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ОБУЧЕНИЕ\GEEKBRAINS\II ЧЕТВЕРТЬ СПЕЦИАЛИЗАЦИЯ\EXEL\HOMEWORK_EXEL\SEM_EX_4\"/>
    </mc:Choice>
  </mc:AlternateContent>
  <bookViews>
    <workbookView xWindow="-120" yWindow="-120" windowWidth="20730" windowHeight="11160" activeTab="3"/>
  </bookViews>
  <sheets>
    <sheet name="Данные" sheetId="1" r:id="rId1"/>
    <sheet name="№1" sheetId="2" r:id="rId2"/>
    <sheet name="№1.1" sheetId="6" r:id="rId3"/>
    <sheet name="№2.2" sheetId="7" r:id="rId4"/>
    <sheet name="№ 3" sheetId="4" r:id="rId5"/>
    <sheet name="№3.3" sheetId="8" r:id="rId6"/>
    <sheet name="№ 4" sheetId="5" r:id="rId7"/>
  </sheets>
  <definedNames>
    <definedName name="_xlchart.v1.0" hidden="1">№3.3!$K$5:$K$13</definedName>
    <definedName name="_xlchart.v1.1" hidden="1">№3.3!$L$4</definedName>
    <definedName name="_xlchart.v1.2" hidden="1">№3.3!$L$5:$L$13</definedName>
    <definedName name="_xlchart.v1.3" hidden="1">№3.3!$K$5:$K$13</definedName>
    <definedName name="_xlchart.v1.4" hidden="1">№3.3!$L$4</definedName>
    <definedName name="_xlchart.v1.5" hidden="1">№3.3!$L$5:$L$13</definedName>
    <definedName name="_xlnm._FilterDatabase" localSheetId="4" hidden="1">'№ 3'!$D$3:$J$1894</definedName>
    <definedName name="_xlnm._FilterDatabase" localSheetId="6" hidden="1">'№ 4'!$D$3:$J$1894</definedName>
    <definedName name="_xlnm._FilterDatabase" localSheetId="1" hidden="1">№1!$F$3:$F$1894</definedName>
    <definedName name="_xlnm._FilterDatabase" localSheetId="2" hidden="1">№1.1!$B$3:$I$166</definedName>
    <definedName name="_xlnm._FilterDatabase" localSheetId="3" hidden="1">№2.2!$A$2:$G$429</definedName>
    <definedName name="_xlnm._FilterDatabase" localSheetId="0" hidden="1">Данные!$D$3:$J$1894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95" i="5" l="1"/>
  <c r="O1895" i="5"/>
  <c r="N1895" i="5"/>
  <c r="L1895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4" i="5"/>
  <c r="M189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4" i="5"/>
  <c r="H149" i="8"/>
  <c r="H62" i="8"/>
  <c r="H85" i="8"/>
  <c r="H106" i="8"/>
  <c r="H128" i="8"/>
  <c r="H173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35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16" i="8"/>
  <c r="H12" i="8"/>
  <c r="H6" i="8"/>
  <c r="H7" i="8"/>
  <c r="H8" i="8"/>
  <c r="H9" i="8"/>
  <c r="H10" i="8"/>
  <c r="H11" i="8"/>
  <c r="H5" i="8"/>
  <c r="L2" i="7"/>
  <c r="K3" i="7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4" i="6"/>
</calcChain>
</file>

<file path=xl/sharedStrings.xml><?xml version="1.0" encoding="utf-8"?>
<sst xmlns="http://schemas.openxmlformats.org/spreadsheetml/2006/main" count="25056" uniqueCount="34">
  <si>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</si>
  <si>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</si>
  <si>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</si>
  <si>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</si>
  <si>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</si>
  <si>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</si>
  <si>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</si>
  <si>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</si>
  <si>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</si>
  <si>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</si>
  <si>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</si>
  <si>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</si>
  <si>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</si>
  <si>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</si>
  <si>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</si>
  <si>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</si>
  <si>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</si>
  <si>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</si>
  <si>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</si>
  <si>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</si>
  <si>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</si>
  <si>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</si>
  <si>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</si>
  <si>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</si>
  <si>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</si>
  <si>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Вспомогательный</t>
  </si>
  <si>
    <t>Средняя</t>
  </si>
  <si>
    <t>Выручка</t>
  </si>
  <si>
    <t>Суммарная выручка</t>
  </si>
  <si>
    <t>Помада</t>
  </si>
  <si>
    <t>Блеск для губ</t>
  </si>
  <si>
    <t>Тональная основа</t>
  </si>
  <si>
    <t>Подводка</t>
  </si>
  <si>
    <t>Тушь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</si>
</sst>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4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0" applyNumberFormat="1" applyBorder="1"/>
  </cellXfs>
  <cellStyles count="2">
    <cellStyle name="Денежный" xfId="1" builtinId="4"/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'№3.3'!$L$4</c:f>
              <c:strCache>
                <c:ptCount val="1"/>
                <c:pt idx="0">
                  <c:v>Суммарная 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'№3.3'!$K$5:$K$13</c:f>
              <c:strCache>
                <c:ptCount val="9"/>
                <c:pt idx="0">
                  <c:v>Анастасия Б.</c:v>
                </c:pt>
                <c:pt idx="1">
                  <c:v>Фаина В.</c:v>
                </c:pt>
                <c:pt idx="2">
                  <c:v>Антонина П.</c:v>
                </c:pt>
                <c:pt idx="3">
                  <c:v>Иннокентий В.</c:v>
                </c:pt>
                <c:pt idx="4">
                  <c:v>Софья Р.</c:v>
                </c:pt>
                <c:pt idx="5">
                  <c:v>Кристина З.</c:v>
                </c:pt>
                <c:pt idx="6">
                  <c:v>Евгений Л.</c:v>
                </c:pt>
                <c:pt idx="7">
                  <c:v>Татьяна Ф.</c:v>
                </c:pt>
                <c:pt idx="8">
                  <c:v>Александра Д.</c:v>
                </c:pt>
              </c:strCache>
            </c:strRef>
          </c:cat>
          <c:val>
            <c:numRef>
              <c:f>'№3.3'!$L$5:$L$13</c:f>
              <c:numCache>
                <c:formatCode>_("₽"* #,##0.00_);_("₽"* \(#,##0.00\);_("₽"* "-"??_);_(@_)</c:formatCode>
                <c:ptCount val="9"/>
                <c:pt idx="0">
                  <c:v>2286188.3272869345</c:v>
                </c:pt>
                <c:pt idx="1">
                  <c:v>1952027.1674128545</c:v>
                </c:pt>
                <c:pt idx="2">
                  <c:v>1951129.2342266829</c:v>
                </c:pt>
                <c:pt idx="3">
                  <c:v>1802956.7251015129</c:v>
                </c:pt>
                <c:pt idx="4">
                  <c:v>1792455.5155688247</c:v>
                </c:pt>
                <c:pt idx="5">
                  <c:v>1750056.2542384404</c:v>
                </c:pt>
                <c:pt idx="6">
                  <c:v>1649213.3972923092</c:v>
                </c:pt>
                <c:pt idx="7">
                  <c:v>1206842.8549775439</c:v>
                </c:pt>
                <c:pt idx="8">
                  <c:v>640498.20467628713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D-4E6E-ADA0-DA7F7825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36928"/>
        <c:axId val="439437256"/>
      </c:barChart>
      <c:catAx>
        <c:axId val="4394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37256"/>
        <c:crosses val="autoZero"/>
        <c:auto val="1"/>
        <c:lblAlgn val="ctr"/>
        <c:lblOffset val="100"/>
        <c:noMultiLvlLbl val="0"/>
      </c:catAx>
      <c:valAx>
        <c:axId val="4394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14</xdr:row>
      <xdr:rowOff>0</xdr:rowOff>
    </xdr:from>
    <xdr:to>
      <xdr:col>13</xdr:col>
      <xdr:colOff>523875</xdr:colOff>
      <xdr:row>28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94"/>
  <sheetViews>
    <sheetView workbookViewId="0">
      <selection activeCell="F3" sqref="F3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3:K1894"/>
  <sheetViews>
    <sheetView workbookViewId="0">
      <selection activeCell="L35" sqref="L35"/>
    </sheetView>
  </sheetViews>
  <sheetFormatPr defaultRowHeight="15" x14ac:dyDescent="0.25"/>
  <cols>
    <col min="4" max="4" width="20.5703125" customWidth="1"/>
    <col min="5" max="5" width="13.5703125" customWidth="1"/>
    <col min="6" max="6" width="17.42578125" customWidth="1"/>
    <col min="7" max="7" width="20" customWidth="1"/>
    <col min="8" max="8" width="15.140625" customWidth="1"/>
    <col min="9" max="9" width="10.85546875" customWidth="1"/>
    <col min="10" max="10" width="11.7109375" customWidth="1"/>
    <col min="11" max="11" width="18.140625" style="5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</row>
    <row r="186" spans="4:11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F3:F1894">
    <filterColumn colId="0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I166"/>
  <sheetViews>
    <sheetView topLeftCell="A126" workbookViewId="0">
      <selection activeCell="M140" sqref="M140"/>
    </sheetView>
  </sheetViews>
  <sheetFormatPr defaultRowHeight="15" x14ac:dyDescent="0.25"/>
  <cols>
    <col min="3" max="3" width="17.7109375" customWidth="1"/>
    <col min="4" max="4" width="14.28515625" customWidth="1"/>
    <col min="5" max="5" width="20.7109375" customWidth="1"/>
    <col min="6" max="6" width="14.140625" customWidth="1"/>
    <col min="7" max="7" width="13.140625" customWidth="1"/>
    <col min="8" max="8" width="10.85546875" customWidth="1"/>
    <col min="9" max="9" width="22" customWidth="1"/>
  </cols>
  <sheetData>
    <row r="3" spans="2:9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25</v>
      </c>
    </row>
    <row r="4" spans="2:9" x14ac:dyDescent="0.25">
      <c r="B4">
        <v>2</v>
      </c>
      <c r="C4" t="s">
        <v>13</v>
      </c>
      <c r="D4" s="1">
        <v>43900</v>
      </c>
      <c r="E4" t="s">
        <v>17</v>
      </c>
      <c r="F4" s="2">
        <v>50</v>
      </c>
      <c r="G4" s="3">
        <v>1520.0730307485437</v>
      </c>
      <c r="H4" t="s">
        <v>24</v>
      </c>
      <c r="I4">
        <f>COUNTIFS($C$3:C4,C4,$E$3:E4,E4,$H$3:H4,H4)</f>
        <v>1</v>
      </c>
    </row>
    <row r="5" spans="2:9" x14ac:dyDescent="0.25">
      <c r="B5">
        <v>7</v>
      </c>
      <c r="C5" t="s">
        <v>11</v>
      </c>
      <c r="D5" s="1">
        <v>43911</v>
      </c>
      <c r="E5" t="s">
        <v>16</v>
      </c>
      <c r="F5" s="2">
        <v>8</v>
      </c>
      <c r="G5" s="3">
        <v>258.00692176216739</v>
      </c>
      <c r="H5" t="s">
        <v>24</v>
      </c>
      <c r="I5">
        <f>COUNTIFS($C$3:C5,C5,$E$3:E5,E5,$H$3:H5,H5)</f>
        <v>1</v>
      </c>
    </row>
    <row r="6" spans="2:9" x14ac:dyDescent="0.25">
      <c r="B6">
        <v>41</v>
      </c>
      <c r="C6" t="s">
        <v>12</v>
      </c>
      <c r="D6" s="1">
        <v>43867</v>
      </c>
      <c r="E6" t="s">
        <v>16</v>
      </c>
      <c r="F6" s="2">
        <v>25</v>
      </c>
      <c r="G6" s="3">
        <v>765.62095842195288</v>
      </c>
      <c r="H6" t="s">
        <v>22</v>
      </c>
      <c r="I6">
        <f>COUNTIFS($C$3:C6,C6,$E$3:E6,E6,$H$3:H6,H6)</f>
        <v>1</v>
      </c>
    </row>
    <row r="7" spans="2:9" x14ac:dyDescent="0.25">
      <c r="B7">
        <v>52</v>
      </c>
      <c r="C7" t="s">
        <v>13</v>
      </c>
      <c r="D7" s="1">
        <v>43834</v>
      </c>
      <c r="E7" t="s">
        <v>16</v>
      </c>
      <c r="F7" s="2">
        <v>83</v>
      </c>
      <c r="G7" s="3">
        <v>2503.3273832124887</v>
      </c>
      <c r="H7" t="s">
        <v>24</v>
      </c>
      <c r="I7">
        <f>COUNTIFS($C$3:C7,C7,$E$3:E7,E7,$H$3:H7,H7)</f>
        <v>1</v>
      </c>
    </row>
    <row r="8" spans="2:9" x14ac:dyDescent="0.25">
      <c r="B8">
        <v>77</v>
      </c>
      <c r="C8" t="s">
        <v>11</v>
      </c>
      <c r="D8" s="1">
        <v>43845</v>
      </c>
      <c r="E8" t="s">
        <v>20</v>
      </c>
      <c r="F8" s="2">
        <v>27</v>
      </c>
      <c r="G8" s="3">
        <v>832.90909702198587</v>
      </c>
      <c r="H8" t="s">
        <v>21</v>
      </c>
      <c r="I8">
        <f>COUNTIFS($C$3:C8,C8,$E$3:E8,E8,$H$3:H8,H8)</f>
        <v>1</v>
      </c>
    </row>
    <row r="9" spans="2:9" x14ac:dyDescent="0.25">
      <c r="B9">
        <v>85</v>
      </c>
      <c r="C9" t="s">
        <v>9</v>
      </c>
      <c r="D9" s="1">
        <v>43878</v>
      </c>
      <c r="E9" t="s">
        <v>17</v>
      </c>
      <c r="F9" s="2">
        <v>80</v>
      </c>
      <c r="G9" s="3">
        <v>2412.6239073863908</v>
      </c>
      <c r="H9" t="s">
        <v>22</v>
      </c>
      <c r="I9">
        <f>COUNTIFS($C$3:C9,C9,$E$3:E9,E9,$H$3:H9,H9)</f>
        <v>1</v>
      </c>
    </row>
    <row r="10" spans="2:9" x14ac:dyDescent="0.25">
      <c r="B10">
        <v>101</v>
      </c>
      <c r="C10" t="s">
        <v>15</v>
      </c>
      <c r="D10" s="1">
        <v>43845</v>
      </c>
      <c r="E10" t="s">
        <v>17</v>
      </c>
      <c r="F10" s="2">
        <v>67</v>
      </c>
      <c r="G10" s="3">
        <v>2024.500926643233</v>
      </c>
      <c r="H10" t="s">
        <v>23</v>
      </c>
      <c r="I10">
        <f>COUNTIFS($C$3:C10,C10,$E$3:E10,E10,$H$3:H10,H10)</f>
        <v>1</v>
      </c>
    </row>
    <row r="11" spans="2:9" x14ac:dyDescent="0.25">
      <c r="B11">
        <v>107</v>
      </c>
      <c r="C11" t="s">
        <v>12</v>
      </c>
      <c r="D11" s="1">
        <v>43911</v>
      </c>
      <c r="E11" t="s">
        <v>18</v>
      </c>
      <c r="F11" s="2">
        <v>9</v>
      </c>
      <c r="G11" s="3">
        <v>292.77821643264525</v>
      </c>
      <c r="H11" t="s">
        <v>24</v>
      </c>
      <c r="I11">
        <f>COUNTIFS($C$3:C11,C11,$E$3:E11,E11,$H$3:H11,H11)</f>
        <v>1</v>
      </c>
    </row>
    <row r="12" spans="2:9" x14ac:dyDescent="0.25">
      <c r="B12">
        <v>132</v>
      </c>
      <c r="C12" t="s">
        <v>9</v>
      </c>
      <c r="D12" s="1">
        <v>43911</v>
      </c>
      <c r="E12" t="s">
        <v>19</v>
      </c>
      <c r="F12" s="2">
        <v>28</v>
      </c>
      <c r="G12" s="3">
        <v>856.00623651403805</v>
      </c>
      <c r="H12" t="s">
        <v>24</v>
      </c>
      <c r="I12">
        <f>COUNTIFS($C$3:C12,C12,$E$3:E12,E12,$H$3:H12,H12)</f>
        <v>1</v>
      </c>
    </row>
    <row r="13" spans="2:9" x14ac:dyDescent="0.25">
      <c r="B13">
        <v>161</v>
      </c>
      <c r="C13" t="s">
        <v>11</v>
      </c>
      <c r="D13" s="1">
        <v>43878</v>
      </c>
      <c r="E13" t="s">
        <v>18</v>
      </c>
      <c r="F13" s="2">
        <v>46</v>
      </c>
      <c r="G13" s="3">
        <v>1399.2999594688813</v>
      </c>
      <c r="H13" t="s">
        <v>24</v>
      </c>
      <c r="I13">
        <f>COUNTIFS($C$3:C13,C13,$E$3:E13,E13,$H$3:H13,H13)</f>
        <v>1</v>
      </c>
    </row>
    <row r="14" spans="2:9" x14ac:dyDescent="0.25">
      <c r="B14">
        <v>167</v>
      </c>
      <c r="C14" t="s">
        <v>8</v>
      </c>
      <c r="D14" s="1">
        <v>43911</v>
      </c>
      <c r="E14" t="s">
        <v>18</v>
      </c>
      <c r="F14" s="2">
        <v>21</v>
      </c>
      <c r="G14" s="3">
        <v>643.26659101878749</v>
      </c>
      <c r="H14" t="s">
        <v>23</v>
      </c>
      <c r="I14">
        <f>COUNTIFS($C$3:C14,C14,$E$3:E14,E14,$H$3:H14,H14)</f>
        <v>1</v>
      </c>
    </row>
    <row r="15" spans="2:9" x14ac:dyDescent="0.25">
      <c r="B15">
        <v>169</v>
      </c>
      <c r="C15" t="s">
        <v>7</v>
      </c>
      <c r="D15" s="1">
        <v>43878</v>
      </c>
      <c r="E15" t="s">
        <v>18</v>
      </c>
      <c r="F15" s="2">
        <v>63</v>
      </c>
      <c r="G15" s="3">
        <v>1911.1407977738013</v>
      </c>
      <c r="H15" t="s">
        <v>21</v>
      </c>
      <c r="I15">
        <f>COUNTIFS($C$3:C15,C15,$E$3:E15,E15,$H$3:H15,H15)</f>
        <v>1</v>
      </c>
    </row>
    <row r="16" spans="2:9" x14ac:dyDescent="0.25">
      <c r="B16">
        <v>172</v>
      </c>
      <c r="C16" t="s">
        <v>10</v>
      </c>
      <c r="D16" s="1">
        <v>43889</v>
      </c>
      <c r="E16" t="s">
        <v>17</v>
      </c>
      <c r="F16" s="2">
        <v>55</v>
      </c>
      <c r="G16" s="3">
        <v>1675.5415680156584</v>
      </c>
      <c r="H16" t="s">
        <v>22</v>
      </c>
      <c r="I16">
        <f>COUNTIFS($C$3:C16,C16,$E$3:E16,E16,$H$3:H16,H16)</f>
        <v>1</v>
      </c>
    </row>
    <row r="17" spans="2:9" x14ac:dyDescent="0.25">
      <c r="B17">
        <v>174</v>
      </c>
      <c r="C17" t="s">
        <v>14</v>
      </c>
      <c r="D17" s="1">
        <v>43900</v>
      </c>
      <c r="E17" t="s">
        <v>19</v>
      </c>
      <c r="F17" s="2">
        <v>91</v>
      </c>
      <c r="G17" s="3">
        <v>2752.4479602731035</v>
      </c>
      <c r="H17" t="s">
        <v>22</v>
      </c>
      <c r="I17">
        <f>COUNTIFS($C$3:C17,C17,$E$3:E17,E17,$H$3:H17,H17)</f>
        <v>1</v>
      </c>
    </row>
    <row r="18" spans="2:9" x14ac:dyDescent="0.25">
      <c r="B18">
        <v>191</v>
      </c>
      <c r="C18" t="s">
        <v>14</v>
      </c>
      <c r="D18" s="1">
        <v>43867</v>
      </c>
      <c r="E18" t="s">
        <v>20</v>
      </c>
      <c r="F18" s="2">
        <v>63</v>
      </c>
      <c r="G18" s="3">
        <v>1910.3029350380411</v>
      </c>
      <c r="H18" t="s">
        <v>24</v>
      </c>
      <c r="I18">
        <f>COUNTIFS($C$3:C18,C18,$E$3:E18,E18,$H$3:H18,H18)</f>
        <v>1</v>
      </c>
    </row>
    <row r="19" spans="2:9" x14ac:dyDescent="0.25">
      <c r="B19">
        <v>197</v>
      </c>
      <c r="C19" t="s">
        <v>10</v>
      </c>
      <c r="D19" s="1">
        <v>43867</v>
      </c>
      <c r="E19" t="s">
        <v>20</v>
      </c>
      <c r="F19" s="2">
        <v>-5</v>
      </c>
      <c r="G19" s="3">
        <v>-128.98061088841524</v>
      </c>
      <c r="H19" t="s">
        <v>21</v>
      </c>
      <c r="I19">
        <f>COUNTIFS($C$3:C19,C19,$E$3:E19,E19,$H$3:H19,H19)</f>
        <v>1</v>
      </c>
    </row>
    <row r="20" spans="2:9" hidden="1" x14ac:dyDescent="0.25">
      <c r="B20">
        <v>207</v>
      </c>
      <c r="C20" t="s">
        <v>10</v>
      </c>
      <c r="D20" s="1">
        <v>43867</v>
      </c>
      <c r="E20" t="s">
        <v>20</v>
      </c>
      <c r="F20" s="2">
        <v>60</v>
      </c>
      <c r="G20" s="3">
        <v>1819.3942640636906</v>
      </c>
      <c r="H20" t="s">
        <v>21</v>
      </c>
      <c r="I20">
        <f>COUNTIFS($C$3:C20,C20,$E$3:E20,E20,$H$3:H20,H20)</f>
        <v>2</v>
      </c>
    </row>
    <row r="21" spans="2:9" x14ac:dyDescent="0.25">
      <c r="B21">
        <v>220</v>
      </c>
      <c r="C21" t="s">
        <v>7</v>
      </c>
      <c r="D21" s="1">
        <v>43845</v>
      </c>
      <c r="E21" t="s">
        <v>20</v>
      </c>
      <c r="F21" s="2">
        <v>27</v>
      </c>
      <c r="G21" s="3">
        <v>831.95110350521588</v>
      </c>
      <c r="H21" t="s">
        <v>23</v>
      </c>
      <c r="I21">
        <f>COUNTIFS($C$3:C21,C21,$E$3:E21,E21,$H$3:H21,H21)</f>
        <v>1</v>
      </c>
    </row>
    <row r="22" spans="2:9" x14ac:dyDescent="0.25">
      <c r="B22">
        <v>225</v>
      </c>
      <c r="C22" t="s">
        <v>15</v>
      </c>
      <c r="D22" s="1">
        <v>43867</v>
      </c>
      <c r="E22" t="s">
        <v>19</v>
      </c>
      <c r="F22" s="2">
        <v>24</v>
      </c>
      <c r="G22" s="3">
        <v>742.43899422562197</v>
      </c>
      <c r="H22" t="s">
        <v>23</v>
      </c>
      <c r="I22">
        <f>COUNTIFS($C$3:C22,C22,$E$3:E22,E22,$H$3:H22,H22)</f>
        <v>1</v>
      </c>
    </row>
    <row r="23" spans="2:9" x14ac:dyDescent="0.25">
      <c r="B23">
        <v>231</v>
      </c>
      <c r="C23" t="s">
        <v>15</v>
      </c>
      <c r="D23" s="1">
        <v>43911</v>
      </c>
      <c r="E23" t="s">
        <v>18</v>
      </c>
      <c r="F23" s="2">
        <v>64</v>
      </c>
      <c r="G23" s="3">
        <v>1938.3879299726061</v>
      </c>
      <c r="H23" t="s">
        <v>23</v>
      </c>
      <c r="I23">
        <f>COUNTIFS($C$3:C23,C23,$E$3:E23,E23,$H$3:H23,H23)</f>
        <v>1</v>
      </c>
    </row>
    <row r="24" spans="2:9" x14ac:dyDescent="0.25">
      <c r="B24">
        <v>256</v>
      </c>
      <c r="C24" t="s">
        <v>13</v>
      </c>
      <c r="D24" s="1">
        <v>43867</v>
      </c>
      <c r="E24" t="s">
        <v>16</v>
      </c>
      <c r="F24" s="2">
        <v>1</v>
      </c>
      <c r="G24" s="3">
        <v>48.820462029427098</v>
      </c>
      <c r="H24" t="s">
        <v>22</v>
      </c>
      <c r="I24">
        <f>COUNTIFS($C$3:C24,C24,$E$3:E24,E24,$H$3:H24,H24)</f>
        <v>1</v>
      </c>
    </row>
    <row r="25" spans="2:9" x14ac:dyDescent="0.25">
      <c r="B25">
        <v>260</v>
      </c>
      <c r="C25" t="s">
        <v>15</v>
      </c>
      <c r="D25" s="1">
        <v>43845</v>
      </c>
      <c r="E25" t="s">
        <v>16</v>
      </c>
      <c r="F25" s="2">
        <v>25</v>
      </c>
      <c r="G25" s="3">
        <v>773.29572231774148</v>
      </c>
      <c r="H25" t="s">
        <v>24</v>
      </c>
      <c r="I25">
        <f>COUNTIFS($C$3:C25,C25,$E$3:E25,E25,$H$3:H25,H25)</f>
        <v>1</v>
      </c>
    </row>
    <row r="26" spans="2:9" x14ac:dyDescent="0.25">
      <c r="B26">
        <v>294</v>
      </c>
      <c r="C26" t="s">
        <v>8</v>
      </c>
      <c r="D26" s="1">
        <v>43889</v>
      </c>
      <c r="E26" t="s">
        <v>16</v>
      </c>
      <c r="F26" s="2">
        <v>-1</v>
      </c>
      <c r="G26" s="3">
        <v>-9.0814028681463199</v>
      </c>
      <c r="H26" t="s">
        <v>24</v>
      </c>
      <c r="I26">
        <f>COUNTIFS($C$3:C26,C26,$E$3:E26,E26,$H$3:H26,H26)</f>
        <v>1</v>
      </c>
    </row>
    <row r="27" spans="2:9" x14ac:dyDescent="0.25">
      <c r="B27">
        <v>311</v>
      </c>
      <c r="C27" t="s">
        <v>8</v>
      </c>
      <c r="D27" s="1">
        <v>43889</v>
      </c>
      <c r="E27" t="s">
        <v>18</v>
      </c>
      <c r="F27" s="2">
        <v>43</v>
      </c>
      <c r="G27" s="3">
        <v>1309.71908096161</v>
      </c>
      <c r="H27" t="s">
        <v>21</v>
      </c>
      <c r="I27">
        <f>COUNTIFS($C$3:C27,C27,$E$3:E27,E27,$H$3:H27,H27)</f>
        <v>1</v>
      </c>
    </row>
    <row r="28" spans="2:9" x14ac:dyDescent="0.25">
      <c r="B28">
        <v>317</v>
      </c>
      <c r="C28" t="s">
        <v>11</v>
      </c>
      <c r="D28" s="1">
        <v>43845</v>
      </c>
      <c r="E28" t="s">
        <v>16</v>
      </c>
      <c r="F28" s="2">
        <v>0</v>
      </c>
      <c r="G28" s="3">
        <v>16.052060341349687</v>
      </c>
      <c r="H28" t="s">
        <v>21</v>
      </c>
      <c r="I28">
        <f>COUNTIFS($C$3:C28,C28,$E$3:E28,E28,$H$3:H28,H28)</f>
        <v>1</v>
      </c>
    </row>
    <row r="29" spans="2:9" x14ac:dyDescent="0.25">
      <c r="B29">
        <v>330</v>
      </c>
      <c r="C29" t="s">
        <v>9</v>
      </c>
      <c r="D29" s="1">
        <v>43856</v>
      </c>
      <c r="E29" t="s">
        <v>16</v>
      </c>
      <c r="F29" s="2">
        <v>90</v>
      </c>
      <c r="G29" s="3">
        <v>2713.332095451583</v>
      </c>
      <c r="H29" t="s">
        <v>24</v>
      </c>
      <c r="I29">
        <f>COUNTIFS($C$3:C29,C29,$E$3:E29,E29,$H$3:H29,H29)</f>
        <v>1</v>
      </c>
    </row>
    <row r="30" spans="2:9" x14ac:dyDescent="0.25">
      <c r="B30">
        <v>369</v>
      </c>
      <c r="C30" t="s">
        <v>13</v>
      </c>
      <c r="D30" s="1">
        <v>43889</v>
      </c>
      <c r="E30" t="s">
        <v>17</v>
      </c>
      <c r="F30" s="2">
        <v>20</v>
      </c>
      <c r="G30" s="3">
        <v>616.78792828420046</v>
      </c>
      <c r="H30" t="s">
        <v>21</v>
      </c>
      <c r="I30">
        <f>COUNTIFS($C$3:C30,C30,$E$3:E30,E30,$H$3:H30,H30)</f>
        <v>1</v>
      </c>
    </row>
    <row r="31" spans="2:9" x14ac:dyDescent="0.25">
      <c r="B31">
        <v>376</v>
      </c>
      <c r="C31" t="s">
        <v>9</v>
      </c>
      <c r="D31" s="1">
        <v>43911</v>
      </c>
      <c r="E31" t="s">
        <v>18</v>
      </c>
      <c r="F31" s="2">
        <v>7</v>
      </c>
      <c r="G31" s="3">
        <v>225.45863255239365</v>
      </c>
      <c r="H31" t="s">
        <v>23</v>
      </c>
      <c r="I31">
        <f>COUNTIFS($C$3:C31,C31,$E$3:E31,E31,$H$3:H31,H31)</f>
        <v>1</v>
      </c>
    </row>
    <row r="32" spans="2:9" x14ac:dyDescent="0.25">
      <c r="B32">
        <v>377</v>
      </c>
      <c r="C32" t="s">
        <v>13</v>
      </c>
      <c r="D32" s="1">
        <v>43867</v>
      </c>
      <c r="E32" t="s">
        <v>18</v>
      </c>
      <c r="F32" s="2">
        <v>7</v>
      </c>
      <c r="G32" s="3">
        <v>229.39193343037169</v>
      </c>
      <c r="H32" t="s">
        <v>23</v>
      </c>
      <c r="I32">
        <f>COUNTIFS($C$3:C32,C32,$E$3:E32,E32,$H$3:H32,H32)</f>
        <v>1</v>
      </c>
    </row>
    <row r="33" spans="2:9" x14ac:dyDescent="0.25">
      <c r="B33">
        <v>381</v>
      </c>
      <c r="C33" t="s">
        <v>9</v>
      </c>
      <c r="D33" s="1">
        <v>43845</v>
      </c>
      <c r="E33" t="s">
        <v>20</v>
      </c>
      <c r="F33" s="2">
        <v>20</v>
      </c>
      <c r="G33" s="3">
        <v>621.82772082560268</v>
      </c>
      <c r="H33" t="s">
        <v>23</v>
      </c>
      <c r="I33">
        <f>COUNTIFS($C$3:C33,C33,$E$3:E33,E33,$H$3:H33,H33)</f>
        <v>1</v>
      </c>
    </row>
    <row r="34" spans="2:9" x14ac:dyDescent="0.25">
      <c r="B34">
        <v>388</v>
      </c>
      <c r="C34" t="s">
        <v>7</v>
      </c>
      <c r="D34" s="1">
        <v>43911</v>
      </c>
      <c r="E34" t="s">
        <v>18</v>
      </c>
      <c r="F34" s="2">
        <v>37</v>
      </c>
      <c r="G34" s="3">
        <v>1129.2900415721101</v>
      </c>
      <c r="H34" t="s">
        <v>24</v>
      </c>
      <c r="I34">
        <f>COUNTIFS($C$3:C34,C34,$E$3:E34,E34,$H$3:H34,H34)</f>
        <v>1</v>
      </c>
    </row>
    <row r="35" spans="2:9" x14ac:dyDescent="0.25">
      <c r="B35">
        <v>399</v>
      </c>
      <c r="C35" t="s">
        <v>7</v>
      </c>
      <c r="D35" s="1">
        <v>43845</v>
      </c>
      <c r="E35" t="s">
        <v>16</v>
      </c>
      <c r="F35" s="2">
        <v>30</v>
      </c>
      <c r="G35" s="3">
        <v>922.93324121451917</v>
      </c>
      <c r="H35" t="s">
        <v>24</v>
      </c>
      <c r="I35">
        <f>COUNTIFS($C$3:C35,C35,$E$3:E35,E35,$H$3:H35,H35)</f>
        <v>1</v>
      </c>
    </row>
    <row r="36" spans="2:9" x14ac:dyDescent="0.25">
      <c r="B36">
        <v>406</v>
      </c>
      <c r="C36" t="s">
        <v>10</v>
      </c>
      <c r="D36" s="1">
        <v>43878</v>
      </c>
      <c r="E36" t="s">
        <v>20</v>
      </c>
      <c r="F36" s="2">
        <v>91</v>
      </c>
      <c r="G36" s="3">
        <v>2748.1127367201925</v>
      </c>
      <c r="H36" t="s">
        <v>22</v>
      </c>
      <c r="I36">
        <f>COUNTIFS($C$3:C36,C36,$E$3:E36,E36,$H$3:H36,H36)</f>
        <v>1</v>
      </c>
    </row>
    <row r="37" spans="2:9" x14ac:dyDescent="0.25">
      <c r="B37">
        <v>407</v>
      </c>
      <c r="C37" t="s">
        <v>12</v>
      </c>
      <c r="D37" s="1">
        <v>43900</v>
      </c>
      <c r="E37" t="s">
        <v>18</v>
      </c>
      <c r="F37" s="2">
        <v>78</v>
      </c>
      <c r="G37" s="3">
        <v>2359.8595343131919</v>
      </c>
      <c r="H37" t="s">
        <v>23</v>
      </c>
      <c r="I37">
        <f>COUNTIFS($C$3:C37,C37,$E$3:E37,E37,$H$3:H37,H37)</f>
        <v>1</v>
      </c>
    </row>
    <row r="38" spans="2:9" x14ac:dyDescent="0.25">
      <c r="B38">
        <v>419</v>
      </c>
      <c r="C38" t="s">
        <v>11</v>
      </c>
      <c r="D38" s="1">
        <v>43900</v>
      </c>
      <c r="E38" t="s">
        <v>20</v>
      </c>
      <c r="F38" s="2">
        <v>0</v>
      </c>
      <c r="G38" s="3">
        <v>23.470477551262945</v>
      </c>
      <c r="H38" t="s">
        <v>24</v>
      </c>
      <c r="I38">
        <f>COUNTIFS($C$3:C38,C38,$E$3:E38,E38,$H$3:H38,H38)</f>
        <v>1</v>
      </c>
    </row>
    <row r="39" spans="2:9" x14ac:dyDescent="0.25">
      <c r="B39">
        <v>436</v>
      </c>
      <c r="C39" t="s">
        <v>8</v>
      </c>
      <c r="D39" s="1">
        <v>43889</v>
      </c>
      <c r="E39" t="s">
        <v>16</v>
      </c>
      <c r="F39" s="2">
        <v>22</v>
      </c>
      <c r="G39" s="3">
        <v>675.10047922862509</v>
      </c>
      <c r="H39" t="s">
        <v>21</v>
      </c>
      <c r="I39">
        <f>COUNTIFS($C$3:C39,C39,$E$3:E39,E39,$H$3:H39,H39)</f>
        <v>1</v>
      </c>
    </row>
    <row r="40" spans="2:9" x14ac:dyDescent="0.25">
      <c r="B40">
        <v>442</v>
      </c>
      <c r="C40" t="s">
        <v>9</v>
      </c>
      <c r="D40" s="1">
        <v>43856</v>
      </c>
      <c r="E40" t="s">
        <v>17</v>
      </c>
      <c r="F40" s="2">
        <v>19</v>
      </c>
      <c r="G40" s="3">
        <v>596.21865554565932</v>
      </c>
      <c r="H40" t="s">
        <v>21</v>
      </c>
      <c r="I40">
        <f>COUNTIFS($C$3:C40,C40,$E$3:E40,E40,$H$3:H40,H40)</f>
        <v>1</v>
      </c>
    </row>
    <row r="41" spans="2:9" hidden="1" x14ac:dyDescent="0.25">
      <c r="B41">
        <v>443</v>
      </c>
      <c r="C41" t="s">
        <v>7</v>
      </c>
      <c r="D41" s="1">
        <v>43878</v>
      </c>
      <c r="E41" t="s">
        <v>20</v>
      </c>
      <c r="F41" s="2">
        <v>0</v>
      </c>
      <c r="G41" s="3">
        <v>23.705199513077329</v>
      </c>
      <c r="H41" t="s">
        <v>23</v>
      </c>
      <c r="I41">
        <f>COUNTIFS($C$3:C41,C41,$E$3:E41,E41,$H$3:H41,H41)</f>
        <v>2</v>
      </c>
    </row>
    <row r="42" spans="2:9" x14ac:dyDescent="0.25">
      <c r="B42">
        <v>448</v>
      </c>
      <c r="C42" t="s">
        <v>9</v>
      </c>
      <c r="D42" s="1">
        <v>43845</v>
      </c>
      <c r="E42" t="s">
        <v>20</v>
      </c>
      <c r="F42" s="2">
        <v>4</v>
      </c>
      <c r="G42" s="3">
        <v>141.70380845910964</v>
      </c>
      <c r="H42" t="s">
        <v>21</v>
      </c>
      <c r="I42">
        <f>COUNTIFS($C$3:C42,C42,$E$3:E42,E42,$H$3:H42,H42)</f>
        <v>1</v>
      </c>
    </row>
    <row r="43" spans="2:9" x14ac:dyDescent="0.25">
      <c r="B43">
        <v>451</v>
      </c>
      <c r="C43" t="s">
        <v>8</v>
      </c>
      <c r="D43" s="1">
        <v>43867</v>
      </c>
      <c r="E43" t="s">
        <v>16</v>
      </c>
      <c r="F43" s="2">
        <v>13</v>
      </c>
      <c r="G43" s="3">
        <v>405.07831778483222</v>
      </c>
      <c r="H43" t="s">
        <v>22</v>
      </c>
      <c r="I43">
        <f>COUNTIFS($C$3:C43,C43,$E$3:E43,E43,$H$3:H43,H43)</f>
        <v>1</v>
      </c>
    </row>
    <row r="44" spans="2:9" hidden="1" x14ac:dyDescent="0.25">
      <c r="B44">
        <v>461</v>
      </c>
      <c r="C44" t="s">
        <v>7</v>
      </c>
      <c r="D44" s="1">
        <v>43856</v>
      </c>
      <c r="E44" t="s">
        <v>20</v>
      </c>
      <c r="F44" s="2">
        <v>48</v>
      </c>
      <c r="G44" s="3">
        <v>1456.4951342948134</v>
      </c>
      <c r="H44" t="s">
        <v>23</v>
      </c>
      <c r="I44">
        <f>COUNTIFS($C$3:C44,C44,$E$3:E44,E44,$H$3:H44,H44)</f>
        <v>3</v>
      </c>
    </row>
    <row r="45" spans="2:9" x14ac:dyDescent="0.25">
      <c r="B45">
        <v>462</v>
      </c>
      <c r="C45" t="s">
        <v>11</v>
      </c>
      <c r="D45" s="1">
        <v>43889</v>
      </c>
      <c r="E45" t="s">
        <v>18</v>
      </c>
      <c r="F45" s="2">
        <v>63</v>
      </c>
      <c r="G45" s="3">
        <v>1911.8841639287662</v>
      </c>
      <c r="H45" t="s">
        <v>21</v>
      </c>
      <c r="I45">
        <f>COUNTIFS($C$3:C45,C45,$E$3:E45,E45,$H$3:H45,H45)</f>
        <v>1</v>
      </c>
    </row>
    <row r="46" spans="2:9" x14ac:dyDescent="0.25">
      <c r="B46">
        <v>482</v>
      </c>
      <c r="C46" t="s">
        <v>14</v>
      </c>
      <c r="D46" s="1">
        <v>43900</v>
      </c>
      <c r="E46" t="s">
        <v>18</v>
      </c>
      <c r="F46" s="2">
        <v>4</v>
      </c>
      <c r="G46" s="3">
        <v>141.04569179402131</v>
      </c>
      <c r="H46" t="s">
        <v>23</v>
      </c>
      <c r="I46">
        <f>COUNTIFS($C$3:C46,C46,$E$3:E46,E46,$H$3:H46,H46)</f>
        <v>1</v>
      </c>
    </row>
    <row r="47" spans="2:9" x14ac:dyDescent="0.25">
      <c r="B47">
        <v>510</v>
      </c>
      <c r="C47" t="s">
        <v>15</v>
      </c>
      <c r="D47" s="1">
        <v>43889</v>
      </c>
      <c r="E47" t="s">
        <v>16</v>
      </c>
      <c r="F47" s="2">
        <v>4</v>
      </c>
      <c r="G47" s="3">
        <v>140.12285541104387</v>
      </c>
      <c r="H47" t="s">
        <v>21</v>
      </c>
      <c r="I47">
        <f>COUNTIFS($C$3:C47,C47,$E$3:E47,E47,$H$3:H47,H47)</f>
        <v>1</v>
      </c>
    </row>
    <row r="48" spans="2:9" x14ac:dyDescent="0.25">
      <c r="B48">
        <v>515</v>
      </c>
      <c r="C48" t="s">
        <v>14</v>
      </c>
      <c r="D48" s="1">
        <v>43878</v>
      </c>
      <c r="E48" t="s">
        <v>19</v>
      </c>
      <c r="F48" s="2">
        <v>67</v>
      </c>
      <c r="G48" s="3">
        <v>2026.2226122372601</v>
      </c>
      <c r="H48" t="s">
        <v>21</v>
      </c>
      <c r="I48">
        <f>COUNTIFS($C$3:C48,C48,$E$3:E48,E48,$H$3:H48,H48)</f>
        <v>1</v>
      </c>
    </row>
    <row r="49" spans="2:9" x14ac:dyDescent="0.25">
      <c r="B49">
        <v>524</v>
      </c>
      <c r="C49" t="s">
        <v>12</v>
      </c>
      <c r="D49" s="1">
        <v>43911</v>
      </c>
      <c r="E49" t="s">
        <v>16</v>
      </c>
      <c r="F49" s="2">
        <v>10</v>
      </c>
      <c r="G49" s="3">
        <v>318.18132134554008</v>
      </c>
      <c r="H49" t="s">
        <v>23</v>
      </c>
      <c r="I49">
        <f>COUNTIFS($C$3:C49,C49,$E$3:E49,E49,$H$3:H49,H49)</f>
        <v>1</v>
      </c>
    </row>
    <row r="50" spans="2:9" hidden="1" x14ac:dyDescent="0.25">
      <c r="B50">
        <v>526</v>
      </c>
      <c r="C50" t="s">
        <v>8</v>
      </c>
      <c r="D50" s="1">
        <v>43856</v>
      </c>
      <c r="E50" t="s">
        <v>18</v>
      </c>
      <c r="F50" s="2">
        <v>73</v>
      </c>
      <c r="G50" s="3">
        <v>2212.9214849175237</v>
      </c>
      <c r="H50" t="s">
        <v>21</v>
      </c>
      <c r="I50">
        <f>COUNTIFS($C$3:C50,C50,$E$3:E50,E50,$H$3:H50,H50)</f>
        <v>2</v>
      </c>
    </row>
    <row r="51" spans="2:9" x14ac:dyDescent="0.25">
      <c r="B51">
        <v>527</v>
      </c>
      <c r="C51" t="s">
        <v>14</v>
      </c>
      <c r="D51" s="1">
        <v>43845</v>
      </c>
      <c r="E51" t="s">
        <v>17</v>
      </c>
      <c r="F51" s="2">
        <v>62</v>
      </c>
      <c r="G51" s="3">
        <v>1872.3352558776915</v>
      </c>
      <c r="H51" t="s">
        <v>22</v>
      </c>
      <c r="I51">
        <f>COUNTIFS($C$3:C51,C51,$E$3:E51,E51,$H$3:H51,H51)</f>
        <v>1</v>
      </c>
    </row>
    <row r="52" spans="2:9" x14ac:dyDescent="0.25">
      <c r="B52">
        <v>564</v>
      </c>
      <c r="C52" t="s">
        <v>7</v>
      </c>
      <c r="D52" s="1">
        <v>43856</v>
      </c>
      <c r="E52" t="s">
        <v>17</v>
      </c>
      <c r="F52" s="2">
        <v>73</v>
      </c>
      <c r="G52" s="3">
        <v>2209.6515803490902</v>
      </c>
      <c r="H52" t="s">
        <v>24</v>
      </c>
      <c r="I52">
        <f>COUNTIFS($C$3:C52,C52,$E$3:E52,E52,$H$3:H52,H52)</f>
        <v>1</v>
      </c>
    </row>
    <row r="53" spans="2:9" x14ac:dyDescent="0.25">
      <c r="B53">
        <v>589</v>
      </c>
      <c r="C53" t="s">
        <v>11</v>
      </c>
      <c r="D53" s="1">
        <v>43878</v>
      </c>
      <c r="E53" t="s">
        <v>17</v>
      </c>
      <c r="F53" s="2">
        <v>34</v>
      </c>
      <c r="G53" s="3">
        <v>1036.7942872150845</v>
      </c>
      <c r="H53" t="s">
        <v>22</v>
      </c>
      <c r="I53">
        <f>COUNTIFS($C$3:C53,C53,$E$3:E53,E53,$H$3:H53,H53)</f>
        <v>1</v>
      </c>
    </row>
    <row r="54" spans="2:9" x14ac:dyDescent="0.25">
      <c r="B54">
        <v>591</v>
      </c>
      <c r="C54" t="s">
        <v>7</v>
      </c>
      <c r="D54" s="1">
        <v>43845</v>
      </c>
      <c r="E54" t="s">
        <v>19</v>
      </c>
      <c r="F54" s="2">
        <v>-10</v>
      </c>
      <c r="G54" s="3">
        <v>-284.63885870908518</v>
      </c>
      <c r="H54" t="s">
        <v>23</v>
      </c>
      <c r="I54">
        <f>COUNTIFS($C$3:C54,C54,$E$3:E54,E54,$H$3:H54,H54)</f>
        <v>1</v>
      </c>
    </row>
    <row r="55" spans="2:9" x14ac:dyDescent="0.25">
      <c r="B55">
        <v>593</v>
      </c>
      <c r="C55" t="s">
        <v>12</v>
      </c>
      <c r="D55" s="1">
        <v>43845</v>
      </c>
      <c r="E55" t="s">
        <v>17</v>
      </c>
      <c r="F55" s="2">
        <v>94</v>
      </c>
      <c r="G55" s="3">
        <v>2846.1276074739662</v>
      </c>
      <c r="H55" t="s">
        <v>21</v>
      </c>
      <c r="I55">
        <f>COUNTIFS($C$3:C55,C55,$E$3:E55,E55,$H$3:H55,H55)</f>
        <v>1</v>
      </c>
    </row>
    <row r="56" spans="2:9" x14ac:dyDescent="0.25">
      <c r="B56">
        <v>596</v>
      </c>
      <c r="C56" t="s">
        <v>14</v>
      </c>
      <c r="D56" s="1">
        <v>43911</v>
      </c>
      <c r="E56" t="s">
        <v>18</v>
      </c>
      <c r="F56" s="2">
        <v>37</v>
      </c>
      <c r="G56" s="3">
        <v>1128.5151912863848</v>
      </c>
      <c r="H56" t="s">
        <v>24</v>
      </c>
      <c r="I56">
        <f>COUNTIFS($C$3:C56,C56,$E$3:E56,E56,$H$3:H56,H56)</f>
        <v>1</v>
      </c>
    </row>
    <row r="57" spans="2:9" x14ac:dyDescent="0.25">
      <c r="B57">
        <v>603</v>
      </c>
      <c r="C57" t="s">
        <v>8</v>
      </c>
      <c r="D57" s="1">
        <v>43845</v>
      </c>
      <c r="E57" t="s">
        <v>20</v>
      </c>
      <c r="F57" s="2">
        <v>24</v>
      </c>
      <c r="G57" s="3">
        <v>742.83089497229128</v>
      </c>
      <c r="H57" t="s">
        <v>22</v>
      </c>
      <c r="I57">
        <f>COUNTIFS($C$3:C57,C57,$E$3:E57,E57,$H$3:H57,H57)</f>
        <v>1</v>
      </c>
    </row>
    <row r="58" spans="2:9" x14ac:dyDescent="0.25">
      <c r="B58">
        <v>643</v>
      </c>
      <c r="C58" t="s">
        <v>13</v>
      </c>
      <c r="D58" s="1">
        <v>43834</v>
      </c>
      <c r="E58" t="s">
        <v>19</v>
      </c>
      <c r="F58" s="2">
        <v>10</v>
      </c>
      <c r="G58" s="3">
        <v>318.42188072685394</v>
      </c>
      <c r="H58" t="s">
        <v>22</v>
      </c>
      <c r="I58">
        <f>COUNTIFS($C$3:C58,C58,$E$3:E58,E58,$H$3:H58,H58)</f>
        <v>1</v>
      </c>
    </row>
    <row r="59" spans="2:9" x14ac:dyDescent="0.25">
      <c r="B59">
        <v>647</v>
      </c>
      <c r="C59" t="s">
        <v>7</v>
      </c>
      <c r="D59" s="1">
        <v>43911</v>
      </c>
      <c r="E59" t="s">
        <v>16</v>
      </c>
      <c r="F59" s="2">
        <v>20</v>
      </c>
      <c r="G59" s="3">
        <v>619.26239627210521</v>
      </c>
      <c r="H59" t="s">
        <v>23</v>
      </c>
      <c r="I59">
        <f>COUNTIFS($C$3:C59,C59,$E$3:E59,E59,$H$3:H59,H59)</f>
        <v>1</v>
      </c>
    </row>
    <row r="60" spans="2:9" x14ac:dyDescent="0.25">
      <c r="B60">
        <v>661</v>
      </c>
      <c r="C60" t="s">
        <v>15</v>
      </c>
      <c r="D60" s="1">
        <v>43878</v>
      </c>
      <c r="E60" t="s">
        <v>20</v>
      </c>
      <c r="F60" s="2">
        <v>51</v>
      </c>
      <c r="G60" s="3">
        <v>1550.1953646706399</v>
      </c>
      <c r="H60" t="s">
        <v>22</v>
      </c>
      <c r="I60">
        <f>COUNTIFS($C$3:C60,C60,$E$3:E60,E60,$H$3:H60,H60)</f>
        <v>1</v>
      </c>
    </row>
    <row r="61" spans="2:9" x14ac:dyDescent="0.25">
      <c r="B61">
        <v>676</v>
      </c>
      <c r="C61" t="s">
        <v>13</v>
      </c>
      <c r="D61" s="1">
        <v>43867</v>
      </c>
      <c r="E61" t="s">
        <v>19</v>
      </c>
      <c r="F61" s="2">
        <v>8</v>
      </c>
      <c r="G61" s="3">
        <v>256.39457060752602</v>
      </c>
      <c r="H61" t="s">
        <v>21</v>
      </c>
      <c r="I61">
        <f>COUNTIFS($C$3:C61,C61,$E$3:E61,E61,$H$3:H61,H61)</f>
        <v>1</v>
      </c>
    </row>
    <row r="62" spans="2:9" hidden="1" x14ac:dyDescent="0.25">
      <c r="B62">
        <v>700</v>
      </c>
      <c r="C62" t="s">
        <v>11</v>
      </c>
      <c r="D62" s="1">
        <v>43911</v>
      </c>
      <c r="E62" t="s">
        <v>18</v>
      </c>
      <c r="F62" s="2">
        <v>38</v>
      </c>
      <c r="G62" s="3">
        <v>1157.6504648002317</v>
      </c>
      <c r="H62" t="s">
        <v>21</v>
      </c>
      <c r="I62">
        <f>COUNTIFS($C$3:C62,C62,$E$3:E62,E62,$H$3:H62,H62)</f>
        <v>2</v>
      </c>
    </row>
    <row r="63" spans="2:9" hidden="1" x14ac:dyDescent="0.25">
      <c r="B63">
        <v>706</v>
      </c>
      <c r="C63" t="s">
        <v>7</v>
      </c>
      <c r="D63" s="1">
        <v>43900</v>
      </c>
      <c r="E63" t="s">
        <v>18</v>
      </c>
      <c r="F63" s="2">
        <v>32</v>
      </c>
      <c r="G63" s="3">
        <v>986.18549497009872</v>
      </c>
      <c r="H63" t="s">
        <v>21</v>
      </c>
      <c r="I63">
        <f>COUNTIFS($C$3:C63,C63,$E$3:E63,E63,$H$3:H63,H63)</f>
        <v>2</v>
      </c>
    </row>
    <row r="64" spans="2:9" x14ac:dyDescent="0.25">
      <c r="B64">
        <v>707</v>
      </c>
      <c r="C64" t="s">
        <v>9</v>
      </c>
      <c r="D64" s="1">
        <v>43845</v>
      </c>
      <c r="E64" t="s">
        <v>17</v>
      </c>
      <c r="F64" s="2">
        <v>78</v>
      </c>
      <c r="G64" s="3">
        <v>2353.7746360511865</v>
      </c>
      <c r="H64" t="s">
        <v>24</v>
      </c>
      <c r="I64">
        <f>COUNTIFS($C$3:C64,C64,$E$3:E64,E64,$H$3:H64,H64)</f>
        <v>1</v>
      </c>
    </row>
    <row r="65" spans="2:9" hidden="1" x14ac:dyDescent="0.25">
      <c r="B65">
        <v>712</v>
      </c>
      <c r="C65" t="s">
        <v>13</v>
      </c>
      <c r="D65" s="1">
        <v>43845</v>
      </c>
      <c r="E65" t="s">
        <v>17</v>
      </c>
      <c r="F65" s="2">
        <v>38</v>
      </c>
      <c r="G65" s="3">
        <v>1162.0226134841928</v>
      </c>
      <c r="H65" t="s">
        <v>24</v>
      </c>
      <c r="I65">
        <f>COUNTIFS($C$3:C65,C65,$E$3:E65,E65,$H$3:H65,H65)</f>
        <v>2</v>
      </c>
    </row>
    <row r="66" spans="2:9" hidden="1" x14ac:dyDescent="0.25">
      <c r="B66">
        <v>722</v>
      </c>
      <c r="C66" t="s">
        <v>11</v>
      </c>
      <c r="D66" s="1">
        <v>43845</v>
      </c>
      <c r="E66" t="s">
        <v>16</v>
      </c>
      <c r="F66" s="2">
        <v>75</v>
      </c>
      <c r="G66" s="3">
        <v>2269.8711570221039</v>
      </c>
      <c r="H66" t="s">
        <v>21</v>
      </c>
      <c r="I66">
        <f>COUNTIFS($C$3:C66,C66,$E$3:E66,E66,$H$3:H66,H66)</f>
        <v>2</v>
      </c>
    </row>
    <row r="67" spans="2:9" hidden="1" x14ac:dyDescent="0.25">
      <c r="B67">
        <v>729</v>
      </c>
      <c r="C67" t="s">
        <v>14</v>
      </c>
      <c r="D67" s="1">
        <v>43878</v>
      </c>
      <c r="E67" t="s">
        <v>17</v>
      </c>
      <c r="F67" s="2">
        <v>62</v>
      </c>
      <c r="G67" s="3">
        <v>1886.9979320640691</v>
      </c>
      <c r="H67" t="s">
        <v>22</v>
      </c>
      <c r="I67">
        <f>COUNTIFS($C$3:C67,C67,$E$3:E67,E67,$H$3:H67,H67)</f>
        <v>2</v>
      </c>
    </row>
    <row r="68" spans="2:9" x14ac:dyDescent="0.25">
      <c r="B68">
        <v>758</v>
      </c>
      <c r="C68" t="s">
        <v>7</v>
      </c>
      <c r="D68" s="1">
        <v>43900</v>
      </c>
      <c r="E68" t="s">
        <v>16</v>
      </c>
      <c r="F68" s="2">
        <v>21</v>
      </c>
      <c r="G68" s="3">
        <v>653.79195576752193</v>
      </c>
      <c r="H68" t="s">
        <v>22</v>
      </c>
      <c r="I68">
        <f>COUNTIFS($C$3:C68,C68,$E$3:E68,E68,$H$3:H68,H68)</f>
        <v>1</v>
      </c>
    </row>
    <row r="69" spans="2:9" x14ac:dyDescent="0.25">
      <c r="B69">
        <v>770</v>
      </c>
      <c r="C69" t="s">
        <v>10</v>
      </c>
      <c r="D69" s="1">
        <v>43911</v>
      </c>
      <c r="E69" t="s">
        <v>19</v>
      </c>
      <c r="F69" s="2">
        <v>25</v>
      </c>
      <c r="G69" s="3">
        <v>768.08458339015715</v>
      </c>
      <c r="H69" t="s">
        <v>21</v>
      </c>
      <c r="I69">
        <f>COUNTIFS($C$3:C69,C69,$E$3:E69,E69,$H$3:H69,H69)</f>
        <v>1</v>
      </c>
    </row>
    <row r="70" spans="2:9" x14ac:dyDescent="0.25">
      <c r="B70">
        <v>772</v>
      </c>
      <c r="C70" t="s">
        <v>8</v>
      </c>
      <c r="D70" s="1">
        <v>43889</v>
      </c>
      <c r="E70" t="s">
        <v>20</v>
      </c>
      <c r="F70" s="2">
        <v>12</v>
      </c>
      <c r="G70" s="3">
        <v>378.87038047747774</v>
      </c>
      <c r="H70" t="s">
        <v>23</v>
      </c>
      <c r="I70">
        <f>COUNTIFS($C$3:C70,C70,$E$3:E70,E70,$H$3:H70,H70)</f>
        <v>1</v>
      </c>
    </row>
    <row r="71" spans="2:9" hidden="1" x14ac:dyDescent="0.25">
      <c r="B71">
        <v>777</v>
      </c>
      <c r="C71" t="s">
        <v>9</v>
      </c>
      <c r="D71" s="1">
        <v>43889</v>
      </c>
      <c r="E71" t="s">
        <v>17</v>
      </c>
      <c r="F71" s="2">
        <v>-5</v>
      </c>
      <c r="G71" s="3">
        <v>-125.47627479219663</v>
      </c>
      <c r="H71" t="s">
        <v>24</v>
      </c>
      <c r="I71">
        <f>COUNTIFS($C$3:C71,C71,$E$3:E71,E71,$H$3:H71,H71)</f>
        <v>2</v>
      </c>
    </row>
    <row r="72" spans="2:9" hidden="1" x14ac:dyDescent="0.25">
      <c r="B72">
        <v>807</v>
      </c>
      <c r="C72" t="s">
        <v>15</v>
      </c>
      <c r="D72" s="1">
        <v>43834</v>
      </c>
      <c r="E72" t="s">
        <v>16</v>
      </c>
      <c r="F72" s="2">
        <v>67</v>
      </c>
      <c r="G72" s="3">
        <v>2035.4299038710067</v>
      </c>
      <c r="H72" t="s">
        <v>21</v>
      </c>
      <c r="I72">
        <f>COUNTIFS($C$3:C72,C72,$E$3:E72,E72,$H$3:H72,H72)</f>
        <v>2</v>
      </c>
    </row>
    <row r="73" spans="2:9" hidden="1" x14ac:dyDescent="0.25">
      <c r="B73">
        <v>808</v>
      </c>
      <c r="C73" t="s">
        <v>12</v>
      </c>
      <c r="D73" s="1">
        <v>43878</v>
      </c>
      <c r="E73" t="s">
        <v>18</v>
      </c>
      <c r="F73" s="2">
        <v>15</v>
      </c>
      <c r="G73" s="3">
        <v>471.98351483731813</v>
      </c>
      <c r="H73" t="s">
        <v>24</v>
      </c>
      <c r="I73">
        <f>COUNTIFS($C$3:C73,C73,$E$3:E73,E73,$H$3:H73,H73)</f>
        <v>2</v>
      </c>
    </row>
    <row r="74" spans="2:9" hidden="1" x14ac:dyDescent="0.25">
      <c r="B74">
        <v>811</v>
      </c>
      <c r="C74" t="s">
        <v>12</v>
      </c>
      <c r="D74" s="1">
        <v>43911</v>
      </c>
      <c r="E74" t="s">
        <v>17</v>
      </c>
      <c r="F74" s="2">
        <v>76</v>
      </c>
      <c r="G74" s="3">
        <v>2295.5812152109252</v>
      </c>
      <c r="H74" t="s">
        <v>21</v>
      </c>
      <c r="I74">
        <f>COUNTIFS($C$3:C74,C74,$E$3:E74,E74,$H$3:H74,H74)</f>
        <v>2</v>
      </c>
    </row>
    <row r="75" spans="2:9" x14ac:dyDescent="0.25">
      <c r="B75">
        <v>833</v>
      </c>
      <c r="C75" t="s">
        <v>12</v>
      </c>
      <c r="D75" s="1">
        <v>43856</v>
      </c>
      <c r="E75" t="s">
        <v>16</v>
      </c>
      <c r="F75" s="2">
        <v>31</v>
      </c>
      <c r="G75" s="3">
        <v>953.27196648200925</v>
      </c>
      <c r="H75" t="s">
        <v>24</v>
      </c>
      <c r="I75">
        <f>COUNTIFS($C$3:C75,C75,$E$3:E75,E75,$H$3:H75,H75)</f>
        <v>1</v>
      </c>
    </row>
    <row r="76" spans="2:9" x14ac:dyDescent="0.25">
      <c r="B76">
        <v>839</v>
      </c>
      <c r="C76" t="s">
        <v>15</v>
      </c>
      <c r="D76" s="1">
        <v>43878</v>
      </c>
      <c r="E76" t="s">
        <v>18</v>
      </c>
      <c r="F76" s="2">
        <v>-9</v>
      </c>
      <c r="G76" s="3">
        <v>-249.2199992705564</v>
      </c>
      <c r="H76" t="s">
        <v>21</v>
      </c>
      <c r="I76">
        <f>COUNTIFS($C$3:C76,C76,$E$3:E76,E76,$H$3:H76,H76)</f>
        <v>1</v>
      </c>
    </row>
    <row r="77" spans="2:9" hidden="1" x14ac:dyDescent="0.25">
      <c r="B77">
        <v>843</v>
      </c>
      <c r="C77" t="s">
        <v>13</v>
      </c>
      <c r="D77" s="1">
        <v>43911</v>
      </c>
      <c r="E77" t="s">
        <v>17</v>
      </c>
      <c r="F77" s="2">
        <v>25</v>
      </c>
      <c r="G77" s="3">
        <v>771.08203405128643</v>
      </c>
      <c r="H77" t="s">
        <v>21</v>
      </c>
      <c r="I77">
        <f>COUNTIFS($C$3:C77,C77,$E$3:E77,E77,$H$3:H77,H77)</f>
        <v>2</v>
      </c>
    </row>
    <row r="78" spans="2:9" x14ac:dyDescent="0.25">
      <c r="B78">
        <v>860</v>
      </c>
      <c r="C78" t="s">
        <v>11</v>
      </c>
      <c r="D78" s="1">
        <v>43867</v>
      </c>
      <c r="E78" t="s">
        <v>18</v>
      </c>
      <c r="F78" s="2">
        <v>34</v>
      </c>
      <c r="G78" s="3">
        <v>1041.6891538714531</v>
      </c>
      <c r="H78" t="s">
        <v>22</v>
      </c>
      <c r="I78">
        <f>COUNTIFS($C$3:C78,C78,$E$3:E78,E78,$H$3:H78,H78)</f>
        <v>1</v>
      </c>
    </row>
    <row r="79" spans="2:9" x14ac:dyDescent="0.25">
      <c r="B79">
        <v>865</v>
      </c>
      <c r="C79" t="s">
        <v>10</v>
      </c>
      <c r="D79" s="1">
        <v>43878</v>
      </c>
      <c r="E79" t="s">
        <v>17</v>
      </c>
      <c r="F79" s="2">
        <v>-10</v>
      </c>
      <c r="G79" s="3">
        <v>-277.24939048319345</v>
      </c>
      <c r="H79" t="s">
        <v>24</v>
      </c>
      <c r="I79">
        <f>COUNTIFS($C$3:C79,C79,$E$3:E79,E79,$H$3:H79,H79)</f>
        <v>1</v>
      </c>
    </row>
    <row r="80" spans="2:9" x14ac:dyDescent="0.25">
      <c r="B80">
        <v>868</v>
      </c>
      <c r="C80" t="s">
        <v>12</v>
      </c>
      <c r="D80" s="1">
        <v>43900</v>
      </c>
      <c r="E80" t="s">
        <v>17</v>
      </c>
      <c r="F80" s="2">
        <v>27</v>
      </c>
      <c r="G80" s="3">
        <v>830.16650139933927</v>
      </c>
      <c r="H80" t="s">
        <v>24</v>
      </c>
      <c r="I80">
        <f>COUNTIFS($C$3:C80,C80,$E$3:E80,E80,$H$3:H80,H80)</f>
        <v>1</v>
      </c>
    </row>
    <row r="81" spans="2:9" x14ac:dyDescent="0.25">
      <c r="B81">
        <v>870</v>
      </c>
      <c r="C81" t="s">
        <v>12</v>
      </c>
      <c r="D81" s="1">
        <v>43867</v>
      </c>
      <c r="E81" t="s">
        <v>17</v>
      </c>
      <c r="F81" s="2">
        <v>29</v>
      </c>
      <c r="G81" s="3">
        <v>886.96716331090727</v>
      </c>
      <c r="H81" t="s">
        <v>22</v>
      </c>
      <c r="I81">
        <f>COUNTIFS($C$3:C81,C81,$E$3:E81,E81,$H$3:H81,H81)</f>
        <v>1</v>
      </c>
    </row>
    <row r="82" spans="2:9" x14ac:dyDescent="0.25">
      <c r="B82">
        <v>888</v>
      </c>
      <c r="C82" t="s">
        <v>10</v>
      </c>
      <c r="D82" s="1">
        <v>43845</v>
      </c>
      <c r="E82" t="s">
        <v>20</v>
      </c>
      <c r="F82" s="2">
        <v>87</v>
      </c>
      <c r="G82" s="3">
        <v>2627.592489136066</v>
      </c>
      <c r="H82" t="s">
        <v>24</v>
      </c>
      <c r="I82">
        <f>COUNTIFS($C$3:C82,C82,$E$3:E82,E82,$H$3:H82,H82)</f>
        <v>1</v>
      </c>
    </row>
    <row r="83" spans="2:9" hidden="1" x14ac:dyDescent="0.25">
      <c r="B83">
        <v>899</v>
      </c>
      <c r="C83" t="s">
        <v>12</v>
      </c>
      <c r="D83" s="1">
        <v>43856</v>
      </c>
      <c r="E83" t="s">
        <v>16</v>
      </c>
      <c r="F83" s="2">
        <v>19</v>
      </c>
      <c r="G83" s="3">
        <v>591.22730804832167</v>
      </c>
      <c r="H83" t="s">
        <v>24</v>
      </c>
      <c r="I83">
        <f>COUNTIFS($C$3:C83,C83,$E$3:E83,E83,$H$3:H83,H83)</f>
        <v>2</v>
      </c>
    </row>
    <row r="84" spans="2:9" x14ac:dyDescent="0.25">
      <c r="B84">
        <v>900</v>
      </c>
      <c r="C84" t="s">
        <v>10</v>
      </c>
      <c r="D84" s="1">
        <v>43911</v>
      </c>
      <c r="E84" t="s">
        <v>18</v>
      </c>
      <c r="F84" s="2">
        <v>80</v>
      </c>
      <c r="G84" s="3">
        <v>2417.4723336571215</v>
      </c>
      <c r="H84" t="s">
        <v>24</v>
      </c>
      <c r="I84">
        <f>COUNTIFS($C$3:C84,C84,$E$3:E84,E84,$H$3:H84,H84)</f>
        <v>1</v>
      </c>
    </row>
    <row r="85" spans="2:9" hidden="1" x14ac:dyDescent="0.25">
      <c r="B85">
        <v>924</v>
      </c>
      <c r="C85" t="s">
        <v>7</v>
      </c>
      <c r="D85" s="1">
        <v>43867</v>
      </c>
      <c r="E85" t="s">
        <v>20</v>
      </c>
      <c r="F85" s="2">
        <v>79</v>
      </c>
      <c r="G85" s="3">
        <v>2394.4869651132599</v>
      </c>
      <c r="H85" t="s">
        <v>23</v>
      </c>
      <c r="I85">
        <f>COUNTIFS($C$3:C85,C85,$E$3:E85,E85,$H$3:H85,H85)</f>
        <v>4</v>
      </c>
    </row>
    <row r="86" spans="2:9" hidden="1" x14ac:dyDescent="0.25">
      <c r="B86">
        <v>929</v>
      </c>
      <c r="C86" t="s">
        <v>15</v>
      </c>
      <c r="D86" s="1">
        <v>43900</v>
      </c>
      <c r="E86" t="s">
        <v>17</v>
      </c>
      <c r="F86" s="2">
        <v>58</v>
      </c>
      <c r="G86" s="3">
        <v>1752.2266670553386</v>
      </c>
      <c r="H86" t="s">
        <v>23</v>
      </c>
      <c r="I86">
        <f>COUNTIFS($C$3:C86,C86,$E$3:E86,E86,$H$3:H86,H86)</f>
        <v>2</v>
      </c>
    </row>
    <row r="87" spans="2:9" hidden="1" x14ac:dyDescent="0.25">
      <c r="B87">
        <v>939</v>
      </c>
      <c r="C87" t="s">
        <v>13</v>
      </c>
      <c r="D87" s="1">
        <v>43889</v>
      </c>
      <c r="E87" t="s">
        <v>18</v>
      </c>
      <c r="F87" s="2">
        <v>14</v>
      </c>
      <c r="G87" s="3">
        <v>441.94328055358937</v>
      </c>
      <c r="H87" t="s">
        <v>23</v>
      </c>
      <c r="I87">
        <f>COUNTIFS($C$3:C87,C87,$E$3:E87,E87,$H$3:H87,H87)</f>
        <v>2</v>
      </c>
    </row>
    <row r="88" spans="2:9" hidden="1" x14ac:dyDescent="0.25">
      <c r="B88">
        <v>942</v>
      </c>
      <c r="C88" t="s">
        <v>15</v>
      </c>
      <c r="D88" s="1">
        <v>43867</v>
      </c>
      <c r="E88" t="s">
        <v>16</v>
      </c>
      <c r="F88" s="2">
        <v>32</v>
      </c>
      <c r="G88" s="3">
        <v>976.49781507946398</v>
      </c>
      <c r="H88" t="s">
        <v>21</v>
      </c>
      <c r="I88">
        <f>COUNTIFS($C$3:C88,C88,$E$3:E88,E88,$H$3:H88,H88)</f>
        <v>3</v>
      </c>
    </row>
    <row r="89" spans="2:9" x14ac:dyDescent="0.25">
      <c r="B89">
        <v>947</v>
      </c>
      <c r="C89" t="s">
        <v>10</v>
      </c>
      <c r="D89" s="1">
        <v>43856</v>
      </c>
      <c r="E89" t="s">
        <v>19</v>
      </c>
      <c r="F89" s="2">
        <v>-1</v>
      </c>
      <c r="G89" s="3">
        <v>-2.8735784707427747</v>
      </c>
      <c r="H89" t="s">
        <v>24</v>
      </c>
      <c r="I89">
        <f>COUNTIFS($C$3:C89,C89,$E$3:E89,E89,$H$3:H89,H89)</f>
        <v>1</v>
      </c>
    </row>
    <row r="90" spans="2:9" x14ac:dyDescent="0.25">
      <c r="B90">
        <v>962</v>
      </c>
      <c r="C90" t="s">
        <v>7</v>
      </c>
      <c r="D90" s="1">
        <v>43834</v>
      </c>
      <c r="E90" t="s">
        <v>20</v>
      </c>
      <c r="F90" s="2">
        <v>74</v>
      </c>
      <c r="G90" s="3">
        <v>2241.344883418044</v>
      </c>
      <c r="H90" t="s">
        <v>22</v>
      </c>
      <c r="I90">
        <f>COUNTIFS($C$3:C90,C90,$E$3:E90,E90,$H$3:H90,H90)</f>
        <v>1</v>
      </c>
    </row>
    <row r="91" spans="2:9" x14ac:dyDescent="0.25">
      <c r="B91">
        <v>990</v>
      </c>
      <c r="C91" t="s">
        <v>10</v>
      </c>
      <c r="D91" s="1">
        <v>43878</v>
      </c>
      <c r="E91" t="s">
        <v>16</v>
      </c>
      <c r="F91" s="2">
        <v>38</v>
      </c>
      <c r="G91" s="3">
        <v>1159.6163338782358</v>
      </c>
      <c r="H91" t="s">
        <v>22</v>
      </c>
      <c r="I91">
        <f>COUNTIFS($C$3:C91,C91,$E$3:E91,E91,$H$3:H91,H91)</f>
        <v>1</v>
      </c>
    </row>
    <row r="92" spans="2:9" hidden="1" x14ac:dyDescent="0.25">
      <c r="B92">
        <v>991</v>
      </c>
      <c r="C92" t="s">
        <v>11</v>
      </c>
      <c r="D92" s="1">
        <v>43845</v>
      </c>
      <c r="E92" t="s">
        <v>16</v>
      </c>
      <c r="F92" s="2">
        <v>-1</v>
      </c>
      <c r="G92" s="3">
        <v>-10.160108133922805</v>
      </c>
      <c r="H92" t="s">
        <v>24</v>
      </c>
      <c r="I92">
        <f>COUNTIFS($C$3:C92,C92,$E$3:E92,E92,$H$3:H92,H92)</f>
        <v>2</v>
      </c>
    </row>
    <row r="93" spans="2:9" x14ac:dyDescent="0.25">
      <c r="B93">
        <v>1001</v>
      </c>
      <c r="C93" t="s">
        <v>11</v>
      </c>
      <c r="D93" s="1">
        <v>43878</v>
      </c>
      <c r="E93" t="s">
        <v>17</v>
      </c>
      <c r="F93" s="2">
        <v>20</v>
      </c>
      <c r="G93" s="3">
        <v>615.98286646601298</v>
      </c>
      <c r="H93" t="s">
        <v>24</v>
      </c>
      <c r="I93">
        <f>COUNTIFS($C$3:C93,C93,$E$3:E93,E93,$H$3:H93,H93)</f>
        <v>1</v>
      </c>
    </row>
    <row r="94" spans="2:9" hidden="1" x14ac:dyDescent="0.25">
      <c r="B94">
        <v>1006</v>
      </c>
      <c r="C94" t="s">
        <v>7</v>
      </c>
      <c r="D94" s="1">
        <v>43911</v>
      </c>
      <c r="E94" t="s">
        <v>19</v>
      </c>
      <c r="F94" s="2">
        <v>70</v>
      </c>
      <c r="G94" s="3">
        <v>2115.224440500217</v>
      </c>
      <c r="H94" t="s">
        <v>23</v>
      </c>
      <c r="I94">
        <f>COUNTIFS($C$3:C94,C94,$E$3:E94,E94,$H$3:H94,H94)</f>
        <v>2</v>
      </c>
    </row>
    <row r="95" spans="2:9" hidden="1" x14ac:dyDescent="0.25">
      <c r="B95">
        <v>1032</v>
      </c>
      <c r="C95" t="s">
        <v>8</v>
      </c>
      <c r="D95" s="1">
        <v>43878</v>
      </c>
      <c r="E95" t="s">
        <v>20</v>
      </c>
      <c r="F95" s="2">
        <v>-5</v>
      </c>
      <c r="G95" s="3">
        <v>-130.907424459194</v>
      </c>
      <c r="H95" t="s">
        <v>23</v>
      </c>
      <c r="I95">
        <f>COUNTIFS($C$3:C95,C95,$E$3:E95,E95,$H$3:H95,H95)</f>
        <v>2</v>
      </c>
    </row>
    <row r="96" spans="2:9" x14ac:dyDescent="0.25">
      <c r="B96">
        <v>1043</v>
      </c>
      <c r="C96" t="s">
        <v>9</v>
      </c>
      <c r="D96" s="1">
        <v>43911</v>
      </c>
      <c r="E96" t="s">
        <v>17</v>
      </c>
      <c r="F96" s="2">
        <v>23</v>
      </c>
      <c r="G96" s="3">
        <v>710.99513118305458</v>
      </c>
      <c r="H96" t="s">
        <v>23</v>
      </c>
      <c r="I96">
        <f>COUNTIFS($C$3:C96,C96,$E$3:E96,E96,$H$3:H96,H96)</f>
        <v>1</v>
      </c>
    </row>
    <row r="97" spans="2:9" x14ac:dyDescent="0.25">
      <c r="B97">
        <v>1046</v>
      </c>
      <c r="C97" t="s">
        <v>9</v>
      </c>
      <c r="D97" s="1">
        <v>43867</v>
      </c>
      <c r="E97" t="s">
        <v>18</v>
      </c>
      <c r="F97" s="2">
        <v>28</v>
      </c>
      <c r="G97" s="3">
        <v>859.13586896960896</v>
      </c>
      <c r="H97" t="s">
        <v>24</v>
      </c>
      <c r="I97">
        <f>COUNTIFS($C$3:C97,C97,$E$3:E97,E97,$H$3:H97,H97)</f>
        <v>1</v>
      </c>
    </row>
    <row r="98" spans="2:9" hidden="1" x14ac:dyDescent="0.25">
      <c r="B98">
        <v>1054</v>
      </c>
      <c r="C98" t="s">
        <v>12</v>
      </c>
      <c r="D98" s="1">
        <v>43845</v>
      </c>
      <c r="E98" t="s">
        <v>16</v>
      </c>
      <c r="F98" s="2">
        <v>2</v>
      </c>
      <c r="G98" s="3">
        <v>83.443048208269886</v>
      </c>
      <c r="H98" t="s">
        <v>22</v>
      </c>
      <c r="I98">
        <f>COUNTIFS($C$3:C98,C98,$E$3:E98,E98,$H$3:H98,H98)</f>
        <v>2</v>
      </c>
    </row>
    <row r="99" spans="2:9" x14ac:dyDescent="0.25">
      <c r="B99">
        <v>1059</v>
      </c>
      <c r="C99" t="s">
        <v>8</v>
      </c>
      <c r="D99" s="1">
        <v>43900</v>
      </c>
      <c r="E99" t="s">
        <v>18</v>
      </c>
      <c r="F99" s="2">
        <v>30</v>
      </c>
      <c r="G99" s="3">
        <v>926.12099918838157</v>
      </c>
      <c r="H99" t="s">
        <v>22</v>
      </c>
      <c r="I99">
        <f>COUNTIFS($C$3:C99,C99,$E$3:E99,E99,$H$3:H99,H99)</f>
        <v>1</v>
      </c>
    </row>
    <row r="100" spans="2:9" hidden="1" x14ac:dyDescent="0.25">
      <c r="B100">
        <v>1061</v>
      </c>
      <c r="C100" t="s">
        <v>11</v>
      </c>
      <c r="D100" s="1">
        <v>43900</v>
      </c>
      <c r="E100" t="s">
        <v>16</v>
      </c>
      <c r="F100" s="2">
        <v>55</v>
      </c>
      <c r="G100" s="3">
        <v>1673.254046596114</v>
      </c>
      <c r="H100" t="s">
        <v>21</v>
      </c>
      <c r="I100">
        <f>COUNTIFS($C$3:C100,C100,$E$3:E100,E100,$H$3:H100,H100)</f>
        <v>3</v>
      </c>
    </row>
    <row r="101" spans="2:9" x14ac:dyDescent="0.25">
      <c r="B101">
        <v>1088</v>
      </c>
      <c r="C101" t="s">
        <v>7</v>
      </c>
      <c r="D101" s="1">
        <v>43834</v>
      </c>
      <c r="E101" t="s">
        <v>20</v>
      </c>
      <c r="F101" s="2">
        <v>50</v>
      </c>
      <c r="G101" s="3">
        <v>1519.6180824733826</v>
      </c>
      <c r="H101" t="s">
        <v>24</v>
      </c>
      <c r="I101">
        <f>COUNTIFS($C$3:C101,C101,$E$3:E101,E101,$H$3:H101,H101)</f>
        <v>1</v>
      </c>
    </row>
    <row r="102" spans="2:9" hidden="1" x14ac:dyDescent="0.25">
      <c r="B102">
        <v>1107</v>
      </c>
      <c r="C102" t="s">
        <v>10</v>
      </c>
      <c r="D102" s="1">
        <v>43900</v>
      </c>
      <c r="E102" t="s">
        <v>19</v>
      </c>
      <c r="F102" s="2">
        <v>-9</v>
      </c>
      <c r="G102" s="3">
        <v>-249.01607770449246</v>
      </c>
      <c r="H102" t="s">
        <v>24</v>
      </c>
      <c r="I102">
        <f>COUNTIFS($C$3:C102,C102,$E$3:E102,E102,$H$3:H102,H102)</f>
        <v>2</v>
      </c>
    </row>
    <row r="103" spans="2:9" hidden="1" x14ac:dyDescent="0.25">
      <c r="B103">
        <v>1119</v>
      </c>
      <c r="C103" t="s">
        <v>9</v>
      </c>
      <c r="D103" s="1">
        <v>43867</v>
      </c>
      <c r="E103" t="s">
        <v>20</v>
      </c>
      <c r="F103" s="2">
        <v>-8</v>
      </c>
      <c r="G103" s="3">
        <v>-217.70000035096251</v>
      </c>
      <c r="H103" t="s">
        <v>23</v>
      </c>
      <c r="I103">
        <f>COUNTIFS($C$3:C103,C103,$E$3:E103,E103,$H$3:H103,H103)</f>
        <v>2</v>
      </c>
    </row>
    <row r="104" spans="2:9" hidden="1" x14ac:dyDescent="0.25">
      <c r="B104">
        <v>1120</v>
      </c>
      <c r="C104" t="s">
        <v>8</v>
      </c>
      <c r="D104" s="1">
        <v>43878</v>
      </c>
      <c r="E104" t="s">
        <v>16</v>
      </c>
      <c r="F104" s="2">
        <v>6</v>
      </c>
      <c r="G104" s="3">
        <v>198.44298491399007</v>
      </c>
      <c r="H104" t="s">
        <v>22</v>
      </c>
      <c r="I104">
        <f>COUNTIFS($C$3:C104,C104,$E$3:E104,E104,$H$3:H104,H104)</f>
        <v>2</v>
      </c>
    </row>
    <row r="105" spans="2:9" x14ac:dyDescent="0.25">
      <c r="B105">
        <v>1149</v>
      </c>
      <c r="C105" t="s">
        <v>8</v>
      </c>
      <c r="D105" s="1">
        <v>43889</v>
      </c>
      <c r="E105" t="s">
        <v>17</v>
      </c>
      <c r="F105" s="2">
        <v>93</v>
      </c>
      <c r="G105" s="3">
        <v>2807.2118754503385</v>
      </c>
      <c r="H105" t="s">
        <v>24</v>
      </c>
      <c r="I105">
        <f>COUNTIFS($C$3:C105,C105,$E$3:E105,E105,$H$3:H105,H105)</f>
        <v>1</v>
      </c>
    </row>
    <row r="106" spans="2:9" x14ac:dyDescent="0.25">
      <c r="B106">
        <v>1186</v>
      </c>
      <c r="C106" t="s">
        <v>11</v>
      </c>
      <c r="D106" s="1">
        <v>43911</v>
      </c>
      <c r="E106" t="s">
        <v>19</v>
      </c>
      <c r="F106" s="2">
        <v>26</v>
      </c>
      <c r="G106" s="3">
        <v>803.73766797749931</v>
      </c>
      <c r="H106" t="s">
        <v>22</v>
      </c>
      <c r="I106">
        <f>COUNTIFS($C$3:C106,C106,$E$3:E106,E106,$H$3:H106,H106)</f>
        <v>1</v>
      </c>
    </row>
    <row r="107" spans="2:9" x14ac:dyDescent="0.25">
      <c r="B107">
        <v>1187</v>
      </c>
      <c r="C107" t="s">
        <v>7</v>
      </c>
      <c r="D107" s="1">
        <v>43900</v>
      </c>
      <c r="E107" t="s">
        <v>18</v>
      </c>
      <c r="F107" s="2">
        <v>0</v>
      </c>
      <c r="G107" s="3">
        <v>14.880685060494558</v>
      </c>
      <c r="H107" t="s">
        <v>23</v>
      </c>
      <c r="I107">
        <f>COUNTIFS($C$3:C107,C107,$E$3:E107,E107,$H$3:H107,H107)</f>
        <v>1</v>
      </c>
    </row>
    <row r="108" spans="2:9" hidden="1" x14ac:dyDescent="0.25">
      <c r="B108">
        <v>1192</v>
      </c>
      <c r="C108" t="s">
        <v>13</v>
      </c>
      <c r="D108" s="1">
        <v>43867</v>
      </c>
      <c r="E108" t="s">
        <v>19</v>
      </c>
      <c r="F108" s="2">
        <v>40</v>
      </c>
      <c r="G108" s="3">
        <v>1225.5161793559112</v>
      </c>
      <c r="H108" t="s">
        <v>21</v>
      </c>
      <c r="I108">
        <f>COUNTIFS($C$3:C108,C108,$E$3:E108,E108,$H$3:H108,H108)</f>
        <v>2</v>
      </c>
    </row>
    <row r="109" spans="2:9" x14ac:dyDescent="0.25">
      <c r="B109">
        <v>1224</v>
      </c>
      <c r="C109" t="s">
        <v>12</v>
      </c>
      <c r="D109" s="1">
        <v>43834</v>
      </c>
      <c r="E109" t="s">
        <v>16</v>
      </c>
      <c r="F109" s="2">
        <v>-8</v>
      </c>
      <c r="G109" s="3">
        <v>-221.46929145267092</v>
      </c>
      <c r="H109" t="s">
        <v>21</v>
      </c>
      <c r="I109">
        <f>COUNTIFS($C$3:C109,C109,$E$3:E109,E109,$H$3:H109,H109)</f>
        <v>1</v>
      </c>
    </row>
    <row r="110" spans="2:9" hidden="1" x14ac:dyDescent="0.25">
      <c r="B110">
        <v>1247</v>
      </c>
      <c r="C110" t="s">
        <v>8</v>
      </c>
      <c r="D110" s="1">
        <v>43867</v>
      </c>
      <c r="E110" t="s">
        <v>17</v>
      </c>
      <c r="F110" s="2">
        <v>48</v>
      </c>
      <c r="G110" s="3">
        <v>1464.346102431829</v>
      </c>
      <c r="H110" t="s">
        <v>24</v>
      </c>
      <c r="I110">
        <f>COUNTIFS($C$3:C110,C110,$E$3:E110,E110,$H$3:H110,H110)</f>
        <v>2</v>
      </c>
    </row>
    <row r="111" spans="2:9" hidden="1" x14ac:dyDescent="0.25">
      <c r="B111">
        <v>1259</v>
      </c>
      <c r="C111" t="s">
        <v>15</v>
      </c>
      <c r="D111" s="1">
        <v>43889</v>
      </c>
      <c r="E111" t="s">
        <v>20</v>
      </c>
      <c r="F111" s="2">
        <v>21</v>
      </c>
      <c r="G111" s="3">
        <v>647.01803739735192</v>
      </c>
      <c r="H111" t="s">
        <v>22</v>
      </c>
      <c r="I111">
        <f>COUNTIFS($C$3:C111,C111,$E$3:E111,E111,$H$3:H111,H111)</f>
        <v>2</v>
      </c>
    </row>
    <row r="112" spans="2:9" x14ac:dyDescent="0.25">
      <c r="B112">
        <v>1260</v>
      </c>
      <c r="C112" t="s">
        <v>10</v>
      </c>
      <c r="D112" s="1">
        <v>43867</v>
      </c>
      <c r="E112" t="s">
        <v>17</v>
      </c>
      <c r="F112" s="2">
        <v>-6</v>
      </c>
      <c r="G112" s="3">
        <v>-162.37143495891308</v>
      </c>
      <c r="H112" t="s">
        <v>23</v>
      </c>
      <c r="I112">
        <f>COUNTIFS($C$3:C112,C112,$E$3:E112,E112,$H$3:H112,H112)</f>
        <v>1</v>
      </c>
    </row>
    <row r="113" spans="2:9" x14ac:dyDescent="0.25">
      <c r="B113">
        <v>1266</v>
      </c>
      <c r="C113" t="s">
        <v>11</v>
      </c>
      <c r="D113" s="1">
        <v>43878</v>
      </c>
      <c r="E113" t="s">
        <v>16</v>
      </c>
      <c r="F113" s="2">
        <v>64</v>
      </c>
      <c r="G113" s="3">
        <v>1933.6768203630286</v>
      </c>
      <c r="H113" t="s">
        <v>22</v>
      </c>
      <c r="I113">
        <f>COUNTIFS($C$3:C113,C113,$E$3:E113,E113,$H$3:H113,H113)</f>
        <v>1</v>
      </c>
    </row>
    <row r="114" spans="2:9" hidden="1" x14ac:dyDescent="0.25">
      <c r="B114">
        <v>1275</v>
      </c>
      <c r="C114" t="s">
        <v>10</v>
      </c>
      <c r="D114" s="1">
        <v>43900</v>
      </c>
      <c r="E114" t="s">
        <v>20</v>
      </c>
      <c r="F114" s="2">
        <v>57</v>
      </c>
      <c r="G114" s="3">
        <v>1734.778164730762</v>
      </c>
      <c r="H114" t="s">
        <v>22</v>
      </c>
      <c r="I114">
        <f>COUNTIFS($C$3:C114,C114,$E$3:E114,E114,$H$3:H114,H114)</f>
        <v>2</v>
      </c>
    </row>
    <row r="115" spans="2:9" hidden="1" x14ac:dyDescent="0.25">
      <c r="B115">
        <v>1297</v>
      </c>
      <c r="C115" t="s">
        <v>11</v>
      </c>
      <c r="D115" s="1">
        <v>43856</v>
      </c>
      <c r="E115" t="s">
        <v>16</v>
      </c>
      <c r="F115" s="2">
        <v>26</v>
      </c>
      <c r="G115" s="3">
        <v>800.48584690277562</v>
      </c>
      <c r="H115" t="s">
        <v>22</v>
      </c>
      <c r="I115">
        <f>COUNTIFS($C$3:C115,C115,$E$3:E115,E115,$H$3:H115,H115)</f>
        <v>2</v>
      </c>
    </row>
    <row r="116" spans="2:9" x14ac:dyDescent="0.25">
      <c r="B116">
        <v>1332</v>
      </c>
      <c r="C116" t="s">
        <v>8</v>
      </c>
      <c r="D116" s="1">
        <v>43845</v>
      </c>
      <c r="E116" t="s">
        <v>18</v>
      </c>
      <c r="F116" s="2">
        <v>13</v>
      </c>
      <c r="G116" s="3">
        <v>419.23791931827628</v>
      </c>
      <c r="H116" t="s">
        <v>24</v>
      </c>
      <c r="I116">
        <f>COUNTIFS($C$3:C116,C116,$E$3:E116,E116,$H$3:H116,H116)</f>
        <v>1</v>
      </c>
    </row>
    <row r="117" spans="2:9" x14ac:dyDescent="0.25">
      <c r="B117">
        <v>1349</v>
      </c>
      <c r="C117" t="s">
        <v>8</v>
      </c>
      <c r="D117" s="1">
        <v>43878</v>
      </c>
      <c r="E117" t="s">
        <v>20</v>
      </c>
      <c r="F117" s="2">
        <v>56</v>
      </c>
      <c r="G117" s="3">
        <v>1702.6270071526078</v>
      </c>
      <c r="H117" t="s">
        <v>21</v>
      </c>
      <c r="I117">
        <f>COUNTIFS($C$3:C117,C117,$E$3:E117,E117,$H$3:H117,H117)</f>
        <v>1</v>
      </c>
    </row>
    <row r="118" spans="2:9" x14ac:dyDescent="0.25">
      <c r="B118">
        <v>1351</v>
      </c>
      <c r="C118" t="s">
        <v>7</v>
      </c>
      <c r="D118" s="1">
        <v>43878</v>
      </c>
      <c r="E118" t="s">
        <v>17</v>
      </c>
      <c r="F118" s="2">
        <v>18</v>
      </c>
      <c r="G118" s="3">
        <v>559.31706737093793</v>
      </c>
      <c r="H118" t="s">
        <v>22</v>
      </c>
      <c r="I118">
        <f>COUNTIFS($C$3:C118,C118,$E$3:E118,E118,$H$3:H118,H118)</f>
        <v>1</v>
      </c>
    </row>
    <row r="119" spans="2:9" hidden="1" x14ac:dyDescent="0.25">
      <c r="B119">
        <v>1352</v>
      </c>
      <c r="C119" t="s">
        <v>11</v>
      </c>
      <c r="D119" s="1">
        <v>43878</v>
      </c>
      <c r="E119" t="s">
        <v>18</v>
      </c>
      <c r="F119" s="2">
        <v>40</v>
      </c>
      <c r="G119" s="3">
        <v>1211.0292526674064</v>
      </c>
      <c r="H119" t="s">
        <v>22</v>
      </c>
      <c r="I119">
        <f>COUNTIFS($C$3:C119,C119,$E$3:E119,E119,$H$3:H119,H119)</f>
        <v>2</v>
      </c>
    </row>
    <row r="120" spans="2:9" x14ac:dyDescent="0.25">
      <c r="B120">
        <v>1353</v>
      </c>
      <c r="C120" t="s">
        <v>13</v>
      </c>
      <c r="D120" s="1">
        <v>43878</v>
      </c>
      <c r="E120" t="s">
        <v>20</v>
      </c>
      <c r="F120" s="2">
        <v>75</v>
      </c>
      <c r="G120" s="3">
        <v>2270.6641475515935</v>
      </c>
      <c r="H120" t="s">
        <v>22</v>
      </c>
      <c r="I120">
        <f>COUNTIFS($C$3:C120,C120,$E$3:E120,E120,$H$3:H120,H120)</f>
        <v>1</v>
      </c>
    </row>
    <row r="121" spans="2:9" x14ac:dyDescent="0.25">
      <c r="B121">
        <v>1370</v>
      </c>
      <c r="C121" t="s">
        <v>11</v>
      </c>
      <c r="D121" s="1">
        <v>43900</v>
      </c>
      <c r="E121" t="s">
        <v>18</v>
      </c>
      <c r="F121" s="2">
        <v>27</v>
      </c>
      <c r="G121" s="3">
        <v>836.68497347720768</v>
      </c>
      <c r="H121" t="s">
        <v>23</v>
      </c>
      <c r="I121">
        <f>COUNTIFS($C$3:C121,C121,$E$3:E121,E121,$H$3:H121,H121)</f>
        <v>1</v>
      </c>
    </row>
    <row r="122" spans="2:9" hidden="1" x14ac:dyDescent="0.25">
      <c r="B122">
        <v>1378</v>
      </c>
      <c r="C122" t="s">
        <v>13</v>
      </c>
      <c r="D122" s="1">
        <v>43834</v>
      </c>
      <c r="E122" t="s">
        <v>16</v>
      </c>
      <c r="F122" s="2">
        <v>9</v>
      </c>
      <c r="G122" s="3">
        <v>293.6931208514244</v>
      </c>
      <c r="H122" t="s">
        <v>22</v>
      </c>
      <c r="I122">
        <f>COUNTIFS($C$3:C122,C122,$E$3:E122,E122,$H$3:H122,H122)</f>
        <v>2</v>
      </c>
    </row>
    <row r="123" spans="2:9" hidden="1" x14ac:dyDescent="0.25">
      <c r="B123">
        <v>1390</v>
      </c>
      <c r="C123" t="s">
        <v>10</v>
      </c>
      <c r="D123" s="1">
        <v>43867</v>
      </c>
      <c r="E123" t="s">
        <v>20</v>
      </c>
      <c r="F123" s="2">
        <v>-7</v>
      </c>
      <c r="G123" s="3">
        <v>-194.37923961194201</v>
      </c>
      <c r="H123" t="s">
        <v>21</v>
      </c>
      <c r="I123">
        <f>COUNTIFS($C$3:C123,C123,$E$3:E123,E123,$H$3:H123,H123)</f>
        <v>3</v>
      </c>
    </row>
    <row r="124" spans="2:9" x14ac:dyDescent="0.25">
      <c r="B124">
        <v>1392</v>
      </c>
      <c r="C124" t="s">
        <v>15</v>
      </c>
      <c r="D124" s="1">
        <v>43889</v>
      </c>
      <c r="E124" t="s">
        <v>16</v>
      </c>
      <c r="F124" s="2">
        <v>1</v>
      </c>
      <c r="G124" s="3">
        <v>45.049727728030682</v>
      </c>
      <c r="H124" t="s">
        <v>22</v>
      </c>
      <c r="I124">
        <f>COUNTIFS($C$3:C124,C124,$E$3:E124,E124,$H$3:H124,H124)</f>
        <v>1</v>
      </c>
    </row>
    <row r="125" spans="2:9" hidden="1" x14ac:dyDescent="0.25">
      <c r="B125">
        <v>1393</v>
      </c>
      <c r="C125" t="s">
        <v>8</v>
      </c>
      <c r="D125" s="1">
        <v>43856</v>
      </c>
      <c r="E125" t="s">
        <v>20</v>
      </c>
      <c r="F125" s="2">
        <v>56</v>
      </c>
      <c r="G125" s="3">
        <v>1697.5770217815491</v>
      </c>
      <c r="H125" t="s">
        <v>22</v>
      </c>
      <c r="I125">
        <f>COUNTIFS($C$3:C125,C125,$E$3:E125,E125,$H$3:H125,H125)</f>
        <v>2</v>
      </c>
    </row>
    <row r="126" spans="2:9" x14ac:dyDescent="0.25">
      <c r="B126">
        <v>1412</v>
      </c>
      <c r="C126" t="s">
        <v>13</v>
      </c>
      <c r="D126" s="1">
        <v>43911</v>
      </c>
      <c r="E126" t="s">
        <v>18</v>
      </c>
      <c r="F126" s="2">
        <v>66</v>
      </c>
      <c r="G126" s="3">
        <v>2001.2198246327055</v>
      </c>
      <c r="H126" t="s">
        <v>24</v>
      </c>
      <c r="I126">
        <f>COUNTIFS($C$3:C126,C126,$E$3:E126,E126,$H$3:H126,H126)</f>
        <v>1</v>
      </c>
    </row>
    <row r="127" spans="2:9" hidden="1" x14ac:dyDescent="0.25">
      <c r="B127">
        <v>1418</v>
      </c>
      <c r="C127" t="s">
        <v>7</v>
      </c>
      <c r="D127" s="1">
        <v>43878</v>
      </c>
      <c r="E127" t="s">
        <v>20</v>
      </c>
      <c r="F127" s="2">
        <v>62</v>
      </c>
      <c r="G127" s="3">
        <v>1878.0112722106594</v>
      </c>
      <c r="H127" t="s">
        <v>23</v>
      </c>
      <c r="I127">
        <f>COUNTIFS($C$3:C127,C127,$E$3:E127,E127,$H$3:H127,H127)</f>
        <v>5</v>
      </c>
    </row>
    <row r="128" spans="2:9" hidden="1" x14ac:dyDescent="0.25">
      <c r="B128">
        <v>1424</v>
      </c>
      <c r="C128" t="s">
        <v>11</v>
      </c>
      <c r="D128" s="1">
        <v>43911</v>
      </c>
      <c r="E128" t="s">
        <v>16</v>
      </c>
      <c r="F128" s="2">
        <v>82</v>
      </c>
      <c r="G128" s="3">
        <v>2481.6915651860172</v>
      </c>
      <c r="H128" t="s">
        <v>22</v>
      </c>
      <c r="I128">
        <f>COUNTIFS($C$3:C128,C128,$E$3:E128,E128,$H$3:H128,H128)</f>
        <v>3</v>
      </c>
    </row>
    <row r="129" spans="2:9" x14ac:dyDescent="0.25">
      <c r="B129">
        <v>1467</v>
      </c>
      <c r="C129" t="s">
        <v>14</v>
      </c>
      <c r="D129" s="1">
        <v>43856</v>
      </c>
      <c r="E129" t="s">
        <v>20</v>
      </c>
      <c r="F129" s="2">
        <v>46</v>
      </c>
      <c r="G129" s="3">
        <v>1405.7686436306246</v>
      </c>
      <c r="H129" t="s">
        <v>21</v>
      </c>
      <c r="I129">
        <f>COUNTIFS($C$3:C129,C129,$E$3:E129,E129,$H$3:H129,H129)</f>
        <v>1</v>
      </c>
    </row>
    <row r="130" spans="2:9" hidden="1" x14ac:dyDescent="0.25">
      <c r="B130">
        <v>1501</v>
      </c>
      <c r="C130" t="s">
        <v>9</v>
      </c>
      <c r="D130" s="1">
        <v>43856</v>
      </c>
      <c r="E130" t="s">
        <v>18</v>
      </c>
      <c r="F130" s="2">
        <v>5</v>
      </c>
      <c r="G130" s="3">
        <v>171.91357835016771</v>
      </c>
      <c r="H130" t="s">
        <v>23</v>
      </c>
      <c r="I130">
        <f>COUNTIFS($C$3:C130,C130,$E$3:E130,E130,$H$3:H130,H130)</f>
        <v>2</v>
      </c>
    </row>
    <row r="131" spans="2:9" hidden="1" x14ac:dyDescent="0.25">
      <c r="B131">
        <v>1531</v>
      </c>
      <c r="C131" t="s">
        <v>13</v>
      </c>
      <c r="D131" s="1">
        <v>43834</v>
      </c>
      <c r="E131" t="s">
        <v>19</v>
      </c>
      <c r="F131" s="2">
        <v>80</v>
      </c>
      <c r="G131" s="3">
        <v>2421.6012405865822</v>
      </c>
      <c r="H131" t="s">
        <v>22</v>
      </c>
      <c r="I131">
        <f>COUNTIFS($C$3:C131,C131,$E$3:E131,E131,$H$3:H131,H131)</f>
        <v>2</v>
      </c>
    </row>
    <row r="132" spans="2:9" x14ac:dyDescent="0.25">
      <c r="B132">
        <v>1532</v>
      </c>
      <c r="C132" t="s">
        <v>9</v>
      </c>
      <c r="D132" s="1">
        <v>43900</v>
      </c>
      <c r="E132" t="s">
        <v>19</v>
      </c>
      <c r="F132" s="2">
        <v>66</v>
      </c>
      <c r="G132" s="3">
        <v>1997.0376718058844</v>
      </c>
      <c r="H132" t="s">
        <v>23</v>
      </c>
      <c r="I132">
        <f>COUNTIFS($C$3:C132,C132,$E$3:E132,E132,$H$3:H132,H132)</f>
        <v>1</v>
      </c>
    </row>
    <row r="133" spans="2:9" x14ac:dyDescent="0.25">
      <c r="B133">
        <v>1542</v>
      </c>
      <c r="C133" t="s">
        <v>8</v>
      </c>
      <c r="D133" s="1">
        <v>43867</v>
      </c>
      <c r="E133" t="s">
        <v>17</v>
      </c>
      <c r="F133" s="2">
        <v>71</v>
      </c>
      <c r="G133" s="3">
        <v>2153.5016800732583</v>
      </c>
      <c r="H133" t="s">
        <v>22</v>
      </c>
      <c r="I133">
        <f>COUNTIFS($C$3:C133,C133,$E$3:E133,E133,$H$3:H133,H133)</f>
        <v>1</v>
      </c>
    </row>
    <row r="134" spans="2:9" hidden="1" x14ac:dyDescent="0.25">
      <c r="B134">
        <v>1546</v>
      </c>
      <c r="C134" t="s">
        <v>11</v>
      </c>
      <c r="D134" s="1">
        <v>43900</v>
      </c>
      <c r="E134" t="s">
        <v>18</v>
      </c>
      <c r="F134" s="2">
        <v>33</v>
      </c>
      <c r="G134" s="3">
        <v>1002.2871812086523</v>
      </c>
      <c r="H134" t="s">
        <v>23</v>
      </c>
      <c r="I134">
        <f>COUNTIFS($C$3:C134,C134,$E$3:E134,E134,$H$3:H134,H134)</f>
        <v>2</v>
      </c>
    </row>
    <row r="135" spans="2:9" x14ac:dyDescent="0.25">
      <c r="B135">
        <v>1549</v>
      </c>
      <c r="C135" t="s">
        <v>13</v>
      </c>
      <c r="D135" s="1">
        <v>43889</v>
      </c>
      <c r="E135" t="s">
        <v>16</v>
      </c>
      <c r="F135" s="2">
        <v>42</v>
      </c>
      <c r="G135" s="3">
        <v>1287.2768952762647</v>
      </c>
      <c r="H135" t="s">
        <v>23</v>
      </c>
      <c r="I135">
        <f>COUNTIFS($C$3:C135,C135,$E$3:E135,E135,$H$3:H135,H135)</f>
        <v>1</v>
      </c>
    </row>
    <row r="136" spans="2:9" hidden="1" x14ac:dyDescent="0.25">
      <c r="B136">
        <v>1552</v>
      </c>
      <c r="C136" t="s">
        <v>7</v>
      </c>
      <c r="D136" s="1">
        <v>43856</v>
      </c>
      <c r="E136" t="s">
        <v>16</v>
      </c>
      <c r="F136" s="2">
        <v>72</v>
      </c>
      <c r="G136" s="3">
        <v>2183.2830582807655</v>
      </c>
      <c r="H136" t="s">
        <v>22</v>
      </c>
      <c r="I136">
        <f>COUNTIFS($C$3:C136,C136,$E$3:E136,E136,$H$3:H136,H136)</f>
        <v>2</v>
      </c>
    </row>
    <row r="137" spans="2:9" hidden="1" x14ac:dyDescent="0.25">
      <c r="B137">
        <v>1554</v>
      </c>
      <c r="C137" t="s">
        <v>10</v>
      </c>
      <c r="D137" s="1">
        <v>43911</v>
      </c>
      <c r="E137" t="s">
        <v>17</v>
      </c>
      <c r="F137" s="2">
        <v>31</v>
      </c>
      <c r="G137" s="3">
        <v>946.62914692651589</v>
      </c>
      <c r="H137" t="s">
        <v>22</v>
      </c>
      <c r="I137">
        <f>COUNTIFS($C$3:C137,C137,$E$3:E137,E137,$H$3:H137,H137)</f>
        <v>2</v>
      </c>
    </row>
    <row r="138" spans="2:9" x14ac:dyDescent="0.25">
      <c r="B138">
        <v>1555</v>
      </c>
      <c r="C138" t="s">
        <v>9</v>
      </c>
      <c r="D138" s="1">
        <v>43834</v>
      </c>
      <c r="E138" t="s">
        <v>18</v>
      </c>
      <c r="F138" s="2">
        <v>48</v>
      </c>
      <c r="G138" s="3">
        <v>1459.0859800554551</v>
      </c>
      <c r="H138" t="s">
        <v>22</v>
      </c>
      <c r="I138">
        <f>COUNTIFS($C$3:C138,C138,$E$3:E138,E138,$H$3:H138,H138)</f>
        <v>1</v>
      </c>
    </row>
    <row r="139" spans="2:9" x14ac:dyDescent="0.25">
      <c r="B139">
        <v>1558</v>
      </c>
      <c r="C139" t="s">
        <v>10</v>
      </c>
      <c r="D139" s="1">
        <v>43845</v>
      </c>
      <c r="E139" t="s">
        <v>20</v>
      </c>
      <c r="F139" s="2">
        <v>44</v>
      </c>
      <c r="G139" s="3">
        <v>1341.8925327531995</v>
      </c>
      <c r="H139" t="s">
        <v>23</v>
      </c>
      <c r="I139">
        <f>COUNTIFS($C$3:C139,C139,$E$3:E139,E139,$H$3:H139,H139)</f>
        <v>1</v>
      </c>
    </row>
    <row r="140" spans="2:9" x14ac:dyDescent="0.25">
      <c r="B140">
        <v>1561</v>
      </c>
      <c r="C140" t="s">
        <v>12</v>
      </c>
      <c r="D140" s="1">
        <v>43889</v>
      </c>
      <c r="E140" t="s">
        <v>18</v>
      </c>
      <c r="F140" s="2">
        <v>-8</v>
      </c>
      <c r="G140" s="3">
        <v>-214.81967764977713</v>
      </c>
      <c r="H140" t="s">
        <v>22</v>
      </c>
      <c r="I140">
        <f>COUNTIFS($C$3:C140,C140,$E$3:E140,E140,$H$3:H140,H140)</f>
        <v>1</v>
      </c>
    </row>
    <row r="141" spans="2:9" x14ac:dyDescent="0.25">
      <c r="B141">
        <v>1601</v>
      </c>
      <c r="C141" t="s">
        <v>14</v>
      </c>
      <c r="D141" s="1">
        <v>43856</v>
      </c>
      <c r="E141" t="s">
        <v>18</v>
      </c>
      <c r="F141" s="2">
        <v>32</v>
      </c>
      <c r="G141" s="3">
        <v>984.05028744773347</v>
      </c>
      <c r="H141" t="s">
        <v>22</v>
      </c>
      <c r="I141">
        <f>COUNTIFS($C$3:C141,C141,$E$3:E141,E141,$H$3:H141,H141)</f>
        <v>1</v>
      </c>
    </row>
    <row r="142" spans="2:9" hidden="1" x14ac:dyDescent="0.25">
      <c r="B142">
        <v>1608</v>
      </c>
      <c r="C142" t="s">
        <v>12</v>
      </c>
      <c r="D142" s="1">
        <v>43900</v>
      </c>
      <c r="E142" t="s">
        <v>17</v>
      </c>
      <c r="F142" s="2">
        <v>81</v>
      </c>
      <c r="G142" s="3">
        <v>2447.0980660248638</v>
      </c>
      <c r="H142" t="s">
        <v>21</v>
      </c>
      <c r="I142">
        <f>COUNTIFS($C$3:C142,C142,$E$3:E142,E142,$H$3:H142,H142)</f>
        <v>3</v>
      </c>
    </row>
    <row r="143" spans="2:9" x14ac:dyDescent="0.25">
      <c r="B143">
        <v>1610</v>
      </c>
      <c r="C143" t="s">
        <v>15</v>
      </c>
      <c r="D143" s="1">
        <v>43845</v>
      </c>
      <c r="E143" t="s">
        <v>20</v>
      </c>
      <c r="F143" s="2">
        <v>11</v>
      </c>
      <c r="G143" s="3">
        <v>351.8732842500317</v>
      </c>
      <c r="H143" t="s">
        <v>24</v>
      </c>
      <c r="I143">
        <f>COUNTIFS($C$3:C143,C143,$E$3:E143,E143,$H$3:H143,H143)</f>
        <v>1</v>
      </c>
    </row>
    <row r="144" spans="2:9" x14ac:dyDescent="0.25">
      <c r="B144">
        <v>1620</v>
      </c>
      <c r="C144" t="s">
        <v>9</v>
      </c>
      <c r="D144" s="1">
        <v>43867</v>
      </c>
      <c r="E144" t="s">
        <v>16</v>
      </c>
      <c r="F144" s="2">
        <v>6</v>
      </c>
      <c r="G144" s="3">
        <v>193.1516510628864</v>
      </c>
      <c r="H144" t="s">
        <v>21</v>
      </c>
      <c r="I144">
        <f>COUNTIFS($C$3:C144,C144,$E$3:E144,E144,$H$3:H144,H144)</f>
        <v>1</v>
      </c>
    </row>
    <row r="145" spans="2:9" hidden="1" x14ac:dyDescent="0.25">
      <c r="B145">
        <v>1639</v>
      </c>
      <c r="C145" t="s">
        <v>11</v>
      </c>
      <c r="D145" s="1">
        <v>43867</v>
      </c>
      <c r="E145" t="s">
        <v>16</v>
      </c>
      <c r="F145" s="2">
        <v>53</v>
      </c>
      <c r="G145" s="3">
        <v>1613.9224032948614</v>
      </c>
      <c r="H145" t="s">
        <v>24</v>
      </c>
      <c r="I145">
        <f>COUNTIFS($C$3:C145,C145,$E$3:E145,E145,$H$3:H145,H145)</f>
        <v>3</v>
      </c>
    </row>
    <row r="146" spans="2:9" hidden="1" x14ac:dyDescent="0.25">
      <c r="B146">
        <v>1650</v>
      </c>
      <c r="C146" t="s">
        <v>10</v>
      </c>
      <c r="D146" s="1">
        <v>43900</v>
      </c>
      <c r="E146" t="s">
        <v>20</v>
      </c>
      <c r="F146" s="2">
        <v>82</v>
      </c>
      <c r="G146" s="3">
        <v>2476.5702123487799</v>
      </c>
      <c r="H146" t="s">
        <v>21</v>
      </c>
      <c r="I146">
        <f>COUNTIFS($C$3:C146,C146,$E$3:E146,E146,$H$3:H146,H146)</f>
        <v>4</v>
      </c>
    </row>
    <row r="147" spans="2:9" x14ac:dyDescent="0.25">
      <c r="B147">
        <v>1654</v>
      </c>
      <c r="C147" t="s">
        <v>8</v>
      </c>
      <c r="D147" s="1">
        <v>43889</v>
      </c>
      <c r="E147" t="s">
        <v>19</v>
      </c>
      <c r="F147" s="2">
        <v>92</v>
      </c>
      <c r="G147" s="3">
        <v>2772.6934431778177</v>
      </c>
      <c r="H147" t="s">
        <v>22</v>
      </c>
      <c r="I147">
        <f>COUNTIFS($C$3:C147,C147,$E$3:E147,E147,$H$3:H147,H147)</f>
        <v>1</v>
      </c>
    </row>
    <row r="148" spans="2:9" hidden="1" x14ac:dyDescent="0.25">
      <c r="B148">
        <v>1655</v>
      </c>
      <c r="C148" t="s">
        <v>8</v>
      </c>
      <c r="D148" s="1">
        <v>43845</v>
      </c>
      <c r="E148" t="s">
        <v>18</v>
      </c>
      <c r="F148" s="2">
        <v>25</v>
      </c>
      <c r="G148" s="3">
        <v>775.53918573002602</v>
      </c>
      <c r="H148" t="s">
        <v>23</v>
      </c>
      <c r="I148">
        <f>COUNTIFS($C$3:C148,C148,$E$3:E148,E148,$H$3:H148,H148)</f>
        <v>2</v>
      </c>
    </row>
    <row r="149" spans="2:9" hidden="1" x14ac:dyDescent="0.25">
      <c r="B149">
        <v>1676</v>
      </c>
      <c r="C149" t="s">
        <v>13</v>
      </c>
      <c r="D149" s="1">
        <v>43889</v>
      </c>
      <c r="E149" t="s">
        <v>17</v>
      </c>
      <c r="F149" s="2">
        <v>41</v>
      </c>
      <c r="G149" s="3">
        <v>1248.0546413554566</v>
      </c>
      <c r="H149" t="s">
        <v>21</v>
      </c>
      <c r="I149">
        <f>COUNTIFS($C$3:C149,C149,$E$3:E149,E149,$H$3:H149,H149)</f>
        <v>3</v>
      </c>
    </row>
    <row r="150" spans="2:9" hidden="1" x14ac:dyDescent="0.25">
      <c r="B150">
        <v>1683</v>
      </c>
      <c r="C150" t="s">
        <v>8</v>
      </c>
      <c r="D150" s="1">
        <v>43900</v>
      </c>
      <c r="E150" t="s">
        <v>17</v>
      </c>
      <c r="F150" s="2">
        <v>35</v>
      </c>
      <c r="G150" s="3">
        <v>1066.5095335657088</v>
      </c>
      <c r="H150" t="s">
        <v>22</v>
      </c>
      <c r="I150">
        <f>COUNTIFS($C$3:C150,C150,$E$3:E150,E150,$H$3:H150,H150)</f>
        <v>2</v>
      </c>
    </row>
    <row r="151" spans="2:9" x14ac:dyDescent="0.25">
      <c r="B151">
        <v>1686</v>
      </c>
      <c r="C151" t="s">
        <v>7</v>
      </c>
      <c r="D151" s="1">
        <v>43900</v>
      </c>
      <c r="E151" t="s">
        <v>19</v>
      </c>
      <c r="F151" s="2">
        <v>26</v>
      </c>
      <c r="G151" s="3">
        <v>797.98393656893165</v>
      </c>
      <c r="H151" t="s">
        <v>22</v>
      </c>
      <c r="I151">
        <f>COUNTIFS($C$3:C151,C151,$E$3:E151,E151,$H$3:H151,H151)</f>
        <v>1</v>
      </c>
    </row>
    <row r="152" spans="2:9" hidden="1" x14ac:dyDescent="0.25">
      <c r="B152">
        <v>1692</v>
      </c>
      <c r="C152" t="s">
        <v>10</v>
      </c>
      <c r="D152" s="1">
        <v>43856</v>
      </c>
      <c r="E152" t="s">
        <v>18</v>
      </c>
      <c r="F152" s="2">
        <v>39</v>
      </c>
      <c r="G152" s="3">
        <v>1186.3508946594907</v>
      </c>
      <c r="H152" t="s">
        <v>24</v>
      </c>
      <c r="I152">
        <f>COUNTIFS($C$3:C152,C152,$E$3:E152,E152,$H$3:H152,H152)</f>
        <v>2</v>
      </c>
    </row>
    <row r="153" spans="2:9" hidden="1" x14ac:dyDescent="0.25">
      <c r="B153">
        <v>1693</v>
      </c>
      <c r="C153" t="s">
        <v>10</v>
      </c>
      <c r="D153" s="1">
        <v>43878</v>
      </c>
      <c r="E153" t="s">
        <v>19</v>
      </c>
      <c r="F153" s="2">
        <v>45</v>
      </c>
      <c r="G153" s="3">
        <v>1377.1025367694813</v>
      </c>
      <c r="H153" t="s">
        <v>24</v>
      </c>
      <c r="I153">
        <f>COUNTIFS($C$3:C153,C153,$E$3:E153,E153,$H$3:H153,H153)</f>
        <v>3</v>
      </c>
    </row>
    <row r="154" spans="2:9" hidden="1" x14ac:dyDescent="0.25">
      <c r="B154">
        <v>1741</v>
      </c>
      <c r="C154" t="s">
        <v>7</v>
      </c>
      <c r="D154" s="1">
        <v>43878</v>
      </c>
      <c r="E154" t="s">
        <v>20</v>
      </c>
      <c r="F154" s="2">
        <v>43</v>
      </c>
      <c r="G154" s="3">
        <v>1302.9965520792396</v>
      </c>
      <c r="H154" t="s">
        <v>23</v>
      </c>
      <c r="I154">
        <f>COUNTIFS($C$3:C154,C154,$E$3:E154,E154,$H$3:H154,H154)</f>
        <v>6</v>
      </c>
    </row>
    <row r="155" spans="2:9" hidden="1" x14ac:dyDescent="0.25">
      <c r="B155">
        <v>1758</v>
      </c>
      <c r="C155" t="s">
        <v>12</v>
      </c>
      <c r="D155" s="1">
        <v>43889</v>
      </c>
      <c r="E155" t="s">
        <v>16</v>
      </c>
      <c r="F155" s="2">
        <v>22</v>
      </c>
      <c r="G155" s="3">
        <v>687.78643754081543</v>
      </c>
      <c r="H155" t="s">
        <v>23</v>
      </c>
      <c r="I155">
        <f>COUNTIFS($C$3:C155,C155,$E$3:E155,E155,$H$3:H155,H155)</f>
        <v>2</v>
      </c>
    </row>
    <row r="156" spans="2:9" x14ac:dyDescent="0.25">
      <c r="B156">
        <v>1790</v>
      </c>
      <c r="C156" t="s">
        <v>12</v>
      </c>
      <c r="D156" s="1">
        <v>43911</v>
      </c>
      <c r="E156" t="s">
        <v>18</v>
      </c>
      <c r="F156" s="2">
        <v>90</v>
      </c>
      <c r="G156" s="3">
        <v>2718.7067701120322</v>
      </c>
      <c r="H156" t="s">
        <v>21</v>
      </c>
      <c r="I156">
        <f>COUNTIFS($C$3:C156,C156,$E$3:E156,E156,$H$3:H156,H156)</f>
        <v>1</v>
      </c>
    </row>
    <row r="157" spans="2:9" hidden="1" x14ac:dyDescent="0.25">
      <c r="B157">
        <v>1793</v>
      </c>
      <c r="C157" t="s">
        <v>9</v>
      </c>
      <c r="D157" s="1">
        <v>43834</v>
      </c>
      <c r="E157" t="s">
        <v>18</v>
      </c>
      <c r="F157" s="2">
        <v>66</v>
      </c>
      <c r="G157" s="3">
        <v>2001.2511432116294</v>
      </c>
      <c r="H157" t="s">
        <v>23</v>
      </c>
      <c r="I157">
        <f>COUNTIFS($C$3:C157,C157,$E$3:E157,E157,$H$3:H157,H157)</f>
        <v>3</v>
      </c>
    </row>
    <row r="158" spans="2:9" hidden="1" x14ac:dyDescent="0.25">
      <c r="B158">
        <v>1802</v>
      </c>
      <c r="C158" t="s">
        <v>12</v>
      </c>
      <c r="D158" s="1">
        <v>43900</v>
      </c>
      <c r="E158" t="s">
        <v>18</v>
      </c>
      <c r="F158" s="2">
        <v>82</v>
      </c>
      <c r="G158" s="3">
        <v>2470.1918208622242</v>
      </c>
      <c r="H158" t="s">
        <v>24</v>
      </c>
      <c r="I158">
        <f>COUNTIFS($C$3:C158,C158,$E$3:E158,E158,$H$3:H158,H158)</f>
        <v>3</v>
      </c>
    </row>
    <row r="159" spans="2:9" x14ac:dyDescent="0.25">
      <c r="B159">
        <v>1809</v>
      </c>
      <c r="C159" t="s">
        <v>15</v>
      </c>
      <c r="D159" s="1">
        <v>43900</v>
      </c>
      <c r="E159" t="s">
        <v>19</v>
      </c>
      <c r="F159" s="2">
        <v>5</v>
      </c>
      <c r="G159" s="3">
        <v>174.69809541800072</v>
      </c>
      <c r="H159" t="s">
        <v>22</v>
      </c>
      <c r="I159">
        <f>COUNTIFS($C$3:C159,C159,$E$3:E159,E159,$H$3:H159,H159)</f>
        <v>1</v>
      </c>
    </row>
    <row r="160" spans="2:9" x14ac:dyDescent="0.25">
      <c r="B160">
        <v>1814</v>
      </c>
      <c r="C160" t="s">
        <v>8</v>
      </c>
      <c r="D160" s="1">
        <v>43900</v>
      </c>
      <c r="E160" t="s">
        <v>19</v>
      </c>
      <c r="F160" s="2">
        <v>31</v>
      </c>
      <c r="G160" s="3">
        <v>947.29581013275254</v>
      </c>
      <c r="H160" t="s">
        <v>24</v>
      </c>
      <c r="I160">
        <f>COUNTIFS($C$3:C160,C160,$E$3:E160,E160,$H$3:H160,H160)</f>
        <v>1</v>
      </c>
    </row>
    <row r="161" spans="2:9" x14ac:dyDescent="0.25">
      <c r="B161">
        <v>1817</v>
      </c>
      <c r="C161" t="s">
        <v>8</v>
      </c>
      <c r="D161" s="1">
        <v>43845</v>
      </c>
      <c r="E161" t="s">
        <v>17</v>
      </c>
      <c r="F161" s="2">
        <v>62</v>
      </c>
      <c r="G161" s="3">
        <v>1875.1222635081745</v>
      </c>
      <c r="H161" t="s">
        <v>23</v>
      </c>
      <c r="I161">
        <f>COUNTIFS($C$3:C161,C161,$E$3:E161,E161,$H$3:H161,H161)</f>
        <v>1</v>
      </c>
    </row>
    <row r="162" spans="2:9" x14ac:dyDescent="0.25">
      <c r="B162">
        <v>1818</v>
      </c>
      <c r="C162" t="s">
        <v>7</v>
      </c>
      <c r="D162" s="1">
        <v>43856</v>
      </c>
      <c r="E162" t="s">
        <v>17</v>
      </c>
      <c r="F162" s="2">
        <v>4</v>
      </c>
      <c r="G162" s="3">
        <v>141.86481337467259</v>
      </c>
      <c r="H162" t="s">
        <v>23</v>
      </c>
      <c r="I162">
        <f>COUNTIFS($C$3:C162,C162,$E$3:E162,E162,$H$3:H162,H162)</f>
        <v>1</v>
      </c>
    </row>
    <row r="163" spans="2:9" x14ac:dyDescent="0.25">
      <c r="B163">
        <v>1838</v>
      </c>
      <c r="C163" t="s">
        <v>8</v>
      </c>
      <c r="D163" s="1">
        <v>43834</v>
      </c>
      <c r="E163" t="s">
        <v>17</v>
      </c>
      <c r="F163" s="2">
        <v>52</v>
      </c>
      <c r="G163" s="3">
        <v>1581.7581888720281</v>
      </c>
      <c r="H163" t="s">
        <v>21</v>
      </c>
      <c r="I163">
        <f>COUNTIFS($C$3:C163,C163,$E$3:E163,E163,$H$3:H163,H163)</f>
        <v>1</v>
      </c>
    </row>
    <row r="164" spans="2:9" x14ac:dyDescent="0.25">
      <c r="B164">
        <v>1875</v>
      </c>
      <c r="C164" t="s">
        <v>11</v>
      </c>
      <c r="D164" s="1">
        <v>43889</v>
      </c>
      <c r="E164" t="s">
        <v>19</v>
      </c>
      <c r="F164" s="2">
        <v>54</v>
      </c>
      <c r="G164" s="3">
        <v>1638.6628539020685</v>
      </c>
      <c r="H164" t="s">
        <v>24</v>
      </c>
      <c r="I164">
        <f>COUNTIFS($C$3:C164,C164,$E$3:E164,E164,$H$3:H164,H164)</f>
        <v>1</v>
      </c>
    </row>
    <row r="165" spans="2:9" x14ac:dyDescent="0.25">
      <c r="B165">
        <v>1882</v>
      </c>
      <c r="C165" t="s">
        <v>14</v>
      </c>
      <c r="D165" s="1">
        <v>43911</v>
      </c>
      <c r="E165" t="s">
        <v>17</v>
      </c>
      <c r="F165" s="2">
        <v>72</v>
      </c>
      <c r="G165" s="3">
        <v>2179.0015045055325</v>
      </c>
      <c r="H165" t="s">
        <v>24</v>
      </c>
      <c r="I165">
        <f>COUNTIFS($C$3:C165,C165,$E$3:E165,E165,$H$3:H165,H165)</f>
        <v>1</v>
      </c>
    </row>
    <row r="166" spans="2:9" hidden="1" x14ac:dyDescent="0.25">
      <c r="B166">
        <v>1898</v>
      </c>
      <c r="C166" t="s">
        <v>15</v>
      </c>
      <c r="D166" s="1">
        <v>43845</v>
      </c>
      <c r="E166" t="s">
        <v>19</v>
      </c>
      <c r="F166" s="2">
        <v>72</v>
      </c>
      <c r="G166" s="3">
        <v>2178.3588624347367</v>
      </c>
      <c r="H166" t="s">
        <v>23</v>
      </c>
      <c r="I166">
        <f>COUNTIFS($C$3:C166,C166,$E$3:E166,E166,$H$3:H166,H166)</f>
        <v>2</v>
      </c>
    </row>
  </sheetData>
  <autoFilter ref="B3:I166">
    <filterColumn colId="7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L429"/>
  <sheetViews>
    <sheetView tabSelected="1" workbookViewId="0">
      <selection activeCell="L275" sqref="L275"/>
    </sheetView>
  </sheetViews>
  <sheetFormatPr defaultRowHeight="15" x14ac:dyDescent="0.25"/>
  <cols>
    <col min="1" max="1" width="14.28515625" customWidth="1"/>
    <col min="2" max="2" width="17.140625" customWidth="1"/>
    <col min="3" max="3" width="16.7109375" customWidth="1"/>
    <col min="4" max="4" width="18.28515625" customWidth="1"/>
    <col min="5" max="5" width="15.140625" customWidth="1"/>
    <col min="6" max="6" width="21.140625" customWidth="1"/>
    <col min="11" max="11" width="14.7109375" customWidth="1"/>
  </cols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26</v>
      </c>
      <c r="L2">
        <f>COUNTA(F3:F428)</f>
        <v>426</v>
      </c>
    </row>
    <row r="3" spans="1:12" x14ac:dyDescent="0.25">
      <c r="A3">
        <v>2</v>
      </c>
      <c r="B3" t="s">
        <v>13</v>
      </c>
      <c r="C3" s="1">
        <v>43900</v>
      </c>
      <c r="D3" t="s">
        <v>17</v>
      </c>
      <c r="E3" s="2">
        <v>50</v>
      </c>
      <c r="F3" s="3">
        <v>1520.0730307485437</v>
      </c>
      <c r="G3" t="s">
        <v>24</v>
      </c>
      <c r="K3">
        <f>549346.71252588/L2</f>
        <v>1289.5462735349295</v>
      </c>
    </row>
    <row r="4" spans="1:12" hidden="1" x14ac:dyDescent="0.25">
      <c r="A4">
        <v>15</v>
      </c>
      <c r="B4" t="s">
        <v>15</v>
      </c>
      <c r="C4" s="1">
        <v>43728</v>
      </c>
      <c r="D4" t="s">
        <v>17</v>
      </c>
      <c r="E4" s="2">
        <v>-8</v>
      </c>
      <c r="F4" s="3">
        <v>-219.93044717303863</v>
      </c>
      <c r="G4" t="s">
        <v>21</v>
      </c>
      <c r="K4">
        <v>1289.5462735349295</v>
      </c>
    </row>
    <row r="5" spans="1:12" hidden="1" x14ac:dyDescent="0.25">
      <c r="A5">
        <v>28</v>
      </c>
      <c r="B5" t="s">
        <v>11</v>
      </c>
      <c r="C5" s="1">
        <v>44461</v>
      </c>
      <c r="D5" t="s">
        <v>17</v>
      </c>
      <c r="E5" s="2">
        <v>77</v>
      </c>
      <c r="F5" s="3">
        <v>2330.543887048761</v>
      </c>
      <c r="G5" t="s">
        <v>24</v>
      </c>
    </row>
    <row r="6" spans="1:12" hidden="1" x14ac:dyDescent="0.25">
      <c r="A6">
        <v>39</v>
      </c>
      <c r="B6" t="s">
        <v>9</v>
      </c>
      <c r="C6" s="1">
        <v>43519</v>
      </c>
      <c r="D6" t="s">
        <v>17</v>
      </c>
      <c r="E6" s="2">
        <v>-9</v>
      </c>
      <c r="F6" s="3">
        <v>-246.25751249139932</v>
      </c>
      <c r="G6" t="s">
        <v>23</v>
      </c>
    </row>
    <row r="7" spans="1:12" hidden="1" x14ac:dyDescent="0.25">
      <c r="A7">
        <v>40</v>
      </c>
      <c r="B7" t="s">
        <v>13</v>
      </c>
      <c r="C7" s="1">
        <v>43640</v>
      </c>
      <c r="D7" t="s">
        <v>17</v>
      </c>
      <c r="E7" s="2">
        <v>38</v>
      </c>
      <c r="F7" s="3">
        <v>1155.8433775100286</v>
      </c>
      <c r="G7" t="s">
        <v>22</v>
      </c>
    </row>
    <row r="8" spans="1:12" hidden="1" x14ac:dyDescent="0.25">
      <c r="A8">
        <v>43</v>
      </c>
      <c r="B8" t="s">
        <v>8</v>
      </c>
      <c r="C8" s="1">
        <v>43922</v>
      </c>
      <c r="D8" t="s">
        <v>17</v>
      </c>
      <c r="E8" s="2">
        <v>86</v>
      </c>
      <c r="F8" s="3">
        <v>2598.5996934004856</v>
      </c>
      <c r="G8" t="s">
        <v>23</v>
      </c>
    </row>
    <row r="9" spans="1:12" hidden="1" x14ac:dyDescent="0.25">
      <c r="A9">
        <v>49</v>
      </c>
      <c r="B9" t="s">
        <v>8</v>
      </c>
      <c r="C9" s="1">
        <v>44153</v>
      </c>
      <c r="D9" t="s">
        <v>17</v>
      </c>
      <c r="E9" s="2">
        <v>63</v>
      </c>
      <c r="F9" s="3">
        <v>1906.9511057123686</v>
      </c>
      <c r="G9" t="s">
        <v>23</v>
      </c>
    </row>
    <row r="10" spans="1:12" hidden="1" x14ac:dyDescent="0.25">
      <c r="A10">
        <v>58</v>
      </c>
      <c r="B10" t="s">
        <v>11</v>
      </c>
      <c r="C10" s="1">
        <v>43933</v>
      </c>
      <c r="D10" t="s">
        <v>17</v>
      </c>
      <c r="E10" s="2">
        <v>34</v>
      </c>
      <c r="F10" s="3">
        <v>1040.9375694795658</v>
      </c>
      <c r="G10" t="s">
        <v>21</v>
      </c>
    </row>
    <row r="11" spans="1:12" hidden="1" x14ac:dyDescent="0.25">
      <c r="A11">
        <v>61</v>
      </c>
      <c r="B11" t="s">
        <v>10</v>
      </c>
      <c r="C11" s="1">
        <v>44516</v>
      </c>
      <c r="D11" t="s">
        <v>17</v>
      </c>
      <c r="E11" s="2">
        <v>62</v>
      </c>
      <c r="F11" s="3">
        <v>1892.5415891346556</v>
      </c>
      <c r="G11" t="s">
        <v>24</v>
      </c>
    </row>
    <row r="12" spans="1:12" hidden="1" x14ac:dyDescent="0.25">
      <c r="A12">
        <v>62</v>
      </c>
      <c r="B12" t="s">
        <v>12</v>
      </c>
      <c r="C12" s="1">
        <v>44054</v>
      </c>
      <c r="D12" t="s">
        <v>17</v>
      </c>
      <c r="E12" s="2">
        <v>23</v>
      </c>
      <c r="F12" s="3">
        <v>713.13211840267559</v>
      </c>
      <c r="G12" t="s">
        <v>22</v>
      </c>
    </row>
    <row r="13" spans="1:12" hidden="1" x14ac:dyDescent="0.25">
      <c r="A13">
        <v>67</v>
      </c>
      <c r="B13" t="s">
        <v>13</v>
      </c>
      <c r="C13" s="1">
        <v>44505</v>
      </c>
      <c r="D13" t="s">
        <v>17</v>
      </c>
      <c r="E13" s="2">
        <v>63</v>
      </c>
      <c r="F13" s="3">
        <v>1913.6713896782123</v>
      </c>
      <c r="G13" t="s">
        <v>22</v>
      </c>
    </row>
    <row r="14" spans="1:12" hidden="1" x14ac:dyDescent="0.25">
      <c r="A14">
        <v>73</v>
      </c>
      <c r="B14" t="s">
        <v>11</v>
      </c>
      <c r="C14" s="1">
        <v>44373</v>
      </c>
      <c r="D14" t="s">
        <v>17</v>
      </c>
      <c r="E14" s="2">
        <v>33</v>
      </c>
      <c r="F14" s="3">
        <v>1013.6706423848841</v>
      </c>
      <c r="G14" t="s">
        <v>22</v>
      </c>
    </row>
    <row r="15" spans="1:12" hidden="1" x14ac:dyDescent="0.25">
      <c r="A15">
        <v>76</v>
      </c>
      <c r="B15" t="s">
        <v>10</v>
      </c>
      <c r="C15" s="1">
        <v>43530</v>
      </c>
      <c r="D15" t="s">
        <v>17</v>
      </c>
      <c r="E15" s="2">
        <v>-2</v>
      </c>
      <c r="F15" s="3">
        <v>-39.41491558920891</v>
      </c>
      <c r="G15" t="s">
        <v>23</v>
      </c>
    </row>
    <row r="16" spans="1:12" hidden="1" x14ac:dyDescent="0.25">
      <c r="A16">
        <v>78</v>
      </c>
      <c r="B16" t="s">
        <v>12</v>
      </c>
      <c r="C16" s="1">
        <v>43816</v>
      </c>
      <c r="D16" t="s">
        <v>17</v>
      </c>
      <c r="E16" s="2">
        <v>56</v>
      </c>
      <c r="F16" s="3">
        <v>1702.3780299763459</v>
      </c>
      <c r="G16" t="s">
        <v>22</v>
      </c>
    </row>
    <row r="17" spans="1:7" hidden="1" x14ac:dyDescent="0.25">
      <c r="A17">
        <v>82</v>
      </c>
      <c r="B17" t="s">
        <v>10</v>
      </c>
      <c r="C17" s="1">
        <v>44406</v>
      </c>
      <c r="D17" t="s">
        <v>17</v>
      </c>
      <c r="E17" s="2">
        <v>67</v>
      </c>
      <c r="F17" s="3">
        <v>2030.1428430380911</v>
      </c>
      <c r="G17" t="s">
        <v>24</v>
      </c>
    </row>
    <row r="18" spans="1:7" hidden="1" x14ac:dyDescent="0.25">
      <c r="A18">
        <v>83</v>
      </c>
      <c r="B18" t="s">
        <v>9</v>
      </c>
      <c r="C18" s="1">
        <v>44142</v>
      </c>
      <c r="D18" t="s">
        <v>17</v>
      </c>
      <c r="E18" s="2">
        <v>82</v>
      </c>
      <c r="F18" s="3">
        <v>2480.9860782564256</v>
      </c>
      <c r="G18" t="s">
        <v>23</v>
      </c>
    </row>
    <row r="19" spans="1:7" x14ac:dyDescent="0.25">
      <c r="A19">
        <v>85</v>
      </c>
      <c r="B19" t="s">
        <v>9</v>
      </c>
      <c r="C19" s="1">
        <v>43878</v>
      </c>
      <c r="D19" t="s">
        <v>17</v>
      </c>
      <c r="E19" s="2">
        <v>80</v>
      </c>
      <c r="F19" s="3">
        <v>2412.6239073863908</v>
      </c>
      <c r="G19" t="s">
        <v>22</v>
      </c>
    </row>
    <row r="20" spans="1:7" hidden="1" x14ac:dyDescent="0.25">
      <c r="A20">
        <v>89</v>
      </c>
      <c r="B20" t="s">
        <v>9</v>
      </c>
      <c r="C20" s="1">
        <v>44274</v>
      </c>
      <c r="D20" t="s">
        <v>17</v>
      </c>
      <c r="E20" s="2">
        <v>1</v>
      </c>
      <c r="F20" s="3">
        <v>50.101440126936879</v>
      </c>
      <c r="G20" t="s">
        <v>24</v>
      </c>
    </row>
    <row r="21" spans="1:7" hidden="1" x14ac:dyDescent="0.25">
      <c r="A21">
        <v>93</v>
      </c>
      <c r="B21" t="s">
        <v>15</v>
      </c>
      <c r="C21" s="1">
        <v>43933</v>
      </c>
      <c r="D21" t="s">
        <v>17</v>
      </c>
      <c r="E21" s="2">
        <v>62</v>
      </c>
      <c r="F21" s="3">
        <v>1880.6461550204613</v>
      </c>
      <c r="G21" t="s">
        <v>23</v>
      </c>
    </row>
    <row r="22" spans="1:7" hidden="1" x14ac:dyDescent="0.25">
      <c r="A22">
        <v>95</v>
      </c>
      <c r="B22" t="s">
        <v>12</v>
      </c>
      <c r="C22" s="1">
        <v>44428</v>
      </c>
      <c r="D22" t="s">
        <v>17</v>
      </c>
      <c r="E22" s="2">
        <v>28</v>
      </c>
      <c r="F22" s="3">
        <v>855.44260264222203</v>
      </c>
      <c r="G22" t="s">
        <v>22</v>
      </c>
    </row>
    <row r="23" spans="1:7" hidden="1" x14ac:dyDescent="0.25">
      <c r="A23">
        <v>97</v>
      </c>
      <c r="B23" t="s">
        <v>11</v>
      </c>
      <c r="C23" s="1">
        <v>43794</v>
      </c>
      <c r="D23" t="s">
        <v>17</v>
      </c>
      <c r="E23" s="2">
        <v>92</v>
      </c>
      <c r="F23" s="3">
        <v>2781.5933854048899</v>
      </c>
      <c r="G23" t="s">
        <v>22</v>
      </c>
    </row>
    <row r="24" spans="1:7" x14ac:dyDescent="0.25">
      <c r="A24">
        <v>101</v>
      </c>
      <c r="B24" t="s">
        <v>15</v>
      </c>
      <c r="C24" s="1">
        <v>43845</v>
      </c>
      <c r="D24" t="s">
        <v>17</v>
      </c>
      <c r="E24" s="2">
        <v>67</v>
      </c>
      <c r="F24" s="3">
        <v>2024.500926643233</v>
      </c>
      <c r="G24" t="s">
        <v>23</v>
      </c>
    </row>
    <row r="25" spans="1:7" hidden="1" x14ac:dyDescent="0.25">
      <c r="A25">
        <v>102</v>
      </c>
      <c r="B25" t="s">
        <v>11</v>
      </c>
      <c r="C25" s="1">
        <v>44054</v>
      </c>
      <c r="D25" t="s">
        <v>17</v>
      </c>
      <c r="E25" s="2">
        <v>16</v>
      </c>
      <c r="F25" s="3">
        <v>494.50018506623741</v>
      </c>
      <c r="G25" t="s">
        <v>22</v>
      </c>
    </row>
    <row r="26" spans="1:7" hidden="1" x14ac:dyDescent="0.25">
      <c r="A26">
        <v>103</v>
      </c>
      <c r="B26" t="s">
        <v>13</v>
      </c>
      <c r="C26" s="1">
        <v>44329</v>
      </c>
      <c r="D26" t="s">
        <v>17</v>
      </c>
      <c r="E26" s="2">
        <v>90</v>
      </c>
      <c r="F26" s="3">
        <v>2723.3991590998776</v>
      </c>
      <c r="G26" t="s">
        <v>23</v>
      </c>
    </row>
    <row r="27" spans="1:7" hidden="1" x14ac:dyDescent="0.25">
      <c r="A27">
        <v>106</v>
      </c>
      <c r="B27" t="s">
        <v>14</v>
      </c>
      <c r="C27" s="1">
        <v>44285</v>
      </c>
      <c r="D27" t="s">
        <v>17</v>
      </c>
      <c r="E27" s="2">
        <v>-7</v>
      </c>
      <c r="F27" s="3">
        <v>-195.32896832828285</v>
      </c>
      <c r="G27" t="s">
        <v>22</v>
      </c>
    </row>
    <row r="28" spans="1:7" hidden="1" x14ac:dyDescent="0.25">
      <c r="A28">
        <v>109</v>
      </c>
      <c r="B28" t="s">
        <v>7</v>
      </c>
      <c r="C28" s="1">
        <v>43662</v>
      </c>
      <c r="D28" t="s">
        <v>17</v>
      </c>
      <c r="E28" s="2">
        <v>10</v>
      </c>
      <c r="F28" s="3">
        <v>321.13204788074984</v>
      </c>
      <c r="G28" t="s">
        <v>22</v>
      </c>
    </row>
    <row r="29" spans="1:7" hidden="1" x14ac:dyDescent="0.25">
      <c r="A29">
        <v>115</v>
      </c>
      <c r="B29" t="s">
        <v>12</v>
      </c>
      <c r="C29" s="1">
        <v>43486</v>
      </c>
      <c r="D29" t="s">
        <v>17</v>
      </c>
      <c r="E29" s="2">
        <v>39</v>
      </c>
      <c r="F29" s="3">
        <v>1186.270614264047</v>
      </c>
      <c r="G29" t="s">
        <v>22</v>
      </c>
    </row>
    <row r="30" spans="1:7" hidden="1" x14ac:dyDescent="0.25">
      <c r="A30">
        <v>117</v>
      </c>
      <c r="B30" t="s">
        <v>15</v>
      </c>
      <c r="C30" s="1">
        <v>43618</v>
      </c>
      <c r="D30" t="s">
        <v>17</v>
      </c>
      <c r="E30" s="2">
        <v>68</v>
      </c>
      <c r="F30" s="3">
        <v>2057.6676002797972</v>
      </c>
      <c r="G30" t="s">
        <v>24</v>
      </c>
    </row>
    <row r="31" spans="1:7" hidden="1" x14ac:dyDescent="0.25">
      <c r="A31">
        <v>118</v>
      </c>
      <c r="B31" t="s">
        <v>9</v>
      </c>
      <c r="C31" s="1">
        <v>44340</v>
      </c>
      <c r="D31" t="s">
        <v>17</v>
      </c>
      <c r="E31" s="2">
        <v>59</v>
      </c>
      <c r="F31" s="3">
        <v>1787.1308198822226</v>
      </c>
      <c r="G31" t="s">
        <v>24</v>
      </c>
    </row>
    <row r="32" spans="1:7" hidden="1" x14ac:dyDescent="0.25">
      <c r="A32">
        <v>121</v>
      </c>
      <c r="B32" t="s">
        <v>15</v>
      </c>
      <c r="C32" s="1">
        <v>43530</v>
      </c>
      <c r="D32" t="s">
        <v>17</v>
      </c>
      <c r="E32" s="2">
        <v>30</v>
      </c>
      <c r="F32" s="3">
        <v>924.34422469644107</v>
      </c>
      <c r="G32" t="s">
        <v>22</v>
      </c>
    </row>
    <row r="33" spans="1:7" hidden="1" x14ac:dyDescent="0.25">
      <c r="A33">
        <v>130</v>
      </c>
      <c r="B33" t="s">
        <v>7</v>
      </c>
      <c r="C33" s="1">
        <v>43783</v>
      </c>
      <c r="D33" t="s">
        <v>17</v>
      </c>
      <c r="E33" s="2">
        <v>-9</v>
      </c>
      <c r="F33" s="3">
        <v>-250.59711277411697</v>
      </c>
      <c r="G33" t="s">
        <v>23</v>
      </c>
    </row>
    <row r="34" spans="1:7" hidden="1" x14ac:dyDescent="0.25">
      <c r="A34">
        <v>137</v>
      </c>
      <c r="B34" t="s">
        <v>12</v>
      </c>
      <c r="C34" s="1">
        <v>44131</v>
      </c>
      <c r="D34" t="s">
        <v>17</v>
      </c>
      <c r="E34" s="2">
        <v>40</v>
      </c>
      <c r="F34" s="3">
        <v>1219.4725640981378</v>
      </c>
      <c r="G34" t="s">
        <v>23</v>
      </c>
    </row>
    <row r="35" spans="1:7" hidden="1" x14ac:dyDescent="0.25">
      <c r="A35">
        <v>143</v>
      </c>
      <c r="B35" t="s">
        <v>10</v>
      </c>
      <c r="C35" s="1">
        <v>44230</v>
      </c>
      <c r="D35" t="s">
        <v>17</v>
      </c>
      <c r="E35" s="2">
        <v>46</v>
      </c>
      <c r="F35" s="3">
        <v>1397.5509706516939</v>
      </c>
      <c r="G35" t="s">
        <v>22</v>
      </c>
    </row>
    <row r="36" spans="1:7" hidden="1" x14ac:dyDescent="0.25">
      <c r="A36">
        <v>150</v>
      </c>
      <c r="B36" t="s">
        <v>11</v>
      </c>
      <c r="C36" s="1">
        <v>43541</v>
      </c>
      <c r="D36" t="s">
        <v>17</v>
      </c>
      <c r="E36" s="2">
        <v>-4</v>
      </c>
      <c r="F36" s="3">
        <v>-94.240327280666662</v>
      </c>
      <c r="G36" t="s">
        <v>22</v>
      </c>
    </row>
    <row r="37" spans="1:7" hidden="1" x14ac:dyDescent="0.25">
      <c r="A37">
        <v>156</v>
      </c>
      <c r="B37" t="s">
        <v>12</v>
      </c>
      <c r="C37" s="1">
        <v>44560</v>
      </c>
      <c r="D37" t="s">
        <v>17</v>
      </c>
      <c r="E37" s="2">
        <v>81</v>
      </c>
      <c r="F37" s="3">
        <v>2449.6866878935498</v>
      </c>
      <c r="G37" t="s">
        <v>23</v>
      </c>
    </row>
    <row r="38" spans="1:7" hidden="1" x14ac:dyDescent="0.25">
      <c r="A38">
        <v>158</v>
      </c>
      <c r="B38" t="s">
        <v>14</v>
      </c>
      <c r="C38" s="1">
        <v>43966</v>
      </c>
      <c r="D38" t="s">
        <v>17</v>
      </c>
      <c r="E38" s="2">
        <v>-3</v>
      </c>
      <c r="F38" s="3">
        <v>-70.831481894811134</v>
      </c>
      <c r="G38" t="s">
        <v>24</v>
      </c>
    </row>
    <row r="39" spans="1:7" hidden="1" x14ac:dyDescent="0.25">
      <c r="A39">
        <v>163</v>
      </c>
      <c r="B39" t="s">
        <v>9</v>
      </c>
      <c r="C39" s="1">
        <v>44417</v>
      </c>
      <c r="D39" t="s">
        <v>17</v>
      </c>
      <c r="E39" s="2">
        <v>-5</v>
      </c>
      <c r="F39" s="3">
        <v>-121.97238533968167</v>
      </c>
      <c r="G39" t="s">
        <v>22</v>
      </c>
    </row>
    <row r="40" spans="1:7" hidden="1" x14ac:dyDescent="0.25">
      <c r="A40">
        <v>165</v>
      </c>
      <c r="B40" t="s">
        <v>13</v>
      </c>
      <c r="C40" s="1">
        <v>44549</v>
      </c>
      <c r="D40" t="s">
        <v>17</v>
      </c>
      <c r="E40" s="2">
        <v>25</v>
      </c>
      <c r="F40" s="3">
        <v>769.86898914774679</v>
      </c>
      <c r="G40" t="s">
        <v>21</v>
      </c>
    </row>
    <row r="41" spans="1:7" hidden="1" x14ac:dyDescent="0.25">
      <c r="A41">
        <v>171</v>
      </c>
      <c r="B41" t="s">
        <v>8</v>
      </c>
      <c r="C41" s="1">
        <v>44483</v>
      </c>
      <c r="D41" t="s">
        <v>17</v>
      </c>
      <c r="E41" s="2">
        <v>93</v>
      </c>
      <c r="F41" s="3">
        <v>2801.7276926587911</v>
      </c>
      <c r="G41" t="s">
        <v>23</v>
      </c>
    </row>
    <row r="42" spans="1:7" x14ac:dyDescent="0.25">
      <c r="A42">
        <v>172</v>
      </c>
      <c r="B42" t="s">
        <v>10</v>
      </c>
      <c r="C42" s="1">
        <v>43889</v>
      </c>
      <c r="D42" t="s">
        <v>17</v>
      </c>
      <c r="E42" s="2">
        <v>55</v>
      </c>
      <c r="F42" s="3">
        <v>1675.5415680156584</v>
      </c>
      <c r="G42" t="s">
        <v>22</v>
      </c>
    </row>
    <row r="43" spans="1:7" hidden="1" x14ac:dyDescent="0.25">
      <c r="A43">
        <v>173</v>
      </c>
      <c r="B43" t="s">
        <v>12</v>
      </c>
      <c r="C43" s="1">
        <v>43662</v>
      </c>
      <c r="D43" t="s">
        <v>17</v>
      </c>
      <c r="E43" s="2">
        <v>14</v>
      </c>
      <c r="F43" s="3">
        <v>438.97196992459192</v>
      </c>
      <c r="G43" t="s">
        <v>22</v>
      </c>
    </row>
    <row r="44" spans="1:7" hidden="1" x14ac:dyDescent="0.25">
      <c r="A44">
        <v>179</v>
      </c>
      <c r="B44" t="s">
        <v>13</v>
      </c>
      <c r="C44" s="1">
        <v>44461</v>
      </c>
      <c r="D44" t="s">
        <v>17</v>
      </c>
      <c r="E44" s="2">
        <v>38</v>
      </c>
      <c r="F44" s="3">
        <v>1158.2878872794045</v>
      </c>
      <c r="G44" t="s">
        <v>22</v>
      </c>
    </row>
    <row r="45" spans="1:7" hidden="1" x14ac:dyDescent="0.25">
      <c r="A45">
        <v>183</v>
      </c>
      <c r="B45" t="s">
        <v>13</v>
      </c>
      <c r="C45" s="1">
        <v>44164</v>
      </c>
      <c r="D45" t="s">
        <v>17</v>
      </c>
      <c r="E45" s="2">
        <v>17</v>
      </c>
      <c r="F45" s="3">
        <v>524.69218210599524</v>
      </c>
      <c r="G45" t="s">
        <v>23</v>
      </c>
    </row>
    <row r="46" spans="1:7" hidden="1" x14ac:dyDescent="0.25">
      <c r="A46">
        <v>187</v>
      </c>
      <c r="B46" t="s">
        <v>10</v>
      </c>
      <c r="C46" s="1">
        <v>43541</v>
      </c>
      <c r="D46" t="s">
        <v>17</v>
      </c>
      <c r="E46" s="2">
        <v>57</v>
      </c>
      <c r="F46" s="3">
        <v>1729.2421427081235</v>
      </c>
      <c r="G46" t="s">
        <v>22</v>
      </c>
    </row>
    <row r="47" spans="1:7" hidden="1" x14ac:dyDescent="0.25">
      <c r="A47">
        <v>189</v>
      </c>
      <c r="B47" t="s">
        <v>10</v>
      </c>
      <c r="C47" s="1">
        <v>44362</v>
      </c>
      <c r="D47" t="s">
        <v>17</v>
      </c>
      <c r="E47" s="2">
        <v>82</v>
      </c>
      <c r="F47" s="3">
        <v>2474.6177448016924</v>
      </c>
      <c r="G47" t="s">
        <v>23</v>
      </c>
    </row>
    <row r="48" spans="1:7" hidden="1" x14ac:dyDescent="0.25">
      <c r="A48">
        <v>192</v>
      </c>
      <c r="B48" t="s">
        <v>11</v>
      </c>
      <c r="C48" s="1">
        <v>44472</v>
      </c>
      <c r="D48" t="s">
        <v>17</v>
      </c>
      <c r="E48" s="2">
        <v>72</v>
      </c>
      <c r="F48" s="3">
        <v>2175.9287860664899</v>
      </c>
      <c r="G48" t="s">
        <v>23</v>
      </c>
    </row>
    <row r="49" spans="1:7" hidden="1" x14ac:dyDescent="0.25">
      <c r="A49">
        <v>202</v>
      </c>
      <c r="B49" t="s">
        <v>13</v>
      </c>
      <c r="C49" s="1">
        <v>44560</v>
      </c>
      <c r="D49" t="s">
        <v>17</v>
      </c>
      <c r="E49" s="2">
        <v>-3</v>
      </c>
      <c r="F49" s="3">
        <v>-71.540858971049317</v>
      </c>
      <c r="G49" t="s">
        <v>22</v>
      </c>
    </row>
    <row r="50" spans="1:7" hidden="1" x14ac:dyDescent="0.25">
      <c r="A50">
        <v>205</v>
      </c>
      <c r="B50" t="s">
        <v>14</v>
      </c>
      <c r="C50" s="1">
        <v>43574</v>
      </c>
      <c r="D50" t="s">
        <v>17</v>
      </c>
      <c r="E50" s="2">
        <v>14</v>
      </c>
      <c r="F50" s="3">
        <v>441.39016120906666</v>
      </c>
      <c r="G50" t="s">
        <v>23</v>
      </c>
    </row>
    <row r="51" spans="1:7" hidden="1" x14ac:dyDescent="0.25">
      <c r="A51">
        <v>212</v>
      </c>
      <c r="B51" t="s">
        <v>10</v>
      </c>
      <c r="C51" s="1">
        <v>43596</v>
      </c>
      <c r="D51" t="s">
        <v>17</v>
      </c>
      <c r="E51" s="2">
        <v>31</v>
      </c>
      <c r="F51" s="3">
        <v>951.32000960664027</v>
      </c>
      <c r="G51" t="s">
        <v>21</v>
      </c>
    </row>
    <row r="52" spans="1:7" hidden="1" x14ac:dyDescent="0.25">
      <c r="A52">
        <v>217</v>
      </c>
      <c r="B52" t="s">
        <v>9</v>
      </c>
      <c r="C52" s="1">
        <v>44098</v>
      </c>
      <c r="D52" t="s">
        <v>17</v>
      </c>
      <c r="E52" s="2">
        <v>67</v>
      </c>
      <c r="F52" s="3">
        <v>2033.5912709646639</v>
      </c>
      <c r="G52" t="s">
        <v>24</v>
      </c>
    </row>
    <row r="53" spans="1:7" hidden="1" x14ac:dyDescent="0.25">
      <c r="A53">
        <v>219</v>
      </c>
      <c r="B53" t="s">
        <v>10</v>
      </c>
      <c r="C53" s="1">
        <v>44230</v>
      </c>
      <c r="D53" t="s">
        <v>17</v>
      </c>
      <c r="E53" s="2">
        <v>41</v>
      </c>
      <c r="F53" s="3">
        <v>1252.3475441561757</v>
      </c>
      <c r="G53" t="s">
        <v>21</v>
      </c>
    </row>
    <row r="54" spans="1:7" hidden="1" x14ac:dyDescent="0.25">
      <c r="A54">
        <v>221</v>
      </c>
      <c r="B54" t="s">
        <v>11</v>
      </c>
      <c r="C54" s="1">
        <v>43728</v>
      </c>
      <c r="D54" t="s">
        <v>17</v>
      </c>
      <c r="E54" s="2">
        <v>56</v>
      </c>
      <c r="F54" s="3">
        <v>1701.7512557022724</v>
      </c>
      <c r="G54" t="s">
        <v>24</v>
      </c>
    </row>
    <row r="55" spans="1:7" hidden="1" x14ac:dyDescent="0.25">
      <c r="A55">
        <v>223</v>
      </c>
      <c r="B55" t="s">
        <v>8</v>
      </c>
      <c r="C55" s="1">
        <v>44087</v>
      </c>
      <c r="D55" t="s">
        <v>17</v>
      </c>
      <c r="E55" s="2">
        <v>94</v>
      </c>
      <c r="F55" s="3">
        <v>2837.4141758000142</v>
      </c>
      <c r="G55" t="s">
        <v>23</v>
      </c>
    </row>
    <row r="56" spans="1:7" hidden="1" x14ac:dyDescent="0.25">
      <c r="A56">
        <v>228</v>
      </c>
      <c r="B56" t="s">
        <v>8</v>
      </c>
      <c r="C56" s="1">
        <v>43519</v>
      </c>
      <c r="D56" t="s">
        <v>17</v>
      </c>
      <c r="E56" s="2">
        <v>63</v>
      </c>
      <c r="F56" s="3">
        <v>1914.542393048981</v>
      </c>
      <c r="G56" t="s">
        <v>22</v>
      </c>
    </row>
    <row r="57" spans="1:7" hidden="1" x14ac:dyDescent="0.25">
      <c r="A57">
        <v>235</v>
      </c>
      <c r="B57" t="s">
        <v>14</v>
      </c>
      <c r="C57" s="1">
        <v>44186</v>
      </c>
      <c r="D57" t="s">
        <v>17</v>
      </c>
      <c r="E57" s="2">
        <v>-3</v>
      </c>
      <c r="F57" s="3">
        <v>-72.637597489178191</v>
      </c>
      <c r="G57" t="s">
        <v>24</v>
      </c>
    </row>
    <row r="58" spans="1:7" hidden="1" x14ac:dyDescent="0.25">
      <c r="A58">
        <v>253</v>
      </c>
      <c r="B58" t="s">
        <v>7</v>
      </c>
      <c r="C58" s="1">
        <v>44098</v>
      </c>
      <c r="D58" t="s">
        <v>17</v>
      </c>
      <c r="E58" s="2">
        <v>84</v>
      </c>
      <c r="F58" s="3">
        <v>2532.8617965312778</v>
      </c>
      <c r="G58" t="s">
        <v>21</v>
      </c>
    </row>
    <row r="59" spans="1:7" hidden="1" x14ac:dyDescent="0.25">
      <c r="A59">
        <v>255</v>
      </c>
      <c r="B59" t="s">
        <v>7</v>
      </c>
      <c r="C59" s="1">
        <v>43922</v>
      </c>
      <c r="D59" t="s">
        <v>17</v>
      </c>
      <c r="E59" s="2">
        <v>15</v>
      </c>
      <c r="F59" s="3">
        <v>467.61676481443232</v>
      </c>
      <c r="G59" t="s">
        <v>23</v>
      </c>
    </row>
    <row r="60" spans="1:7" hidden="1" x14ac:dyDescent="0.25">
      <c r="A60">
        <v>262</v>
      </c>
      <c r="B60" t="s">
        <v>14</v>
      </c>
      <c r="C60" s="1">
        <v>43706</v>
      </c>
      <c r="D60" t="s">
        <v>17</v>
      </c>
      <c r="E60" s="2">
        <v>2</v>
      </c>
      <c r="F60" s="3">
        <v>79.70925011771773</v>
      </c>
      <c r="G60" t="s">
        <v>24</v>
      </c>
    </row>
    <row r="61" spans="1:7" hidden="1" x14ac:dyDescent="0.25">
      <c r="A61">
        <v>264</v>
      </c>
      <c r="B61" t="s">
        <v>10</v>
      </c>
      <c r="C61" s="1">
        <v>44329</v>
      </c>
      <c r="D61" t="s">
        <v>17</v>
      </c>
      <c r="E61" s="2">
        <v>28</v>
      </c>
      <c r="F61" s="3">
        <v>867.88113277044272</v>
      </c>
      <c r="G61" t="s">
        <v>23</v>
      </c>
    </row>
    <row r="62" spans="1:7" hidden="1" x14ac:dyDescent="0.25">
      <c r="A62">
        <v>267</v>
      </c>
      <c r="B62" t="s">
        <v>11</v>
      </c>
      <c r="C62" s="1">
        <v>44406</v>
      </c>
      <c r="D62" t="s">
        <v>17</v>
      </c>
      <c r="E62" s="2">
        <v>5</v>
      </c>
      <c r="F62" s="3">
        <v>166.70839286326668</v>
      </c>
      <c r="G62" t="s">
        <v>22</v>
      </c>
    </row>
    <row r="63" spans="1:7" hidden="1" x14ac:dyDescent="0.25">
      <c r="A63">
        <v>269</v>
      </c>
      <c r="B63" t="s">
        <v>11</v>
      </c>
      <c r="C63" s="1">
        <v>44362</v>
      </c>
      <c r="D63" t="s">
        <v>17</v>
      </c>
      <c r="E63" s="2">
        <v>26</v>
      </c>
      <c r="F63" s="3">
        <v>800.12011803068276</v>
      </c>
      <c r="G63" t="s">
        <v>21</v>
      </c>
    </row>
    <row r="64" spans="1:7" hidden="1" x14ac:dyDescent="0.25">
      <c r="A64">
        <v>270</v>
      </c>
      <c r="B64" t="s">
        <v>15</v>
      </c>
      <c r="C64" s="1">
        <v>43988</v>
      </c>
      <c r="D64" t="s">
        <v>17</v>
      </c>
      <c r="E64" s="2">
        <v>47</v>
      </c>
      <c r="F64" s="3">
        <v>1428.4602668228963</v>
      </c>
      <c r="G64" t="s">
        <v>22</v>
      </c>
    </row>
    <row r="65" spans="1:7" hidden="1" x14ac:dyDescent="0.25">
      <c r="A65">
        <v>274</v>
      </c>
      <c r="B65" t="s">
        <v>9</v>
      </c>
      <c r="C65" s="1">
        <v>44527</v>
      </c>
      <c r="D65" t="s">
        <v>17</v>
      </c>
      <c r="E65" s="2">
        <v>83</v>
      </c>
      <c r="F65" s="3">
        <v>2513.1042576912337</v>
      </c>
      <c r="G65" t="s">
        <v>24</v>
      </c>
    </row>
    <row r="66" spans="1:7" hidden="1" x14ac:dyDescent="0.25">
      <c r="A66">
        <v>279</v>
      </c>
      <c r="B66" t="s">
        <v>9</v>
      </c>
      <c r="C66" s="1">
        <v>43966</v>
      </c>
      <c r="D66" t="s">
        <v>17</v>
      </c>
      <c r="E66" s="2">
        <v>63</v>
      </c>
      <c r="F66" s="3">
        <v>1910.8641465198994</v>
      </c>
      <c r="G66" t="s">
        <v>21</v>
      </c>
    </row>
    <row r="67" spans="1:7" hidden="1" x14ac:dyDescent="0.25">
      <c r="A67">
        <v>286</v>
      </c>
      <c r="B67" t="s">
        <v>14</v>
      </c>
      <c r="C67" s="1">
        <v>44285</v>
      </c>
      <c r="D67" t="s">
        <v>17</v>
      </c>
      <c r="E67" s="2">
        <v>31</v>
      </c>
      <c r="F67" s="3">
        <v>955.12317695132197</v>
      </c>
      <c r="G67" t="s">
        <v>22</v>
      </c>
    </row>
    <row r="68" spans="1:7" hidden="1" x14ac:dyDescent="0.25">
      <c r="A68">
        <v>290</v>
      </c>
      <c r="B68" t="s">
        <v>12</v>
      </c>
      <c r="C68" s="1">
        <v>44516</v>
      </c>
      <c r="D68" t="s">
        <v>17</v>
      </c>
      <c r="E68" s="2">
        <v>94</v>
      </c>
      <c r="F68" s="3">
        <v>2838.4678757282281</v>
      </c>
      <c r="G68" t="s">
        <v>24</v>
      </c>
    </row>
    <row r="69" spans="1:7" hidden="1" x14ac:dyDescent="0.25">
      <c r="A69">
        <v>296</v>
      </c>
      <c r="B69" t="s">
        <v>14</v>
      </c>
      <c r="C69" s="1">
        <v>44307</v>
      </c>
      <c r="D69" t="s">
        <v>17</v>
      </c>
      <c r="E69" s="2">
        <v>76</v>
      </c>
      <c r="F69" s="3">
        <v>2302.5557022435728</v>
      </c>
      <c r="G69" t="s">
        <v>24</v>
      </c>
    </row>
    <row r="70" spans="1:7" hidden="1" x14ac:dyDescent="0.25">
      <c r="A70">
        <v>297</v>
      </c>
      <c r="B70" t="s">
        <v>8</v>
      </c>
      <c r="C70" s="1">
        <v>43530</v>
      </c>
      <c r="D70" t="s">
        <v>17</v>
      </c>
      <c r="E70" s="2">
        <v>71</v>
      </c>
      <c r="F70" s="3">
        <v>2151.5645769752564</v>
      </c>
      <c r="G70" t="s">
        <v>21</v>
      </c>
    </row>
    <row r="71" spans="1:7" hidden="1" x14ac:dyDescent="0.25">
      <c r="A71">
        <v>302</v>
      </c>
      <c r="B71" t="s">
        <v>14</v>
      </c>
      <c r="C71" s="1">
        <v>43761</v>
      </c>
      <c r="D71" t="s">
        <v>17</v>
      </c>
      <c r="E71" s="2">
        <v>81</v>
      </c>
      <c r="F71" s="3">
        <v>2455.4232115102222</v>
      </c>
      <c r="G71" t="s">
        <v>22</v>
      </c>
    </row>
    <row r="72" spans="1:7" hidden="1" x14ac:dyDescent="0.25">
      <c r="A72">
        <v>303</v>
      </c>
      <c r="B72" t="s">
        <v>10</v>
      </c>
      <c r="C72" s="1">
        <v>43955</v>
      </c>
      <c r="D72" t="s">
        <v>17</v>
      </c>
      <c r="E72" s="2">
        <v>70</v>
      </c>
      <c r="F72" s="3">
        <v>2114.3323649343893</v>
      </c>
      <c r="G72" t="s">
        <v>24</v>
      </c>
    </row>
    <row r="73" spans="1:7" hidden="1" x14ac:dyDescent="0.25">
      <c r="A73">
        <v>306</v>
      </c>
      <c r="B73" t="s">
        <v>15</v>
      </c>
      <c r="C73" s="1">
        <v>44252</v>
      </c>
      <c r="D73" t="s">
        <v>17</v>
      </c>
      <c r="E73" s="2">
        <v>-7</v>
      </c>
      <c r="F73" s="3">
        <v>-187.82320494671734</v>
      </c>
      <c r="G73" t="s">
        <v>21</v>
      </c>
    </row>
    <row r="74" spans="1:7" hidden="1" x14ac:dyDescent="0.25">
      <c r="A74">
        <v>307</v>
      </c>
      <c r="B74" t="s">
        <v>15</v>
      </c>
      <c r="C74" s="1">
        <v>44428</v>
      </c>
      <c r="D74" t="s">
        <v>17</v>
      </c>
      <c r="E74" s="2">
        <v>55</v>
      </c>
      <c r="F74" s="3">
        <v>1666.0609215413588</v>
      </c>
      <c r="G74" t="s">
        <v>24</v>
      </c>
    </row>
    <row r="75" spans="1:7" hidden="1" x14ac:dyDescent="0.25">
      <c r="A75">
        <v>314</v>
      </c>
      <c r="B75" t="s">
        <v>9</v>
      </c>
      <c r="C75" s="1">
        <v>44010</v>
      </c>
      <c r="D75" t="s">
        <v>17</v>
      </c>
      <c r="E75" s="2">
        <v>-1</v>
      </c>
      <c r="F75" s="3">
        <v>-14.75132378251053</v>
      </c>
      <c r="G75" t="s">
        <v>24</v>
      </c>
    </row>
    <row r="76" spans="1:7" hidden="1" x14ac:dyDescent="0.25">
      <c r="A76">
        <v>315</v>
      </c>
      <c r="B76" t="s">
        <v>8</v>
      </c>
      <c r="C76" s="1">
        <v>44208</v>
      </c>
      <c r="D76" t="s">
        <v>17</v>
      </c>
      <c r="E76" s="2">
        <v>21</v>
      </c>
      <c r="F76" s="3">
        <v>651.96598797725164</v>
      </c>
      <c r="G76" t="s">
        <v>22</v>
      </c>
    </row>
    <row r="77" spans="1:7" hidden="1" x14ac:dyDescent="0.25">
      <c r="A77">
        <v>319</v>
      </c>
      <c r="B77" t="s">
        <v>7</v>
      </c>
      <c r="C77" s="1">
        <v>44142</v>
      </c>
      <c r="D77" t="s">
        <v>17</v>
      </c>
      <c r="E77" s="2">
        <v>70</v>
      </c>
      <c r="F77" s="3">
        <v>2125.0263306463721</v>
      </c>
      <c r="G77" t="s">
        <v>22</v>
      </c>
    </row>
    <row r="78" spans="1:7" hidden="1" x14ac:dyDescent="0.25">
      <c r="A78">
        <v>324</v>
      </c>
      <c r="B78" t="s">
        <v>12</v>
      </c>
      <c r="C78" s="1">
        <v>43728</v>
      </c>
      <c r="D78" t="s">
        <v>17</v>
      </c>
      <c r="E78" s="2">
        <v>84</v>
      </c>
      <c r="F78" s="3">
        <v>2543.8984191598574</v>
      </c>
      <c r="G78" t="s">
        <v>21</v>
      </c>
    </row>
    <row r="79" spans="1:7" hidden="1" x14ac:dyDescent="0.25">
      <c r="A79">
        <v>328</v>
      </c>
      <c r="B79" t="s">
        <v>13</v>
      </c>
      <c r="C79" s="1">
        <v>44021</v>
      </c>
      <c r="D79" t="s">
        <v>17</v>
      </c>
      <c r="E79" s="2">
        <v>68</v>
      </c>
      <c r="F79" s="3">
        <v>2057.5644454699686</v>
      </c>
      <c r="G79" t="s">
        <v>22</v>
      </c>
    </row>
    <row r="80" spans="1:7" hidden="1" x14ac:dyDescent="0.25">
      <c r="A80">
        <v>332</v>
      </c>
      <c r="B80" t="s">
        <v>11</v>
      </c>
      <c r="C80" s="1">
        <v>43772</v>
      </c>
      <c r="D80" t="s">
        <v>17</v>
      </c>
      <c r="E80" s="2">
        <v>13</v>
      </c>
      <c r="F80" s="3">
        <v>401.82824201163783</v>
      </c>
      <c r="G80" t="s">
        <v>21</v>
      </c>
    </row>
    <row r="81" spans="1:7" hidden="1" x14ac:dyDescent="0.25">
      <c r="A81">
        <v>334</v>
      </c>
      <c r="B81" t="s">
        <v>15</v>
      </c>
      <c r="C81" s="1">
        <v>43988</v>
      </c>
      <c r="D81" t="s">
        <v>17</v>
      </c>
      <c r="E81" s="2">
        <v>40</v>
      </c>
      <c r="F81" s="3">
        <v>1221.7079112578178</v>
      </c>
      <c r="G81" t="s">
        <v>22</v>
      </c>
    </row>
    <row r="82" spans="1:7" hidden="1" x14ac:dyDescent="0.25">
      <c r="A82">
        <v>335</v>
      </c>
      <c r="B82" t="s">
        <v>14</v>
      </c>
      <c r="C82" s="1">
        <v>44351</v>
      </c>
      <c r="D82" t="s">
        <v>17</v>
      </c>
      <c r="E82" s="2">
        <v>17</v>
      </c>
      <c r="F82" s="3">
        <v>525.75815801836916</v>
      </c>
      <c r="G82" t="s">
        <v>23</v>
      </c>
    </row>
    <row r="83" spans="1:7" hidden="1" x14ac:dyDescent="0.25">
      <c r="A83">
        <v>336</v>
      </c>
      <c r="B83" t="s">
        <v>11</v>
      </c>
      <c r="C83" s="1">
        <v>44164</v>
      </c>
      <c r="D83" t="s">
        <v>17</v>
      </c>
      <c r="E83" s="2">
        <v>6</v>
      </c>
      <c r="F83" s="3">
        <v>192.33532374060513</v>
      </c>
      <c r="G83" t="s">
        <v>23</v>
      </c>
    </row>
    <row r="84" spans="1:7" hidden="1" x14ac:dyDescent="0.25">
      <c r="A84">
        <v>337</v>
      </c>
      <c r="B84" t="s">
        <v>11</v>
      </c>
      <c r="C84" s="1">
        <v>43596</v>
      </c>
      <c r="D84" t="s">
        <v>17</v>
      </c>
      <c r="E84" s="2">
        <v>27</v>
      </c>
      <c r="F84" s="3">
        <v>837.86086457485794</v>
      </c>
      <c r="G84" t="s">
        <v>23</v>
      </c>
    </row>
    <row r="85" spans="1:7" hidden="1" x14ac:dyDescent="0.25">
      <c r="A85">
        <v>338</v>
      </c>
      <c r="B85" t="s">
        <v>15</v>
      </c>
      <c r="C85" s="1">
        <v>43673</v>
      </c>
      <c r="D85" t="s">
        <v>17</v>
      </c>
      <c r="E85" s="2">
        <v>80</v>
      </c>
      <c r="F85" s="3">
        <v>2421.9406499777251</v>
      </c>
      <c r="G85" t="s">
        <v>24</v>
      </c>
    </row>
    <row r="86" spans="1:7" hidden="1" x14ac:dyDescent="0.25">
      <c r="A86">
        <v>349</v>
      </c>
      <c r="B86" t="s">
        <v>14</v>
      </c>
      <c r="C86" s="1">
        <v>44439</v>
      </c>
      <c r="D86" t="s">
        <v>17</v>
      </c>
      <c r="E86" s="2">
        <v>72</v>
      </c>
      <c r="F86" s="3">
        <v>2186.6914833137885</v>
      </c>
      <c r="G86" t="s">
        <v>24</v>
      </c>
    </row>
    <row r="87" spans="1:7" hidden="1" x14ac:dyDescent="0.25">
      <c r="A87">
        <v>361</v>
      </c>
      <c r="B87" t="s">
        <v>11</v>
      </c>
      <c r="C87" s="1">
        <v>44164</v>
      </c>
      <c r="D87" t="s">
        <v>17</v>
      </c>
      <c r="E87" s="2">
        <v>-4</v>
      </c>
      <c r="F87" s="3">
        <v>-94.531080152815832</v>
      </c>
      <c r="G87" t="s">
        <v>21</v>
      </c>
    </row>
    <row r="88" spans="1:7" hidden="1" x14ac:dyDescent="0.25">
      <c r="A88">
        <v>367</v>
      </c>
      <c r="B88" t="s">
        <v>13</v>
      </c>
      <c r="C88" s="1">
        <v>44417</v>
      </c>
      <c r="D88" t="s">
        <v>17</v>
      </c>
      <c r="E88" s="2">
        <v>-8</v>
      </c>
      <c r="F88" s="3">
        <v>-218.25357589950653</v>
      </c>
      <c r="G88" t="s">
        <v>23</v>
      </c>
    </row>
    <row r="89" spans="1:7" hidden="1" x14ac:dyDescent="0.25">
      <c r="A89">
        <v>368</v>
      </c>
      <c r="B89" t="s">
        <v>10</v>
      </c>
      <c r="C89" s="1">
        <v>43651</v>
      </c>
      <c r="D89" t="s">
        <v>17</v>
      </c>
      <c r="E89" s="2">
        <v>37</v>
      </c>
      <c r="F89" s="3">
        <v>1130.101592216552</v>
      </c>
      <c r="G89" t="s">
        <v>24</v>
      </c>
    </row>
    <row r="90" spans="1:7" hidden="1" x14ac:dyDescent="0.25">
      <c r="A90">
        <v>369</v>
      </c>
      <c r="B90" t="s">
        <v>13</v>
      </c>
      <c r="C90" s="1">
        <v>43889</v>
      </c>
      <c r="D90" t="s">
        <v>17</v>
      </c>
      <c r="E90" s="2">
        <v>20</v>
      </c>
      <c r="F90" s="3">
        <v>616.78792828420046</v>
      </c>
      <c r="G90" t="s">
        <v>21</v>
      </c>
    </row>
    <row r="91" spans="1:7" hidden="1" x14ac:dyDescent="0.25">
      <c r="A91">
        <v>379</v>
      </c>
      <c r="B91" t="s">
        <v>15</v>
      </c>
      <c r="C91" s="1">
        <v>44043</v>
      </c>
      <c r="D91" t="s">
        <v>17</v>
      </c>
      <c r="E91" s="2">
        <v>6</v>
      </c>
      <c r="F91" s="3">
        <v>195.61017308486777</v>
      </c>
      <c r="G91" t="s">
        <v>23</v>
      </c>
    </row>
    <row r="92" spans="1:7" hidden="1" x14ac:dyDescent="0.25">
      <c r="A92">
        <v>384</v>
      </c>
      <c r="B92" t="s">
        <v>12</v>
      </c>
      <c r="C92" s="1">
        <v>43541</v>
      </c>
      <c r="D92" t="s">
        <v>17</v>
      </c>
      <c r="E92" s="2">
        <v>72</v>
      </c>
      <c r="F92" s="3">
        <v>2181.5023917907856</v>
      </c>
      <c r="G92" t="s">
        <v>22</v>
      </c>
    </row>
    <row r="93" spans="1:7" hidden="1" x14ac:dyDescent="0.25">
      <c r="A93">
        <v>385</v>
      </c>
      <c r="B93" t="s">
        <v>9</v>
      </c>
      <c r="C93" s="1">
        <v>43977</v>
      </c>
      <c r="D93" t="s">
        <v>17</v>
      </c>
      <c r="E93" s="2">
        <v>49</v>
      </c>
      <c r="F93" s="3">
        <v>1489.2692975074797</v>
      </c>
      <c r="G93" t="s">
        <v>23</v>
      </c>
    </row>
    <row r="94" spans="1:7" hidden="1" x14ac:dyDescent="0.25">
      <c r="A94">
        <v>386</v>
      </c>
      <c r="B94" t="s">
        <v>14</v>
      </c>
      <c r="C94" s="1">
        <v>43530</v>
      </c>
      <c r="D94" t="s">
        <v>17</v>
      </c>
      <c r="E94" s="2">
        <v>88</v>
      </c>
      <c r="F94" s="3">
        <v>2666.4631383797941</v>
      </c>
      <c r="G94" t="s">
        <v>24</v>
      </c>
    </row>
    <row r="95" spans="1:7" hidden="1" x14ac:dyDescent="0.25">
      <c r="A95">
        <v>387</v>
      </c>
      <c r="B95" t="s">
        <v>7</v>
      </c>
      <c r="C95" s="1">
        <v>43552</v>
      </c>
      <c r="D95" t="s">
        <v>17</v>
      </c>
      <c r="E95" s="2">
        <v>45</v>
      </c>
      <c r="F95" s="3">
        <v>1360.0734165157533</v>
      </c>
      <c r="G95" t="s">
        <v>24</v>
      </c>
    </row>
    <row r="96" spans="1:7" hidden="1" x14ac:dyDescent="0.25">
      <c r="A96">
        <v>392</v>
      </c>
      <c r="B96" t="s">
        <v>14</v>
      </c>
      <c r="C96" s="1">
        <v>44252</v>
      </c>
      <c r="D96" t="s">
        <v>17</v>
      </c>
      <c r="E96" s="2">
        <v>8</v>
      </c>
      <c r="F96" s="3">
        <v>263.1420482132724</v>
      </c>
      <c r="G96" t="s">
        <v>22</v>
      </c>
    </row>
    <row r="97" spans="1:7" hidden="1" x14ac:dyDescent="0.25">
      <c r="A97">
        <v>400</v>
      </c>
      <c r="B97" t="s">
        <v>10</v>
      </c>
      <c r="C97" s="1">
        <v>44241</v>
      </c>
      <c r="D97" t="s">
        <v>17</v>
      </c>
      <c r="E97" s="2">
        <v>36</v>
      </c>
      <c r="F97" s="3">
        <v>1103.9391248869611</v>
      </c>
      <c r="G97" t="s">
        <v>21</v>
      </c>
    </row>
    <row r="98" spans="1:7" hidden="1" x14ac:dyDescent="0.25">
      <c r="A98">
        <v>405</v>
      </c>
      <c r="B98" t="s">
        <v>15</v>
      </c>
      <c r="C98" s="1">
        <v>43955</v>
      </c>
      <c r="D98" t="s">
        <v>17</v>
      </c>
      <c r="E98" s="2">
        <v>44</v>
      </c>
      <c r="F98" s="3">
        <v>1339.2031416884829</v>
      </c>
      <c r="G98" t="s">
        <v>24</v>
      </c>
    </row>
    <row r="99" spans="1:7" hidden="1" x14ac:dyDescent="0.25">
      <c r="A99">
        <v>410</v>
      </c>
      <c r="B99" t="s">
        <v>15</v>
      </c>
      <c r="C99" s="1">
        <v>44406</v>
      </c>
      <c r="D99" t="s">
        <v>17</v>
      </c>
      <c r="E99" s="2">
        <v>71</v>
      </c>
      <c r="F99" s="3">
        <v>2151.2402518996405</v>
      </c>
      <c r="G99" t="s">
        <v>22</v>
      </c>
    </row>
    <row r="100" spans="1:7" hidden="1" x14ac:dyDescent="0.25">
      <c r="A100">
        <v>413</v>
      </c>
      <c r="B100" t="s">
        <v>13</v>
      </c>
      <c r="C100" s="1">
        <v>44252</v>
      </c>
      <c r="D100" t="s">
        <v>17</v>
      </c>
      <c r="E100" s="2">
        <v>60</v>
      </c>
      <c r="F100" s="3">
        <v>1826.0959965033062</v>
      </c>
      <c r="G100" t="s">
        <v>23</v>
      </c>
    </row>
    <row r="101" spans="1:7" hidden="1" x14ac:dyDescent="0.25">
      <c r="A101">
        <v>414</v>
      </c>
      <c r="B101" t="s">
        <v>9</v>
      </c>
      <c r="C101" s="1">
        <v>43944</v>
      </c>
      <c r="D101" t="s">
        <v>17</v>
      </c>
      <c r="E101" s="2">
        <v>37</v>
      </c>
      <c r="F101" s="3">
        <v>1124.3397722732025</v>
      </c>
      <c r="G101" t="s">
        <v>24</v>
      </c>
    </row>
    <row r="102" spans="1:7" hidden="1" x14ac:dyDescent="0.25">
      <c r="A102">
        <v>417</v>
      </c>
      <c r="B102" t="s">
        <v>11</v>
      </c>
      <c r="C102" s="1">
        <v>44472</v>
      </c>
      <c r="D102" t="s">
        <v>17</v>
      </c>
      <c r="E102" s="2">
        <v>-9</v>
      </c>
      <c r="F102" s="3">
        <v>-259.20453761182114</v>
      </c>
      <c r="G102" t="s">
        <v>21</v>
      </c>
    </row>
    <row r="103" spans="1:7" hidden="1" x14ac:dyDescent="0.25">
      <c r="A103">
        <v>418</v>
      </c>
      <c r="B103" t="s">
        <v>8</v>
      </c>
      <c r="C103" s="1">
        <v>43519</v>
      </c>
      <c r="D103" t="s">
        <v>17</v>
      </c>
      <c r="E103" s="2">
        <v>46</v>
      </c>
      <c r="F103" s="3">
        <v>1396.8753059266519</v>
      </c>
      <c r="G103" t="s">
        <v>23</v>
      </c>
    </row>
    <row r="104" spans="1:7" hidden="1" x14ac:dyDescent="0.25">
      <c r="A104">
        <v>420</v>
      </c>
      <c r="B104" t="s">
        <v>13</v>
      </c>
      <c r="C104" s="1">
        <v>44164</v>
      </c>
      <c r="D104" t="s">
        <v>17</v>
      </c>
      <c r="E104" s="2">
        <v>79</v>
      </c>
      <c r="F104" s="3">
        <v>2392.2085145223919</v>
      </c>
      <c r="G104" t="s">
        <v>21</v>
      </c>
    </row>
    <row r="105" spans="1:7" hidden="1" x14ac:dyDescent="0.25">
      <c r="A105">
        <v>421</v>
      </c>
      <c r="B105" t="s">
        <v>7</v>
      </c>
      <c r="C105" s="1">
        <v>44208</v>
      </c>
      <c r="D105" t="s">
        <v>17</v>
      </c>
      <c r="E105" s="2">
        <v>48</v>
      </c>
      <c r="F105" s="3">
        <v>1465.0697859164156</v>
      </c>
      <c r="G105" t="s">
        <v>24</v>
      </c>
    </row>
    <row r="106" spans="1:7" hidden="1" x14ac:dyDescent="0.25">
      <c r="A106">
        <v>423</v>
      </c>
      <c r="B106" t="s">
        <v>14</v>
      </c>
      <c r="C106" s="1">
        <v>43508</v>
      </c>
      <c r="D106" t="s">
        <v>17</v>
      </c>
      <c r="E106" s="2">
        <v>-10</v>
      </c>
      <c r="F106" s="3">
        <v>-269.67932789902449</v>
      </c>
      <c r="G106" t="s">
        <v>21</v>
      </c>
    </row>
    <row r="107" spans="1:7" hidden="1" x14ac:dyDescent="0.25">
      <c r="A107">
        <v>425</v>
      </c>
      <c r="B107" t="s">
        <v>10</v>
      </c>
      <c r="C107" s="1">
        <v>44219</v>
      </c>
      <c r="D107" t="s">
        <v>17</v>
      </c>
      <c r="E107" s="2">
        <v>17</v>
      </c>
      <c r="F107" s="3">
        <v>535.65793196028119</v>
      </c>
      <c r="G107" t="s">
        <v>21</v>
      </c>
    </row>
    <row r="108" spans="1:7" hidden="1" x14ac:dyDescent="0.25">
      <c r="A108">
        <v>430</v>
      </c>
      <c r="B108" t="s">
        <v>12</v>
      </c>
      <c r="C108" s="1">
        <v>44087</v>
      </c>
      <c r="D108" t="s">
        <v>17</v>
      </c>
      <c r="E108" s="2">
        <v>6</v>
      </c>
      <c r="F108" s="3">
        <v>203.88215317654448</v>
      </c>
      <c r="G108" t="s">
        <v>22</v>
      </c>
    </row>
    <row r="109" spans="1:7" hidden="1" x14ac:dyDescent="0.25">
      <c r="A109">
        <v>431</v>
      </c>
      <c r="B109" t="s">
        <v>7</v>
      </c>
      <c r="C109" s="1">
        <v>43596</v>
      </c>
      <c r="D109" t="s">
        <v>17</v>
      </c>
      <c r="E109" s="2">
        <v>8</v>
      </c>
      <c r="F109" s="3">
        <v>251.24465791488021</v>
      </c>
      <c r="G109" t="s">
        <v>21</v>
      </c>
    </row>
    <row r="110" spans="1:7" hidden="1" x14ac:dyDescent="0.25">
      <c r="A110">
        <v>435</v>
      </c>
      <c r="B110" t="s">
        <v>14</v>
      </c>
      <c r="C110" s="1">
        <v>43497</v>
      </c>
      <c r="D110" t="s">
        <v>17</v>
      </c>
      <c r="E110" s="2">
        <v>9</v>
      </c>
      <c r="F110" s="3">
        <v>288.04240494297932</v>
      </c>
      <c r="G110" t="s">
        <v>23</v>
      </c>
    </row>
    <row r="111" spans="1:7" hidden="1" x14ac:dyDescent="0.25">
      <c r="A111">
        <v>438</v>
      </c>
      <c r="B111" t="s">
        <v>11</v>
      </c>
      <c r="C111" s="1">
        <v>43761</v>
      </c>
      <c r="D111" t="s">
        <v>17</v>
      </c>
      <c r="E111" s="2">
        <v>15</v>
      </c>
      <c r="F111" s="3">
        <v>462.97252141958666</v>
      </c>
      <c r="G111" t="s">
        <v>23</v>
      </c>
    </row>
    <row r="112" spans="1:7" hidden="1" x14ac:dyDescent="0.25">
      <c r="A112">
        <v>442</v>
      </c>
      <c r="B112" t="s">
        <v>9</v>
      </c>
      <c r="C112" s="1">
        <v>43856</v>
      </c>
      <c r="D112" t="s">
        <v>17</v>
      </c>
      <c r="E112" s="2">
        <v>19</v>
      </c>
      <c r="F112" s="3">
        <v>596.21865554565932</v>
      </c>
      <c r="G112" t="s">
        <v>21</v>
      </c>
    </row>
    <row r="113" spans="1:7" hidden="1" x14ac:dyDescent="0.25">
      <c r="A113">
        <v>447</v>
      </c>
      <c r="B113" t="s">
        <v>13</v>
      </c>
      <c r="C113" s="1">
        <v>43486</v>
      </c>
      <c r="D113" t="s">
        <v>17</v>
      </c>
      <c r="E113" s="2">
        <v>-4</v>
      </c>
      <c r="F113" s="3">
        <v>-102.42938195130456</v>
      </c>
      <c r="G113" t="s">
        <v>22</v>
      </c>
    </row>
    <row r="114" spans="1:7" hidden="1" x14ac:dyDescent="0.25">
      <c r="A114">
        <v>458</v>
      </c>
      <c r="B114" t="s">
        <v>15</v>
      </c>
      <c r="C114" s="1">
        <v>43629</v>
      </c>
      <c r="D114" t="s">
        <v>17</v>
      </c>
      <c r="E114" s="2">
        <v>45</v>
      </c>
      <c r="F114" s="3">
        <v>1369.7942653814264</v>
      </c>
      <c r="G114" t="s">
        <v>23</v>
      </c>
    </row>
    <row r="115" spans="1:7" hidden="1" x14ac:dyDescent="0.25">
      <c r="A115">
        <v>470</v>
      </c>
      <c r="B115" t="s">
        <v>8</v>
      </c>
      <c r="C115" s="1">
        <v>44109</v>
      </c>
      <c r="D115" t="s">
        <v>17</v>
      </c>
      <c r="E115" s="2">
        <v>29</v>
      </c>
      <c r="F115" s="3">
        <v>887.13589465763266</v>
      </c>
      <c r="G115" t="s">
        <v>21</v>
      </c>
    </row>
    <row r="116" spans="1:7" hidden="1" x14ac:dyDescent="0.25">
      <c r="A116">
        <v>473</v>
      </c>
      <c r="B116" t="s">
        <v>10</v>
      </c>
      <c r="C116" s="1">
        <v>44274</v>
      </c>
      <c r="D116" t="s">
        <v>17</v>
      </c>
      <c r="E116" s="2">
        <v>40</v>
      </c>
      <c r="F116" s="3">
        <v>1225.3928167294391</v>
      </c>
      <c r="G116" t="s">
        <v>24</v>
      </c>
    </row>
    <row r="117" spans="1:7" hidden="1" x14ac:dyDescent="0.25">
      <c r="A117">
        <v>475</v>
      </c>
      <c r="B117" t="s">
        <v>8</v>
      </c>
      <c r="C117" s="1">
        <v>44395</v>
      </c>
      <c r="D117" t="s">
        <v>17</v>
      </c>
      <c r="E117" s="2">
        <v>-1</v>
      </c>
      <c r="F117" s="3">
        <v>-8.2178994105370951</v>
      </c>
      <c r="G117" t="s">
        <v>22</v>
      </c>
    </row>
    <row r="118" spans="1:7" hidden="1" x14ac:dyDescent="0.25">
      <c r="A118">
        <v>476</v>
      </c>
      <c r="B118" t="s">
        <v>7</v>
      </c>
      <c r="C118" s="1">
        <v>43717</v>
      </c>
      <c r="D118" t="s">
        <v>17</v>
      </c>
      <c r="E118" s="2">
        <v>12</v>
      </c>
      <c r="F118" s="3">
        <v>376.86101056343102</v>
      </c>
      <c r="G118" t="s">
        <v>21</v>
      </c>
    </row>
    <row r="119" spans="1:7" hidden="1" x14ac:dyDescent="0.25">
      <c r="A119">
        <v>479</v>
      </c>
      <c r="B119" t="s">
        <v>12</v>
      </c>
      <c r="C119" s="1">
        <v>44340</v>
      </c>
      <c r="D119" t="s">
        <v>17</v>
      </c>
      <c r="E119" s="2">
        <v>2</v>
      </c>
      <c r="F119" s="3">
        <v>76.817477771075872</v>
      </c>
      <c r="G119" t="s">
        <v>21</v>
      </c>
    </row>
    <row r="120" spans="1:7" hidden="1" x14ac:dyDescent="0.25">
      <c r="A120">
        <v>485</v>
      </c>
      <c r="B120" t="s">
        <v>15</v>
      </c>
      <c r="C120" s="1">
        <v>44142</v>
      </c>
      <c r="D120" t="s">
        <v>17</v>
      </c>
      <c r="E120" s="2">
        <v>21</v>
      </c>
      <c r="F120" s="3">
        <v>652.81423150866817</v>
      </c>
      <c r="G120" t="s">
        <v>23</v>
      </c>
    </row>
    <row r="121" spans="1:7" hidden="1" x14ac:dyDescent="0.25">
      <c r="A121">
        <v>491</v>
      </c>
      <c r="B121" t="s">
        <v>13</v>
      </c>
      <c r="C121" s="1">
        <v>43988</v>
      </c>
      <c r="D121" t="s">
        <v>17</v>
      </c>
      <c r="E121" s="2">
        <v>64</v>
      </c>
      <c r="F121" s="3">
        <v>1935.4947188165715</v>
      </c>
      <c r="G121" t="s">
        <v>22</v>
      </c>
    </row>
    <row r="122" spans="1:7" hidden="1" x14ac:dyDescent="0.25">
      <c r="A122">
        <v>499</v>
      </c>
      <c r="B122" t="s">
        <v>15</v>
      </c>
      <c r="C122" s="1">
        <v>43596</v>
      </c>
      <c r="D122" t="s">
        <v>17</v>
      </c>
      <c r="E122" s="2">
        <v>11</v>
      </c>
      <c r="F122" s="3">
        <v>345.80350260479241</v>
      </c>
      <c r="G122" t="s">
        <v>23</v>
      </c>
    </row>
    <row r="123" spans="1:7" hidden="1" x14ac:dyDescent="0.25">
      <c r="A123">
        <v>508</v>
      </c>
      <c r="B123" t="s">
        <v>9</v>
      </c>
      <c r="C123" s="1">
        <v>43662</v>
      </c>
      <c r="D123" t="s">
        <v>17</v>
      </c>
      <c r="E123" s="2">
        <v>15</v>
      </c>
      <c r="F123" s="3">
        <v>471.43262888260409</v>
      </c>
      <c r="G123" t="s">
        <v>23</v>
      </c>
    </row>
    <row r="124" spans="1:7" hidden="1" x14ac:dyDescent="0.25">
      <c r="A124">
        <v>512</v>
      </c>
      <c r="B124" t="s">
        <v>8</v>
      </c>
      <c r="C124" s="1">
        <v>43955</v>
      </c>
      <c r="D124" t="s">
        <v>17</v>
      </c>
      <c r="E124" s="2">
        <v>76</v>
      </c>
      <c r="F124" s="3">
        <v>2301.804612249874</v>
      </c>
      <c r="G124" t="s">
        <v>22</v>
      </c>
    </row>
    <row r="125" spans="1:7" hidden="1" x14ac:dyDescent="0.25">
      <c r="A125">
        <v>514</v>
      </c>
      <c r="B125" t="s">
        <v>8</v>
      </c>
      <c r="C125" s="1">
        <v>44549</v>
      </c>
      <c r="D125" t="s">
        <v>17</v>
      </c>
      <c r="E125" s="2">
        <v>58</v>
      </c>
      <c r="F125" s="3">
        <v>1757.7181619024202</v>
      </c>
      <c r="G125" t="s">
        <v>22</v>
      </c>
    </row>
    <row r="126" spans="1:7" hidden="1" x14ac:dyDescent="0.25">
      <c r="A126">
        <v>520</v>
      </c>
      <c r="B126" t="s">
        <v>8</v>
      </c>
      <c r="C126" s="1">
        <v>43966</v>
      </c>
      <c r="D126" t="s">
        <v>17</v>
      </c>
      <c r="E126" s="2">
        <v>10</v>
      </c>
      <c r="F126" s="3">
        <v>321.94899991771996</v>
      </c>
      <c r="G126" t="s">
        <v>23</v>
      </c>
    </row>
    <row r="127" spans="1:7" hidden="1" x14ac:dyDescent="0.25">
      <c r="A127">
        <v>521</v>
      </c>
      <c r="B127" t="s">
        <v>13</v>
      </c>
      <c r="C127" s="1">
        <v>44505</v>
      </c>
      <c r="D127" t="s">
        <v>17</v>
      </c>
      <c r="E127" s="2">
        <v>86</v>
      </c>
      <c r="F127" s="3">
        <v>2603.9717870163331</v>
      </c>
      <c r="G127" t="s">
        <v>24</v>
      </c>
    </row>
    <row r="128" spans="1:7" hidden="1" x14ac:dyDescent="0.25">
      <c r="A128">
        <v>522</v>
      </c>
      <c r="B128" t="s">
        <v>9</v>
      </c>
      <c r="C128" s="1">
        <v>43596</v>
      </c>
      <c r="D128" t="s">
        <v>17</v>
      </c>
      <c r="E128" s="2">
        <v>75</v>
      </c>
      <c r="F128" s="3">
        <v>2267.1443824204944</v>
      </c>
      <c r="G128" t="s">
        <v>23</v>
      </c>
    </row>
    <row r="129" spans="1:7" hidden="1" x14ac:dyDescent="0.25">
      <c r="A129">
        <v>525</v>
      </c>
      <c r="B129" t="s">
        <v>11</v>
      </c>
      <c r="C129" s="1">
        <v>44109</v>
      </c>
      <c r="D129" t="s">
        <v>17</v>
      </c>
      <c r="E129" s="2">
        <v>62</v>
      </c>
      <c r="F129" s="3">
        <v>1883.8088235582652</v>
      </c>
      <c r="G129" t="s">
        <v>23</v>
      </c>
    </row>
    <row r="130" spans="1:7" x14ac:dyDescent="0.25">
      <c r="A130">
        <v>527</v>
      </c>
      <c r="B130" t="s">
        <v>14</v>
      </c>
      <c r="C130" s="1">
        <v>43845</v>
      </c>
      <c r="D130" t="s">
        <v>17</v>
      </c>
      <c r="E130" s="2">
        <v>62</v>
      </c>
      <c r="F130" s="3">
        <v>1872.3352558776915</v>
      </c>
      <c r="G130" t="s">
        <v>22</v>
      </c>
    </row>
    <row r="131" spans="1:7" hidden="1" x14ac:dyDescent="0.25">
      <c r="A131">
        <v>536</v>
      </c>
      <c r="B131" t="s">
        <v>14</v>
      </c>
      <c r="C131" s="1">
        <v>43977</v>
      </c>
      <c r="D131" t="s">
        <v>17</v>
      </c>
      <c r="E131" s="2">
        <v>29</v>
      </c>
      <c r="F131" s="3">
        <v>892.94687359204545</v>
      </c>
      <c r="G131" t="s">
        <v>22</v>
      </c>
    </row>
    <row r="132" spans="1:7" hidden="1" x14ac:dyDescent="0.25">
      <c r="A132">
        <v>542</v>
      </c>
      <c r="B132" t="s">
        <v>14</v>
      </c>
      <c r="C132" s="1">
        <v>44252</v>
      </c>
      <c r="D132" t="s">
        <v>17</v>
      </c>
      <c r="E132" s="2">
        <v>37</v>
      </c>
      <c r="F132" s="3">
        <v>1128.3363370259231</v>
      </c>
      <c r="G132" t="s">
        <v>21</v>
      </c>
    </row>
    <row r="133" spans="1:7" hidden="1" x14ac:dyDescent="0.25">
      <c r="A133">
        <v>544</v>
      </c>
      <c r="B133" t="s">
        <v>10</v>
      </c>
      <c r="C133" s="1">
        <v>43486</v>
      </c>
      <c r="D133" t="s">
        <v>17</v>
      </c>
      <c r="E133" s="2">
        <v>25</v>
      </c>
      <c r="F133" s="3">
        <v>769.20283125674484</v>
      </c>
      <c r="G133" t="s">
        <v>22</v>
      </c>
    </row>
    <row r="134" spans="1:7" hidden="1" x14ac:dyDescent="0.25">
      <c r="A134">
        <v>546</v>
      </c>
      <c r="B134" t="s">
        <v>8</v>
      </c>
      <c r="C134" s="1">
        <v>43761</v>
      </c>
      <c r="D134" t="s">
        <v>17</v>
      </c>
      <c r="E134" s="2">
        <v>3</v>
      </c>
      <c r="F134" s="3">
        <v>115.82072936390588</v>
      </c>
      <c r="G134" t="s">
        <v>24</v>
      </c>
    </row>
    <row r="135" spans="1:7" hidden="1" x14ac:dyDescent="0.25">
      <c r="A135">
        <v>551</v>
      </c>
      <c r="B135" t="s">
        <v>7</v>
      </c>
      <c r="C135" s="1">
        <v>43574</v>
      </c>
      <c r="D135" t="s">
        <v>17</v>
      </c>
      <c r="E135" s="2">
        <v>93</v>
      </c>
      <c r="F135" s="3">
        <v>2811.7072628162578</v>
      </c>
      <c r="G135" t="s">
        <v>24</v>
      </c>
    </row>
    <row r="136" spans="1:7" hidden="1" x14ac:dyDescent="0.25">
      <c r="A136">
        <v>557</v>
      </c>
      <c r="B136" t="s">
        <v>11</v>
      </c>
      <c r="C136" s="1">
        <v>44076</v>
      </c>
      <c r="D136" t="s">
        <v>17</v>
      </c>
      <c r="E136" s="2">
        <v>44</v>
      </c>
      <c r="F136" s="3">
        <v>1335.0877739627517</v>
      </c>
      <c r="G136" t="s">
        <v>24</v>
      </c>
    </row>
    <row r="137" spans="1:7" hidden="1" x14ac:dyDescent="0.25">
      <c r="A137">
        <v>560</v>
      </c>
      <c r="B137" t="s">
        <v>14</v>
      </c>
      <c r="C137" s="1">
        <v>43673</v>
      </c>
      <c r="D137" t="s">
        <v>17</v>
      </c>
      <c r="E137" s="2">
        <v>76</v>
      </c>
      <c r="F137" s="3">
        <v>2299.6347977242981</v>
      </c>
      <c r="G137" t="s">
        <v>24</v>
      </c>
    </row>
    <row r="138" spans="1:7" x14ac:dyDescent="0.25">
      <c r="A138">
        <v>564</v>
      </c>
      <c r="B138" t="s">
        <v>7</v>
      </c>
      <c r="C138" s="1">
        <v>43856</v>
      </c>
      <c r="D138" t="s">
        <v>17</v>
      </c>
      <c r="E138" s="2">
        <v>73</v>
      </c>
      <c r="F138" s="3">
        <v>2209.6515803490902</v>
      </c>
      <c r="G138" t="s">
        <v>24</v>
      </c>
    </row>
    <row r="139" spans="1:7" hidden="1" x14ac:dyDescent="0.25">
      <c r="A139">
        <v>570</v>
      </c>
      <c r="B139" t="s">
        <v>12</v>
      </c>
      <c r="C139" s="1">
        <v>44274</v>
      </c>
      <c r="D139" t="s">
        <v>17</v>
      </c>
      <c r="E139" s="2">
        <v>43</v>
      </c>
      <c r="F139" s="3">
        <v>1310.5809583118935</v>
      </c>
      <c r="G139" t="s">
        <v>22</v>
      </c>
    </row>
    <row r="140" spans="1:7" hidden="1" x14ac:dyDescent="0.25">
      <c r="A140">
        <v>574</v>
      </c>
      <c r="B140" t="s">
        <v>8</v>
      </c>
      <c r="C140" s="1">
        <v>44098</v>
      </c>
      <c r="D140" t="s">
        <v>17</v>
      </c>
      <c r="E140" s="2">
        <v>39</v>
      </c>
      <c r="F140" s="3">
        <v>1183.6577315011978</v>
      </c>
      <c r="G140" t="s">
        <v>24</v>
      </c>
    </row>
    <row r="141" spans="1:7" hidden="1" x14ac:dyDescent="0.25">
      <c r="A141">
        <v>588</v>
      </c>
      <c r="B141" t="s">
        <v>11</v>
      </c>
      <c r="C141" s="1">
        <v>44131</v>
      </c>
      <c r="D141" t="s">
        <v>17</v>
      </c>
      <c r="E141" s="2">
        <v>6</v>
      </c>
      <c r="F141" s="3">
        <v>200.18331980892231</v>
      </c>
      <c r="G141" t="s">
        <v>22</v>
      </c>
    </row>
    <row r="142" spans="1:7" hidden="1" x14ac:dyDescent="0.25">
      <c r="A142">
        <v>589</v>
      </c>
      <c r="B142" t="s">
        <v>11</v>
      </c>
      <c r="C142" s="1">
        <v>43878</v>
      </c>
      <c r="D142" t="s">
        <v>17</v>
      </c>
      <c r="E142" s="2">
        <v>34</v>
      </c>
      <c r="F142" s="3">
        <v>1036.7942872150845</v>
      </c>
      <c r="G142" t="s">
        <v>22</v>
      </c>
    </row>
    <row r="143" spans="1:7" x14ac:dyDescent="0.25">
      <c r="A143">
        <v>593</v>
      </c>
      <c r="B143" t="s">
        <v>12</v>
      </c>
      <c r="C143" s="1">
        <v>43845</v>
      </c>
      <c r="D143" t="s">
        <v>17</v>
      </c>
      <c r="E143" s="2">
        <v>94</v>
      </c>
      <c r="F143" s="3">
        <v>2846.1276074739662</v>
      </c>
      <c r="G143" t="s">
        <v>21</v>
      </c>
    </row>
    <row r="144" spans="1:7" hidden="1" x14ac:dyDescent="0.25">
      <c r="A144">
        <v>594</v>
      </c>
      <c r="B144" t="s">
        <v>13</v>
      </c>
      <c r="C144" s="1">
        <v>43618</v>
      </c>
      <c r="D144" t="s">
        <v>17</v>
      </c>
      <c r="E144" s="2">
        <v>92</v>
      </c>
      <c r="F144" s="3">
        <v>2782.2640918878469</v>
      </c>
      <c r="G144" t="s">
        <v>24</v>
      </c>
    </row>
    <row r="145" spans="1:7" hidden="1" x14ac:dyDescent="0.25">
      <c r="A145">
        <v>599</v>
      </c>
      <c r="B145" t="s">
        <v>9</v>
      </c>
      <c r="C145" s="1">
        <v>43772</v>
      </c>
      <c r="D145" t="s">
        <v>17</v>
      </c>
      <c r="E145" s="2">
        <v>33</v>
      </c>
      <c r="F145" s="3">
        <v>1005.4958475062591</v>
      </c>
      <c r="G145" t="s">
        <v>21</v>
      </c>
    </row>
    <row r="146" spans="1:7" hidden="1" x14ac:dyDescent="0.25">
      <c r="A146">
        <v>606</v>
      </c>
      <c r="B146" t="s">
        <v>15</v>
      </c>
      <c r="C146" s="1">
        <v>44538</v>
      </c>
      <c r="D146" t="s">
        <v>17</v>
      </c>
      <c r="E146" s="2">
        <v>67</v>
      </c>
      <c r="F146" s="3">
        <v>2037.1315269974143</v>
      </c>
      <c r="G146" t="s">
        <v>22</v>
      </c>
    </row>
    <row r="147" spans="1:7" hidden="1" x14ac:dyDescent="0.25">
      <c r="A147">
        <v>608</v>
      </c>
      <c r="B147" t="s">
        <v>10</v>
      </c>
      <c r="C147" s="1">
        <v>44098</v>
      </c>
      <c r="D147" t="s">
        <v>17</v>
      </c>
      <c r="E147" s="2">
        <v>58</v>
      </c>
      <c r="F147" s="3">
        <v>1760.0311303023639</v>
      </c>
      <c r="G147" t="s">
        <v>21</v>
      </c>
    </row>
    <row r="148" spans="1:7" hidden="1" x14ac:dyDescent="0.25">
      <c r="A148">
        <v>615</v>
      </c>
      <c r="B148" t="s">
        <v>13</v>
      </c>
      <c r="C148" s="1">
        <v>43794</v>
      </c>
      <c r="D148" t="s">
        <v>17</v>
      </c>
      <c r="E148" s="2">
        <v>58</v>
      </c>
      <c r="F148" s="3">
        <v>1755.9064342356596</v>
      </c>
      <c r="G148" t="s">
        <v>22</v>
      </c>
    </row>
    <row r="149" spans="1:7" hidden="1" x14ac:dyDescent="0.25">
      <c r="A149">
        <v>621</v>
      </c>
      <c r="B149" t="s">
        <v>12</v>
      </c>
      <c r="C149" s="1">
        <v>43933</v>
      </c>
      <c r="D149" t="s">
        <v>17</v>
      </c>
      <c r="E149" s="2">
        <v>-4</v>
      </c>
      <c r="F149" s="3">
        <v>-103.9215955971811</v>
      </c>
      <c r="G149" t="s">
        <v>24</v>
      </c>
    </row>
    <row r="150" spans="1:7" hidden="1" x14ac:dyDescent="0.25">
      <c r="A150">
        <v>626</v>
      </c>
      <c r="B150" t="s">
        <v>15</v>
      </c>
      <c r="C150" s="1">
        <v>43618</v>
      </c>
      <c r="D150" t="s">
        <v>17</v>
      </c>
      <c r="E150" s="2">
        <v>12</v>
      </c>
      <c r="F150" s="3">
        <v>389.77588204951144</v>
      </c>
      <c r="G150" t="s">
        <v>23</v>
      </c>
    </row>
    <row r="151" spans="1:7" hidden="1" x14ac:dyDescent="0.25">
      <c r="A151">
        <v>627</v>
      </c>
      <c r="B151" t="s">
        <v>10</v>
      </c>
      <c r="C151" s="1">
        <v>43607</v>
      </c>
      <c r="D151" t="s">
        <v>17</v>
      </c>
      <c r="E151" s="2">
        <v>-8</v>
      </c>
      <c r="F151" s="3">
        <v>-215.33260342562943</v>
      </c>
      <c r="G151" t="s">
        <v>22</v>
      </c>
    </row>
    <row r="152" spans="1:7" hidden="1" x14ac:dyDescent="0.25">
      <c r="A152">
        <v>630</v>
      </c>
      <c r="B152" t="s">
        <v>13</v>
      </c>
      <c r="C152" s="1">
        <v>43475</v>
      </c>
      <c r="D152" t="s">
        <v>17</v>
      </c>
      <c r="E152" s="2">
        <v>55</v>
      </c>
      <c r="F152" s="3">
        <v>1667.7106419074753</v>
      </c>
      <c r="G152" t="s">
        <v>22</v>
      </c>
    </row>
    <row r="153" spans="1:7" hidden="1" x14ac:dyDescent="0.25">
      <c r="A153">
        <v>632</v>
      </c>
      <c r="B153" t="s">
        <v>8</v>
      </c>
      <c r="C153" s="1">
        <v>44373</v>
      </c>
      <c r="D153" t="s">
        <v>17</v>
      </c>
      <c r="E153" s="2">
        <v>61</v>
      </c>
      <c r="F153" s="3">
        <v>1839.597681482735</v>
      </c>
      <c r="G153" t="s">
        <v>24</v>
      </c>
    </row>
    <row r="154" spans="1:7" hidden="1" x14ac:dyDescent="0.25">
      <c r="A154">
        <v>636</v>
      </c>
      <c r="B154" t="s">
        <v>13</v>
      </c>
      <c r="C154" s="1">
        <v>44494</v>
      </c>
      <c r="D154" t="s">
        <v>17</v>
      </c>
      <c r="E154" s="2">
        <v>-6</v>
      </c>
      <c r="F154" s="3">
        <v>-161.00658619760122</v>
      </c>
      <c r="G154" t="s">
        <v>22</v>
      </c>
    </row>
    <row r="155" spans="1:7" hidden="1" x14ac:dyDescent="0.25">
      <c r="A155">
        <v>648</v>
      </c>
      <c r="B155" t="s">
        <v>12</v>
      </c>
      <c r="C155" s="1">
        <v>44164</v>
      </c>
      <c r="D155" t="s">
        <v>17</v>
      </c>
      <c r="E155" s="2">
        <v>29</v>
      </c>
      <c r="F155" s="3">
        <v>887.90315324793983</v>
      </c>
      <c r="G155" t="s">
        <v>22</v>
      </c>
    </row>
    <row r="156" spans="1:7" hidden="1" x14ac:dyDescent="0.25">
      <c r="A156">
        <v>649</v>
      </c>
      <c r="B156" t="s">
        <v>15</v>
      </c>
      <c r="C156" s="1">
        <v>43497</v>
      </c>
      <c r="D156" t="s">
        <v>17</v>
      </c>
      <c r="E156" s="2">
        <v>43</v>
      </c>
      <c r="F156" s="3">
        <v>1305.9550390758056</v>
      </c>
      <c r="G156" t="s">
        <v>24</v>
      </c>
    </row>
    <row r="157" spans="1:7" hidden="1" x14ac:dyDescent="0.25">
      <c r="A157">
        <v>651</v>
      </c>
      <c r="B157" t="s">
        <v>12</v>
      </c>
      <c r="C157" s="1">
        <v>43508</v>
      </c>
      <c r="D157" t="s">
        <v>17</v>
      </c>
      <c r="E157" s="2">
        <v>36</v>
      </c>
      <c r="F157" s="3">
        <v>1094.0924257339921</v>
      </c>
      <c r="G157" t="s">
        <v>22</v>
      </c>
    </row>
    <row r="158" spans="1:7" hidden="1" x14ac:dyDescent="0.25">
      <c r="A158">
        <v>656</v>
      </c>
      <c r="B158" t="s">
        <v>9</v>
      </c>
      <c r="C158" s="1">
        <v>43607</v>
      </c>
      <c r="D158" t="s">
        <v>17</v>
      </c>
      <c r="E158" s="2">
        <v>-1</v>
      </c>
      <c r="F158" s="3">
        <v>-12.299707953687747</v>
      </c>
      <c r="G158" t="s">
        <v>24</v>
      </c>
    </row>
    <row r="159" spans="1:7" hidden="1" x14ac:dyDescent="0.25">
      <c r="A159">
        <v>657</v>
      </c>
      <c r="B159" t="s">
        <v>14</v>
      </c>
      <c r="C159" s="1">
        <v>43728</v>
      </c>
      <c r="D159" t="s">
        <v>17</v>
      </c>
      <c r="E159" s="2">
        <v>32</v>
      </c>
      <c r="F159" s="3">
        <v>978.08768000127679</v>
      </c>
      <c r="G159" t="s">
        <v>22</v>
      </c>
    </row>
    <row r="160" spans="1:7" hidden="1" x14ac:dyDescent="0.25">
      <c r="A160">
        <v>665</v>
      </c>
      <c r="B160" t="s">
        <v>11</v>
      </c>
      <c r="C160" s="1">
        <v>43728</v>
      </c>
      <c r="D160" t="s">
        <v>17</v>
      </c>
      <c r="E160" s="2">
        <v>27</v>
      </c>
      <c r="F160" s="3">
        <v>825.69702610812897</v>
      </c>
      <c r="G160" t="s">
        <v>24</v>
      </c>
    </row>
    <row r="161" spans="1:7" hidden="1" x14ac:dyDescent="0.25">
      <c r="A161">
        <v>667</v>
      </c>
      <c r="B161" t="s">
        <v>9</v>
      </c>
      <c r="C161" s="1">
        <v>43508</v>
      </c>
      <c r="D161" t="s">
        <v>17</v>
      </c>
      <c r="E161" s="2">
        <v>73</v>
      </c>
      <c r="F161" s="3">
        <v>2204.4792756124493</v>
      </c>
      <c r="G161" t="s">
        <v>23</v>
      </c>
    </row>
    <row r="162" spans="1:7" hidden="1" x14ac:dyDescent="0.25">
      <c r="A162">
        <v>674</v>
      </c>
      <c r="B162" t="s">
        <v>14</v>
      </c>
      <c r="C162" s="1">
        <v>44252</v>
      </c>
      <c r="D162" t="s">
        <v>17</v>
      </c>
      <c r="E162" s="2">
        <v>56</v>
      </c>
      <c r="F162" s="3">
        <v>1702.8880484978067</v>
      </c>
      <c r="G162" t="s">
        <v>24</v>
      </c>
    </row>
    <row r="163" spans="1:7" hidden="1" x14ac:dyDescent="0.25">
      <c r="A163">
        <v>678</v>
      </c>
      <c r="B163" t="s">
        <v>14</v>
      </c>
      <c r="C163" s="1">
        <v>44230</v>
      </c>
      <c r="D163" t="s">
        <v>17</v>
      </c>
      <c r="E163" s="2">
        <v>79</v>
      </c>
      <c r="F163" s="3">
        <v>2394.7663857142388</v>
      </c>
      <c r="G163" t="s">
        <v>21</v>
      </c>
    </row>
    <row r="164" spans="1:7" hidden="1" x14ac:dyDescent="0.25">
      <c r="A164">
        <v>679</v>
      </c>
      <c r="B164" t="s">
        <v>10</v>
      </c>
      <c r="C164" s="1">
        <v>44329</v>
      </c>
      <c r="D164" t="s">
        <v>17</v>
      </c>
      <c r="E164" s="2">
        <v>25</v>
      </c>
      <c r="F164" s="3">
        <v>759.4418767162706</v>
      </c>
      <c r="G164" t="s">
        <v>22</v>
      </c>
    </row>
    <row r="165" spans="1:7" hidden="1" x14ac:dyDescent="0.25">
      <c r="A165">
        <v>682</v>
      </c>
      <c r="B165" t="s">
        <v>12</v>
      </c>
      <c r="C165" s="1">
        <v>44142</v>
      </c>
      <c r="D165" t="s">
        <v>17</v>
      </c>
      <c r="E165" s="2">
        <v>94</v>
      </c>
      <c r="F165" s="3">
        <v>2843.2899274536835</v>
      </c>
      <c r="G165" t="s">
        <v>24</v>
      </c>
    </row>
    <row r="166" spans="1:7" hidden="1" x14ac:dyDescent="0.25">
      <c r="A166">
        <v>686</v>
      </c>
      <c r="B166" t="s">
        <v>13</v>
      </c>
      <c r="C166" s="1">
        <v>43739</v>
      </c>
      <c r="D166" t="s">
        <v>17</v>
      </c>
      <c r="E166" s="2">
        <v>94</v>
      </c>
      <c r="F166" s="3">
        <v>2837.6556685165069</v>
      </c>
      <c r="G166" t="s">
        <v>22</v>
      </c>
    </row>
    <row r="167" spans="1:7" hidden="1" x14ac:dyDescent="0.25">
      <c r="A167">
        <v>692</v>
      </c>
      <c r="B167" t="s">
        <v>7</v>
      </c>
      <c r="C167" s="1">
        <v>43827</v>
      </c>
      <c r="D167" t="s">
        <v>17</v>
      </c>
      <c r="E167" s="2">
        <v>15</v>
      </c>
      <c r="F167" s="3">
        <v>468.08970139122437</v>
      </c>
      <c r="G167" t="s">
        <v>22</v>
      </c>
    </row>
    <row r="168" spans="1:7" hidden="1" x14ac:dyDescent="0.25">
      <c r="A168">
        <v>693</v>
      </c>
      <c r="B168" t="s">
        <v>14</v>
      </c>
      <c r="C168" s="1">
        <v>44109</v>
      </c>
      <c r="D168" t="s">
        <v>17</v>
      </c>
      <c r="E168" s="2">
        <v>39</v>
      </c>
      <c r="F168" s="3">
        <v>1188.2068608795676</v>
      </c>
      <c r="G168" t="s">
        <v>22</v>
      </c>
    </row>
    <row r="169" spans="1:7" hidden="1" x14ac:dyDescent="0.25">
      <c r="A169">
        <v>702</v>
      </c>
      <c r="B169" t="s">
        <v>12</v>
      </c>
      <c r="C169" s="1">
        <v>43574</v>
      </c>
      <c r="D169" t="s">
        <v>17</v>
      </c>
      <c r="E169" s="2">
        <v>40</v>
      </c>
      <c r="F169" s="3">
        <v>1224.2180451643387</v>
      </c>
      <c r="G169" t="s">
        <v>24</v>
      </c>
    </row>
    <row r="170" spans="1:7" x14ac:dyDescent="0.25">
      <c r="A170">
        <v>707</v>
      </c>
      <c r="B170" t="s">
        <v>9</v>
      </c>
      <c r="C170" s="1">
        <v>43845</v>
      </c>
      <c r="D170" t="s">
        <v>17</v>
      </c>
      <c r="E170" s="2">
        <v>78</v>
      </c>
      <c r="F170" s="3">
        <v>2353.7746360511865</v>
      </c>
      <c r="G170" t="s">
        <v>24</v>
      </c>
    </row>
    <row r="171" spans="1:7" hidden="1" x14ac:dyDescent="0.25">
      <c r="A171">
        <v>712</v>
      </c>
      <c r="B171" t="s">
        <v>13</v>
      </c>
      <c r="C171" s="1">
        <v>43845</v>
      </c>
      <c r="D171" t="s">
        <v>17</v>
      </c>
      <c r="E171" s="2">
        <v>38</v>
      </c>
      <c r="F171" s="3">
        <v>1162.0226134841928</v>
      </c>
      <c r="G171" t="s">
        <v>24</v>
      </c>
    </row>
    <row r="172" spans="1:7" hidden="1" x14ac:dyDescent="0.25">
      <c r="A172">
        <v>714</v>
      </c>
      <c r="B172" t="s">
        <v>11</v>
      </c>
      <c r="C172" s="1">
        <v>43519</v>
      </c>
      <c r="D172" t="s">
        <v>17</v>
      </c>
      <c r="E172" s="2">
        <v>31</v>
      </c>
      <c r="F172" s="3">
        <v>937.3408354223518</v>
      </c>
      <c r="G172" t="s">
        <v>23</v>
      </c>
    </row>
    <row r="173" spans="1:7" hidden="1" x14ac:dyDescent="0.25">
      <c r="A173">
        <v>719</v>
      </c>
      <c r="B173" t="s">
        <v>9</v>
      </c>
      <c r="C173" s="1">
        <v>44087</v>
      </c>
      <c r="D173" t="s">
        <v>17</v>
      </c>
      <c r="E173" s="2">
        <v>71</v>
      </c>
      <c r="F173" s="3">
        <v>2149.278284338051</v>
      </c>
      <c r="G173" t="s">
        <v>22</v>
      </c>
    </row>
    <row r="174" spans="1:7" hidden="1" x14ac:dyDescent="0.25">
      <c r="A174">
        <v>727</v>
      </c>
      <c r="B174" t="s">
        <v>15</v>
      </c>
      <c r="C174" s="1">
        <v>44472</v>
      </c>
      <c r="D174" t="s">
        <v>17</v>
      </c>
      <c r="E174" s="2">
        <v>27</v>
      </c>
      <c r="F174" s="3">
        <v>835.64417753264922</v>
      </c>
      <c r="G174" t="s">
        <v>23</v>
      </c>
    </row>
    <row r="175" spans="1:7" x14ac:dyDescent="0.25">
      <c r="A175">
        <v>729</v>
      </c>
      <c r="B175" t="s">
        <v>14</v>
      </c>
      <c r="C175" s="1">
        <v>43878</v>
      </c>
      <c r="D175" t="s">
        <v>17</v>
      </c>
      <c r="E175" s="2">
        <v>62</v>
      </c>
      <c r="F175" s="3">
        <v>1886.9979320640691</v>
      </c>
      <c r="G175" t="s">
        <v>22</v>
      </c>
    </row>
    <row r="176" spans="1:7" hidden="1" x14ac:dyDescent="0.25">
      <c r="A176">
        <v>734</v>
      </c>
      <c r="B176" t="s">
        <v>15</v>
      </c>
      <c r="C176" s="1">
        <v>43816</v>
      </c>
      <c r="D176" t="s">
        <v>17</v>
      </c>
      <c r="E176" s="2">
        <v>35</v>
      </c>
      <c r="F176" s="3">
        <v>1070.951993812972</v>
      </c>
      <c r="G176" t="s">
        <v>22</v>
      </c>
    </row>
    <row r="177" spans="1:7" hidden="1" x14ac:dyDescent="0.25">
      <c r="A177">
        <v>738</v>
      </c>
      <c r="B177" t="s">
        <v>15</v>
      </c>
      <c r="C177" s="1">
        <v>44274</v>
      </c>
      <c r="D177" t="s">
        <v>17</v>
      </c>
      <c r="E177" s="2">
        <v>34</v>
      </c>
      <c r="F177" s="3">
        <v>1033.4843435833068</v>
      </c>
      <c r="G177" t="s">
        <v>24</v>
      </c>
    </row>
    <row r="178" spans="1:7" hidden="1" x14ac:dyDescent="0.25">
      <c r="A178">
        <v>742</v>
      </c>
      <c r="B178" t="s">
        <v>11</v>
      </c>
      <c r="C178" s="1">
        <v>44318</v>
      </c>
      <c r="D178" t="s">
        <v>17</v>
      </c>
      <c r="E178" s="2">
        <v>-3</v>
      </c>
      <c r="F178" s="3">
        <v>-73.657850032017279</v>
      </c>
      <c r="G178" t="s">
        <v>24</v>
      </c>
    </row>
    <row r="179" spans="1:7" hidden="1" x14ac:dyDescent="0.25">
      <c r="A179">
        <v>743</v>
      </c>
      <c r="B179" t="s">
        <v>10</v>
      </c>
      <c r="C179" s="1">
        <v>44384</v>
      </c>
      <c r="D179" t="s">
        <v>17</v>
      </c>
      <c r="E179" s="2">
        <v>8</v>
      </c>
      <c r="F179" s="3">
        <v>258.10666689825587</v>
      </c>
      <c r="G179" t="s">
        <v>21</v>
      </c>
    </row>
    <row r="180" spans="1:7" hidden="1" x14ac:dyDescent="0.25">
      <c r="A180">
        <v>746</v>
      </c>
      <c r="B180" t="s">
        <v>10</v>
      </c>
      <c r="C180" s="1">
        <v>43607</v>
      </c>
      <c r="D180" t="s">
        <v>17</v>
      </c>
      <c r="E180" s="2">
        <v>68</v>
      </c>
      <c r="F180" s="3">
        <v>2058.6039765882779</v>
      </c>
      <c r="G180" t="s">
        <v>23</v>
      </c>
    </row>
    <row r="181" spans="1:7" hidden="1" x14ac:dyDescent="0.25">
      <c r="A181">
        <v>747</v>
      </c>
      <c r="B181" t="s">
        <v>8</v>
      </c>
      <c r="C181" s="1">
        <v>43574</v>
      </c>
      <c r="D181" t="s">
        <v>17</v>
      </c>
      <c r="E181" s="2">
        <v>83</v>
      </c>
      <c r="F181" s="3">
        <v>2510.6283096017733</v>
      </c>
      <c r="G181" t="s">
        <v>21</v>
      </c>
    </row>
    <row r="182" spans="1:7" hidden="1" x14ac:dyDescent="0.25">
      <c r="A182">
        <v>749</v>
      </c>
      <c r="B182" t="s">
        <v>9</v>
      </c>
      <c r="C182" s="1">
        <v>43574</v>
      </c>
      <c r="D182" t="s">
        <v>17</v>
      </c>
      <c r="E182" s="2">
        <v>16</v>
      </c>
      <c r="F182" s="3">
        <v>502.03538747394111</v>
      </c>
      <c r="G182" t="s">
        <v>23</v>
      </c>
    </row>
    <row r="183" spans="1:7" hidden="1" x14ac:dyDescent="0.25">
      <c r="A183">
        <v>767</v>
      </c>
      <c r="B183" t="s">
        <v>10</v>
      </c>
      <c r="C183" s="1">
        <v>43805</v>
      </c>
      <c r="D183" t="s">
        <v>17</v>
      </c>
      <c r="E183" s="2">
        <v>59</v>
      </c>
      <c r="F183" s="3">
        <v>1788.9597357687876</v>
      </c>
      <c r="G183" t="s">
        <v>22</v>
      </c>
    </row>
    <row r="184" spans="1:7" hidden="1" x14ac:dyDescent="0.25">
      <c r="A184">
        <v>775</v>
      </c>
      <c r="B184" t="s">
        <v>11</v>
      </c>
      <c r="C184" s="1">
        <v>44406</v>
      </c>
      <c r="D184" t="s">
        <v>17</v>
      </c>
      <c r="E184" s="2">
        <v>66</v>
      </c>
      <c r="F184" s="3">
        <v>2019.5880996778501</v>
      </c>
      <c r="G184" t="s">
        <v>22</v>
      </c>
    </row>
    <row r="185" spans="1:7" hidden="1" x14ac:dyDescent="0.25">
      <c r="A185">
        <v>777</v>
      </c>
      <c r="B185" t="s">
        <v>9</v>
      </c>
      <c r="C185" s="1">
        <v>43889</v>
      </c>
      <c r="D185" t="s">
        <v>17</v>
      </c>
      <c r="E185" s="2">
        <v>-5</v>
      </c>
      <c r="F185" s="3">
        <v>-125.47627479219663</v>
      </c>
      <c r="G185" t="s">
        <v>24</v>
      </c>
    </row>
    <row r="186" spans="1:7" hidden="1" x14ac:dyDescent="0.25">
      <c r="A186">
        <v>779</v>
      </c>
      <c r="B186" t="s">
        <v>9</v>
      </c>
      <c r="C186" s="1">
        <v>44296</v>
      </c>
      <c r="D186" t="s">
        <v>17</v>
      </c>
      <c r="E186" s="2">
        <v>5</v>
      </c>
      <c r="F186" s="3">
        <v>168.18206363269948</v>
      </c>
      <c r="G186" t="s">
        <v>22</v>
      </c>
    </row>
    <row r="187" spans="1:7" hidden="1" x14ac:dyDescent="0.25">
      <c r="A187">
        <v>784</v>
      </c>
      <c r="B187" t="s">
        <v>8</v>
      </c>
      <c r="C187" s="1">
        <v>44483</v>
      </c>
      <c r="D187" t="s">
        <v>17</v>
      </c>
      <c r="E187" s="2">
        <v>51</v>
      </c>
      <c r="F187" s="3">
        <v>1554.9981680350627</v>
      </c>
      <c r="G187" t="s">
        <v>21</v>
      </c>
    </row>
    <row r="188" spans="1:7" hidden="1" x14ac:dyDescent="0.25">
      <c r="A188">
        <v>787</v>
      </c>
      <c r="B188" t="s">
        <v>14</v>
      </c>
      <c r="C188" s="1">
        <v>44230</v>
      </c>
      <c r="D188" t="s">
        <v>17</v>
      </c>
      <c r="E188" s="2">
        <v>36</v>
      </c>
      <c r="F188" s="3">
        <v>1104.8116735303131</v>
      </c>
      <c r="G188" t="s">
        <v>23</v>
      </c>
    </row>
    <row r="189" spans="1:7" hidden="1" x14ac:dyDescent="0.25">
      <c r="A189">
        <v>792</v>
      </c>
      <c r="B189" t="s">
        <v>10</v>
      </c>
      <c r="C189" s="1">
        <v>43933</v>
      </c>
      <c r="D189" t="s">
        <v>17</v>
      </c>
      <c r="E189" s="2">
        <v>36</v>
      </c>
      <c r="F189" s="3">
        <v>1100.9171904672032</v>
      </c>
      <c r="G189" t="s">
        <v>21</v>
      </c>
    </row>
    <row r="190" spans="1:7" hidden="1" x14ac:dyDescent="0.25">
      <c r="A190">
        <v>803</v>
      </c>
      <c r="B190" t="s">
        <v>13</v>
      </c>
      <c r="C190" s="1">
        <v>43695</v>
      </c>
      <c r="D190" t="s">
        <v>17</v>
      </c>
      <c r="E190" s="2">
        <v>95</v>
      </c>
      <c r="F190" s="3">
        <v>2877.9738255613684</v>
      </c>
      <c r="G190" t="s">
        <v>24</v>
      </c>
    </row>
    <row r="191" spans="1:7" x14ac:dyDescent="0.25">
      <c r="A191">
        <v>811</v>
      </c>
      <c r="B191" t="s">
        <v>12</v>
      </c>
      <c r="C191" s="1">
        <v>43911</v>
      </c>
      <c r="D191" t="s">
        <v>17</v>
      </c>
      <c r="E191" s="2">
        <v>76</v>
      </c>
      <c r="F191" s="3">
        <v>2295.5812152109252</v>
      </c>
      <c r="G191" t="s">
        <v>21</v>
      </c>
    </row>
    <row r="192" spans="1:7" hidden="1" x14ac:dyDescent="0.25">
      <c r="A192">
        <v>814</v>
      </c>
      <c r="B192" t="s">
        <v>7</v>
      </c>
      <c r="C192" s="1">
        <v>43977</v>
      </c>
      <c r="D192" t="s">
        <v>17</v>
      </c>
      <c r="E192" s="2">
        <v>11</v>
      </c>
      <c r="F192" s="3">
        <v>355.21805099366338</v>
      </c>
      <c r="G192" t="s">
        <v>22</v>
      </c>
    </row>
    <row r="193" spans="1:7" hidden="1" x14ac:dyDescent="0.25">
      <c r="A193">
        <v>817</v>
      </c>
      <c r="B193" t="s">
        <v>8</v>
      </c>
      <c r="C193" s="1">
        <v>43563</v>
      </c>
      <c r="D193" t="s">
        <v>17</v>
      </c>
      <c r="E193" s="2">
        <v>69</v>
      </c>
      <c r="F193" s="3">
        <v>2093.1670948874885</v>
      </c>
      <c r="G193" t="s">
        <v>21</v>
      </c>
    </row>
    <row r="194" spans="1:7" hidden="1" x14ac:dyDescent="0.25">
      <c r="A194">
        <v>821</v>
      </c>
      <c r="B194" t="s">
        <v>15</v>
      </c>
      <c r="C194" s="1">
        <v>43728</v>
      </c>
      <c r="D194" t="s">
        <v>17</v>
      </c>
      <c r="E194" s="2">
        <v>83</v>
      </c>
      <c r="F194" s="3">
        <v>2501.6533632828241</v>
      </c>
      <c r="G194" t="s">
        <v>23</v>
      </c>
    </row>
    <row r="195" spans="1:7" hidden="1" x14ac:dyDescent="0.25">
      <c r="A195">
        <v>824</v>
      </c>
      <c r="B195" t="s">
        <v>13</v>
      </c>
      <c r="C195" s="1">
        <v>43922</v>
      </c>
      <c r="D195" t="s">
        <v>17</v>
      </c>
      <c r="E195" s="2">
        <v>76</v>
      </c>
      <c r="F195" s="3">
        <v>2304.1943809745562</v>
      </c>
      <c r="G195" t="s">
        <v>21</v>
      </c>
    </row>
    <row r="196" spans="1:7" hidden="1" x14ac:dyDescent="0.25">
      <c r="A196">
        <v>826</v>
      </c>
      <c r="B196" t="s">
        <v>14</v>
      </c>
      <c r="C196" s="1">
        <v>43750</v>
      </c>
      <c r="D196" t="s">
        <v>17</v>
      </c>
      <c r="E196" s="2">
        <v>81</v>
      </c>
      <c r="F196" s="3">
        <v>2450.3936147229383</v>
      </c>
      <c r="G196" t="s">
        <v>23</v>
      </c>
    </row>
    <row r="197" spans="1:7" hidden="1" x14ac:dyDescent="0.25">
      <c r="A197">
        <v>828</v>
      </c>
      <c r="B197" t="s">
        <v>15</v>
      </c>
      <c r="C197" s="1">
        <v>43772</v>
      </c>
      <c r="D197" t="s">
        <v>17</v>
      </c>
      <c r="E197" s="2">
        <v>6</v>
      </c>
      <c r="F197" s="3">
        <v>195.22370228620926</v>
      </c>
      <c r="G197" t="s">
        <v>22</v>
      </c>
    </row>
    <row r="198" spans="1:7" hidden="1" x14ac:dyDescent="0.25">
      <c r="A198">
        <v>834</v>
      </c>
      <c r="B198" t="s">
        <v>13</v>
      </c>
      <c r="C198" s="1">
        <v>43475</v>
      </c>
      <c r="D198" t="s">
        <v>17</v>
      </c>
      <c r="E198" s="2">
        <v>34</v>
      </c>
      <c r="F198" s="3">
        <v>1038.9654308960344</v>
      </c>
      <c r="G198" t="s">
        <v>21</v>
      </c>
    </row>
    <row r="199" spans="1:7" hidden="1" x14ac:dyDescent="0.25">
      <c r="A199">
        <v>835</v>
      </c>
      <c r="B199" t="s">
        <v>7</v>
      </c>
      <c r="C199" s="1">
        <v>44439</v>
      </c>
      <c r="D199" t="s">
        <v>17</v>
      </c>
      <c r="E199" s="2">
        <v>2</v>
      </c>
      <c r="F199" s="3">
        <v>80.342514695562699</v>
      </c>
      <c r="G199" t="s">
        <v>23</v>
      </c>
    </row>
    <row r="200" spans="1:7" hidden="1" x14ac:dyDescent="0.25">
      <c r="A200">
        <v>836</v>
      </c>
      <c r="B200" t="s">
        <v>14</v>
      </c>
      <c r="C200" s="1">
        <v>43508</v>
      </c>
      <c r="D200" t="s">
        <v>17</v>
      </c>
      <c r="E200" s="2">
        <v>17</v>
      </c>
      <c r="F200" s="3">
        <v>533.31838418625375</v>
      </c>
      <c r="G200" t="s">
        <v>22</v>
      </c>
    </row>
    <row r="201" spans="1:7" hidden="1" x14ac:dyDescent="0.25">
      <c r="A201">
        <v>838</v>
      </c>
      <c r="B201" t="s">
        <v>11</v>
      </c>
      <c r="C201" s="1">
        <v>43530</v>
      </c>
      <c r="D201" t="s">
        <v>17</v>
      </c>
      <c r="E201" s="2">
        <v>54</v>
      </c>
      <c r="F201" s="3">
        <v>1637.0197903495184</v>
      </c>
      <c r="G201" t="s">
        <v>23</v>
      </c>
    </row>
    <row r="202" spans="1:7" hidden="1" x14ac:dyDescent="0.25">
      <c r="A202">
        <v>841</v>
      </c>
      <c r="B202" t="s">
        <v>14</v>
      </c>
      <c r="C202" s="1">
        <v>44076</v>
      </c>
      <c r="D202" t="s">
        <v>17</v>
      </c>
      <c r="E202" s="2">
        <v>-3</v>
      </c>
      <c r="F202" s="3">
        <v>-74.497114042019007</v>
      </c>
      <c r="G202" t="s">
        <v>24</v>
      </c>
    </row>
    <row r="203" spans="1:7" hidden="1" x14ac:dyDescent="0.25">
      <c r="A203">
        <v>843</v>
      </c>
      <c r="B203" t="s">
        <v>13</v>
      </c>
      <c r="C203" s="1">
        <v>43911</v>
      </c>
      <c r="D203" t="s">
        <v>17</v>
      </c>
      <c r="E203" s="2">
        <v>25</v>
      </c>
      <c r="F203" s="3">
        <v>771.08203405128643</v>
      </c>
      <c r="G203" t="s">
        <v>21</v>
      </c>
    </row>
    <row r="204" spans="1:7" hidden="1" x14ac:dyDescent="0.25">
      <c r="A204">
        <v>846</v>
      </c>
      <c r="B204" t="s">
        <v>15</v>
      </c>
      <c r="C204" s="1">
        <v>44373</v>
      </c>
      <c r="D204" t="s">
        <v>17</v>
      </c>
      <c r="E204" s="2">
        <v>19</v>
      </c>
      <c r="F204" s="3">
        <v>590.0376047592506</v>
      </c>
      <c r="G204" t="s">
        <v>23</v>
      </c>
    </row>
    <row r="205" spans="1:7" hidden="1" x14ac:dyDescent="0.25">
      <c r="A205">
        <v>850</v>
      </c>
      <c r="B205" t="s">
        <v>12</v>
      </c>
      <c r="C205" s="1">
        <v>44120</v>
      </c>
      <c r="D205" t="s">
        <v>17</v>
      </c>
      <c r="E205" s="2">
        <v>79</v>
      </c>
      <c r="F205" s="3">
        <v>2388.2743961542424</v>
      </c>
      <c r="G205" t="s">
        <v>23</v>
      </c>
    </row>
    <row r="206" spans="1:7" hidden="1" x14ac:dyDescent="0.25">
      <c r="A206">
        <v>851</v>
      </c>
      <c r="B206" t="s">
        <v>9</v>
      </c>
      <c r="C206" s="1">
        <v>44142</v>
      </c>
      <c r="D206" t="s">
        <v>17</v>
      </c>
      <c r="E206" s="2">
        <v>31</v>
      </c>
      <c r="F206" s="3">
        <v>949.72961203791044</v>
      </c>
      <c r="G206" t="s">
        <v>24</v>
      </c>
    </row>
    <row r="207" spans="1:7" hidden="1" x14ac:dyDescent="0.25">
      <c r="A207">
        <v>856</v>
      </c>
      <c r="B207" t="s">
        <v>10</v>
      </c>
      <c r="C207" s="1">
        <v>43933</v>
      </c>
      <c r="D207" t="s">
        <v>17</v>
      </c>
      <c r="E207" s="2">
        <v>11</v>
      </c>
      <c r="F207" s="3">
        <v>352.9986068981737</v>
      </c>
      <c r="G207" t="s">
        <v>21</v>
      </c>
    </row>
    <row r="208" spans="1:7" hidden="1" x14ac:dyDescent="0.25">
      <c r="A208">
        <v>865</v>
      </c>
      <c r="B208" t="s">
        <v>10</v>
      </c>
      <c r="C208" s="1">
        <v>43878</v>
      </c>
      <c r="D208" t="s">
        <v>17</v>
      </c>
      <c r="E208" s="2">
        <v>-10</v>
      </c>
      <c r="F208" s="3">
        <v>-277.24939048319345</v>
      </c>
      <c r="G208" t="s">
        <v>24</v>
      </c>
    </row>
    <row r="209" spans="1:7" hidden="1" x14ac:dyDescent="0.25">
      <c r="A209">
        <v>868</v>
      </c>
      <c r="B209" t="s">
        <v>12</v>
      </c>
      <c r="C209" s="1">
        <v>43900</v>
      </c>
      <c r="D209" t="s">
        <v>17</v>
      </c>
      <c r="E209" s="2">
        <v>27</v>
      </c>
      <c r="F209" s="3">
        <v>830.16650139933927</v>
      </c>
      <c r="G209" t="s">
        <v>24</v>
      </c>
    </row>
    <row r="210" spans="1:7" hidden="1" x14ac:dyDescent="0.25">
      <c r="A210">
        <v>870</v>
      </c>
      <c r="B210" t="s">
        <v>12</v>
      </c>
      <c r="C210" s="1">
        <v>43867</v>
      </c>
      <c r="D210" t="s">
        <v>17</v>
      </c>
      <c r="E210" s="2">
        <v>29</v>
      </c>
      <c r="F210" s="3">
        <v>886.96716331090727</v>
      </c>
      <c r="G210" t="s">
        <v>22</v>
      </c>
    </row>
    <row r="211" spans="1:7" hidden="1" x14ac:dyDescent="0.25">
      <c r="A211">
        <v>880</v>
      </c>
      <c r="B211" t="s">
        <v>7</v>
      </c>
      <c r="C211" s="1">
        <v>43728</v>
      </c>
      <c r="D211" t="s">
        <v>17</v>
      </c>
      <c r="E211" s="2">
        <v>4</v>
      </c>
      <c r="F211" s="3">
        <v>152.05643253032667</v>
      </c>
      <c r="G211" t="s">
        <v>22</v>
      </c>
    </row>
    <row r="212" spans="1:7" hidden="1" x14ac:dyDescent="0.25">
      <c r="A212">
        <v>885</v>
      </c>
      <c r="B212" t="s">
        <v>9</v>
      </c>
      <c r="C212" s="1">
        <v>43684</v>
      </c>
      <c r="D212" t="s">
        <v>17</v>
      </c>
      <c r="E212" s="2">
        <v>-9</v>
      </c>
      <c r="F212" s="3">
        <v>-248.58670230760345</v>
      </c>
      <c r="G212" t="s">
        <v>24</v>
      </c>
    </row>
    <row r="213" spans="1:7" hidden="1" x14ac:dyDescent="0.25">
      <c r="A213">
        <v>887</v>
      </c>
      <c r="B213" t="s">
        <v>14</v>
      </c>
      <c r="C213" s="1">
        <v>44263</v>
      </c>
      <c r="D213" t="s">
        <v>17</v>
      </c>
      <c r="E213" s="2">
        <v>11</v>
      </c>
      <c r="F213" s="3">
        <v>350.41684359746165</v>
      </c>
      <c r="G213" t="s">
        <v>21</v>
      </c>
    </row>
    <row r="214" spans="1:7" hidden="1" x14ac:dyDescent="0.25">
      <c r="A214">
        <v>897</v>
      </c>
      <c r="B214" t="s">
        <v>10</v>
      </c>
      <c r="C214" s="1">
        <v>44032</v>
      </c>
      <c r="D214" t="s">
        <v>17</v>
      </c>
      <c r="E214" s="2">
        <v>91</v>
      </c>
      <c r="F214" s="3">
        <v>2747.7216405152749</v>
      </c>
      <c r="G214" t="s">
        <v>22</v>
      </c>
    </row>
    <row r="215" spans="1:7" hidden="1" x14ac:dyDescent="0.25">
      <c r="A215">
        <v>901</v>
      </c>
      <c r="B215" t="s">
        <v>8</v>
      </c>
      <c r="C215" s="1">
        <v>43805</v>
      </c>
      <c r="D215" t="s">
        <v>17</v>
      </c>
      <c r="E215" s="2">
        <v>0</v>
      </c>
      <c r="F215" s="3">
        <v>16.796900586638657</v>
      </c>
      <c r="G215" t="s">
        <v>21</v>
      </c>
    </row>
    <row r="216" spans="1:7" hidden="1" x14ac:dyDescent="0.25">
      <c r="A216">
        <v>902</v>
      </c>
      <c r="B216" t="s">
        <v>14</v>
      </c>
      <c r="C216" s="1">
        <v>43739</v>
      </c>
      <c r="D216" t="s">
        <v>17</v>
      </c>
      <c r="E216" s="2">
        <v>69</v>
      </c>
      <c r="F216" s="3">
        <v>2091.4203916980014</v>
      </c>
      <c r="G216" t="s">
        <v>21</v>
      </c>
    </row>
    <row r="217" spans="1:7" hidden="1" x14ac:dyDescent="0.25">
      <c r="A217">
        <v>908</v>
      </c>
      <c r="B217" t="s">
        <v>8</v>
      </c>
      <c r="C217" s="1">
        <v>44230</v>
      </c>
      <c r="D217" t="s">
        <v>17</v>
      </c>
      <c r="E217" s="2">
        <v>76</v>
      </c>
      <c r="F217" s="3">
        <v>2311.2986240504251</v>
      </c>
      <c r="G217" t="s">
        <v>21</v>
      </c>
    </row>
    <row r="218" spans="1:7" hidden="1" x14ac:dyDescent="0.25">
      <c r="A218">
        <v>911</v>
      </c>
      <c r="B218" t="s">
        <v>15</v>
      </c>
      <c r="C218" s="1">
        <v>44142</v>
      </c>
      <c r="D218" t="s">
        <v>17</v>
      </c>
      <c r="E218" s="2">
        <v>14</v>
      </c>
      <c r="F218" s="3">
        <v>442.45702264023498</v>
      </c>
      <c r="G218" t="s">
        <v>22</v>
      </c>
    </row>
    <row r="219" spans="1:7" hidden="1" x14ac:dyDescent="0.25">
      <c r="A219">
        <v>916</v>
      </c>
      <c r="B219" t="s">
        <v>11</v>
      </c>
      <c r="C219" s="1">
        <v>44439</v>
      </c>
      <c r="D219" t="s">
        <v>17</v>
      </c>
      <c r="E219" s="2">
        <v>46</v>
      </c>
      <c r="F219" s="3">
        <v>1402.736912488281</v>
      </c>
      <c r="G219" t="s">
        <v>22</v>
      </c>
    </row>
    <row r="220" spans="1:7" hidden="1" x14ac:dyDescent="0.25">
      <c r="A220">
        <v>922</v>
      </c>
      <c r="B220" t="s">
        <v>14</v>
      </c>
      <c r="C220" s="1">
        <v>44318</v>
      </c>
      <c r="D220" t="s">
        <v>17</v>
      </c>
      <c r="E220" s="2">
        <v>19</v>
      </c>
      <c r="F220" s="3">
        <v>589.04121420487957</v>
      </c>
      <c r="G220" t="s">
        <v>22</v>
      </c>
    </row>
    <row r="221" spans="1:7" hidden="1" x14ac:dyDescent="0.25">
      <c r="A221">
        <v>925</v>
      </c>
      <c r="B221" t="s">
        <v>14</v>
      </c>
      <c r="C221" s="1">
        <v>43475</v>
      </c>
      <c r="D221" t="s">
        <v>17</v>
      </c>
      <c r="E221" s="2">
        <v>57</v>
      </c>
      <c r="F221" s="3">
        <v>1733.2970466821707</v>
      </c>
      <c r="G221" t="s">
        <v>22</v>
      </c>
    </row>
    <row r="222" spans="1:7" x14ac:dyDescent="0.25">
      <c r="A222">
        <v>929</v>
      </c>
      <c r="B222" t="s">
        <v>15</v>
      </c>
      <c r="C222" s="1">
        <v>43900</v>
      </c>
      <c r="D222" t="s">
        <v>17</v>
      </c>
      <c r="E222" s="2">
        <v>58</v>
      </c>
      <c r="F222" s="3">
        <v>1752.2266670553386</v>
      </c>
      <c r="G222" t="s">
        <v>23</v>
      </c>
    </row>
    <row r="223" spans="1:7" hidden="1" x14ac:dyDescent="0.25">
      <c r="A223">
        <v>931</v>
      </c>
      <c r="B223" t="s">
        <v>15</v>
      </c>
      <c r="C223" s="1">
        <v>44483</v>
      </c>
      <c r="D223" t="s">
        <v>17</v>
      </c>
      <c r="E223" s="2">
        <v>75</v>
      </c>
      <c r="F223" s="3">
        <v>2266.1201635446791</v>
      </c>
      <c r="G223" t="s">
        <v>21</v>
      </c>
    </row>
    <row r="224" spans="1:7" hidden="1" x14ac:dyDescent="0.25">
      <c r="A224">
        <v>932</v>
      </c>
      <c r="B224" t="s">
        <v>9</v>
      </c>
      <c r="C224" s="1">
        <v>43486</v>
      </c>
      <c r="D224" t="s">
        <v>17</v>
      </c>
      <c r="E224" s="2">
        <v>59</v>
      </c>
      <c r="F224" s="3">
        <v>1793.7483712712185</v>
      </c>
      <c r="G224" t="s">
        <v>23</v>
      </c>
    </row>
    <row r="225" spans="1:7" hidden="1" x14ac:dyDescent="0.25">
      <c r="A225">
        <v>937</v>
      </c>
      <c r="B225" t="s">
        <v>7</v>
      </c>
      <c r="C225" s="1">
        <v>44406</v>
      </c>
      <c r="D225" t="s">
        <v>17</v>
      </c>
      <c r="E225" s="2">
        <v>83</v>
      </c>
      <c r="F225" s="3">
        <v>2508.2439492521385</v>
      </c>
      <c r="G225" t="s">
        <v>23</v>
      </c>
    </row>
    <row r="226" spans="1:7" hidden="1" x14ac:dyDescent="0.25">
      <c r="A226">
        <v>941</v>
      </c>
      <c r="B226" t="s">
        <v>8</v>
      </c>
      <c r="C226" s="1">
        <v>44395</v>
      </c>
      <c r="D226" t="s">
        <v>17</v>
      </c>
      <c r="E226" s="2">
        <v>44</v>
      </c>
      <c r="F226" s="3">
        <v>1345.0349016705422</v>
      </c>
      <c r="G226" t="s">
        <v>22</v>
      </c>
    </row>
    <row r="227" spans="1:7" hidden="1" x14ac:dyDescent="0.25">
      <c r="A227">
        <v>949</v>
      </c>
      <c r="B227" t="s">
        <v>11</v>
      </c>
      <c r="C227" s="1">
        <v>43988</v>
      </c>
      <c r="D227" t="s">
        <v>17</v>
      </c>
      <c r="E227" s="2">
        <v>13</v>
      </c>
      <c r="F227" s="3">
        <v>418.30169969209857</v>
      </c>
      <c r="G227" t="s">
        <v>23</v>
      </c>
    </row>
    <row r="228" spans="1:7" hidden="1" x14ac:dyDescent="0.25">
      <c r="A228">
        <v>951</v>
      </c>
      <c r="B228" t="s">
        <v>10</v>
      </c>
      <c r="C228" s="1">
        <v>43999</v>
      </c>
      <c r="D228" t="s">
        <v>17</v>
      </c>
      <c r="E228" s="2">
        <v>15</v>
      </c>
      <c r="F228" s="3">
        <v>477.49438891041251</v>
      </c>
      <c r="G228" t="s">
        <v>23</v>
      </c>
    </row>
    <row r="229" spans="1:7" hidden="1" x14ac:dyDescent="0.25">
      <c r="A229">
        <v>956</v>
      </c>
      <c r="B229" t="s">
        <v>14</v>
      </c>
      <c r="C229" s="1">
        <v>44274</v>
      </c>
      <c r="D229" t="s">
        <v>17</v>
      </c>
      <c r="E229" s="2">
        <v>50</v>
      </c>
      <c r="F229" s="3">
        <v>1523.1719787311524</v>
      </c>
      <c r="G229" t="s">
        <v>22</v>
      </c>
    </row>
    <row r="230" spans="1:7" hidden="1" x14ac:dyDescent="0.25">
      <c r="A230">
        <v>964</v>
      </c>
      <c r="B230" t="s">
        <v>13</v>
      </c>
      <c r="C230" s="1">
        <v>43728</v>
      </c>
      <c r="D230" t="s">
        <v>17</v>
      </c>
      <c r="E230" s="2">
        <v>63</v>
      </c>
      <c r="F230" s="3">
        <v>1910.009201030944</v>
      </c>
      <c r="G230" t="s">
        <v>23</v>
      </c>
    </row>
    <row r="231" spans="1:7" hidden="1" x14ac:dyDescent="0.25">
      <c r="A231">
        <v>967</v>
      </c>
      <c r="B231" t="s">
        <v>11</v>
      </c>
      <c r="C231" s="1">
        <v>44153</v>
      </c>
      <c r="D231" t="s">
        <v>17</v>
      </c>
      <c r="E231" s="2">
        <v>24</v>
      </c>
      <c r="F231" s="3">
        <v>743.07295410019253</v>
      </c>
      <c r="G231" t="s">
        <v>24</v>
      </c>
    </row>
    <row r="232" spans="1:7" hidden="1" x14ac:dyDescent="0.25">
      <c r="A232">
        <v>976</v>
      </c>
      <c r="B232" t="s">
        <v>15</v>
      </c>
      <c r="C232" s="1">
        <v>43717</v>
      </c>
      <c r="D232" t="s">
        <v>17</v>
      </c>
      <c r="E232" s="2">
        <v>16</v>
      </c>
      <c r="F232" s="3">
        <v>501.59186195146663</v>
      </c>
      <c r="G232" t="s">
        <v>22</v>
      </c>
    </row>
    <row r="233" spans="1:7" hidden="1" x14ac:dyDescent="0.25">
      <c r="A233">
        <v>977</v>
      </c>
      <c r="B233" t="s">
        <v>9</v>
      </c>
      <c r="C233" s="1">
        <v>43508</v>
      </c>
      <c r="D233" t="s">
        <v>17</v>
      </c>
      <c r="E233" s="2">
        <v>19</v>
      </c>
      <c r="F233" s="3">
        <v>592.65314003350477</v>
      </c>
      <c r="G233" t="s">
        <v>23</v>
      </c>
    </row>
    <row r="234" spans="1:7" hidden="1" x14ac:dyDescent="0.25">
      <c r="A234">
        <v>981</v>
      </c>
      <c r="B234" t="s">
        <v>10</v>
      </c>
      <c r="C234" s="1">
        <v>44428</v>
      </c>
      <c r="D234" t="s">
        <v>17</v>
      </c>
      <c r="E234" s="2">
        <v>-6</v>
      </c>
      <c r="F234" s="3">
        <v>-158.54559071603057</v>
      </c>
      <c r="G234" t="s">
        <v>24</v>
      </c>
    </row>
    <row r="235" spans="1:7" hidden="1" x14ac:dyDescent="0.25">
      <c r="A235">
        <v>984</v>
      </c>
      <c r="B235" t="s">
        <v>12</v>
      </c>
      <c r="C235" s="1">
        <v>43827</v>
      </c>
      <c r="D235" t="s">
        <v>17</v>
      </c>
      <c r="E235" s="2">
        <v>39</v>
      </c>
      <c r="F235" s="3">
        <v>1190.5118285965316</v>
      </c>
      <c r="G235" t="s">
        <v>21</v>
      </c>
    </row>
    <row r="236" spans="1:7" hidden="1" x14ac:dyDescent="0.25">
      <c r="A236">
        <v>985</v>
      </c>
      <c r="B236" t="s">
        <v>13</v>
      </c>
      <c r="C236" s="1">
        <v>43706</v>
      </c>
      <c r="D236" t="s">
        <v>17</v>
      </c>
      <c r="E236" s="2">
        <v>72</v>
      </c>
      <c r="F236" s="3">
        <v>2181.922926704528</v>
      </c>
      <c r="G236" t="s">
        <v>23</v>
      </c>
    </row>
    <row r="237" spans="1:7" hidden="1" x14ac:dyDescent="0.25">
      <c r="A237">
        <v>994</v>
      </c>
      <c r="B237" t="s">
        <v>10</v>
      </c>
      <c r="C237" s="1">
        <v>43977</v>
      </c>
      <c r="D237" t="s">
        <v>17</v>
      </c>
      <c r="E237" s="2">
        <v>62</v>
      </c>
      <c r="F237" s="3">
        <v>1874.323853980582</v>
      </c>
      <c r="G237" t="s">
        <v>22</v>
      </c>
    </row>
    <row r="238" spans="1:7" hidden="1" x14ac:dyDescent="0.25">
      <c r="A238">
        <v>1001</v>
      </c>
      <c r="B238" t="s">
        <v>11</v>
      </c>
      <c r="C238" s="1">
        <v>43878</v>
      </c>
      <c r="D238" t="s">
        <v>17</v>
      </c>
      <c r="E238" s="2">
        <v>20</v>
      </c>
      <c r="F238" s="3">
        <v>615.98286646601298</v>
      </c>
      <c r="G238" t="s">
        <v>24</v>
      </c>
    </row>
    <row r="239" spans="1:7" hidden="1" x14ac:dyDescent="0.25">
      <c r="A239">
        <v>1004</v>
      </c>
      <c r="B239" t="s">
        <v>15</v>
      </c>
      <c r="C239" s="1">
        <v>43563</v>
      </c>
      <c r="D239" t="s">
        <v>17</v>
      </c>
      <c r="E239" s="2">
        <v>62</v>
      </c>
      <c r="F239" s="3">
        <v>1880.0253303300292</v>
      </c>
      <c r="G239" t="s">
        <v>21</v>
      </c>
    </row>
    <row r="240" spans="1:7" hidden="1" x14ac:dyDescent="0.25">
      <c r="A240">
        <v>1007</v>
      </c>
      <c r="B240" t="s">
        <v>9</v>
      </c>
      <c r="C240" s="1">
        <v>43933</v>
      </c>
      <c r="D240" t="s">
        <v>17</v>
      </c>
      <c r="E240" s="2">
        <v>17</v>
      </c>
      <c r="F240" s="3">
        <v>520.0720637246061</v>
      </c>
      <c r="G240" t="s">
        <v>21</v>
      </c>
    </row>
    <row r="241" spans="1:7" hidden="1" x14ac:dyDescent="0.25">
      <c r="A241">
        <v>1015</v>
      </c>
      <c r="B241" t="s">
        <v>7</v>
      </c>
      <c r="C241" s="1">
        <v>43497</v>
      </c>
      <c r="D241" t="s">
        <v>17</v>
      </c>
      <c r="E241" s="2">
        <v>8</v>
      </c>
      <c r="F241" s="3">
        <v>260.8199028619465</v>
      </c>
      <c r="G241" t="s">
        <v>24</v>
      </c>
    </row>
    <row r="242" spans="1:7" hidden="1" x14ac:dyDescent="0.25">
      <c r="A242">
        <v>1018</v>
      </c>
      <c r="B242" t="s">
        <v>15</v>
      </c>
      <c r="C242" s="1">
        <v>44065</v>
      </c>
      <c r="D242" t="s">
        <v>17</v>
      </c>
      <c r="E242" s="2">
        <v>55</v>
      </c>
      <c r="F242" s="3">
        <v>1668.197136113964</v>
      </c>
      <c r="G242" t="s">
        <v>21</v>
      </c>
    </row>
    <row r="243" spans="1:7" hidden="1" x14ac:dyDescent="0.25">
      <c r="A243">
        <v>1021</v>
      </c>
      <c r="B243" t="s">
        <v>10</v>
      </c>
      <c r="C243" s="1">
        <v>44439</v>
      </c>
      <c r="D243" t="s">
        <v>17</v>
      </c>
      <c r="E243" s="2">
        <v>28</v>
      </c>
      <c r="F243" s="3">
        <v>863.22091823923347</v>
      </c>
      <c r="G243" t="s">
        <v>21</v>
      </c>
    </row>
    <row r="244" spans="1:7" hidden="1" x14ac:dyDescent="0.25">
      <c r="A244">
        <v>1024</v>
      </c>
      <c r="B244" t="s">
        <v>9</v>
      </c>
      <c r="C244" s="1">
        <v>44494</v>
      </c>
      <c r="D244" t="s">
        <v>17</v>
      </c>
      <c r="E244" s="2">
        <v>79</v>
      </c>
      <c r="F244" s="3">
        <v>2387.1622982310414</v>
      </c>
      <c r="G244" t="s">
        <v>22</v>
      </c>
    </row>
    <row r="245" spans="1:7" hidden="1" x14ac:dyDescent="0.25">
      <c r="A245">
        <v>1035</v>
      </c>
      <c r="B245" t="s">
        <v>12</v>
      </c>
      <c r="C245" s="1">
        <v>44296</v>
      </c>
      <c r="D245" t="s">
        <v>17</v>
      </c>
      <c r="E245" s="2">
        <v>8</v>
      </c>
      <c r="F245" s="3">
        <v>263.99425452966562</v>
      </c>
      <c r="G245" t="s">
        <v>21</v>
      </c>
    </row>
    <row r="246" spans="1:7" hidden="1" x14ac:dyDescent="0.25">
      <c r="A246">
        <v>1036</v>
      </c>
      <c r="B246" t="s">
        <v>8</v>
      </c>
      <c r="C246" s="1">
        <v>44054</v>
      </c>
      <c r="D246" t="s">
        <v>17</v>
      </c>
      <c r="E246" s="2">
        <v>69</v>
      </c>
      <c r="F246" s="3">
        <v>2091.4573718458519</v>
      </c>
      <c r="G246" t="s">
        <v>22</v>
      </c>
    </row>
    <row r="247" spans="1:7" hidden="1" x14ac:dyDescent="0.25">
      <c r="A247">
        <v>1042</v>
      </c>
      <c r="B247" t="s">
        <v>14</v>
      </c>
      <c r="C247" s="1">
        <v>43717</v>
      </c>
      <c r="D247" t="s">
        <v>17</v>
      </c>
      <c r="E247" s="2">
        <v>35</v>
      </c>
      <c r="F247" s="3">
        <v>1066.694499147799</v>
      </c>
      <c r="G247" t="s">
        <v>23</v>
      </c>
    </row>
    <row r="248" spans="1:7" hidden="1" x14ac:dyDescent="0.25">
      <c r="A248">
        <v>1043</v>
      </c>
      <c r="B248" t="s">
        <v>9</v>
      </c>
      <c r="C248" s="1">
        <v>43911</v>
      </c>
      <c r="D248" t="s">
        <v>17</v>
      </c>
      <c r="E248" s="2">
        <v>23</v>
      </c>
      <c r="F248" s="3">
        <v>710.99513118305458</v>
      </c>
      <c r="G248" t="s">
        <v>23</v>
      </c>
    </row>
    <row r="249" spans="1:7" hidden="1" x14ac:dyDescent="0.25">
      <c r="A249">
        <v>1052</v>
      </c>
      <c r="B249" t="s">
        <v>10</v>
      </c>
      <c r="C249" s="1">
        <v>43552</v>
      </c>
      <c r="D249" t="s">
        <v>17</v>
      </c>
      <c r="E249" s="2">
        <v>91</v>
      </c>
      <c r="F249" s="3">
        <v>2755.0942329434229</v>
      </c>
      <c r="G249" t="s">
        <v>24</v>
      </c>
    </row>
    <row r="250" spans="1:7" hidden="1" x14ac:dyDescent="0.25">
      <c r="A250">
        <v>1057</v>
      </c>
      <c r="B250" t="s">
        <v>10</v>
      </c>
      <c r="C250" s="1">
        <v>44098</v>
      </c>
      <c r="D250" t="s">
        <v>17</v>
      </c>
      <c r="E250" s="2">
        <v>63</v>
      </c>
      <c r="F250" s="3">
        <v>1902.0945346469671</v>
      </c>
      <c r="G250" t="s">
        <v>21</v>
      </c>
    </row>
    <row r="251" spans="1:7" hidden="1" x14ac:dyDescent="0.25">
      <c r="A251">
        <v>1060</v>
      </c>
      <c r="B251" t="s">
        <v>13</v>
      </c>
      <c r="C251" s="1">
        <v>43552</v>
      </c>
      <c r="D251" t="s">
        <v>17</v>
      </c>
      <c r="E251" s="2">
        <v>31</v>
      </c>
      <c r="F251" s="3">
        <v>952.2083891239123</v>
      </c>
      <c r="G251" t="s">
        <v>21</v>
      </c>
    </row>
    <row r="252" spans="1:7" hidden="1" x14ac:dyDescent="0.25">
      <c r="A252">
        <v>1066</v>
      </c>
      <c r="B252" t="s">
        <v>8</v>
      </c>
      <c r="C252" s="1">
        <v>43530</v>
      </c>
      <c r="D252" t="s">
        <v>17</v>
      </c>
      <c r="E252" s="2">
        <v>94</v>
      </c>
      <c r="F252" s="3">
        <v>2839.0021520553751</v>
      </c>
      <c r="G252" t="s">
        <v>21</v>
      </c>
    </row>
    <row r="253" spans="1:7" hidden="1" x14ac:dyDescent="0.25">
      <c r="A253">
        <v>1067</v>
      </c>
      <c r="B253" t="s">
        <v>14</v>
      </c>
      <c r="C253" s="1">
        <v>44274</v>
      </c>
      <c r="D253" t="s">
        <v>17</v>
      </c>
      <c r="E253" s="2">
        <v>1</v>
      </c>
      <c r="F253" s="3">
        <v>48.568701800652917</v>
      </c>
      <c r="G253" t="s">
        <v>21</v>
      </c>
    </row>
    <row r="254" spans="1:7" hidden="1" x14ac:dyDescent="0.25">
      <c r="A254">
        <v>1068</v>
      </c>
      <c r="B254" t="s">
        <v>9</v>
      </c>
      <c r="C254" s="1">
        <v>44472</v>
      </c>
      <c r="D254" t="s">
        <v>17</v>
      </c>
      <c r="E254" s="2">
        <v>5</v>
      </c>
      <c r="F254" s="3">
        <v>164.93067805841463</v>
      </c>
      <c r="G254" t="s">
        <v>23</v>
      </c>
    </row>
    <row r="255" spans="1:7" hidden="1" x14ac:dyDescent="0.25">
      <c r="A255">
        <v>1071</v>
      </c>
      <c r="B255" t="s">
        <v>13</v>
      </c>
      <c r="C255" s="1">
        <v>44175</v>
      </c>
      <c r="D255" t="s">
        <v>17</v>
      </c>
      <c r="E255" s="2">
        <v>87</v>
      </c>
      <c r="F255" s="3">
        <v>2635.1929625786306</v>
      </c>
      <c r="G255" t="s">
        <v>22</v>
      </c>
    </row>
    <row r="256" spans="1:7" hidden="1" x14ac:dyDescent="0.25">
      <c r="A256">
        <v>1077</v>
      </c>
      <c r="B256" t="s">
        <v>13</v>
      </c>
      <c r="C256" s="1">
        <v>44549</v>
      </c>
      <c r="D256" t="s">
        <v>17</v>
      </c>
      <c r="E256" s="2">
        <v>82</v>
      </c>
      <c r="F256" s="3">
        <v>2481.9651758376035</v>
      </c>
      <c r="G256" t="s">
        <v>24</v>
      </c>
    </row>
    <row r="257" spans="1:7" hidden="1" x14ac:dyDescent="0.25">
      <c r="A257">
        <v>1078</v>
      </c>
      <c r="B257" t="s">
        <v>7</v>
      </c>
      <c r="C257" s="1">
        <v>43706</v>
      </c>
      <c r="D257" t="s">
        <v>17</v>
      </c>
      <c r="E257" s="2">
        <v>18</v>
      </c>
      <c r="F257" s="3">
        <v>565.05060708421092</v>
      </c>
      <c r="G257" t="s">
        <v>21</v>
      </c>
    </row>
    <row r="258" spans="1:7" hidden="1" x14ac:dyDescent="0.25">
      <c r="A258">
        <v>1079</v>
      </c>
      <c r="B258" t="s">
        <v>12</v>
      </c>
      <c r="C258" s="1">
        <v>43933</v>
      </c>
      <c r="D258" t="s">
        <v>17</v>
      </c>
      <c r="E258" s="2">
        <v>21</v>
      </c>
      <c r="F258" s="3">
        <v>645.67599248860017</v>
      </c>
      <c r="G258" t="s">
        <v>22</v>
      </c>
    </row>
    <row r="259" spans="1:7" hidden="1" x14ac:dyDescent="0.25">
      <c r="A259">
        <v>1080</v>
      </c>
      <c r="B259" t="s">
        <v>10</v>
      </c>
      <c r="C259" s="1">
        <v>44373</v>
      </c>
      <c r="D259" t="s">
        <v>17</v>
      </c>
      <c r="E259" s="2">
        <v>56</v>
      </c>
      <c r="F259" s="3">
        <v>1701.6525129894849</v>
      </c>
      <c r="G259" t="s">
        <v>22</v>
      </c>
    </row>
    <row r="260" spans="1:7" hidden="1" x14ac:dyDescent="0.25">
      <c r="A260">
        <v>1082</v>
      </c>
      <c r="B260" t="s">
        <v>11</v>
      </c>
      <c r="C260" s="1">
        <v>43530</v>
      </c>
      <c r="D260" t="s">
        <v>17</v>
      </c>
      <c r="E260" s="2">
        <v>88</v>
      </c>
      <c r="F260" s="3">
        <v>2661.5496391241168</v>
      </c>
      <c r="G260" t="s">
        <v>23</v>
      </c>
    </row>
    <row r="261" spans="1:7" hidden="1" x14ac:dyDescent="0.25">
      <c r="A261">
        <v>1086</v>
      </c>
      <c r="B261" t="s">
        <v>14</v>
      </c>
      <c r="C261" s="1">
        <v>44549</v>
      </c>
      <c r="D261" t="s">
        <v>17</v>
      </c>
      <c r="E261" s="2">
        <v>81</v>
      </c>
      <c r="F261" s="3">
        <v>2456.182941598011</v>
      </c>
      <c r="G261" t="s">
        <v>22</v>
      </c>
    </row>
    <row r="262" spans="1:7" hidden="1" x14ac:dyDescent="0.25">
      <c r="A262">
        <v>1087</v>
      </c>
      <c r="B262" t="s">
        <v>10</v>
      </c>
      <c r="C262" s="1">
        <v>44307</v>
      </c>
      <c r="D262" t="s">
        <v>17</v>
      </c>
      <c r="E262" s="2">
        <v>58</v>
      </c>
      <c r="F262" s="3">
        <v>1757.935070061545</v>
      </c>
      <c r="G262" t="s">
        <v>24</v>
      </c>
    </row>
    <row r="263" spans="1:7" hidden="1" x14ac:dyDescent="0.25">
      <c r="A263">
        <v>1090</v>
      </c>
      <c r="B263" t="s">
        <v>7</v>
      </c>
      <c r="C263" s="1">
        <v>43783</v>
      </c>
      <c r="D263" t="s">
        <v>17</v>
      </c>
      <c r="E263" s="2">
        <v>27</v>
      </c>
      <c r="F263" s="3">
        <v>821.24904169698789</v>
      </c>
      <c r="G263" t="s">
        <v>22</v>
      </c>
    </row>
    <row r="264" spans="1:7" hidden="1" x14ac:dyDescent="0.25">
      <c r="A264">
        <v>1091</v>
      </c>
      <c r="B264" t="s">
        <v>15</v>
      </c>
      <c r="C264" s="1">
        <v>44065</v>
      </c>
      <c r="D264" t="s">
        <v>17</v>
      </c>
      <c r="E264" s="2">
        <v>61</v>
      </c>
      <c r="F264" s="3">
        <v>1844.5390394551416</v>
      </c>
      <c r="G264" t="s">
        <v>22</v>
      </c>
    </row>
    <row r="265" spans="1:7" hidden="1" x14ac:dyDescent="0.25">
      <c r="A265">
        <v>1097</v>
      </c>
      <c r="B265" t="s">
        <v>11</v>
      </c>
      <c r="C265" s="1">
        <v>44329</v>
      </c>
      <c r="D265" t="s">
        <v>17</v>
      </c>
      <c r="E265" s="2">
        <v>32</v>
      </c>
      <c r="F265" s="3">
        <v>978.83310582745412</v>
      </c>
      <c r="G265" t="s">
        <v>24</v>
      </c>
    </row>
    <row r="266" spans="1:7" hidden="1" x14ac:dyDescent="0.25">
      <c r="A266">
        <v>1100</v>
      </c>
      <c r="B266" t="s">
        <v>10</v>
      </c>
      <c r="C266" s="1">
        <v>43827</v>
      </c>
      <c r="D266" t="s">
        <v>17</v>
      </c>
      <c r="E266" s="2">
        <v>80</v>
      </c>
      <c r="F266" s="3">
        <v>2415.378676306801</v>
      </c>
      <c r="G266" t="s">
        <v>24</v>
      </c>
    </row>
    <row r="267" spans="1:7" hidden="1" x14ac:dyDescent="0.25">
      <c r="A267">
        <v>1114</v>
      </c>
      <c r="B267" t="s">
        <v>14</v>
      </c>
      <c r="C267" s="1">
        <v>44560</v>
      </c>
      <c r="D267" t="s">
        <v>17</v>
      </c>
      <c r="E267" s="2">
        <v>1</v>
      </c>
      <c r="F267" s="3">
        <v>55.518623429739179</v>
      </c>
      <c r="G267" t="s">
        <v>21</v>
      </c>
    </row>
    <row r="268" spans="1:7" hidden="1" x14ac:dyDescent="0.25">
      <c r="A268">
        <v>1115</v>
      </c>
      <c r="B268" t="s">
        <v>11</v>
      </c>
      <c r="C268" s="1">
        <v>43933</v>
      </c>
      <c r="D268" t="s">
        <v>17</v>
      </c>
      <c r="E268" s="2">
        <v>11</v>
      </c>
      <c r="F268" s="3">
        <v>352.77547883231819</v>
      </c>
      <c r="G268" t="s">
        <v>23</v>
      </c>
    </row>
    <row r="269" spans="1:7" hidden="1" x14ac:dyDescent="0.25">
      <c r="A269">
        <v>1121</v>
      </c>
      <c r="B269" t="s">
        <v>15</v>
      </c>
      <c r="C269" s="1">
        <v>44109</v>
      </c>
      <c r="D269" t="s">
        <v>17</v>
      </c>
      <c r="E269" s="2">
        <v>30</v>
      </c>
      <c r="F269" s="3">
        <v>917.48243472806894</v>
      </c>
      <c r="G269" t="s">
        <v>23</v>
      </c>
    </row>
    <row r="270" spans="1:7" hidden="1" x14ac:dyDescent="0.25">
      <c r="A270">
        <v>1126</v>
      </c>
      <c r="B270" t="s">
        <v>7</v>
      </c>
      <c r="C270" s="1">
        <v>44164</v>
      </c>
      <c r="D270" t="s">
        <v>17</v>
      </c>
      <c r="E270" s="2">
        <v>78</v>
      </c>
      <c r="F270" s="3">
        <v>2356.8084148847547</v>
      </c>
      <c r="G270" t="s">
        <v>22</v>
      </c>
    </row>
    <row r="271" spans="1:7" hidden="1" x14ac:dyDescent="0.25">
      <c r="A271">
        <v>1127</v>
      </c>
      <c r="B271" t="s">
        <v>15</v>
      </c>
      <c r="C271" s="1">
        <v>43728</v>
      </c>
      <c r="D271" t="s">
        <v>17</v>
      </c>
      <c r="E271" s="2">
        <v>6</v>
      </c>
      <c r="F271" s="3">
        <v>203.86126115237084</v>
      </c>
      <c r="G271" t="s">
        <v>22</v>
      </c>
    </row>
    <row r="272" spans="1:7" hidden="1" x14ac:dyDescent="0.25">
      <c r="A272">
        <v>1136</v>
      </c>
      <c r="B272" t="s">
        <v>12</v>
      </c>
      <c r="C272" s="1">
        <v>44208</v>
      </c>
      <c r="D272" t="s">
        <v>17</v>
      </c>
      <c r="E272" s="2">
        <v>51</v>
      </c>
      <c r="F272" s="3">
        <v>1546.6031011925434</v>
      </c>
      <c r="G272" t="s">
        <v>23</v>
      </c>
    </row>
    <row r="273" spans="1:7" hidden="1" x14ac:dyDescent="0.25">
      <c r="A273">
        <v>1142</v>
      </c>
      <c r="B273" t="s">
        <v>10</v>
      </c>
      <c r="C273" s="1">
        <v>44373</v>
      </c>
      <c r="D273" t="s">
        <v>17</v>
      </c>
      <c r="E273" s="2">
        <v>95</v>
      </c>
      <c r="F273" s="3">
        <v>2866.6171116702549</v>
      </c>
      <c r="G273" t="s">
        <v>22</v>
      </c>
    </row>
    <row r="274" spans="1:7" hidden="1" x14ac:dyDescent="0.25">
      <c r="A274">
        <v>1143</v>
      </c>
      <c r="B274" t="s">
        <v>15</v>
      </c>
      <c r="C274" s="1">
        <v>43497</v>
      </c>
      <c r="D274" t="s">
        <v>17</v>
      </c>
      <c r="E274" s="2">
        <v>66</v>
      </c>
      <c r="F274" s="3">
        <v>1995.9386136754238</v>
      </c>
      <c r="G274" t="s">
        <v>21</v>
      </c>
    </row>
    <row r="275" spans="1:7" x14ac:dyDescent="0.25">
      <c r="A275">
        <v>1149</v>
      </c>
      <c r="B275" t="s">
        <v>8</v>
      </c>
      <c r="C275" s="1">
        <v>43889</v>
      </c>
      <c r="D275" t="s">
        <v>17</v>
      </c>
      <c r="E275" s="2">
        <v>93</v>
      </c>
      <c r="F275" s="3">
        <v>2807.2118754503385</v>
      </c>
      <c r="G275" t="s">
        <v>24</v>
      </c>
    </row>
    <row r="276" spans="1:7" hidden="1" x14ac:dyDescent="0.25">
      <c r="A276">
        <v>1150</v>
      </c>
      <c r="B276" t="s">
        <v>15</v>
      </c>
      <c r="C276" s="1">
        <v>43988</v>
      </c>
      <c r="D276" t="s">
        <v>17</v>
      </c>
      <c r="E276" s="2">
        <v>69</v>
      </c>
      <c r="F276" s="3">
        <v>2091.5362817176701</v>
      </c>
      <c r="G276" t="s">
        <v>22</v>
      </c>
    </row>
    <row r="277" spans="1:7" hidden="1" x14ac:dyDescent="0.25">
      <c r="A277">
        <v>1159</v>
      </c>
      <c r="B277" t="s">
        <v>14</v>
      </c>
      <c r="C277" s="1">
        <v>43966</v>
      </c>
      <c r="D277" t="s">
        <v>17</v>
      </c>
      <c r="E277" s="2">
        <v>71</v>
      </c>
      <c r="F277" s="3">
        <v>2147.0316225183415</v>
      </c>
      <c r="G277" t="s">
        <v>24</v>
      </c>
    </row>
    <row r="278" spans="1:7" hidden="1" x14ac:dyDescent="0.25">
      <c r="A278">
        <v>1162</v>
      </c>
      <c r="B278" t="s">
        <v>9</v>
      </c>
      <c r="C278" s="1">
        <v>44362</v>
      </c>
      <c r="D278" t="s">
        <v>17</v>
      </c>
      <c r="E278" s="2">
        <v>7</v>
      </c>
      <c r="F278" s="3">
        <v>231.92150694784473</v>
      </c>
      <c r="G278" t="s">
        <v>21</v>
      </c>
    </row>
    <row r="279" spans="1:7" hidden="1" x14ac:dyDescent="0.25">
      <c r="A279">
        <v>1164</v>
      </c>
      <c r="B279" t="s">
        <v>7</v>
      </c>
      <c r="C279" s="1">
        <v>44164</v>
      </c>
      <c r="D279" t="s">
        <v>17</v>
      </c>
      <c r="E279" s="2">
        <v>-10</v>
      </c>
      <c r="F279" s="3">
        <v>-275.84277375696701</v>
      </c>
      <c r="G279" t="s">
        <v>24</v>
      </c>
    </row>
    <row r="280" spans="1:7" hidden="1" x14ac:dyDescent="0.25">
      <c r="A280">
        <v>1171</v>
      </c>
      <c r="B280" t="s">
        <v>8</v>
      </c>
      <c r="C280" s="1">
        <v>43783</v>
      </c>
      <c r="D280" t="s">
        <v>17</v>
      </c>
      <c r="E280" s="2">
        <v>71</v>
      </c>
      <c r="F280" s="3">
        <v>2150.3086098171243</v>
      </c>
      <c r="G280" t="s">
        <v>23</v>
      </c>
    </row>
    <row r="281" spans="1:7" hidden="1" x14ac:dyDescent="0.25">
      <c r="A281">
        <v>1178</v>
      </c>
      <c r="B281" t="s">
        <v>12</v>
      </c>
      <c r="C281" s="1">
        <v>43805</v>
      </c>
      <c r="D281" t="s">
        <v>17</v>
      </c>
      <c r="E281" s="2">
        <v>-8</v>
      </c>
      <c r="F281" s="3">
        <v>-222.95514644563096</v>
      </c>
      <c r="G281" t="s">
        <v>23</v>
      </c>
    </row>
    <row r="282" spans="1:7" hidden="1" x14ac:dyDescent="0.25">
      <c r="A282">
        <v>1188</v>
      </c>
      <c r="B282" t="s">
        <v>8</v>
      </c>
      <c r="C282" s="1">
        <v>43629</v>
      </c>
      <c r="D282" t="s">
        <v>17</v>
      </c>
      <c r="E282" s="2">
        <v>76</v>
      </c>
      <c r="F282" s="3">
        <v>2297.7238860248112</v>
      </c>
      <c r="G282" t="s">
        <v>21</v>
      </c>
    </row>
    <row r="283" spans="1:7" hidden="1" x14ac:dyDescent="0.25">
      <c r="A283">
        <v>1198</v>
      </c>
      <c r="B283" t="s">
        <v>8</v>
      </c>
      <c r="C283" s="1">
        <v>43955</v>
      </c>
      <c r="D283" t="s">
        <v>17</v>
      </c>
      <c r="E283" s="2">
        <v>94</v>
      </c>
      <c r="F283" s="3">
        <v>2842.8308169489765</v>
      </c>
      <c r="G283" t="s">
        <v>24</v>
      </c>
    </row>
    <row r="284" spans="1:7" hidden="1" x14ac:dyDescent="0.25">
      <c r="A284">
        <v>1215</v>
      </c>
      <c r="B284" t="s">
        <v>7</v>
      </c>
      <c r="C284" s="1">
        <v>44043</v>
      </c>
      <c r="D284" t="s">
        <v>17</v>
      </c>
      <c r="E284" s="2">
        <v>30</v>
      </c>
      <c r="F284" s="3">
        <v>917.38843901415805</v>
      </c>
      <c r="G284" t="s">
        <v>22</v>
      </c>
    </row>
    <row r="285" spans="1:7" hidden="1" x14ac:dyDescent="0.25">
      <c r="A285">
        <v>1231</v>
      </c>
      <c r="B285" t="s">
        <v>8</v>
      </c>
      <c r="C285" s="1">
        <v>43530</v>
      </c>
      <c r="D285" t="s">
        <v>17</v>
      </c>
      <c r="E285" s="2">
        <v>68</v>
      </c>
      <c r="F285" s="3">
        <v>2059.0903893366012</v>
      </c>
      <c r="G285" t="s">
        <v>22</v>
      </c>
    </row>
    <row r="286" spans="1:7" x14ac:dyDescent="0.25">
      <c r="A286">
        <v>1247</v>
      </c>
      <c r="B286" t="s">
        <v>8</v>
      </c>
      <c r="C286" s="1">
        <v>43867</v>
      </c>
      <c r="D286" t="s">
        <v>17</v>
      </c>
      <c r="E286" s="2">
        <v>48</v>
      </c>
      <c r="F286" s="3">
        <v>1464.346102431829</v>
      </c>
      <c r="G286" t="s">
        <v>24</v>
      </c>
    </row>
    <row r="287" spans="1:7" hidden="1" x14ac:dyDescent="0.25">
      <c r="A287">
        <v>1248</v>
      </c>
      <c r="B287" t="s">
        <v>12</v>
      </c>
      <c r="C287" s="1">
        <v>44296</v>
      </c>
      <c r="D287" t="s">
        <v>17</v>
      </c>
      <c r="E287" s="2">
        <v>55</v>
      </c>
      <c r="F287" s="3">
        <v>1673.2527262577905</v>
      </c>
      <c r="G287" t="s">
        <v>22</v>
      </c>
    </row>
    <row r="288" spans="1:7" hidden="1" x14ac:dyDescent="0.25">
      <c r="A288">
        <v>1254</v>
      </c>
      <c r="B288" t="s">
        <v>10</v>
      </c>
      <c r="C288" s="1">
        <v>44153</v>
      </c>
      <c r="D288" t="s">
        <v>17</v>
      </c>
      <c r="E288" s="2">
        <v>19</v>
      </c>
      <c r="F288" s="3">
        <v>587.6953501868079</v>
      </c>
      <c r="G288" t="s">
        <v>22</v>
      </c>
    </row>
    <row r="289" spans="1:7" hidden="1" x14ac:dyDescent="0.25">
      <c r="A289">
        <v>1260</v>
      </c>
      <c r="B289" t="s">
        <v>10</v>
      </c>
      <c r="C289" s="1">
        <v>43867</v>
      </c>
      <c r="D289" t="s">
        <v>17</v>
      </c>
      <c r="E289" s="2">
        <v>-6</v>
      </c>
      <c r="F289" s="3">
        <v>-162.37143495891308</v>
      </c>
      <c r="G289" t="s">
        <v>23</v>
      </c>
    </row>
    <row r="290" spans="1:7" hidden="1" x14ac:dyDescent="0.25">
      <c r="A290">
        <v>1261</v>
      </c>
      <c r="B290" t="s">
        <v>11</v>
      </c>
      <c r="C290" s="1">
        <v>44153</v>
      </c>
      <c r="D290" t="s">
        <v>17</v>
      </c>
      <c r="E290" s="2">
        <v>47</v>
      </c>
      <c r="F290" s="3">
        <v>1424.1301237194139</v>
      </c>
      <c r="G290" t="s">
        <v>21</v>
      </c>
    </row>
    <row r="291" spans="1:7" hidden="1" x14ac:dyDescent="0.25">
      <c r="A291">
        <v>1262</v>
      </c>
      <c r="B291" t="s">
        <v>14</v>
      </c>
      <c r="C291" s="1">
        <v>43944</v>
      </c>
      <c r="D291" t="s">
        <v>17</v>
      </c>
      <c r="E291" s="2">
        <v>14</v>
      </c>
      <c r="F291" s="3">
        <v>442.36626939283929</v>
      </c>
      <c r="G291" t="s">
        <v>23</v>
      </c>
    </row>
    <row r="292" spans="1:7" hidden="1" x14ac:dyDescent="0.25">
      <c r="A292">
        <v>1263</v>
      </c>
      <c r="B292" t="s">
        <v>14</v>
      </c>
      <c r="C292" s="1">
        <v>43739</v>
      </c>
      <c r="D292" t="s">
        <v>17</v>
      </c>
      <c r="E292" s="2">
        <v>73</v>
      </c>
      <c r="F292" s="3">
        <v>2205.0001280580291</v>
      </c>
      <c r="G292" t="s">
        <v>23</v>
      </c>
    </row>
    <row r="293" spans="1:7" hidden="1" x14ac:dyDescent="0.25">
      <c r="A293">
        <v>1268</v>
      </c>
      <c r="B293" t="s">
        <v>11</v>
      </c>
      <c r="C293" s="1">
        <v>44164</v>
      </c>
      <c r="D293" t="s">
        <v>17</v>
      </c>
      <c r="E293" s="2">
        <v>20</v>
      </c>
      <c r="F293" s="3">
        <v>619.37788372758587</v>
      </c>
      <c r="G293" t="s">
        <v>23</v>
      </c>
    </row>
    <row r="294" spans="1:7" hidden="1" x14ac:dyDescent="0.25">
      <c r="A294">
        <v>1271</v>
      </c>
      <c r="B294" t="s">
        <v>13</v>
      </c>
      <c r="C294" s="1">
        <v>44109</v>
      </c>
      <c r="D294" t="s">
        <v>17</v>
      </c>
      <c r="E294" s="2">
        <v>79</v>
      </c>
      <c r="F294" s="3">
        <v>2394.3592811272301</v>
      </c>
      <c r="G294" t="s">
        <v>23</v>
      </c>
    </row>
    <row r="295" spans="1:7" hidden="1" x14ac:dyDescent="0.25">
      <c r="A295">
        <v>1273</v>
      </c>
      <c r="B295" t="s">
        <v>8</v>
      </c>
      <c r="C295" s="1">
        <v>44472</v>
      </c>
      <c r="D295" t="s">
        <v>17</v>
      </c>
      <c r="E295" s="2">
        <v>72</v>
      </c>
      <c r="F295" s="3">
        <v>2173.530848066463</v>
      </c>
      <c r="G295" t="s">
        <v>23</v>
      </c>
    </row>
    <row r="296" spans="1:7" hidden="1" x14ac:dyDescent="0.25">
      <c r="A296">
        <v>1276</v>
      </c>
      <c r="B296" t="s">
        <v>9</v>
      </c>
      <c r="C296" s="1">
        <v>44098</v>
      </c>
      <c r="D296" t="s">
        <v>17</v>
      </c>
      <c r="E296" s="2">
        <v>-8</v>
      </c>
      <c r="F296" s="3">
        <v>-218.27494898693851</v>
      </c>
      <c r="G296" t="s">
        <v>22</v>
      </c>
    </row>
    <row r="297" spans="1:7" hidden="1" x14ac:dyDescent="0.25">
      <c r="A297">
        <v>1277</v>
      </c>
      <c r="B297" t="s">
        <v>11</v>
      </c>
      <c r="C297" s="1">
        <v>44450</v>
      </c>
      <c r="D297" t="s">
        <v>17</v>
      </c>
      <c r="E297" s="2">
        <v>45</v>
      </c>
      <c r="F297" s="3">
        <v>1369.5599465560394</v>
      </c>
      <c r="G297" t="s">
        <v>21</v>
      </c>
    </row>
    <row r="298" spans="1:7" hidden="1" x14ac:dyDescent="0.25">
      <c r="A298">
        <v>1281</v>
      </c>
      <c r="B298" t="s">
        <v>14</v>
      </c>
      <c r="C298" s="1">
        <v>44219</v>
      </c>
      <c r="D298" t="s">
        <v>17</v>
      </c>
      <c r="E298" s="2">
        <v>92</v>
      </c>
      <c r="F298" s="3">
        <v>2775.3792590877347</v>
      </c>
      <c r="G298" t="s">
        <v>23</v>
      </c>
    </row>
    <row r="299" spans="1:7" hidden="1" x14ac:dyDescent="0.25">
      <c r="A299">
        <v>1296</v>
      </c>
      <c r="B299" t="s">
        <v>13</v>
      </c>
      <c r="C299" s="1">
        <v>44164</v>
      </c>
      <c r="D299" t="s">
        <v>17</v>
      </c>
      <c r="E299" s="2">
        <v>80</v>
      </c>
      <c r="F299" s="3">
        <v>2426.3330478636408</v>
      </c>
      <c r="G299" t="s">
        <v>23</v>
      </c>
    </row>
    <row r="300" spans="1:7" hidden="1" x14ac:dyDescent="0.25">
      <c r="A300">
        <v>1300</v>
      </c>
      <c r="B300" t="s">
        <v>10</v>
      </c>
      <c r="C300" s="1">
        <v>43944</v>
      </c>
      <c r="D300" t="s">
        <v>17</v>
      </c>
      <c r="E300" s="2">
        <v>88</v>
      </c>
      <c r="F300" s="3">
        <v>2663.6925289616938</v>
      </c>
      <c r="G300" t="s">
        <v>24</v>
      </c>
    </row>
    <row r="301" spans="1:7" hidden="1" x14ac:dyDescent="0.25">
      <c r="A301">
        <v>1304</v>
      </c>
      <c r="B301" t="s">
        <v>14</v>
      </c>
      <c r="C301" s="1">
        <v>44120</v>
      </c>
      <c r="D301" t="s">
        <v>17</v>
      </c>
      <c r="E301" s="2">
        <v>21</v>
      </c>
      <c r="F301" s="3">
        <v>656.04114667692943</v>
      </c>
      <c r="G301" t="s">
        <v>23</v>
      </c>
    </row>
    <row r="302" spans="1:7" hidden="1" x14ac:dyDescent="0.25">
      <c r="A302">
        <v>1310</v>
      </c>
      <c r="B302" t="s">
        <v>8</v>
      </c>
      <c r="C302" s="1">
        <v>43944</v>
      </c>
      <c r="D302" t="s">
        <v>17</v>
      </c>
      <c r="E302" s="2">
        <v>72</v>
      </c>
      <c r="F302" s="3">
        <v>2181.5784251474993</v>
      </c>
      <c r="G302" t="s">
        <v>22</v>
      </c>
    </row>
    <row r="303" spans="1:7" hidden="1" x14ac:dyDescent="0.25">
      <c r="A303">
        <v>1312</v>
      </c>
      <c r="B303" t="s">
        <v>11</v>
      </c>
      <c r="C303" s="1">
        <v>43827</v>
      </c>
      <c r="D303" t="s">
        <v>17</v>
      </c>
      <c r="E303" s="2">
        <v>47</v>
      </c>
      <c r="F303" s="3">
        <v>1421.470812441363</v>
      </c>
      <c r="G303" t="s">
        <v>23</v>
      </c>
    </row>
    <row r="304" spans="1:7" hidden="1" x14ac:dyDescent="0.25">
      <c r="A304">
        <v>1321</v>
      </c>
      <c r="B304" t="s">
        <v>9</v>
      </c>
      <c r="C304" s="1">
        <v>44527</v>
      </c>
      <c r="D304" t="s">
        <v>17</v>
      </c>
      <c r="E304" s="2">
        <v>82</v>
      </c>
      <c r="F304" s="3">
        <v>2482.6100726872078</v>
      </c>
      <c r="G304" t="s">
        <v>22</v>
      </c>
    </row>
    <row r="305" spans="1:7" hidden="1" x14ac:dyDescent="0.25">
      <c r="A305">
        <v>1331</v>
      </c>
      <c r="B305" t="s">
        <v>11</v>
      </c>
      <c r="C305" s="1">
        <v>43574</v>
      </c>
      <c r="D305" t="s">
        <v>17</v>
      </c>
      <c r="E305" s="2">
        <v>73</v>
      </c>
      <c r="F305" s="3">
        <v>2211.8349919108032</v>
      </c>
      <c r="G305" t="s">
        <v>21</v>
      </c>
    </row>
    <row r="306" spans="1:7" hidden="1" x14ac:dyDescent="0.25">
      <c r="A306">
        <v>1335</v>
      </c>
      <c r="B306" t="s">
        <v>8</v>
      </c>
      <c r="C306" s="1">
        <v>43922</v>
      </c>
      <c r="D306" t="s">
        <v>17</v>
      </c>
      <c r="E306" s="2">
        <v>17</v>
      </c>
      <c r="F306" s="3">
        <v>531.23119444085046</v>
      </c>
      <c r="G306" t="s">
        <v>21</v>
      </c>
    </row>
    <row r="307" spans="1:7" hidden="1" x14ac:dyDescent="0.25">
      <c r="A307">
        <v>1345</v>
      </c>
      <c r="B307" t="s">
        <v>11</v>
      </c>
      <c r="C307" s="1">
        <v>44296</v>
      </c>
      <c r="D307" t="s">
        <v>17</v>
      </c>
      <c r="E307" s="2">
        <v>28</v>
      </c>
      <c r="F307" s="3">
        <v>860.02698245868487</v>
      </c>
      <c r="G307" t="s">
        <v>23</v>
      </c>
    </row>
    <row r="308" spans="1:7" hidden="1" x14ac:dyDescent="0.25">
      <c r="A308">
        <v>1351</v>
      </c>
      <c r="B308" t="s">
        <v>7</v>
      </c>
      <c r="C308" s="1">
        <v>43878</v>
      </c>
      <c r="D308" t="s">
        <v>17</v>
      </c>
      <c r="E308" s="2">
        <v>18</v>
      </c>
      <c r="F308" s="3">
        <v>559.31706737093793</v>
      </c>
      <c r="G308" t="s">
        <v>22</v>
      </c>
    </row>
    <row r="309" spans="1:7" hidden="1" x14ac:dyDescent="0.25">
      <c r="A309">
        <v>1356</v>
      </c>
      <c r="B309" t="s">
        <v>9</v>
      </c>
      <c r="C309" s="1">
        <v>44406</v>
      </c>
      <c r="D309" t="s">
        <v>17</v>
      </c>
      <c r="E309" s="2">
        <v>42</v>
      </c>
      <c r="F309" s="3">
        <v>1277.4297314827388</v>
      </c>
      <c r="G309" t="s">
        <v>23</v>
      </c>
    </row>
    <row r="310" spans="1:7" hidden="1" x14ac:dyDescent="0.25">
      <c r="A310">
        <v>1361</v>
      </c>
      <c r="B310" t="s">
        <v>7</v>
      </c>
      <c r="C310" s="1">
        <v>44010</v>
      </c>
      <c r="D310" t="s">
        <v>17</v>
      </c>
      <c r="E310" s="2">
        <v>75</v>
      </c>
      <c r="F310" s="3">
        <v>2273.2916430473497</v>
      </c>
      <c r="G310" t="s">
        <v>22</v>
      </c>
    </row>
    <row r="311" spans="1:7" hidden="1" x14ac:dyDescent="0.25">
      <c r="A311">
        <v>1362</v>
      </c>
      <c r="B311" t="s">
        <v>12</v>
      </c>
      <c r="C311" s="1">
        <v>43629</v>
      </c>
      <c r="D311" t="s">
        <v>17</v>
      </c>
      <c r="E311" s="2">
        <v>91</v>
      </c>
      <c r="F311" s="3">
        <v>2746.0744776638203</v>
      </c>
      <c r="G311" t="s">
        <v>23</v>
      </c>
    </row>
    <row r="312" spans="1:7" hidden="1" x14ac:dyDescent="0.25">
      <c r="A312">
        <v>1369</v>
      </c>
      <c r="B312" t="s">
        <v>13</v>
      </c>
      <c r="C312" s="1">
        <v>44329</v>
      </c>
      <c r="D312" t="s">
        <v>17</v>
      </c>
      <c r="E312" s="2">
        <v>64</v>
      </c>
      <c r="F312" s="3">
        <v>1935.1676296767637</v>
      </c>
      <c r="G312" t="s">
        <v>23</v>
      </c>
    </row>
    <row r="313" spans="1:7" hidden="1" x14ac:dyDescent="0.25">
      <c r="A313">
        <v>1375</v>
      </c>
      <c r="B313" t="s">
        <v>15</v>
      </c>
      <c r="C313" s="1">
        <v>43607</v>
      </c>
      <c r="D313" t="s">
        <v>17</v>
      </c>
      <c r="E313" s="2">
        <v>78</v>
      </c>
      <c r="F313" s="3">
        <v>2356.3570757894918</v>
      </c>
      <c r="G313" t="s">
        <v>21</v>
      </c>
    </row>
    <row r="314" spans="1:7" hidden="1" x14ac:dyDescent="0.25">
      <c r="A314">
        <v>1379</v>
      </c>
      <c r="B314" t="s">
        <v>8</v>
      </c>
      <c r="C314" s="1">
        <v>43816</v>
      </c>
      <c r="D314" t="s">
        <v>17</v>
      </c>
      <c r="E314" s="2">
        <v>4</v>
      </c>
      <c r="F314" s="3">
        <v>142.76329980408619</v>
      </c>
      <c r="G314" t="s">
        <v>23</v>
      </c>
    </row>
    <row r="315" spans="1:7" hidden="1" x14ac:dyDescent="0.25">
      <c r="A315">
        <v>1386</v>
      </c>
      <c r="B315" t="s">
        <v>10</v>
      </c>
      <c r="C315" s="1">
        <v>43772</v>
      </c>
      <c r="D315" t="s">
        <v>17</v>
      </c>
      <c r="E315" s="2">
        <v>28</v>
      </c>
      <c r="F315" s="3">
        <v>864.68289532216386</v>
      </c>
      <c r="G315" t="s">
        <v>22</v>
      </c>
    </row>
    <row r="316" spans="1:7" hidden="1" x14ac:dyDescent="0.25">
      <c r="A316">
        <v>1388</v>
      </c>
      <c r="B316" t="s">
        <v>11</v>
      </c>
      <c r="C316" s="1">
        <v>44285</v>
      </c>
      <c r="D316" t="s">
        <v>17</v>
      </c>
      <c r="E316" s="2">
        <v>52</v>
      </c>
      <c r="F316" s="3">
        <v>1576.9424365413772</v>
      </c>
      <c r="G316" t="s">
        <v>22</v>
      </c>
    </row>
    <row r="317" spans="1:7" hidden="1" x14ac:dyDescent="0.25">
      <c r="A317">
        <v>1394</v>
      </c>
      <c r="B317" t="s">
        <v>11</v>
      </c>
      <c r="C317" s="1">
        <v>44373</v>
      </c>
      <c r="D317" t="s">
        <v>17</v>
      </c>
      <c r="E317" s="2">
        <v>34</v>
      </c>
      <c r="F317" s="3">
        <v>1044.7706646910851</v>
      </c>
      <c r="G317" t="s">
        <v>22</v>
      </c>
    </row>
    <row r="318" spans="1:7" hidden="1" x14ac:dyDescent="0.25">
      <c r="A318">
        <v>1395</v>
      </c>
      <c r="B318" t="s">
        <v>9</v>
      </c>
      <c r="C318" s="1">
        <v>44252</v>
      </c>
      <c r="D318" t="s">
        <v>17</v>
      </c>
      <c r="E318" s="2">
        <v>83</v>
      </c>
      <c r="F318" s="3">
        <v>2503.8974883045835</v>
      </c>
      <c r="G318" t="s">
        <v>24</v>
      </c>
    </row>
    <row r="319" spans="1:7" hidden="1" x14ac:dyDescent="0.25">
      <c r="A319">
        <v>1397</v>
      </c>
      <c r="B319" t="s">
        <v>11</v>
      </c>
      <c r="C319" s="1">
        <v>44230</v>
      </c>
      <c r="D319" t="s">
        <v>17</v>
      </c>
      <c r="E319" s="2">
        <v>9</v>
      </c>
      <c r="F319" s="3">
        <v>297.03664221901175</v>
      </c>
      <c r="G319" t="s">
        <v>22</v>
      </c>
    </row>
    <row r="320" spans="1:7" hidden="1" x14ac:dyDescent="0.25">
      <c r="A320">
        <v>1402</v>
      </c>
      <c r="B320" t="s">
        <v>7</v>
      </c>
      <c r="C320" s="1">
        <v>43607</v>
      </c>
      <c r="D320" t="s">
        <v>17</v>
      </c>
      <c r="E320" s="2">
        <v>55</v>
      </c>
      <c r="F320" s="3">
        <v>1670.9210591087522</v>
      </c>
      <c r="G320" t="s">
        <v>24</v>
      </c>
    </row>
    <row r="321" spans="1:7" hidden="1" x14ac:dyDescent="0.25">
      <c r="A321">
        <v>1414</v>
      </c>
      <c r="B321" t="s">
        <v>15</v>
      </c>
      <c r="C321" s="1">
        <v>44175</v>
      </c>
      <c r="D321" t="s">
        <v>17</v>
      </c>
      <c r="E321" s="2">
        <v>78</v>
      </c>
      <c r="F321" s="3">
        <v>2359.05960232091</v>
      </c>
      <c r="G321" t="s">
        <v>21</v>
      </c>
    </row>
    <row r="322" spans="1:7" hidden="1" x14ac:dyDescent="0.25">
      <c r="A322">
        <v>1431</v>
      </c>
      <c r="B322" t="s">
        <v>14</v>
      </c>
      <c r="C322" s="1">
        <v>43585</v>
      </c>
      <c r="D322" t="s">
        <v>17</v>
      </c>
      <c r="E322" s="2">
        <v>52</v>
      </c>
      <c r="F322" s="3">
        <v>1586.3001694196066</v>
      </c>
      <c r="G322" t="s">
        <v>23</v>
      </c>
    </row>
    <row r="323" spans="1:7" hidden="1" x14ac:dyDescent="0.25">
      <c r="A323">
        <v>1432</v>
      </c>
      <c r="B323" t="s">
        <v>15</v>
      </c>
      <c r="C323" s="1">
        <v>43761</v>
      </c>
      <c r="D323" t="s">
        <v>17</v>
      </c>
      <c r="E323" s="2">
        <v>0</v>
      </c>
      <c r="F323" s="3">
        <v>17.815728693963862</v>
      </c>
      <c r="G323" t="s">
        <v>21</v>
      </c>
    </row>
    <row r="324" spans="1:7" hidden="1" x14ac:dyDescent="0.25">
      <c r="A324">
        <v>1439</v>
      </c>
      <c r="B324" t="s">
        <v>11</v>
      </c>
      <c r="C324" s="1">
        <v>44373</v>
      </c>
      <c r="D324" t="s">
        <v>17</v>
      </c>
      <c r="E324" s="2">
        <v>15</v>
      </c>
      <c r="F324" s="3">
        <v>464.77551483409366</v>
      </c>
      <c r="G324" t="s">
        <v>24</v>
      </c>
    </row>
    <row r="325" spans="1:7" hidden="1" x14ac:dyDescent="0.25">
      <c r="A325">
        <v>1441</v>
      </c>
      <c r="B325" t="s">
        <v>15</v>
      </c>
      <c r="C325" s="1">
        <v>43541</v>
      </c>
      <c r="D325" t="s">
        <v>17</v>
      </c>
      <c r="E325" s="2">
        <v>93</v>
      </c>
      <c r="F325" s="3">
        <v>2809.0891395594836</v>
      </c>
      <c r="G325" t="s">
        <v>21</v>
      </c>
    </row>
    <row r="326" spans="1:7" hidden="1" x14ac:dyDescent="0.25">
      <c r="A326">
        <v>1442</v>
      </c>
      <c r="B326" t="s">
        <v>13</v>
      </c>
      <c r="C326" s="1">
        <v>43486</v>
      </c>
      <c r="D326" t="s">
        <v>17</v>
      </c>
      <c r="E326" s="2">
        <v>57</v>
      </c>
      <c r="F326" s="3">
        <v>1726.2177980113167</v>
      </c>
      <c r="G326" t="s">
        <v>23</v>
      </c>
    </row>
    <row r="327" spans="1:7" hidden="1" x14ac:dyDescent="0.25">
      <c r="A327">
        <v>1444</v>
      </c>
      <c r="B327" t="s">
        <v>9</v>
      </c>
      <c r="C327" s="1">
        <v>44560</v>
      </c>
      <c r="D327" t="s">
        <v>17</v>
      </c>
      <c r="E327" s="2">
        <v>53</v>
      </c>
      <c r="F327" s="3">
        <v>1616.4817183248224</v>
      </c>
      <c r="G327" t="s">
        <v>22</v>
      </c>
    </row>
    <row r="328" spans="1:7" hidden="1" x14ac:dyDescent="0.25">
      <c r="A328">
        <v>1453</v>
      </c>
      <c r="B328" t="s">
        <v>10</v>
      </c>
      <c r="C328" s="1">
        <v>43684</v>
      </c>
      <c r="D328" t="s">
        <v>17</v>
      </c>
      <c r="E328" s="2">
        <v>90</v>
      </c>
      <c r="F328" s="3">
        <v>2723.577945722504</v>
      </c>
      <c r="G328" t="s">
        <v>24</v>
      </c>
    </row>
    <row r="329" spans="1:7" hidden="1" x14ac:dyDescent="0.25">
      <c r="A329">
        <v>1457</v>
      </c>
      <c r="B329" t="s">
        <v>14</v>
      </c>
      <c r="C329" s="1">
        <v>44417</v>
      </c>
      <c r="D329" t="s">
        <v>17</v>
      </c>
      <c r="E329" s="2">
        <v>14</v>
      </c>
      <c r="F329" s="3">
        <v>443.27818174178196</v>
      </c>
      <c r="G329" t="s">
        <v>24</v>
      </c>
    </row>
    <row r="330" spans="1:7" hidden="1" x14ac:dyDescent="0.25">
      <c r="A330">
        <v>1462</v>
      </c>
      <c r="B330" t="s">
        <v>9</v>
      </c>
      <c r="C330" s="1">
        <v>43475</v>
      </c>
      <c r="D330" t="s">
        <v>17</v>
      </c>
      <c r="E330" s="2">
        <v>48</v>
      </c>
      <c r="F330" s="3">
        <v>1464.2108275927567</v>
      </c>
      <c r="G330" t="s">
        <v>21</v>
      </c>
    </row>
    <row r="331" spans="1:7" hidden="1" x14ac:dyDescent="0.25">
      <c r="A331">
        <v>1464</v>
      </c>
      <c r="B331" t="s">
        <v>8</v>
      </c>
      <c r="C331" s="1">
        <v>43651</v>
      </c>
      <c r="D331" t="s">
        <v>17</v>
      </c>
      <c r="E331" s="2">
        <v>42</v>
      </c>
      <c r="F331" s="3">
        <v>1276.0871398566831</v>
      </c>
      <c r="G331" t="s">
        <v>21</v>
      </c>
    </row>
    <row r="332" spans="1:7" hidden="1" x14ac:dyDescent="0.25">
      <c r="A332">
        <v>1465</v>
      </c>
      <c r="B332" t="s">
        <v>15</v>
      </c>
      <c r="C332" s="1">
        <v>44186</v>
      </c>
      <c r="D332" t="s">
        <v>17</v>
      </c>
      <c r="E332" s="2">
        <v>80</v>
      </c>
      <c r="F332" s="3">
        <v>2422.0754620036109</v>
      </c>
      <c r="G332" t="s">
        <v>23</v>
      </c>
    </row>
    <row r="333" spans="1:7" hidden="1" x14ac:dyDescent="0.25">
      <c r="A333">
        <v>1466</v>
      </c>
      <c r="B333" t="s">
        <v>15</v>
      </c>
      <c r="C333" s="1">
        <v>44439</v>
      </c>
      <c r="D333" t="s">
        <v>17</v>
      </c>
      <c r="E333" s="2">
        <v>56</v>
      </c>
      <c r="F333" s="3">
        <v>1708.5558875726406</v>
      </c>
      <c r="G333" t="s">
        <v>22</v>
      </c>
    </row>
    <row r="334" spans="1:7" hidden="1" x14ac:dyDescent="0.25">
      <c r="A334">
        <v>1469</v>
      </c>
      <c r="B334" t="s">
        <v>7</v>
      </c>
      <c r="C334" s="1">
        <v>44351</v>
      </c>
      <c r="D334" t="s">
        <v>17</v>
      </c>
      <c r="E334" s="2">
        <v>53</v>
      </c>
      <c r="F334" s="3">
        <v>1604.0163840433979</v>
      </c>
      <c r="G334" t="s">
        <v>21</v>
      </c>
    </row>
    <row r="335" spans="1:7" hidden="1" x14ac:dyDescent="0.25">
      <c r="A335">
        <v>1476</v>
      </c>
      <c r="B335" t="s">
        <v>11</v>
      </c>
      <c r="C335" s="1">
        <v>43695</v>
      </c>
      <c r="D335" t="s">
        <v>17</v>
      </c>
      <c r="E335" s="2">
        <v>-7</v>
      </c>
      <c r="F335" s="3">
        <v>-186.36086701073594</v>
      </c>
      <c r="G335" t="s">
        <v>21</v>
      </c>
    </row>
    <row r="336" spans="1:7" hidden="1" x14ac:dyDescent="0.25">
      <c r="A336">
        <v>1478</v>
      </c>
      <c r="B336" t="s">
        <v>8</v>
      </c>
      <c r="C336" s="1">
        <v>44362</v>
      </c>
      <c r="D336" t="s">
        <v>17</v>
      </c>
      <c r="E336" s="2">
        <v>43</v>
      </c>
      <c r="F336" s="3">
        <v>1309.7379554914517</v>
      </c>
      <c r="G336" t="s">
        <v>22</v>
      </c>
    </row>
    <row r="337" spans="1:7" hidden="1" x14ac:dyDescent="0.25">
      <c r="A337">
        <v>1484</v>
      </c>
      <c r="B337" t="s">
        <v>8</v>
      </c>
      <c r="C337" s="1">
        <v>43717</v>
      </c>
      <c r="D337" t="s">
        <v>17</v>
      </c>
      <c r="E337" s="2">
        <v>41</v>
      </c>
      <c r="F337" s="3">
        <v>1248.8343538167078</v>
      </c>
      <c r="G337" t="s">
        <v>24</v>
      </c>
    </row>
    <row r="338" spans="1:7" hidden="1" x14ac:dyDescent="0.25">
      <c r="A338">
        <v>1490</v>
      </c>
      <c r="B338" t="s">
        <v>10</v>
      </c>
      <c r="C338" s="1">
        <v>44076</v>
      </c>
      <c r="D338" t="s">
        <v>17</v>
      </c>
      <c r="E338" s="2">
        <v>79</v>
      </c>
      <c r="F338" s="3">
        <v>2391.5028034352163</v>
      </c>
      <c r="G338" t="s">
        <v>23</v>
      </c>
    </row>
    <row r="339" spans="1:7" hidden="1" x14ac:dyDescent="0.25">
      <c r="A339">
        <v>1491</v>
      </c>
      <c r="B339" t="s">
        <v>7</v>
      </c>
      <c r="C339" s="1">
        <v>44395</v>
      </c>
      <c r="D339" t="s">
        <v>17</v>
      </c>
      <c r="E339" s="2">
        <v>93</v>
      </c>
      <c r="F339" s="3">
        <v>2813.4133684394242</v>
      </c>
      <c r="G339" t="s">
        <v>22</v>
      </c>
    </row>
    <row r="340" spans="1:7" hidden="1" x14ac:dyDescent="0.25">
      <c r="A340">
        <v>1492</v>
      </c>
      <c r="B340" t="s">
        <v>10</v>
      </c>
      <c r="C340" s="1">
        <v>44186</v>
      </c>
      <c r="D340" t="s">
        <v>17</v>
      </c>
      <c r="E340" s="2">
        <v>67</v>
      </c>
      <c r="F340" s="3">
        <v>2024.3601829550037</v>
      </c>
      <c r="G340" t="s">
        <v>23</v>
      </c>
    </row>
    <row r="341" spans="1:7" hidden="1" x14ac:dyDescent="0.25">
      <c r="A341">
        <v>1493</v>
      </c>
      <c r="B341" t="s">
        <v>8</v>
      </c>
      <c r="C341" s="1">
        <v>43607</v>
      </c>
      <c r="D341" t="s">
        <v>17</v>
      </c>
      <c r="E341" s="2">
        <v>13</v>
      </c>
      <c r="F341" s="3">
        <v>413.18769528122459</v>
      </c>
      <c r="G341" t="s">
        <v>21</v>
      </c>
    </row>
    <row r="342" spans="1:7" hidden="1" x14ac:dyDescent="0.25">
      <c r="A342">
        <v>1495</v>
      </c>
      <c r="B342" t="s">
        <v>8</v>
      </c>
      <c r="C342" s="1">
        <v>43761</v>
      </c>
      <c r="D342" t="s">
        <v>17</v>
      </c>
      <c r="E342" s="2">
        <v>15</v>
      </c>
      <c r="F342" s="3">
        <v>463.86549546936033</v>
      </c>
      <c r="G342" t="s">
        <v>23</v>
      </c>
    </row>
    <row r="343" spans="1:7" hidden="1" x14ac:dyDescent="0.25">
      <c r="A343">
        <v>1503</v>
      </c>
      <c r="B343" t="s">
        <v>7</v>
      </c>
      <c r="C343" s="1">
        <v>43552</v>
      </c>
      <c r="D343" t="s">
        <v>17</v>
      </c>
      <c r="E343" s="2">
        <v>73</v>
      </c>
      <c r="F343" s="3">
        <v>2206.2544938314982</v>
      </c>
      <c r="G343" t="s">
        <v>24</v>
      </c>
    </row>
    <row r="344" spans="1:7" hidden="1" x14ac:dyDescent="0.25">
      <c r="A344">
        <v>1505</v>
      </c>
      <c r="B344" t="s">
        <v>8</v>
      </c>
      <c r="C344" s="1">
        <v>44560</v>
      </c>
      <c r="D344" t="s">
        <v>17</v>
      </c>
      <c r="E344" s="2">
        <v>37</v>
      </c>
      <c r="F344" s="3">
        <v>1132.423603561351</v>
      </c>
      <c r="G344" t="s">
        <v>21</v>
      </c>
    </row>
    <row r="345" spans="1:7" hidden="1" x14ac:dyDescent="0.25">
      <c r="A345">
        <v>1510</v>
      </c>
      <c r="B345" t="s">
        <v>12</v>
      </c>
      <c r="C345" s="1">
        <v>43706</v>
      </c>
      <c r="D345" t="s">
        <v>17</v>
      </c>
      <c r="E345" s="2">
        <v>65</v>
      </c>
      <c r="F345" s="3">
        <v>1978.0862125573833</v>
      </c>
      <c r="G345" t="s">
        <v>22</v>
      </c>
    </row>
    <row r="346" spans="1:7" hidden="1" x14ac:dyDescent="0.25">
      <c r="A346">
        <v>1512</v>
      </c>
      <c r="B346" t="s">
        <v>12</v>
      </c>
      <c r="C346" s="1">
        <v>44516</v>
      </c>
      <c r="D346" t="s">
        <v>17</v>
      </c>
      <c r="E346" s="2">
        <v>9</v>
      </c>
      <c r="F346" s="3">
        <v>288.55899545684332</v>
      </c>
      <c r="G346" t="s">
        <v>21</v>
      </c>
    </row>
    <row r="347" spans="1:7" hidden="1" x14ac:dyDescent="0.25">
      <c r="A347">
        <v>1520</v>
      </c>
      <c r="B347" t="s">
        <v>13</v>
      </c>
      <c r="C347" s="1">
        <v>43955</v>
      </c>
      <c r="D347" t="s">
        <v>17</v>
      </c>
      <c r="E347" s="2">
        <v>55</v>
      </c>
      <c r="F347" s="3">
        <v>1667.7812492290841</v>
      </c>
      <c r="G347" t="s">
        <v>21</v>
      </c>
    </row>
    <row r="348" spans="1:7" hidden="1" x14ac:dyDescent="0.25">
      <c r="A348">
        <v>1533</v>
      </c>
      <c r="B348" t="s">
        <v>12</v>
      </c>
      <c r="C348" s="1">
        <v>44142</v>
      </c>
      <c r="D348" t="s">
        <v>17</v>
      </c>
      <c r="E348" s="2">
        <v>34</v>
      </c>
      <c r="F348" s="3">
        <v>1044.4930690558963</v>
      </c>
      <c r="G348" t="s">
        <v>23</v>
      </c>
    </row>
    <row r="349" spans="1:7" hidden="1" x14ac:dyDescent="0.25">
      <c r="A349">
        <v>1536</v>
      </c>
      <c r="B349" t="s">
        <v>11</v>
      </c>
      <c r="C349" s="1">
        <v>44549</v>
      </c>
      <c r="D349" t="s">
        <v>17</v>
      </c>
      <c r="E349" s="2">
        <v>16</v>
      </c>
      <c r="F349" s="3">
        <v>496.5018755797646</v>
      </c>
      <c r="G349" t="s">
        <v>23</v>
      </c>
    </row>
    <row r="350" spans="1:7" x14ac:dyDescent="0.25">
      <c r="A350">
        <v>1542</v>
      </c>
      <c r="B350" t="s">
        <v>8</v>
      </c>
      <c r="C350" s="1">
        <v>43867</v>
      </c>
      <c r="D350" t="s">
        <v>17</v>
      </c>
      <c r="E350" s="2">
        <v>71</v>
      </c>
      <c r="F350" s="3">
        <v>2153.5016800732583</v>
      </c>
      <c r="G350" t="s">
        <v>22</v>
      </c>
    </row>
    <row r="351" spans="1:7" hidden="1" x14ac:dyDescent="0.25">
      <c r="A351">
        <v>1554</v>
      </c>
      <c r="B351" t="s">
        <v>10</v>
      </c>
      <c r="C351" s="1">
        <v>43911</v>
      </c>
      <c r="D351" t="s">
        <v>17</v>
      </c>
      <c r="E351" s="2">
        <v>31</v>
      </c>
      <c r="F351" s="3">
        <v>946.62914692651589</v>
      </c>
      <c r="G351" t="s">
        <v>22</v>
      </c>
    </row>
    <row r="352" spans="1:7" hidden="1" x14ac:dyDescent="0.25">
      <c r="A352">
        <v>1564</v>
      </c>
      <c r="B352" t="s">
        <v>12</v>
      </c>
      <c r="C352" s="1">
        <v>44516</v>
      </c>
      <c r="D352" t="s">
        <v>17</v>
      </c>
      <c r="E352" s="2">
        <v>34</v>
      </c>
      <c r="F352" s="3">
        <v>1037.2320973361034</v>
      </c>
      <c r="G352" t="s">
        <v>24</v>
      </c>
    </row>
    <row r="353" spans="1:7" hidden="1" x14ac:dyDescent="0.25">
      <c r="A353">
        <v>1566</v>
      </c>
      <c r="B353" t="s">
        <v>9</v>
      </c>
      <c r="C353" s="1">
        <v>43761</v>
      </c>
      <c r="D353" t="s">
        <v>17</v>
      </c>
      <c r="E353" s="2">
        <v>3</v>
      </c>
      <c r="F353" s="3">
        <v>106.95067513438698</v>
      </c>
      <c r="G353" t="s">
        <v>22</v>
      </c>
    </row>
    <row r="354" spans="1:7" hidden="1" x14ac:dyDescent="0.25">
      <c r="A354">
        <v>1574</v>
      </c>
      <c r="B354" t="s">
        <v>15</v>
      </c>
      <c r="C354" s="1">
        <v>43508</v>
      </c>
      <c r="D354" t="s">
        <v>17</v>
      </c>
      <c r="E354" s="2">
        <v>-8</v>
      </c>
      <c r="F354" s="3">
        <v>-214.48768772248491</v>
      </c>
      <c r="G354" t="s">
        <v>22</v>
      </c>
    </row>
    <row r="355" spans="1:7" hidden="1" x14ac:dyDescent="0.25">
      <c r="A355">
        <v>1576</v>
      </c>
      <c r="B355" t="s">
        <v>13</v>
      </c>
      <c r="C355" s="1">
        <v>44505</v>
      </c>
      <c r="D355" t="s">
        <v>17</v>
      </c>
      <c r="E355" s="2">
        <v>33</v>
      </c>
      <c r="F355" s="3">
        <v>1008.8649672562115</v>
      </c>
      <c r="G355" t="s">
        <v>23</v>
      </c>
    </row>
    <row r="356" spans="1:7" hidden="1" x14ac:dyDescent="0.25">
      <c r="A356">
        <v>1578</v>
      </c>
      <c r="B356" t="s">
        <v>10</v>
      </c>
      <c r="C356" s="1">
        <v>43750</v>
      </c>
      <c r="D356" t="s">
        <v>17</v>
      </c>
      <c r="E356" s="2">
        <v>82</v>
      </c>
      <c r="F356" s="3">
        <v>2484.2543228494587</v>
      </c>
      <c r="G356" t="s">
        <v>21</v>
      </c>
    </row>
    <row r="357" spans="1:7" hidden="1" x14ac:dyDescent="0.25">
      <c r="A357">
        <v>1581</v>
      </c>
      <c r="B357" t="s">
        <v>11</v>
      </c>
      <c r="C357" s="1">
        <v>44483</v>
      </c>
      <c r="D357" t="s">
        <v>17</v>
      </c>
      <c r="E357" s="2">
        <v>72</v>
      </c>
      <c r="F357" s="3">
        <v>2181.6905589645698</v>
      </c>
      <c r="G357" t="s">
        <v>22</v>
      </c>
    </row>
    <row r="358" spans="1:7" hidden="1" x14ac:dyDescent="0.25">
      <c r="A358">
        <v>1584</v>
      </c>
      <c r="B358" t="s">
        <v>8</v>
      </c>
      <c r="C358" s="1">
        <v>43695</v>
      </c>
      <c r="D358" t="s">
        <v>17</v>
      </c>
      <c r="E358" s="2">
        <v>93</v>
      </c>
      <c r="F358" s="3">
        <v>2812.5885991416517</v>
      </c>
      <c r="G358" t="s">
        <v>21</v>
      </c>
    </row>
    <row r="359" spans="1:7" hidden="1" x14ac:dyDescent="0.25">
      <c r="A359">
        <v>1585</v>
      </c>
      <c r="B359" t="s">
        <v>13</v>
      </c>
      <c r="C359" s="1">
        <v>44428</v>
      </c>
      <c r="D359" t="s">
        <v>17</v>
      </c>
      <c r="E359" s="2">
        <v>56</v>
      </c>
      <c r="F359" s="3">
        <v>1704.2559015332697</v>
      </c>
      <c r="G359" t="s">
        <v>23</v>
      </c>
    </row>
    <row r="360" spans="1:7" hidden="1" x14ac:dyDescent="0.25">
      <c r="A360">
        <v>1593</v>
      </c>
      <c r="B360" t="s">
        <v>9</v>
      </c>
      <c r="C360" s="1">
        <v>43475</v>
      </c>
      <c r="D360" t="s">
        <v>17</v>
      </c>
      <c r="E360" s="2">
        <v>40</v>
      </c>
      <c r="F360" s="3">
        <v>1220.5274122201724</v>
      </c>
      <c r="G360" t="s">
        <v>22</v>
      </c>
    </row>
    <row r="361" spans="1:7" hidden="1" x14ac:dyDescent="0.25">
      <c r="A361">
        <v>1594</v>
      </c>
      <c r="B361" t="s">
        <v>13</v>
      </c>
      <c r="C361" s="1">
        <v>43662</v>
      </c>
      <c r="D361" t="s">
        <v>17</v>
      </c>
      <c r="E361" s="2">
        <v>86</v>
      </c>
      <c r="F361" s="3">
        <v>2603.6699971588305</v>
      </c>
      <c r="G361" t="s">
        <v>23</v>
      </c>
    </row>
    <row r="362" spans="1:7" hidden="1" x14ac:dyDescent="0.25">
      <c r="A362">
        <v>1604</v>
      </c>
      <c r="B362" t="s">
        <v>11</v>
      </c>
      <c r="C362" s="1">
        <v>44527</v>
      </c>
      <c r="D362" t="s">
        <v>17</v>
      </c>
      <c r="E362" s="2">
        <v>94</v>
      </c>
      <c r="F362" s="3">
        <v>2840.6034486899825</v>
      </c>
      <c r="G362" t="s">
        <v>23</v>
      </c>
    </row>
    <row r="363" spans="1:7" x14ac:dyDescent="0.25">
      <c r="A363">
        <v>1608</v>
      </c>
      <c r="B363" t="s">
        <v>12</v>
      </c>
      <c r="C363" s="1">
        <v>43900</v>
      </c>
      <c r="D363" t="s">
        <v>17</v>
      </c>
      <c r="E363" s="2">
        <v>81</v>
      </c>
      <c r="F363" s="3">
        <v>2447.0980660248638</v>
      </c>
      <c r="G363" t="s">
        <v>21</v>
      </c>
    </row>
    <row r="364" spans="1:7" hidden="1" x14ac:dyDescent="0.25">
      <c r="A364">
        <v>1614</v>
      </c>
      <c r="B364" t="s">
        <v>15</v>
      </c>
      <c r="C364" s="1">
        <v>44021</v>
      </c>
      <c r="D364" t="s">
        <v>17</v>
      </c>
      <c r="E364" s="2">
        <v>9</v>
      </c>
      <c r="F364" s="3">
        <v>291.08535014212185</v>
      </c>
      <c r="G364" t="s">
        <v>21</v>
      </c>
    </row>
    <row r="365" spans="1:7" hidden="1" x14ac:dyDescent="0.25">
      <c r="A365">
        <v>1618</v>
      </c>
      <c r="B365" t="s">
        <v>13</v>
      </c>
      <c r="C365" s="1">
        <v>44538</v>
      </c>
      <c r="D365" t="s">
        <v>17</v>
      </c>
      <c r="E365" s="2">
        <v>-3</v>
      </c>
      <c r="F365" s="3">
        <v>-64.44152629300018</v>
      </c>
      <c r="G365" t="s">
        <v>22</v>
      </c>
    </row>
    <row r="366" spans="1:7" hidden="1" x14ac:dyDescent="0.25">
      <c r="A366">
        <v>1629</v>
      </c>
      <c r="B366" t="s">
        <v>8</v>
      </c>
      <c r="C366" s="1">
        <v>44263</v>
      </c>
      <c r="D366" t="s">
        <v>17</v>
      </c>
      <c r="E366" s="2">
        <v>42</v>
      </c>
      <c r="F366" s="3">
        <v>1273.1651996144142</v>
      </c>
      <c r="G366" t="s">
        <v>21</v>
      </c>
    </row>
    <row r="367" spans="1:7" hidden="1" x14ac:dyDescent="0.25">
      <c r="A367">
        <v>1632</v>
      </c>
      <c r="B367" t="s">
        <v>9</v>
      </c>
      <c r="C367" s="1">
        <v>43486</v>
      </c>
      <c r="D367" t="s">
        <v>17</v>
      </c>
      <c r="E367" s="2">
        <v>27</v>
      </c>
      <c r="F367" s="3">
        <v>822.56344701253943</v>
      </c>
      <c r="G367" t="s">
        <v>22</v>
      </c>
    </row>
    <row r="368" spans="1:7" hidden="1" x14ac:dyDescent="0.25">
      <c r="A368">
        <v>1641</v>
      </c>
      <c r="B368" t="s">
        <v>9</v>
      </c>
      <c r="C368" s="1">
        <v>43695</v>
      </c>
      <c r="D368" t="s">
        <v>17</v>
      </c>
      <c r="E368" s="2">
        <v>56</v>
      </c>
      <c r="F368" s="3">
        <v>1700.3159669706065</v>
      </c>
      <c r="G368" t="s">
        <v>21</v>
      </c>
    </row>
    <row r="369" spans="1:7" hidden="1" x14ac:dyDescent="0.25">
      <c r="A369">
        <v>1651</v>
      </c>
      <c r="B369" t="s">
        <v>12</v>
      </c>
      <c r="C369" s="1">
        <v>44241</v>
      </c>
      <c r="D369" t="s">
        <v>17</v>
      </c>
      <c r="E369" s="2">
        <v>27</v>
      </c>
      <c r="F369" s="3">
        <v>826.46392449751022</v>
      </c>
      <c r="G369" t="s">
        <v>24</v>
      </c>
    </row>
    <row r="370" spans="1:7" hidden="1" x14ac:dyDescent="0.25">
      <c r="A370">
        <v>1660</v>
      </c>
      <c r="B370" t="s">
        <v>10</v>
      </c>
      <c r="C370" s="1">
        <v>43966</v>
      </c>
      <c r="D370" t="s">
        <v>17</v>
      </c>
      <c r="E370" s="2">
        <v>73</v>
      </c>
      <c r="F370" s="3">
        <v>2211.6800423559653</v>
      </c>
      <c r="G370" t="s">
        <v>23</v>
      </c>
    </row>
    <row r="371" spans="1:7" hidden="1" x14ac:dyDescent="0.25">
      <c r="A371">
        <v>1661</v>
      </c>
      <c r="B371" t="s">
        <v>13</v>
      </c>
      <c r="C371" s="1">
        <v>44351</v>
      </c>
      <c r="D371" t="s">
        <v>17</v>
      </c>
      <c r="E371" s="2">
        <v>28</v>
      </c>
      <c r="F371" s="3">
        <v>856.46088345809403</v>
      </c>
      <c r="G371" t="s">
        <v>21</v>
      </c>
    </row>
    <row r="372" spans="1:7" hidden="1" x14ac:dyDescent="0.25">
      <c r="A372">
        <v>1664</v>
      </c>
      <c r="B372" t="s">
        <v>11</v>
      </c>
      <c r="C372" s="1">
        <v>43739</v>
      </c>
      <c r="D372" t="s">
        <v>17</v>
      </c>
      <c r="E372" s="2">
        <v>-5</v>
      </c>
      <c r="F372" s="3">
        <v>-126.4098802195692</v>
      </c>
      <c r="G372" t="s">
        <v>24</v>
      </c>
    </row>
    <row r="373" spans="1:7" hidden="1" x14ac:dyDescent="0.25">
      <c r="A373">
        <v>1666</v>
      </c>
      <c r="B373" t="s">
        <v>13</v>
      </c>
      <c r="C373" s="1">
        <v>44252</v>
      </c>
      <c r="D373" t="s">
        <v>17</v>
      </c>
      <c r="E373" s="2">
        <v>63</v>
      </c>
      <c r="F373" s="3">
        <v>1905.686248623957</v>
      </c>
      <c r="G373" t="s">
        <v>21</v>
      </c>
    </row>
    <row r="374" spans="1:7" hidden="1" x14ac:dyDescent="0.25">
      <c r="A374">
        <v>1667</v>
      </c>
      <c r="B374" t="s">
        <v>12</v>
      </c>
      <c r="C374" s="1">
        <v>43629</v>
      </c>
      <c r="D374" t="s">
        <v>17</v>
      </c>
      <c r="E374" s="2">
        <v>33</v>
      </c>
      <c r="F374" s="3">
        <v>1007.5324427531468</v>
      </c>
      <c r="G374" t="s">
        <v>24</v>
      </c>
    </row>
    <row r="375" spans="1:7" hidden="1" x14ac:dyDescent="0.25">
      <c r="A375">
        <v>1669</v>
      </c>
      <c r="B375" t="s">
        <v>10</v>
      </c>
      <c r="C375" s="1">
        <v>44175</v>
      </c>
      <c r="D375" t="s">
        <v>17</v>
      </c>
      <c r="E375" s="2">
        <v>16</v>
      </c>
      <c r="F375" s="3">
        <v>507.09076483884871</v>
      </c>
      <c r="G375" t="s">
        <v>21</v>
      </c>
    </row>
    <row r="376" spans="1:7" hidden="1" x14ac:dyDescent="0.25">
      <c r="A376">
        <v>1673</v>
      </c>
      <c r="B376" t="s">
        <v>14</v>
      </c>
      <c r="C376" s="1">
        <v>43739</v>
      </c>
      <c r="D376" t="s">
        <v>17</v>
      </c>
      <c r="E376" s="2">
        <v>74</v>
      </c>
      <c r="F376" s="3">
        <v>2235.3589448674579</v>
      </c>
      <c r="G376" t="s">
        <v>21</v>
      </c>
    </row>
    <row r="377" spans="1:7" hidden="1" x14ac:dyDescent="0.25">
      <c r="A377">
        <v>1676</v>
      </c>
      <c r="B377" t="s">
        <v>13</v>
      </c>
      <c r="C377" s="1">
        <v>43889</v>
      </c>
      <c r="D377" t="s">
        <v>17</v>
      </c>
      <c r="E377" s="2">
        <v>41</v>
      </c>
      <c r="F377" s="3">
        <v>1248.0546413554566</v>
      </c>
      <c r="G377" t="s">
        <v>21</v>
      </c>
    </row>
    <row r="378" spans="1:7" hidden="1" x14ac:dyDescent="0.25">
      <c r="A378">
        <v>1682</v>
      </c>
      <c r="B378" t="s">
        <v>9</v>
      </c>
      <c r="C378" s="1">
        <v>44285</v>
      </c>
      <c r="D378" t="s">
        <v>17</v>
      </c>
      <c r="E378" s="2">
        <v>-7</v>
      </c>
      <c r="F378" s="3">
        <v>-186.40973323270995</v>
      </c>
      <c r="G378" t="s">
        <v>22</v>
      </c>
    </row>
    <row r="379" spans="1:7" hidden="1" x14ac:dyDescent="0.25">
      <c r="A379">
        <v>1683</v>
      </c>
      <c r="B379" t="s">
        <v>8</v>
      </c>
      <c r="C379" s="1">
        <v>43900</v>
      </c>
      <c r="D379" t="s">
        <v>17</v>
      </c>
      <c r="E379" s="2">
        <v>35</v>
      </c>
      <c r="F379" s="3">
        <v>1066.5095335657088</v>
      </c>
      <c r="G379" t="s">
        <v>22</v>
      </c>
    </row>
    <row r="380" spans="1:7" hidden="1" x14ac:dyDescent="0.25">
      <c r="A380">
        <v>1687</v>
      </c>
      <c r="B380" t="s">
        <v>9</v>
      </c>
      <c r="C380" s="1">
        <v>44021</v>
      </c>
      <c r="D380" t="s">
        <v>17</v>
      </c>
      <c r="E380" s="2">
        <v>83</v>
      </c>
      <c r="F380" s="3">
        <v>2509.8698082020446</v>
      </c>
      <c r="G380" t="s">
        <v>22</v>
      </c>
    </row>
    <row r="381" spans="1:7" hidden="1" x14ac:dyDescent="0.25">
      <c r="A381">
        <v>1689</v>
      </c>
      <c r="B381" t="s">
        <v>10</v>
      </c>
      <c r="C381" s="1">
        <v>43728</v>
      </c>
      <c r="D381" t="s">
        <v>17</v>
      </c>
      <c r="E381" s="2">
        <v>18</v>
      </c>
      <c r="F381" s="3">
        <v>565.70167419014547</v>
      </c>
      <c r="G381" t="s">
        <v>21</v>
      </c>
    </row>
    <row r="382" spans="1:7" hidden="1" x14ac:dyDescent="0.25">
      <c r="A382">
        <v>1694</v>
      </c>
      <c r="B382" t="s">
        <v>15</v>
      </c>
      <c r="C382" s="1">
        <v>43805</v>
      </c>
      <c r="D382" t="s">
        <v>17</v>
      </c>
      <c r="E382" s="2">
        <v>74</v>
      </c>
      <c r="F382" s="3">
        <v>2232.4261767904072</v>
      </c>
      <c r="G382" t="s">
        <v>21</v>
      </c>
    </row>
    <row r="383" spans="1:7" hidden="1" x14ac:dyDescent="0.25">
      <c r="A383">
        <v>1695</v>
      </c>
      <c r="B383" t="s">
        <v>10</v>
      </c>
      <c r="C383" s="1">
        <v>44395</v>
      </c>
      <c r="D383" t="s">
        <v>17</v>
      </c>
      <c r="E383" s="2">
        <v>95</v>
      </c>
      <c r="F383" s="3">
        <v>2869.7940760158695</v>
      </c>
      <c r="G383" t="s">
        <v>22</v>
      </c>
    </row>
    <row r="384" spans="1:7" hidden="1" x14ac:dyDescent="0.25">
      <c r="A384">
        <v>1702</v>
      </c>
      <c r="B384" t="s">
        <v>15</v>
      </c>
      <c r="C384" s="1">
        <v>44131</v>
      </c>
      <c r="D384" t="s">
        <v>17</v>
      </c>
      <c r="E384" s="2">
        <v>52</v>
      </c>
      <c r="F384" s="3">
        <v>1580.460445332865</v>
      </c>
      <c r="G384" t="s">
        <v>24</v>
      </c>
    </row>
    <row r="385" spans="1:7" hidden="1" x14ac:dyDescent="0.25">
      <c r="A385">
        <v>1707</v>
      </c>
      <c r="B385" t="s">
        <v>9</v>
      </c>
      <c r="C385" s="1">
        <v>44329</v>
      </c>
      <c r="D385" t="s">
        <v>17</v>
      </c>
      <c r="E385" s="2">
        <v>-8</v>
      </c>
      <c r="F385" s="3">
        <v>-221.6452981425434</v>
      </c>
      <c r="G385" t="s">
        <v>24</v>
      </c>
    </row>
    <row r="386" spans="1:7" hidden="1" x14ac:dyDescent="0.25">
      <c r="A386">
        <v>1710</v>
      </c>
      <c r="B386" t="s">
        <v>9</v>
      </c>
      <c r="C386" s="1">
        <v>44406</v>
      </c>
      <c r="D386" t="s">
        <v>17</v>
      </c>
      <c r="E386" s="2">
        <v>34</v>
      </c>
      <c r="F386" s="3">
        <v>1044.6148815266854</v>
      </c>
      <c r="G386" t="s">
        <v>21</v>
      </c>
    </row>
    <row r="387" spans="1:7" hidden="1" x14ac:dyDescent="0.25">
      <c r="A387">
        <v>1717</v>
      </c>
      <c r="B387" t="s">
        <v>15</v>
      </c>
      <c r="C387" s="1">
        <v>44296</v>
      </c>
      <c r="D387" t="s">
        <v>17</v>
      </c>
      <c r="E387" s="2">
        <v>-9</v>
      </c>
      <c r="F387" s="3">
        <v>-251.03275559538363</v>
      </c>
      <c r="G387" t="s">
        <v>21</v>
      </c>
    </row>
    <row r="388" spans="1:7" hidden="1" x14ac:dyDescent="0.25">
      <c r="A388">
        <v>1721</v>
      </c>
      <c r="B388" t="s">
        <v>7</v>
      </c>
      <c r="C388" s="1">
        <v>44428</v>
      </c>
      <c r="D388" t="s">
        <v>17</v>
      </c>
      <c r="E388" s="2">
        <v>67</v>
      </c>
      <c r="F388" s="3">
        <v>2027.2483169959664</v>
      </c>
      <c r="G388" t="s">
        <v>23</v>
      </c>
    </row>
    <row r="389" spans="1:7" hidden="1" x14ac:dyDescent="0.25">
      <c r="A389">
        <v>1723</v>
      </c>
      <c r="B389" t="s">
        <v>15</v>
      </c>
      <c r="C389" s="1">
        <v>43966</v>
      </c>
      <c r="D389" t="s">
        <v>17</v>
      </c>
      <c r="E389" s="2">
        <v>-7</v>
      </c>
      <c r="F389" s="3">
        <v>-191.59862376296053</v>
      </c>
      <c r="G389" t="s">
        <v>22</v>
      </c>
    </row>
    <row r="390" spans="1:7" hidden="1" x14ac:dyDescent="0.25">
      <c r="A390">
        <v>1739</v>
      </c>
      <c r="B390" t="s">
        <v>14</v>
      </c>
      <c r="C390" s="1">
        <v>44241</v>
      </c>
      <c r="D390" t="s">
        <v>17</v>
      </c>
      <c r="E390" s="2">
        <v>59</v>
      </c>
      <c r="F390" s="3">
        <v>1788.3628019769551</v>
      </c>
      <c r="G390" t="s">
        <v>21</v>
      </c>
    </row>
    <row r="391" spans="1:7" hidden="1" x14ac:dyDescent="0.25">
      <c r="A391">
        <v>1747</v>
      </c>
      <c r="B391" t="s">
        <v>13</v>
      </c>
      <c r="C391" s="1">
        <v>43944</v>
      </c>
      <c r="D391" t="s">
        <v>17</v>
      </c>
      <c r="E391" s="2">
        <v>34</v>
      </c>
      <c r="F391" s="3">
        <v>1038.9786724156641</v>
      </c>
      <c r="G391" t="s">
        <v>23</v>
      </c>
    </row>
    <row r="392" spans="1:7" hidden="1" x14ac:dyDescent="0.25">
      <c r="A392">
        <v>1749</v>
      </c>
      <c r="B392" t="s">
        <v>11</v>
      </c>
      <c r="C392" s="1">
        <v>44516</v>
      </c>
      <c r="D392" t="s">
        <v>17</v>
      </c>
      <c r="E392" s="2">
        <v>70</v>
      </c>
      <c r="F392" s="3">
        <v>2120.2897469121849</v>
      </c>
      <c r="G392" t="s">
        <v>23</v>
      </c>
    </row>
    <row r="393" spans="1:7" hidden="1" x14ac:dyDescent="0.25">
      <c r="A393">
        <v>1751</v>
      </c>
      <c r="B393" t="s">
        <v>9</v>
      </c>
      <c r="C393" s="1">
        <v>43816</v>
      </c>
      <c r="D393" t="s">
        <v>17</v>
      </c>
      <c r="E393" s="2">
        <v>47</v>
      </c>
      <c r="F393" s="3">
        <v>1429.3190581421757</v>
      </c>
      <c r="G393" t="s">
        <v>21</v>
      </c>
    </row>
    <row r="394" spans="1:7" hidden="1" x14ac:dyDescent="0.25">
      <c r="A394">
        <v>1756</v>
      </c>
      <c r="B394" t="s">
        <v>12</v>
      </c>
      <c r="C394" s="1">
        <v>44032</v>
      </c>
      <c r="D394" t="s">
        <v>17</v>
      </c>
      <c r="E394" s="2">
        <v>13</v>
      </c>
      <c r="F394" s="3">
        <v>404.40362188704523</v>
      </c>
      <c r="G394" t="s">
        <v>22</v>
      </c>
    </row>
    <row r="395" spans="1:7" hidden="1" x14ac:dyDescent="0.25">
      <c r="A395">
        <v>1759</v>
      </c>
      <c r="B395" t="s">
        <v>15</v>
      </c>
      <c r="C395" s="1">
        <v>44450</v>
      </c>
      <c r="D395" t="s">
        <v>17</v>
      </c>
      <c r="E395" s="2">
        <v>91</v>
      </c>
      <c r="F395" s="3">
        <v>2755.6378169889958</v>
      </c>
      <c r="G395" t="s">
        <v>24</v>
      </c>
    </row>
    <row r="396" spans="1:7" hidden="1" x14ac:dyDescent="0.25">
      <c r="A396">
        <v>1766</v>
      </c>
      <c r="B396" t="s">
        <v>9</v>
      </c>
      <c r="C396" s="1">
        <v>43640</v>
      </c>
      <c r="D396" t="s">
        <v>17</v>
      </c>
      <c r="E396" s="2">
        <v>69</v>
      </c>
      <c r="F396" s="3">
        <v>2092.7458050780133</v>
      </c>
      <c r="G396" t="s">
        <v>22</v>
      </c>
    </row>
    <row r="397" spans="1:7" hidden="1" x14ac:dyDescent="0.25">
      <c r="A397">
        <v>1768</v>
      </c>
      <c r="B397" t="s">
        <v>15</v>
      </c>
      <c r="C397" s="1">
        <v>44087</v>
      </c>
      <c r="D397" t="s">
        <v>17</v>
      </c>
      <c r="E397" s="2">
        <v>-10</v>
      </c>
      <c r="F397" s="3">
        <v>-277.87426760377639</v>
      </c>
      <c r="G397" t="s">
        <v>21</v>
      </c>
    </row>
    <row r="398" spans="1:7" hidden="1" x14ac:dyDescent="0.25">
      <c r="A398">
        <v>1770</v>
      </c>
      <c r="B398" t="s">
        <v>7</v>
      </c>
      <c r="C398" s="1">
        <v>43783</v>
      </c>
      <c r="D398" t="s">
        <v>17</v>
      </c>
      <c r="E398" s="2">
        <v>-4</v>
      </c>
      <c r="F398" s="3">
        <v>-98.005201872550316</v>
      </c>
      <c r="G398" t="s">
        <v>22</v>
      </c>
    </row>
    <row r="399" spans="1:7" hidden="1" x14ac:dyDescent="0.25">
      <c r="A399">
        <v>1773</v>
      </c>
      <c r="B399" t="s">
        <v>10</v>
      </c>
      <c r="C399" s="1">
        <v>44032</v>
      </c>
      <c r="D399" t="s">
        <v>17</v>
      </c>
      <c r="E399" s="2">
        <v>-10</v>
      </c>
      <c r="F399" s="3">
        <v>-274.4900737248833</v>
      </c>
      <c r="G399" t="s">
        <v>24</v>
      </c>
    </row>
    <row r="400" spans="1:7" hidden="1" x14ac:dyDescent="0.25">
      <c r="A400">
        <v>1774</v>
      </c>
      <c r="B400" t="s">
        <v>9</v>
      </c>
      <c r="C400" s="1">
        <v>44241</v>
      </c>
      <c r="D400" t="s">
        <v>17</v>
      </c>
      <c r="E400" s="2">
        <v>81</v>
      </c>
      <c r="F400" s="3">
        <v>2449.6209724909313</v>
      </c>
      <c r="G400" t="s">
        <v>21</v>
      </c>
    </row>
    <row r="401" spans="1:7" hidden="1" x14ac:dyDescent="0.25">
      <c r="A401">
        <v>1775</v>
      </c>
      <c r="B401" t="s">
        <v>8</v>
      </c>
      <c r="C401" s="1">
        <v>44197</v>
      </c>
      <c r="D401" t="s">
        <v>17</v>
      </c>
      <c r="E401" s="2">
        <v>91</v>
      </c>
      <c r="F401" s="3">
        <v>2740.1633323079732</v>
      </c>
      <c r="G401" t="s">
        <v>23</v>
      </c>
    </row>
    <row r="402" spans="1:7" hidden="1" x14ac:dyDescent="0.25">
      <c r="A402">
        <v>1780</v>
      </c>
      <c r="B402" t="s">
        <v>12</v>
      </c>
      <c r="C402" s="1">
        <v>43955</v>
      </c>
      <c r="D402" t="s">
        <v>17</v>
      </c>
      <c r="E402" s="2">
        <v>16</v>
      </c>
      <c r="F402" s="3">
        <v>503.23046918434449</v>
      </c>
      <c r="G402" t="s">
        <v>22</v>
      </c>
    </row>
    <row r="403" spans="1:7" hidden="1" x14ac:dyDescent="0.25">
      <c r="A403">
        <v>1800</v>
      </c>
      <c r="B403" t="s">
        <v>13</v>
      </c>
      <c r="C403" s="1">
        <v>44329</v>
      </c>
      <c r="D403" t="s">
        <v>17</v>
      </c>
      <c r="E403" s="2">
        <v>46</v>
      </c>
      <c r="F403" s="3">
        <v>1402.1517548818188</v>
      </c>
      <c r="G403" t="s">
        <v>22</v>
      </c>
    </row>
    <row r="404" spans="1:7" hidden="1" x14ac:dyDescent="0.25">
      <c r="A404">
        <v>1801</v>
      </c>
      <c r="B404" t="s">
        <v>12</v>
      </c>
      <c r="C404" s="1">
        <v>43827</v>
      </c>
      <c r="D404" t="s">
        <v>17</v>
      </c>
      <c r="E404" s="2">
        <v>93</v>
      </c>
      <c r="F404" s="3">
        <v>2817.8560885336437</v>
      </c>
      <c r="G404" t="s">
        <v>23</v>
      </c>
    </row>
    <row r="405" spans="1:7" hidden="1" x14ac:dyDescent="0.25">
      <c r="A405">
        <v>1804</v>
      </c>
      <c r="B405" t="s">
        <v>7</v>
      </c>
      <c r="C405" s="1">
        <v>44175</v>
      </c>
      <c r="D405" t="s">
        <v>17</v>
      </c>
      <c r="E405" s="2">
        <v>62</v>
      </c>
      <c r="F405" s="3">
        <v>1875.6768751552113</v>
      </c>
      <c r="G405" t="s">
        <v>21</v>
      </c>
    </row>
    <row r="406" spans="1:7" hidden="1" x14ac:dyDescent="0.25">
      <c r="A406">
        <v>1805</v>
      </c>
      <c r="B406" t="s">
        <v>11</v>
      </c>
      <c r="C406" s="1">
        <v>44186</v>
      </c>
      <c r="D406" t="s">
        <v>17</v>
      </c>
      <c r="E406" s="2">
        <v>31</v>
      </c>
      <c r="F406" s="3">
        <v>945.71992971518614</v>
      </c>
      <c r="G406" t="s">
        <v>22</v>
      </c>
    </row>
    <row r="407" spans="1:7" hidden="1" x14ac:dyDescent="0.25">
      <c r="A407">
        <v>1813</v>
      </c>
      <c r="B407" t="s">
        <v>9</v>
      </c>
      <c r="C407" s="1">
        <v>44527</v>
      </c>
      <c r="D407" t="s">
        <v>17</v>
      </c>
      <c r="E407" s="2">
        <v>10</v>
      </c>
      <c r="F407" s="3">
        <v>312.5956273595545</v>
      </c>
      <c r="G407" t="s">
        <v>23</v>
      </c>
    </row>
    <row r="408" spans="1:7" x14ac:dyDescent="0.25">
      <c r="A408">
        <v>1817</v>
      </c>
      <c r="B408" t="s">
        <v>8</v>
      </c>
      <c r="C408" s="1">
        <v>43845</v>
      </c>
      <c r="D408" t="s">
        <v>17</v>
      </c>
      <c r="E408" s="2">
        <v>62</v>
      </c>
      <c r="F408" s="3">
        <v>1875.1222635081745</v>
      </c>
      <c r="G408" t="s">
        <v>23</v>
      </c>
    </row>
    <row r="409" spans="1:7" hidden="1" x14ac:dyDescent="0.25">
      <c r="A409">
        <v>1818</v>
      </c>
      <c r="B409" t="s">
        <v>7</v>
      </c>
      <c r="C409" s="1">
        <v>43856</v>
      </c>
      <c r="D409" t="s">
        <v>17</v>
      </c>
      <c r="E409" s="2">
        <v>4</v>
      </c>
      <c r="F409" s="3">
        <v>141.86481337467259</v>
      </c>
      <c r="G409" t="s">
        <v>23</v>
      </c>
    </row>
    <row r="410" spans="1:7" hidden="1" x14ac:dyDescent="0.25">
      <c r="A410">
        <v>1835</v>
      </c>
      <c r="B410" t="s">
        <v>15</v>
      </c>
      <c r="C410" s="1">
        <v>44340</v>
      </c>
      <c r="D410" t="s">
        <v>17</v>
      </c>
      <c r="E410" s="2">
        <v>70</v>
      </c>
      <c r="F410" s="3">
        <v>2123.0572042127933</v>
      </c>
      <c r="G410" t="s">
        <v>22</v>
      </c>
    </row>
    <row r="411" spans="1:7" hidden="1" x14ac:dyDescent="0.25">
      <c r="A411">
        <v>1837</v>
      </c>
      <c r="B411" t="s">
        <v>11</v>
      </c>
      <c r="C411" s="1">
        <v>44450</v>
      </c>
      <c r="D411" t="s">
        <v>17</v>
      </c>
      <c r="E411" s="2">
        <v>10</v>
      </c>
      <c r="F411" s="3">
        <v>322.71941209300519</v>
      </c>
      <c r="G411" t="s">
        <v>21</v>
      </c>
    </row>
    <row r="412" spans="1:7" x14ac:dyDescent="0.25">
      <c r="A412">
        <v>1838</v>
      </c>
      <c r="B412" t="s">
        <v>8</v>
      </c>
      <c r="C412" s="1">
        <v>43834</v>
      </c>
      <c r="D412" t="s">
        <v>17</v>
      </c>
      <c r="E412" s="2">
        <v>52</v>
      </c>
      <c r="F412" s="3">
        <v>1581.7581888720281</v>
      </c>
      <c r="G412" t="s">
        <v>21</v>
      </c>
    </row>
    <row r="413" spans="1:7" hidden="1" x14ac:dyDescent="0.25">
      <c r="A413">
        <v>1840</v>
      </c>
      <c r="B413" t="s">
        <v>7</v>
      </c>
      <c r="C413" s="1">
        <v>44373</v>
      </c>
      <c r="D413" t="s">
        <v>17</v>
      </c>
      <c r="E413" s="2">
        <v>31</v>
      </c>
      <c r="F413" s="3">
        <v>939.83701954495996</v>
      </c>
      <c r="G413" t="s">
        <v>22</v>
      </c>
    </row>
    <row r="414" spans="1:7" hidden="1" x14ac:dyDescent="0.25">
      <c r="A414">
        <v>1844</v>
      </c>
      <c r="B414" t="s">
        <v>11</v>
      </c>
      <c r="C414" s="1">
        <v>43955</v>
      </c>
      <c r="D414" t="s">
        <v>17</v>
      </c>
      <c r="E414" s="2">
        <v>46</v>
      </c>
      <c r="F414" s="3">
        <v>1403.9446141212673</v>
      </c>
      <c r="G414" t="s">
        <v>22</v>
      </c>
    </row>
    <row r="415" spans="1:7" hidden="1" x14ac:dyDescent="0.25">
      <c r="A415">
        <v>1845</v>
      </c>
      <c r="B415" t="s">
        <v>11</v>
      </c>
      <c r="C415" s="1">
        <v>44032</v>
      </c>
      <c r="D415" t="s">
        <v>17</v>
      </c>
      <c r="E415" s="2">
        <v>29</v>
      </c>
      <c r="F415" s="3">
        <v>895.77515368145919</v>
      </c>
      <c r="G415" t="s">
        <v>22</v>
      </c>
    </row>
    <row r="416" spans="1:7" hidden="1" x14ac:dyDescent="0.25">
      <c r="A416">
        <v>1848</v>
      </c>
      <c r="B416" t="s">
        <v>8</v>
      </c>
      <c r="C416" s="1">
        <v>43640</v>
      </c>
      <c r="D416" t="s">
        <v>17</v>
      </c>
      <c r="E416" s="2">
        <v>60</v>
      </c>
      <c r="F416" s="3">
        <v>1823.9254500689876</v>
      </c>
      <c r="G416" t="s">
        <v>23</v>
      </c>
    </row>
    <row r="417" spans="1:7" hidden="1" x14ac:dyDescent="0.25">
      <c r="A417">
        <v>1857</v>
      </c>
      <c r="B417" t="s">
        <v>9</v>
      </c>
      <c r="C417" s="1">
        <v>43977</v>
      </c>
      <c r="D417" t="s">
        <v>17</v>
      </c>
      <c r="E417" s="2">
        <v>61</v>
      </c>
      <c r="F417" s="3">
        <v>1847.6093809619838</v>
      </c>
      <c r="G417" t="s">
        <v>24</v>
      </c>
    </row>
    <row r="418" spans="1:7" hidden="1" x14ac:dyDescent="0.25">
      <c r="A418">
        <v>1858</v>
      </c>
      <c r="B418" t="s">
        <v>7</v>
      </c>
      <c r="C418" s="1">
        <v>44384</v>
      </c>
      <c r="D418" t="s">
        <v>17</v>
      </c>
      <c r="E418" s="2">
        <v>95</v>
      </c>
      <c r="F418" s="3">
        <v>2868.2526300294712</v>
      </c>
      <c r="G418" t="s">
        <v>22</v>
      </c>
    </row>
    <row r="419" spans="1:7" hidden="1" x14ac:dyDescent="0.25">
      <c r="A419">
        <v>1865</v>
      </c>
      <c r="B419" t="s">
        <v>10</v>
      </c>
      <c r="C419" s="1">
        <v>43651</v>
      </c>
      <c r="D419" t="s">
        <v>17</v>
      </c>
      <c r="E419" s="2">
        <v>-2</v>
      </c>
      <c r="F419" s="3">
        <v>-35.924377444896749</v>
      </c>
      <c r="G419" t="s">
        <v>22</v>
      </c>
    </row>
    <row r="420" spans="1:7" hidden="1" x14ac:dyDescent="0.25">
      <c r="A420">
        <v>1866</v>
      </c>
      <c r="B420" t="s">
        <v>11</v>
      </c>
      <c r="C420" s="1">
        <v>43739</v>
      </c>
      <c r="D420" t="s">
        <v>17</v>
      </c>
      <c r="E420" s="2">
        <v>-7</v>
      </c>
      <c r="F420" s="3">
        <v>-189.39063444337711</v>
      </c>
      <c r="G420" t="s">
        <v>22</v>
      </c>
    </row>
    <row r="421" spans="1:7" hidden="1" x14ac:dyDescent="0.25">
      <c r="A421">
        <v>1872</v>
      </c>
      <c r="B421" t="s">
        <v>10</v>
      </c>
      <c r="C421" s="1">
        <v>43966</v>
      </c>
      <c r="D421" t="s">
        <v>17</v>
      </c>
      <c r="E421" s="2">
        <v>2</v>
      </c>
      <c r="F421" s="3">
        <v>79.938401735771137</v>
      </c>
      <c r="G421" t="s">
        <v>22</v>
      </c>
    </row>
    <row r="422" spans="1:7" hidden="1" x14ac:dyDescent="0.25">
      <c r="A422">
        <v>1873</v>
      </c>
      <c r="B422" t="s">
        <v>9</v>
      </c>
      <c r="C422" s="1">
        <v>44153</v>
      </c>
      <c r="D422" t="s">
        <v>17</v>
      </c>
      <c r="E422" s="2">
        <v>83</v>
      </c>
      <c r="F422" s="3">
        <v>2508.7539350545749</v>
      </c>
      <c r="G422" t="s">
        <v>22</v>
      </c>
    </row>
    <row r="423" spans="1:7" hidden="1" x14ac:dyDescent="0.25">
      <c r="A423">
        <v>1881</v>
      </c>
      <c r="B423" t="s">
        <v>12</v>
      </c>
      <c r="C423" s="1">
        <v>44472</v>
      </c>
      <c r="D423" t="s">
        <v>17</v>
      </c>
      <c r="E423" s="2">
        <v>0</v>
      </c>
      <c r="F423" s="3">
        <v>26.560689007562871</v>
      </c>
      <c r="G423" t="s">
        <v>21</v>
      </c>
    </row>
    <row r="424" spans="1:7" x14ac:dyDescent="0.25">
      <c r="A424">
        <v>1882</v>
      </c>
      <c r="B424" t="s">
        <v>14</v>
      </c>
      <c r="C424" s="1">
        <v>43911</v>
      </c>
      <c r="D424" t="s">
        <v>17</v>
      </c>
      <c r="E424" s="2">
        <v>72</v>
      </c>
      <c r="F424" s="3">
        <v>2179.0015045055325</v>
      </c>
      <c r="G424" t="s">
        <v>24</v>
      </c>
    </row>
    <row r="425" spans="1:7" hidden="1" x14ac:dyDescent="0.25">
      <c r="A425">
        <v>1890</v>
      </c>
      <c r="B425" t="s">
        <v>9</v>
      </c>
      <c r="C425" s="1">
        <v>44362</v>
      </c>
      <c r="D425" t="s">
        <v>17</v>
      </c>
      <c r="E425" s="2">
        <v>16</v>
      </c>
      <c r="F425" s="3">
        <v>497.53987400329765</v>
      </c>
      <c r="G425" t="s">
        <v>21</v>
      </c>
    </row>
    <row r="426" spans="1:7" hidden="1" x14ac:dyDescent="0.25">
      <c r="A426">
        <v>1891</v>
      </c>
      <c r="B426" t="s">
        <v>8</v>
      </c>
      <c r="C426" s="1">
        <v>44296</v>
      </c>
      <c r="D426" t="s">
        <v>17</v>
      </c>
      <c r="E426" s="2">
        <v>39</v>
      </c>
      <c r="F426" s="3">
        <v>1191.8883187506967</v>
      </c>
      <c r="G426" t="s">
        <v>21</v>
      </c>
    </row>
    <row r="427" spans="1:7" hidden="1" x14ac:dyDescent="0.25">
      <c r="A427">
        <v>1893</v>
      </c>
      <c r="B427" t="s">
        <v>9</v>
      </c>
      <c r="C427" s="1">
        <v>44043</v>
      </c>
      <c r="D427" t="s">
        <v>17</v>
      </c>
      <c r="E427" s="2">
        <v>20</v>
      </c>
      <c r="F427" s="3">
        <v>619.23857472779036</v>
      </c>
      <c r="G427" t="s">
        <v>24</v>
      </c>
    </row>
    <row r="428" spans="1:7" hidden="1" x14ac:dyDescent="0.25">
      <c r="A428">
        <v>1896</v>
      </c>
      <c r="B428" t="s">
        <v>7</v>
      </c>
      <c r="C428" s="1">
        <v>44241</v>
      </c>
      <c r="D428" t="s">
        <v>17</v>
      </c>
      <c r="E428" s="2">
        <v>36</v>
      </c>
      <c r="F428" s="3">
        <v>1098.4259915039922</v>
      </c>
      <c r="G428" t="s">
        <v>21</v>
      </c>
    </row>
    <row r="429" spans="1:7" hidden="1" x14ac:dyDescent="0.25">
      <c r="F429" s="4"/>
    </row>
  </sheetData>
  <autoFilter ref="A2:G429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5">
      <customFilters>
        <customFilter operator="greaterThan" val="1289.546274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94"/>
  <sheetViews>
    <sheetView topLeftCell="B1" workbookViewId="0">
      <selection activeCell="N5" sqref="N5"/>
    </sheetView>
  </sheetViews>
  <sheetFormatPr defaultRowHeight="15" x14ac:dyDescent="0.25"/>
  <cols>
    <col min="4" max="4" width="20.5703125" customWidth="1"/>
    <col min="5" max="5" width="20.7109375" customWidth="1"/>
    <col min="6" max="6" width="15" customWidth="1"/>
    <col min="7" max="7" width="22.5703125" customWidth="1"/>
    <col min="8" max="8" width="15.140625" customWidth="1"/>
    <col min="9" max="9" width="13.14062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conditionalFormatting sqref="E1:E1048576">
    <cfRule type="cellIs" dxfId="0" priority="1" operator="equal">
      <formula>$E$6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01"/>
  <sheetViews>
    <sheetView workbookViewId="0">
      <selection activeCell="P13" sqref="P13"/>
    </sheetView>
  </sheetViews>
  <sheetFormatPr defaultRowHeight="15" x14ac:dyDescent="0.25"/>
  <cols>
    <col min="1" max="1" width="19.28515625" customWidth="1"/>
    <col min="2" max="2" width="23.28515625" customWidth="1"/>
    <col min="3" max="3" width="17.85546875" customWidth="1"/>
    <col min="4" max="4" width="18.85546875" customWidth="1"/>
    <col min="5" max="5" width="11.7109375" customWidth="1"/>
    <col min="6" max="6" width="15.7109375" customWidth="1"/>
    <col min="8" max="8" width="14.42578125" customWidth="1"/>
    <col min="11" max="11" width="20.7109375" customWidth="1"/>
    <col min="12" max="12" width="19.85546875" customWidth="1"/>
  </cols>
  <sheetData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27</v>
      </c>
      <c r="K4" s="7" t="s">
        <v>1</v>
      </c>
      <c r="L4" s="7" t="s">
        <v>28</v>
      </c>
    </row>
    <row r="5" spans="1:12" x14ac:dyDescent="0.25">
      <c r="A5">
        <v>793</v>
      </c>
      <c r="B5" t="s">
        <v>9</v>
      </c>
      <c r="C5" s="1">
        <v>44505</v>
      </c>
      <c r="D5" t="s">
        <v>20</v>
      </c>
      <c r="E5" s="2">
        <v>93</v>
      </c>
      <c r="F5" s="3">
        <v>2807.7976287020761</v>
      </c>
      <c r="G5" t="s">
        <v>23</v>
      </c>
      <c r="H5" s="4">
        <f>F5*E5</f>
        <v>261125.17946929307</v>
      </c>
      <c r="K5" s="8" t="s">
        <v>7</v>
      </c>
      <c r="L5" s="9">
        <v>2286188.3272869345</v>
      </c>
    </row>
    <row r="6" spans="1:12" x14ac:dyDescent="0.25">
      <c r="A6">
        <v>822</v>
      </c>
      <c r="B6" t="s">
        <v>9</v>
      </c>
      <c r="C6" s="1">
        <v>44483</v>
      </c>
      <c r="D6" t="s">
        <v>20</v>
      </c>
      <c r="E6" s="2">
        <v>2</v>
      </c>
      <c r="F6" s="3">
        <v>80.012184182764315</v>
      </c>
      <c r="G6" t="s">
        <v>23</v>
      </c>
      <c r="H6" s="4">
        <f t="shared" ref="H6:H11" si="0">F6*E6</f>
        <v>160.02436836552863</v>
      </c>
      <c r="K6" s="8" t="s">
        <v>13</v>
      </c>
      <c r="L6" s="9">
        <v>1952027.1674128545</v>
      </c>
    </row>
    <row r="7" spans="1:12" x14ac:dyDescent="0.25">
      <c r="A7">
        <v>1068</v>
      </c>
      <c r="B7" t="s">
        <v>9</v>
      </c>
      <c r="C7" s="1">
        <v>44472</v>
      </c>
      <c r="D7" t="s">
        <v>17</v>
      </c>
      <c r="E7" s="2">
        <v>5</v>
      </c>
      <c r="F7" s="3">
        <v>164.93067805841463</v>
      </c>
      <c r="G7" t="s">
        <v>23</v>
      </c>
      <c r="H7" s="4">
        <f t="shared" si="0"/>
        <v>824.65339029207314</v>
      </c>
      <c r="K7" s="8" t="s">
        <v>11</v>
      </c>
      <c r="L7" s="9">
        <v>1951129.2342266829</v>
      </c>
    </row>
    <row r="8" spans="1:12" x14ac:dyDescent="0.25">
      <c r="A8">
        <v>1132</v>
      </c>
      <c r="B8" t="s">
        <v>9</v>
      </c>
      <c r="C8" s="1">
        <v>44307</v>
      </c>
      <c r="D8" t="s">
        <v>18</v>
      </c>
      <c r="E8" s="2">
        <v>89</v>
      </c>
      <c r="F8" s="3">
        <v>2690.1861699610181</v>
      </c>
      <c r="G8" t="s">
        <v>23</v>
      </c>
      <c r="H8" s="4">
        <f t="shared" si="0"/>
        <v>239426.56912653061</v>
      </c>
      <c r="K8" s="8" t="s">
        <v>15</v>
      </c>
      <c r="L8" s="9">
        <v>1802956.7251015129</v>
      </c>
    </row>
    <row r="9" spans="1:12" x14ac:dyDescent="0.25">
      <c r="A9">
        <v>1356</v>
      </c>
      <c r="B9" t="s">
        <v>9</v>
      </c>
      <c r="C9" s="1">
        <v>44406</v>
      </c>
      <c r="D9" t="s">
        <v>17</v>
      </c>
      <c r="E9" s="2">
        <v>42</v>
      </c>
      <c r="F9" s="3">
        <v>1277.4297314827388</v>
      </c>
      <c r="G9" t="s">
        <v>23</v>
      </c>
      <c r="H9" s="4">
        <f t="shared" si="0"/>
        <v>53652.048722275031</v>
      </c>
      <c r="K9" s="8" t="s">
        <v>8</v>
      </c>
      <c r="L9" s="9">
        <v>1792455.5155688247</v>
      </c>
    </row>
    <row r="10" spans="1:12" x14ac:dyDescent="0.25">
      <c r="A10">
        <v>1569</v>
      </c>
      <c r="B10" t="s">
        <v>9</v>
      </c>
      <c r="C10" s="1">
        <v>44208</v>
      </c>
      <c r="D10" t="s">
        <v>19</v>
      </c>
      <c r="E10" s="2">
        <v>52</v>
      </c>
      <c r="F10" s="3">
        <v>1580.457179344909</v>
      </c>
      <c r="G10" t="s">
        <v>23</v>
      </c>
      <c r="H10" s="4">
        <f t="shared" si="0"/>
        <v>82183.773325935268</v>
      </c>
      <c r="K10" s="8" t="s">
        <v>12</v>
      </c>
      <c r="L10" s="9">
        <v>1750056.2542384404</v>
      </c>
    </row>
    <row r="11" spans="1:12" x14ac:dyDescent="0.25">
      <c r="A11">
        <v>1813</v>
      </c>
      <c r="B11" t="s">
        <v>9</v>
      </c>
      <c r="C11" s="1">
        <v>44527</v>
      </c>
      <c r="D11" t="s">
        <v>17</v>
      </c>
      <c r="E11" s="2">
        <v>10</v>
      </c>
      <c r="F11" s="3">
        <v>312.5956273595545</v>
      </c>
      <c r="G11" t="s">
        <v>23</v>
      </c>
      <c r="H11" s="4">
        <f t="shared" si="0"/>
        <v>3125.9562735955451</v>
      </c>
      <c r="K11" s="8" t="s">
        <v>14</v>
      </c>
      <c r="L11" s="9">
        <v>1649213.3972923092</v>
      </c>
    </row>
    <row r="12" spans="1:12" x14ac:dyDescent="0.25">
      <c r="H12" s="4">
        <f>SUM(H5:H11)</f>
        <v>640498.20467628713</v>
      </c>
      <c r="K12" s="8" t="s">
        <v>10</v>
      </c>
      <c r="L12" s="9">
        <v>1206842.8549775439</v>
      </c>
    </row>
    <row r="13" spans="1:12" x14ac:dyDescent="0.25">
      <c r="K13" s="8" t="s">
        <v>9</v>
      </c>
      <c r="L13" s="9">
        <v>640498.20467628713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27</v>
      </c>
    </row>
    <row r="16" spans="1:12" x14ac:dyDescent="0.25">
      <c r="A16">
        <v>71</v>
      </c>
      <c r="B16" t="s">
        <v>7</v>
      </c>
      <c r="C16" s="1">
        <v>44516</v>
      </c>
      <c r="D16" t="s">
        <v>19</v>
      </c>
      <c r="E16" s="2">
        <v>93</v>
      </c>
      <c r="F16" s="3">
        <v>2807.679850515628</v>
      </c>
      <c r="G16" t="s">
        <v>23</v>
      </c>
      <c r="H16" s="4">
        <f>F16*E16</f>
        <v>261114.22609795342</v>
      </c>
    </row>
    <row r="17" spans="1:8" x14ac:dyDescent="0.25">
      <c r="A17">
        <v>238</v>
      </c>
      <c r="B17" t="s">
        <v>7</v>
      </c>
      <c r="C17" s="1">
        <v>44197</v>
      </c>
      <c r="D17" t="s">
        <v>18</v>
      </c>
      <c r="E17" s="2">
        <v>7</v>
      </c>
      <c r="F17" s="3">
        <v>236.54332569914828</v>
      </c>
      <c r="G17" t="s">
        <v>23</v>
      </c>
      <c r="H17" s="4">
        <f t="shared" ref="H17:H34" si="1">F17*E17</f>
        <v>1655.803279894038</v>
      </c>
    </row>
    <row r="18" spans="1:8" x14ac:dyDescent="0.25">
      <c r="A18">
        <v>372</v>
      </c>
      <c r="B18" t="s">
        <v>7</v>
      </c>
      <c r="C18" s="1">
        <v>44472</v>
      </c>
      <c r="D18" t="s">
        <v>20</v>
      </c>
      <c r="E18" s="2">
        <v>34</v>
      </c>
      <c r="F18" s="3">
        <v>1038.8965096458592</v>
      </c>
      <c r="G18" t="s">
        <v>23</v>
      </c>
      <c r="H18" s="4">
        <f t="shared" si="1"/>
        <v>35322.481327959213</v>
      </c>
    </row>
    <row r="19" spans="1:8" x14ac:dyDescent="0.25">
      <c r="A19">
        <v>455</v>
      </c>
      <c r="B19" t="s">
        <v>7</v>
      </c>
      <c r="C19" s="1">
        <v>44439</v>
      </c>
      <c r="D19" t="s">
        <v>18</v>
      </c>
      <c r="E19" s="2">
        <v>13</v>
      </c>
      <c r="F19" s="3">
        <v>411.6877365274803</v>
      </c>
      <c r="G19" t="s">
        <v>23</v>
      </c>
      <c r="H19" s="4">
        <f t="shared" si="1"/>
        <v>5351.9405748572435</v>
      </c>
    </row>
    <row r="20" spans="1:8" x14ac:dyDescent="0.25">
      <c r="A20">
        <v>503</v>
      </c>
      <c r="B20" t="s">
        <v>7</v>
      </c>
      <c r="C20" s="1">
        <v>44384</v>
      </c>
      <c r="D20" t="s">
        <v>16</v>
      </c>
      <c r="E20" s="2">
        <v>81</v>
      </c>
      <c r="F20" s="3">
        <v>2451.9138414086005</v>
      </c>
      <c r="G20" t="s">
        <v>23</v>
      </c>
      <c r="H20" s="4">
        <f t="shared" si="1"/>
        <v>198605.02115409664</v>
      </c>
    </row>
    <row r="21" spans="1:8" x14ac:dyDescent="0.25">
      <c r="A21">
        <v>705</v>
      </c>
      <c r="B21" t="s">
        <v>7</v>
      </c>
      <c r="C21" s="1">
        <v>44362</v>
      </c>
      <c r="D21" t="s">
        <v>18</v>
      </c>
      <c r="E21" s="2">
        <v>-1</v>
      </c>
      <c r="F21" s="3">
        <v>-8.9822589573278755</v>
      </c>
      <c r="G21" t="s">
        <v>23</v>
      </c>
      <c r="H21" s="4">
        <f t="shared" si="1"/>
        <v>8.9822589573278755</v>
      </c>
    </row>
    <row r="22" spans="1:8" x14ac:dyDescent="0.25">
      <c r="A22">
        <v>711</v>
      </c>
      <c r="B22" t="s">
        <v>7</v>
      </c>
      <c r="C22" s="1">
        <v>44417</v>
      </c>
      <c r="D22" t="s">
        <v>19</v>
      </c>
      <c r="E22" s="2">
        <v>92</v>
      </c>
      <c r="F22" s="3">
        <v>2783.368931964073</v>
      </c>
      <c r="G22" t="s">
        <v>23</v>
      </c>
      <c r="H22" s="4">
        <f t="shared" si="1"/>
        <v>256069.94174069472</v>
      </c>
    </row>
    <row r="23" spans="1:8" x14ac:dyDescent="0.25">
      <c r="A23">
        <v>717</v>
      </c>
      <c r="B23" t="s">
        <v>7</v>
      </c>
      <c r="C23" s="1">
        <v>44208</v>
      </c>
      <c r="D23" t="s">
        <v>18</v>
      </c>
      <c r="E23" s="2">
        <v>50</v>
      </c>
      <c r="F23" s="3">
        <v>1525.8608557503928</v>
      </c>
      <c r="G23" t="s">
        <v>23</v>
      </c>
      <c r="H23" s="4">
        <f t="shared" si="1"/>
        <v>76293.042787519647</v>
      </c>
    </row>
    <row r="24" spans="1:8" x14ac:dyDescent="0.25">
      <c r="A24">
        <v>835</v>
      </c>
      <c r="B24" t="s">
        <v>7</v>
      </c>
      <c r="C24" s="1">
        <v>44439</v>
      </c>
      <c r="D24" t="s">
        <v>17</v>
      </c>
      <c r="E24" s="2">
        <v>2</v>
      </c>
      <c r="F24" s="3">
        <v>80.342514695562699</v>
      </c>
      <c r="G24" t="s">
        <v>23</v>
      </c>
      <c r="H24" s="4">
        <f t="shared" si="1"/>
        <v>160.6850293911254</v>
      </c>
    </row>
    <row r="25" spans="1:8" x14ac:dyDescent="0.25">
      <c r="A25">
        <v>937</v>
      </c>
      <c r="B25" t="s">
        <v>7</v>
      </c>
      <c r="C25" s="1">
        <v>44406</v>
      </c>
      <c r="D25" t="s">
        <v>17</v>
      </c>
      <c r="E25" s="2">
        <v>83</v>
      </c>
      <c r="F25" s="3">
        <v>2508.2439492521385</v>
      </c>
      <c r="G25" t="s">
        <v>23</v>
      </c>
      <c r="H25" s="4">
        <f t="shared" si="1"/>
        <v>208184.24778792748</v>
      </c>
    </row>
    <row r="26" spans="1:8" x14ac:dyDescent="0.25">
      <c r="A26">
        <v>999</v>
      </c>
      <c r="B26" t="s">
        <v>7</v>
      </c>
      <c r="C26" s="1">
        <v>44483</v>
      </c>
      <c r="D26" t="s">
        <v>16</v>
      </c>
      <c r="E26" s="2">
        <v>82</v>
      </c>
      <c r="F26" s="3">
        <v>2481.2045570070281</v>
      </c>
      <c r="G26" t="s">
        <v>23</v>
      </c>
      <c r="H26" s="4">
        <f t="shared" si="1"/>
        <v>203458.77367457631</v>
      </c>
    </row>
    <row r="27" spans="1:8" x14ac:dyDescent="0.25">
      <c r="A27">
        <v>1012</v>
      </c>
      <c r="B27" t="s">
        <v>7</v>
      </c>
      <c r="C27" s="1">
        <v>44329</v>
      </c>
      <c r="D27" t="s">
        <v>18</v>
      </c>
      <c r="E27" s="2">
        <v>89</v>
      </c>
      <c r="F27" s="3">
        <v>2691.8851021987466</v>
      </c>
      <c r="G27" t="s">
        <v>23</v>
      </c>
      <c r="H27" s="4">
        <f t="shared" si="1"/>
        <v>239577.77409568845</v>
      </c>
    </row>
    <row r="28" spans="1:8" x14ac:dyDescent="0.25">
      <c r="A28">
        <v>1359</v>
      </c>
      <c r="B28" t="s">
        <v>7</v>
      </c>
      <c r="C28" s="1">
        <v>44340</v>
      </c>
      <c r="D28" t="s">
        <v>20</v>
      </c>
      <c r="E28" s="2">
        <v>55</v>
      </c>
      <c r="F28" s="3">
        <v>1662.5169597348713</v>
      </c>
      <c r="G28" t="s">
        <v>23</v>
      </c>
      <c r="H28" s="4">
        <f t="shared" si="1"/>
        <v>91438.432785417928</v>
      </c>
    </row>
    <row r="29" spans="1:8" x14ac:dyDescent="0.25">
      <c r="A29">
        <v>1470</v>
      </c>
      <c r="B29" t="s">
        <v>7</v>
      </c>
      <c r="C29" s="1">
        <v>44472</v>
      </c>
      <c r="D29" t="s">
        <v>16</v>
      </c>
      <c r="E29" s="2">
        <v>51</v>
      </c>
      <c r="F29" s="3">
        <v>1550.5152823672236</v>
      </c>
      <c r="G29" t="s">
        <v>23</v>
      </c>
      <c r="H29" s="4">
        <f t="shared" si="1"/>
        <v>79076.279400728396</v>
      </c>
    </row>
    <row r="30" spans="1:8" x14ac:dyDescent="0.25">
      <c r="A30">
        <v>1494</v>
      </c>
      <c r="B30" t="s">
        <v>7</v>
      </c>
      <c r="C30" s="1">
        <v>44483</v>
      </c>
      <c r="D30" t="s">
        <v>18</v>
      </c>
      <c r="E30" s="2">
        <v>71</v>
      </c>
      <c r="F30" s="3">
        <v>2153.6222588622563</v>
      </c>
      <c r="G30" t="s">
        <v>23</v>
      </c>
      <c r="H30" s="4">
        <f t="shared" si="1"/>
        <v>152907.1803792202</v>
      </c>
    </row>
    <row r="31" spans="1:8" x14ac:dyDescent="0.25">
      <c r="A31">
        <v>1541</v>
      </c>
      <c r="B31" t="s">
        <v>7</v>
      </c>
      <c r="C31" s="1">
        <v>44384</v>
      </c>
      <c r="D31" t="s">
        <v>16</v>
      </c>
      <c r="E31" s="2">
        <v>46</v>
      </c>
      <c r="F31" s="3">
        <v>1393.3709070957589</v>
      </c>
      <c r="G31" t="s">
        <v>23</v>
      </c>
      <c r="H31" s="4">
        <f t="shared" si="1"/>
        <v>64095.061726404907</v>
      </c>
    </row>
    <row r="32" spans="1:8" x14ac:dyDescent="0.25">
      <c r="A32">
        <v>1587</v>
      </c>
      <c r="B32" t="s">
        <v>7</v>
      </c>
      <c r="C32" s="1">
        <v>44208</v>
      </c>
      <c r="D32" t="s">
        <v>18</v>
      </c>
      <c r="E32" s="2">
        <v>95</v>
      </c>
      <c r="F32" s="3">
        <v>2867.5530123408926</v>
      </c>
      <c r="G32" t="s">
        <v>23</v>
      </c>
      <c r="H32" s="4">
        <f t="shared" si="1"/>
        <v>272417.5361723848</v>
      </c>
    </row>
    <row r="33" spans="1:8" x14ac:dyDescent="0.25">
      <c r="A33">
        <v>1662</v>
      </c>
      <c r="B33" t="s">
        <v>7</v>
      </c>
      <c r="C33" s="1">
        <v>44527</v>
      </c>
      <c r="D33" t="s">
        <v>16</v>
      </c>
      <c r="E33" s="2">
        <v>12</v>
      </c>
      <c r="F33" s="3">
        <v>385.43998121108484</v>
      </c>
      <c r="G33" t="s">
        <v>23</v>
      </c>
      <c r="H33" s="4">
        <f t="shared" si="1"/>
        <v>4625.2797745330181</v>
      </c>
    </row>
    <row r="34" spans="1:8" x14ac:dyDescent="0.25">
      <c r="A34">
        <v>1721</v>
      </c>
      <c r="B34" t="s">
        <v>7</v>
      </c>
      <c r="C34" s="1">
        <v>44428</v>
      </c>
      <c r="D34" t="s">
        <v>17</v>
      </c>
      <c r="E34" s="2">
        <v>67</v>
      </c>
      <c r="F34" s="3">
        <v>2027.2483169959664</v>
      </c>
      <c r="G34" t="s">
        <v>23</v>
      </c>
      <c r="H34" s="4">
        <f t="shared" si="1"/>
        <v>135825.63723872975</v>
      </c>
    </row>
    <row r="35" spans="1:8" x14ac:dyDescent="0.25">
      <c r="H35" s="4">
        <f>SUM(H16:H34)</f>
        <v>2286188.3272869345</v>
      </c>
    </row>
    <row r="40" spans="1:8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27</v>
      </c>
    </row>
    <row r="41" spans="1:8" x14ac:dyDescent="0.25">
      <c r="A41">
        <v>54</v>
      </c>
      <c r="B41" t="s">
        <v>11</v>
      </c>
      <c r="C41" s="1">
        <v>44296</v>
      </c>
      <c r="D41" t="s">
        <v>18</v>
      </c>
      <c r="E41" s="2">
        <v>26</v>
      </c>
      <c r="F41" s="3">
        <v>801.97912185633004</v>
      </c>
      <c r="G41" t="s">
        <v>23</v>
      </c>
      <c r="H41" s="4">
        <f t="shared" ref="H41:H61" si="2">F41*E41</f>
        <v>20851.45716826458</v>
      </c>
    </row>
    <row r="42" spans="1:8" x14ac:dyDescent="0.25">
      <c r="A42">
        <v>135</v>
      </c>
      <c r="B42" t="s">
        <v>11</v>
      </c>
      <c r="C42" s="1">
        <v>44241</v>
      </c>
      <c r="D42" t="s">
        <v>16</v>
      </c>
      <c r="E42" s="2">
        <v>67</v>
      </c>
      <c r="F42" s="3">
        <v>2028.6608183653495</v>
      </c>
      <c r="G42" t="s">
        <v>23</v>
      </c>
      <c r="H42" s="4">
        <f t="shared" si="2"/>
        <v>135920.27483047842</v>
      </c>
    </row>
    <row r="43" spans="1:8" x14ac:dyDescent="0.25">
      <c r="A43">
        <v>192</v>
      </c>
      <c r="B43" t="s">
        <v>11</v>
      </c>
      <c r="C43" s="1">
        <v>44472</v>
      </c>
      <c r="D43" t="s">
        <v>17</v>
      </c>
      <c r="E43" s="2">
        <v>72</v>
      </c>
      <c r="F43" s="3">
        <v>2175.9287860664899</v>
      </c>
      <c r="G43" t="s">
        <v>23</v>
      </c>
      <c r="H43" s="4">
        <f t="shared" si="2"/>
        <v>156666.87259678729</v>
      </c>
    </row>
    <row r="44" spans="1:8" x14ac:dyDescent="0.25">
      <c r="A44">
        <v>370</v>
      </c>
      <c r="B44" t="s">
        <v>11</v>
      </c>
      <c r="C44" s="1">
        <v>44450</v>
      </c>
      <c r="D44" t="s">
        <v>18</v>
      </c>
      <c r="E44" s="2">
        <v>2</v>
      </c>
      <c r="F44" s="3">
        <v>77.509272810830453</v>
      </c>
      <c r="G44" t="s">
        <v>23</v>
      </c>
      <c r="H44" s="4">
        <f t="shared" si="2"/>
        <v>155.01854562166091</v>
      </c>
    </row>
    <row r="45" spans="1:8" x14ac:dyDescent="0.25">
      <c r="A45">
        <v>401</v>
      </c>
      <c r="B45" t="s">
        <v>11</v>
      </c>
      <c r="C45" s="1">
        <v>44263</v>
      </c>
      <c r="D45" t="s">
        <v>16</v>
      </c>
      <c r="E45" s="2">
        <v>76</v>
      </c>
      <c r="F45" s="3">
        <v>2301.1911772178482</v>
      </c>
      <c r="G45" t="s">
        <v>23</v>
      </c>
      <c r="H45" s="4">
        <f t="shared" si="2"/>
        <v>174890.52946855646</v>
      </c>
    </row>
    <row r="46" spans="1:8" x14ac:dyDescent="0.25">
      <c r="A46">
        <v>404</v>
      </c>
      <c r="B46" t="s">
        <v>11</v>
      </c>
      <c r="C46" s="1">
        <v>44329</v>
      </c>
      <c r="D46" t="s">
        <v>18</v>
      </c>
      <c r="E46" s="2">
        <v>-5</v>
      </c>
      <c r="F46" s="3">
        <v>-127.99843018696107</v>
      </c>
      <c r="G46" t="s">
        <v>23</v>
      </c>
      <c r="H46" s="4">
        <f t="shared" si="2"/>
        <v>639.99215093480541</v>
      </c>
    </row>
    <row r="47" spans="1:8" x14ac:dyDescent="0.25">
      <c r="A47">
        <v>582</v>
      </c>
      <c r="B47" t="s">
        <v>11</v>
      </c>
      <c r="C47" s="1">
        <v>44505</v>
      </c>
      <c r="D47" t="s">
        <v>20</v>
      </c>
      <c r="E47" s="2">
        <v>64</v>
      </c>
      <c r="F47" s="3">
        <v>1944.4151134010453</v>
      </c>
      <c r="G47" t="s">
        <v>23</v>
      </c>
      <c r="H47" s="4">
        <f t="shared" si="2"/>
        <v>124442.5672576669</v>
      </c>
    </row>
    <row r="48" spans="1:8" x14ac:dyDescent="0.25">
      <c r="A48">
        <v>748</v>
      </c>
      <c r="B48" t="s">
        <v>11</v>
      </c>
      <c r="C48" s="1">
        <v>44241</v>
      </c>
      <c r="D48" t="s">
        <v>16</v>
      </c>
      <c r="E48" s="2">
        <v>51</v>
      </c>
      <c r="F48" s="3">
        <v>1551.2341917228473</v>
      </c>
      <c r="G48" t="s">
        <v>23</v>
      </c>
      <c r="H48" s="4">
        <f t="shared" si="2"/>
        <v>79112.943777865206</v>
      </c>
    </row>
    <row r="49" spans="1:8" x14ac:dyDescent="0.25">
      <c r="A49">
        <v>859</v>
      </c>
      <c r="B49" t="s">
        <v>11</v>
      </c>
      <c r="C49" s="1">
        <v>44351</v>
      </c>
      <c r="D49" t="s">
        <v>18</v>
      </c>
      <c r="E49" s="2">
        <v>40</v>
      </c>
      <c r="F49" s="3">
        <v>1219.2180749554807</v>
      </c>
      <c r="G49" t="s">
        <v>23</v>
      </c>
      <c r="H49" s="4">
        <f t="shared" si="2"/>
        <v>48768.722998219229</v>
      </c>
    </row>
    <row r="50" spans="1:8" x14ac:dyDescent="0.25">
      <c r="A50">
        <v>1223</v>
      </c>
      <c r="B50" t="s">
        <v>11</v>
      </c>
      <c r="C50" s="1">
        <v>44329</v>
      </c>
      <c r="D50" t="s">
        <v>16</v>
      </c>
      <c r="E50" s="2">
        <v>42</v>
      </c>
      <c r="F50" s="3">
        <v>1280.454928316145</v>
      </c>
      <c r="G50" t="s">
        <v>23</v>
      </c>
      <c r="H50" s="4">
        <f t="shared" si="2"/>
        <v>53779.106989278094</v>
      </c>
    </row>
    <row r="51" spans="1:8" x14ac:dyDescent="0.25">
      <c r="A51">
        <v>1270</v>
      </c>
      <c r="B51" t="s">
        <v>11</v>
      </c>
      <c r="C51" s="1">
        <v>44483</v>
      </c>
      <c r="D51" t="s">
        <v>16</v>
      </c>
      <c r="E51" s="2">
        <v>66</v>
      </c>
      <c r="F51" s="3">
        <v>1994.9732716580834</v>
      </c>
      <c r="G51" t="s">
        <v>23</v>
      </c>
      <c r="H51" s="4">
        <f t="shared" si="2"/>
        <v>131668.23592943349</v>
      </c>
    </row>
    <row r="52" spans="1:8" x14ac:dyDescent="0.25">
      <c r="A52">
        <v>1345</v>
      </c>
      <c r="B52" t="s">
        <v>11</v>
      </c>
      <c r="C52" s="1">
        <v>44296</v>
      </c>
      <c r="D52" t="s">
        <v>17</v>
      </c>
      <c r="E52" s="2">
        <v>28</v>
      </c>
      <c r="F52" s="3">
        <v>860.02698245868487</v>
      </c>
      <c r="G52" t="s">
        <v>23</v>
      </c>
      <c r="H52" s="4">
        <f t="shared" si="2"/>
        <v>24080.755508843176</v>
      </c>
    </row>
    <row r="53" spans="1:8" x14ac:dyDescent="0.25">
      <c r="A53">
        <v>1488</v>
      </c>
      <c r="B53" t="s">
        <v>11</v>
      </c>
      <c r="C53" s="1">
        <v>44219</v>
      </c>
      <c r="D53" t="s">
        <v>20</v>
      </c>
      <c r="E53" s="2">
        <v>38</v>
      </c>
      <c r="F53" s="3">
        <v>1157.0319467233371</v>
      </c>
      <c r="G53" t="s">
        <v>23</v>
      </c>
      <c r="H53" s="4">
        <f t="shared" si="2"/>
        <v>43967.213975486811</v>
      </c>
    </row>
    <row r="54" spans="1:8" x14ac:dyDescent="0.25">
      <c r="A54">
        <v>1527</v>
      </c>
      <c r="B54" t="s">
        <v>11</v>
      </c>
      <c r="C54" s="1">
        <v>44384</v>
      </c>
      <c r="D54" t="s">
        <v>18</v>
      </c>
      <c r="E54" s="2">
        <v>25</v>
      </c>
      <c r="F54" s="3">
        <v>768.00582511934169</v>
      </c>
      <c r="G54" t="s">
        <v>23</v>
      </c>
      <c r="H54" s="4">
        <f t="shared" si="2"/>
        <v>19200.145627983544</v>
      </c>
    </row>
    <row r="55" spans="1:8" x14ac:dyDescent="0.25">
      <c r="A55">
        <v>1536</v>
      </c>
      <c r="B55" t="s">
        <v>11</v>
      </c>
      <c r="C55" s="1">
        <v>44549</v>
      </c>
      <c r="D55" t="s">
        <v>17</v>
      </c>
      <c r="E55" s="2">
        <v>16</v>
      </c>
      <c r="F55" s="3">
        <v>496.5018755797646</v>
      </c>
      <c r="G55" t="s">
        <v>23</v>
      </c>
      <c r="H55" s="4">
        <f t="shared" si="2"/>
        <v>7944.0300092762336</v>
      </c>
    </row>
    <row r="56" spans="1:8" x14ac:dyDescent="0.25">
      <c r="A56">
        <v>1604</v>
      </c>
      <c r="B56" t="s">
        <v>11</v>
      </c>
      <c r="C56" s="1">
        <v>44527</v>
      </c>
      <c r="D56" t="s">
        <v>17</v>
      </c>
      <c r="E56" s="2">
        <v>94</v>
      </c>
      <c r="F56" s="3">
        <v>2840.6034486899825</v>
      </c>
      <c r="G56" t="s">
        <v>23</v>
      </c>
      <c r="H56" s="4">
        <f t="shared" si="2"/>
        <v>267016.72417685838</v>
      </c>
    </row>
    <row r="57" spans="1:8" x14ac:dyDescent="0.25">
      <c r="A57">
        <v>1645</v>
      </c>
      <c r="B57" t="s">
        <v>11</v>
      </c>
      <c r="C57" s="1">
        <v>44230</v>
      </c>
      <c r="D57" t="s">
        <v>16</v>
      </c>
      <c r="E57" s="2">
        <v>23</v>
      </c>
      <c r="F57" s="3">
        <v>707.36237537390389</v>
      </c>
      <c r="G57" t="s">
        <v>23</v>
      </c>
      <c r="H57" s="4">
        <f t="shared" si="2"/>
        <v>16269.334633599789</v>
      </c>
    </row>
    <row r="58" spans="1:8" x14ac:dyDescent="0.25">
      <c r="A58">
        <v>1659</v>
      </c>
      <c r="B58" t="s">
        <v>11</v>
      </c>
      <c r="C58" s="1">
        <v>44549</v>
      </c>
      <c r="D58" t="s">
        <v>18</v>
      </c>
      <c r="E58" s="2">
        <v>48</v>
      </c>
      <c r="F58" s="3">
        <v>1458.1129384316214</v>
      </c>
      <c r="G58" t="s">
        <v>23</v>
      </c>
      <c r="H58" s="4">
        <f t="shared" si="2"/>
        <v>69989.421044717834</v>
      </c>
    </row>
    <row r="59" spans="1:8" x14ac:dyDescent="0.25">
      <c r="A59">
        <v>1749</v>
      </c>
      <c r="B59" t="s">
        <v>11</v>
      </c>
      <c r="C59" s="1">
        <v>44516</v>
      </c>
      <c r="D59" t="s">
        <v>17</v>
      </c>
      <c r="E59" s="2">
        <v>70</v>
      </c>
      <c r="F59" s="3">
        <v>2120.2897469121849</v>
      </c>
      <c r="G59" t="s">
        <v>23</v>
      </c>
      <c r="H59" s="4">
        <f t="shared" si="2"/>
        <v>148420.28228385295</v>
      </c>
    </row>
    <row r="60" spans="1:8" x14ac:dyDescent="0.25">
      <c r="A60">
        <v>1789</v>
      </c>
      <c r="B60" t="s">
        <v>11</v>
      </c>
      <c r="C60" s="1">
        <v>44538</v>
      </c>
      <c r="D60" t="s">
        <v>18</v>
      </c>
      <c r="E60" s="2">
        <v>83</v>
      </c>
      <c r="F60" s="3">
        <v>2508.450810552004</v>
      </c>
      <c r="G60" t="s">
        <v>23</v>
      </c>
      <c r="H60" s="4">
        <f t="shared" si="2"/>
        <v>208201.41727581632</v>
      </c>
    </row>
    <row r="61" spans="1:8" x14ac:dyDescent="0.25">
      <c r="A61">
        <v>1839</v>
      </c>
      <c r="B61" t="s">
        <v>11</v>
      </c>
      <c r="C61" s="1">
        <v>44384</v>
      </c>
      <c r="D61" t="s">
        <v>20</v>
      </c>
      <c r="E61" s="2">
        <v>85</v>
      </c>
      <c r="F61" s="3">
        <v>2578.1669173781397</v>
      </c>
      <c r="G61" t="s">
        <v>23</v>
      </c>
      <c r="H61" s="4">
        <f t="shared" si="2"/>
        <v>219144.18797714188</v>
      </c>
    </row>
    <row r="62" spans="1:8" x14ac:dyDescent="0.25">
      <c r="H62" s="4">
        <f>SUM(H41:H61)</f>
        <v>1951129.2342266829</v>
      </c>
    </row>
    <row r="63" spans="1:8" x14ac:dyDescent="0.25">
      <c r="H63" s="4"/>
    </row>
    <row r="64" spans="1:8" x14ac:dyDescent="0.25">
      <c r="H64" s="4"/>
    </row>
    <row r="65" spans="1:8" x14ac:dyDescent="0.25">
      <c r="H65" s="4"/>
    </row>
    <row r="66" spans="1:8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s="4" t="s">
        <v>27</v>
      </c>
    </row>
    <row r="67" spans="1:8" x14ac:dyDescent="0.25">
      <c r="A67">
        <v>80</v>
      </c>
      <c r="B67" t="s">
        <v>14</v>
      </c>
      <c r="C67" s="1">
        <v>44285</v>
      </c>
      <c r="D67" t="s">
        <v>20</v>
      </c>
      <c r="E67" s="2">
        <v>16</v>
      </c>
      <c r="F67" s="3">
        <v>494.57645878335308</v>
      </c>
      <c r="G67" t="s">
        <v>23</v>
      </c>
      <c r="H67" s="4">
        <f t="shared" ref="H67:H84" si="3">F67*E67</f>
        <v>7913.2233405336492</v>
      </c>
    </row>
    <row r="68" spans="1:8" x14ac:dyDescent="0.25">
      <c r="A68">
        <v>213</v>
      </c>
      <c r="B68" t="s">
        <v>14</v>
      </c>
      <c r="C68" s="1">
        <v>44516</v>
      </c>
      <c r="D68" t="s">
        <v>18</v>
      </c>
      <c r="E68" s="2">
        <v>19</v>
      </c>
      <c r="F68" s="3">
        <v>590.75740928551386</v>
      </c>
      <c r="G68" t="s">
        <v>23</v>
      </c>
      <c r="H68" s="4">
        <f t="shared" si="3"/>
        <v>11224.390776424763</v>
      </c>
    </row>
    <row r="69" spans="1:8" x14ac:dyDescent="0.25">
      <c r="A69">
        <v>289</v>
      </c>
      <c r="B69" t="s">
        <v>14</v>
      </c>
      <c r="C69" s="1">
        <v>44384</v>
      </c>
      <c r="D69" t="s">
        <v>19</v>
      </c>
      <c r="E69" s="2">
        <v>88</v>
      </c>
      <c r="F69" s="3">
        <v>2660.518691009172</v>
      </c>
      <c r="G69" t="s">
        <v>23</v>
      </c>
      <c r="H69" s="4">
        <f t="shared" si="3"/>
        <v>234125.64480880715</v>
      </c>
    </row>
    <row r="70" spans="1:8" x14ac:dyDescent="0.25">
      <c r="A70">
        <v>335</v>
      </c>
      <c r="B70" t="s">
        <v>14</v>
      </c>
      <c r="C70" s="1">
        <v>44351</v>
      </c>
      <c r="D70" t="s">
        <v>17</v>
      </c>
      <c r="E70" s="2">
        <v>17</v>
      </c>
      <c r="F70" s="3">
        <v>525.75815801836916</v>
      </c>
      <c r="G70" t="s">
        <v>23</v>
      </c>
      <c r="H70" s="4">
        <f t="shared" si="3"/>
        <v>8937.8886863122752</v>
      </c>
    </row>
    <row r="71" spans="1:8" x14ac:dyDescent="0.25">
      <c r="A71">
        <v>486</v>
      </c>
      <c r="B71" t="s">
        <v>14</v>
      </c>
      <c r="C71" s="1">
        <v>44285</v>
      </c>
      <c r="D71" t="s">
        <v>20</v>
      </c>
      <c r="E71" s="2">
        <v>44</v>
      </c>
      <c r="F71" s="3">
        <v>1343.1454889834902</v>
      </c>
      <c r="G71" t="s">
        <v>23</v>
      </c>
      <c r="H71" s="4">
        <f t="shared" si="3"/>
        <v>59098.401515273566</v>
      </c>
    </row>
    <row r="72" spans="1:8" x14ac:dyDescent="0.25">
      <c r="A72">
        <v>506</v>
      </c>
      <c r="B72" t="s">
        <v>14</v>
      </c>
      <c r="C72" s="1">
        <v>44461</v>
      </c>
      <c r="D72" t="s">
        <v>19</v>
      </c>
      <c r="E72" s="2">
        <v>75</v>
      </c>
      <c r="F72" s="3">
        <v>2262.9108110625334</v>
      </c>
      <c r="G72" t="s">
        <v>23</v>
      </c>
      <c r="H72" s="4">
        <f t="shared" si="3"/>
        <v>169718.31082969002</v>
      </c>
    </row>
    <row r="73" spans="1:8" x14ac:dyDescent="0.25">
      <c r="A73">
        <v>532</v>
      </c>
      <c r="B73" t="s">
        <v>14</v>
      </c>
      <c r="C73" s="1">
        <v>44483</v>
      </c>
      <c r="D73" t="s">
        <v>16</v>
      </c>
      <c r="E73" s="2">
        <v>89</v>
      </c>
      <c r="F73" s="3">
        <v>2678.6415015075154</v>
      </c>
      <c r="G73" t="s">
        <v>23</v>
      </c>
      <c r="H73" s="4">
        <f t="shared" si="3"/>
        <v>238399.09363416888</v>
      </c>
    </row>
    <row r="74" spans="1:8" x14ac:dyDescent="0.25">
      <c r="A74">
        <v>569</v>
      </c>
      <c r="B74" t="s">
        <v>14</v>
      </c>
      <c r="C74" s="1">
        <v>44351</v>
      </c>
      <c r="D74" t="s">
        <v>18</v>
      </c>
      <c r="E74" s="2">
        <v>73</v>
      </c>
      <c r="F74" s="3">
        <v>2217.8112807048697</v>
      </c>
      <c r="G74" t="s">
        <v>23</v>
      </c>
      <c r="H74" s="4">
        <f t="shared" si="3"/>
        <v>161900.22349145549</v>
      </c>
    </row>
    <row r="75" spans="1:8" x14ac:dyDescent="0.25">
      <c r="A75">
        <v>655</v>
      </c>
      <c r="B75" t="s">
        <v>14</v>
      </c>
      <c r="C75" s="1">
        <v>44384</v>
      </c>
      <c r="D75" t="s">
        <v>18</v>
      </c>
      <c r="E75" s="2">
        <v>6</v>
      </c>
      <c r="F75" s="3">
        <v>194.88992935915519</v>
      </c>
      <c r="G75" t="s">
        <v>23</v>
      </c>
      <c r="H75" s="4">
        <f t="shared" si="3"/>
        <v>1169.3395761549311</v>
      </c>
    </row>
    <row r="76" spans="1:8" x14ac:dyDescent="0.25">
      <c r="A76">
        <v>774</v>
      </c>
      <c r="B76" t="s">
        <v>14</v>
      </c>
      <c r="C76" s="1">
        <v>44285</v>
      </c>
      <c r="D76" t="s">
        <v>16</v>
      </c>
      <c r="E76" s="2">
        <v>34</v>
      </c>
      <c r="F76" s="3">
        <v>1036.2316183025368</v>
      </c>
      <c r="G76" t="s">
        <v>23</v>
      </c>
      <c r="H76" s="4">
        <f t="shared" si="3"/>
        <v>35231.875022286251</v>
      </c>
    </row>
    <row r="77" spans="1:8" x14ac:dyDescent="0.25">
      <c r="A77">
        <v>787</v>
      </c>
      <c r="B77" t="s">
        <v>14</v>
      </c>
      <c r="C77" s="1">
        <v>44230</v>
      </c>
      <c r="D77" t="s">
        <v>17</v>
      </c>
      <c r="E77" s="2">
        <v>36</v>
      </c>
      <c r="F77" s="3">
        <v>1104.8116735303131</v>
      </c>
      <c r="G77" t="s">
        <v>23</v>
      </c>
      <c r="H77" s="4">
        <f t="shared" si="3"/>
        <v>39773.220247091274</v>
      </c>
    </row>
    <row r="78" spans="1:8" x14ac:dyDescent="0.25">
      <c r="A78">
        <v>789</v>
      </c>
      <c r="B78" t="s">
        <v>14</v>
      </c>
      <c r="C78" s="1">
        <v>44340</v>
      </c>
      <c r="D78" t="s">
        <v>18</v>
      </c>
      <c r="E78" s="2">
        <v>48</v>
      </c>
      <c r="F78" s="3">
        <v>1462.3287015814799</v>
      </c>
      <c r="G78" t="s">
        <v>23</v>
      </c>
      <c r="H78" s="4">
        <f t="shared" si="3"/>
        <v>70191.777675911027</v>
      </c>
    </row>
    <row r="79" spans="1:8" x14ac:dyDescent="0.25">
      <c r="A79">
        <v>992</v>
      </c>
      <c r="B79" t="s">
        <v>14</v>
      </c>
      <c r="C79" s="1">
        <v>44516</v>
      </c>
      <c r="D79" t="s">
        <v>16</v>
      </c>
      <c r="E79" s="2">
        <v>34</v>
      </c>
      <c r="F79" s="3">
        <v>1045.7917159926556</v>
      </c>
      <c r="G79" t="s">
        <v>23</v>
      </c>
      <c r="H79" s="4">
        <f t="shared" si="3"/>
        <v>35556.918343750287</v>
      </c>
    </row>
    <row r="80" spans="1:8" x14ac:dyDescent="0.25">
      <c r="A80">
        <v>1055</v>
      </c>
      <c r="B80" t="s">
        <v>14</v>
      </c>
      <c r="C80" s="1">
        <v>44384</v>
      </c>
      <c r="D80" t="s">
        <v>19</v>
      </c>
      <c r="E80" s="2">
        <v>42</v>
      </c>
      <c r="F80" s="3">
        <v>1276.8402675435582</v>
      </c>
      <c r="G80" t="s">
        <v>23</v>
      </c>
      <c r="H80" s="4">
        <f t="shared" si="3"/>
        <v>53627.291236829442</v>
      </c>
    </row>
    <row r="81" spans="1:8" x14ac:dyDescent="0.25">
      <c r="A81">
        <v>1281</v>
      </c>
      <c r="B81" t="s">
        <v>14</v>
      </c>
      <c r="C81" s="1">
        <v>44219</v>
      </c>
      <c r="D81" t="s">
        <v>17</v>
      </c>
      <c r="E81" s="2">
        <v>92</v>
      </c>
      <c r="F81" s="3">
        <v>2775.3792590877347</v>
      </c>
      <c r="G81" t="s">
        <v>23</v>
      </c>
      <c r="H81" s="4">
        <f t="shared" si="3"/>
        <v>255334.89183607159</v>
      </c>
    </row>
    <row r="82" spans="1:8" x14ac:dyDescent="0.25">
      <c r="A82">
        <v>1426</v>
      </c>
      <c r="B82" t="s">
        <v>14</v>
      </c>
      <c r="C82" s="1">
        <v>44461</v>
      </c>
      <c r="D82" t="s">
        <v>20</v>
      </c>
      <c r="E82" s="2">
        <v>45</v>
      </c>
      <c r="F82" s="3">
        <v>1368.5630897508477</v>
      </c>
      <c r="G82" t="s">
        <v>23</v>
      </c>
      <c r="H82" s="4">
        <f t="shared" si="3"/>
        <v>61585.339038788145</v>
      </c>
    </row>
    <row r="83" spans="1:8" x14ac:dyDescent="0.25">
      <c r="A83">
        <v>1486</v>
      </c>
      <c r="B83" t="s">
        <v>14</v>
      </c>
      <c r="C83" s="1">
        <v>44329</v>
      </c>
      <c r="D83" t="s">
        <v>18</v>
      </c>
      <c r="E83" s="2">
        <v>69</v>
      </c>
      <c r="F83" s="3">
        <v>2086.0656085319706</v>
      </c>
      <c r="G83" t="s">
        <v>23</v>
      </c>
      <c r="H83" s="4">
        <f t="shared" si="3"/>
        <v>143938.52698870597</v>
      </c>
    </row>
    <row r="84" spans="1:8" x14ac:dyDescent="0.25">
      <c r="A84">
        <v>1537</v>
      </c>
      <c r="B84" t="s">
        <v>14</v>
      </c>
      <c r="C84" s="1">
        <v>44428</v>
      </c>
      <c r="D84" t="s">
        <v>19</v>
      </c>
      <c r="E84" s="2">
        <v>45</v>
      </c>
      <c r="F84" s="3">
        <v>1366.3786720901078</v>
      </c>
      <c r="G84" t="s">
        <v>23</v>
      </c>
      <c r="H84" s="4">
        <f t="shared" si="3"/>
        <v>61487.04024405485</v>
      </c>
    </row>
    <row r="85" spans="1:8" x14ac:dyDescent="0.25">
      <c r="H85" s="4">
        <f>SUM(H67:H84)</f>
        <v>1649213.3972923092</v>
      </c>
    </row>
    <row r="86" spans="1:8" x14ac:dyDescent="0.25">
      <c r="H86" s="4"/>
    </row>
    <row r="87" spans="1:8" x14ac:dyDescent="0.25">
      <c r="H87" s="4"/>
    </row>
    <row r="88" spans="1:8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s="4" t="s">
        <v>27</v>
      </c>
    </row>
    <row r="89" spans="1:8" x14ac:dyDescent="0.25">
      <c r="A89">
        <v>248</v>
      </c>
      <c r="B89" t="s">
        <v>15</v>
      </c>
      <c r="C89" s="1">
        <v>44428</v>
      </c>
      <c r="D89" t="s">
        <v>20</v>
      </c>
      <c r="E89" s="2">
        <v>25</v>
      </c>
      <c r="F89" s="3">
        <v>770.14900645073135</v>
      </c>
      <c r="G89" t="s">
        <v>23</v>
      </c>
      <c r="H89" s="4">
        <f t="shared" ref="H89:H105" si="4">F89*E89</f>
        <v>19253.725161268285</v>
      </c>
    </row>
    <row r="90" spans="1:8" x14ac:dyDescent="0.25">
      <c r="A90">
        <v>310</v>
      </c>
      <c r="B90" t="s">
        <v>15</v>
      </c>
      <c r="C90" s="1">
        <v>44384</v>
      </c>
      <c r="D90" t="s">
        <v>18</v>
      </c>
      <c r="E90" s="2">
        <v>83</v>
      </c>
      <c r="F90" s="3">
        <v>2516.293752508398</v>
      </c>
      <c r="G90" t="s">
        <v>23</v>
      </c>
      <c r="H90" s="4">
        <f t="shared" si="4"/>
        <v>208852.38145819702</v>
      </c>
    </row>
    <row r="91" spans="1:8" x14ac:dyDescent="0.25">
      <c r="A91">
        <v>507</v>
      </c>
      <c r="B91" t="s">
        <v>15</v>
      </c>
      <c r="C91" s="1">
        <v>44395</v>
      </c>
      <c r="D91" t="s">
        <v>20</v>
      </c>
      <c r="E91" s="2">
        <v>87</v>
      </c>
      <c r="F91" s="3">
        <v>2624.9660177211872</v>
      </c>
      <c r="G91" t="s">
        <v>23</v>
      </c>
      <c r="H91" s="4">
        <f t="shared" si="4"/>
        <v>228372.04354174327</v>
      </c>
    </row>
    <row r="92" spans="1:8" x14ac:dyDescent="0.25">
      <c r="A92">
        <v>695</v>
      </c>
      <c r="B92" t="s">
        <v>15</v>
      </c>
      <c r="C92" s="1">
        <v>44274</v>
      </c>
      <c r="D92" t="s">
        <v>19</v>
      </c>
      <c r="E92" s="2">
        <v>0</v>
      </c>
      <c r="F92" s="3">
        <v>15.802940518086343</v>
      </c>
      <c r="G92" t="s">
        <v>23</v>
      </c>
      <c r="H92" s="4">
        <f t="shared" si="4"/>
        <v>0</v>
      </c>
    </row>
    <row r="93" spans="1:8" x14ac:dyDescent="0.25">
      <c r="A93">
        <v>727</v>
      </c>
      <c r="B93" t="s">
        <v>15</v>
      </c>
      <c r="C93" s="1">
        <v>44472</v>
      </c>
      <c r="D93" t="s">
        <v>17</v>
      </c>
      <c r="E93" s="2">
        <v>27</v>
      </c>
      <c r="F93" s="3">
        <v>835.64417753264922</v>
      </c>
      <c r="G93" t="s">
        <v>23</v>
      </c>
      <c r="H93" s="4">
        <f t="shared" si="4"/>
        <v>22562.392793381528</v>
      </c>
    </row>
    <row r="94" spans="1:8" x14ac:dyDescent="0.25">
      <c r="A94">
        <v>846</v>
      </c>
      <c r="B94" t="s">
        <v>15</v>
      </c>
      <c r="C94" s="1">
        <v>44373</v>
      </c>
      <c r="D94" t="s">
        <v>17</v>
      </c>
      <c r="E94" s="2">
        <v>19</v>
      </c>
      <c r="F94" s="3">
        <v>590.0376047592506</v>
      </c>
      <c r="G94" t="s">
        <v>23</v>
      </c>
      <c r="H94" s="4">
        <f t="shared" si="4"/>
        <v>11210.714490425762</v>
      </c>
    </row>
    <row r="95" spans="1:8" x14ac:dyDescent="0.25">
      <c r="A95">
        <v>978</v>
      </c>
      <c r="B95" t="s">
        <v>15</v>
      </c>
      <c r="C95" s="1">
        <v>44329</v>
      </c>
      <c r="D95" t="s">
        <v>20</v>
      </c>
      <c r="E95" s="2">
        <v>67</v>
      </c>
      <c r="F95" s="3">
        <v>2034.3497713652507</v>
      </c>
      <c r="G95" t="s">
        <v>23</v>
      </c>
      <c r="H95" s="4">
        <f t="shared" si="4"/>
        <v>136301.43468147179</v>
      </c>
    </row>
    <row r="96" spans="1:8" x14ac:dyDescent="0.25">
      <c r="A96">
        <v>1298</v>
      </c>
      <c r="B96" t="s">
        <v>15</v>
      </c>
      <c r="C96" s="1">
        <v>44384</v>
      </c>
      <c r="D96" t="s">
        <v>18</v>
      </c>
      <c r="E96" s="2">
        <v>93</v>
      </c>
      <c r="F96" s="3">
        <v>2809.3222292224491</v>
      </c>
      <c r="G96" t="s">
        <v>23</v>
      </c>
      <c r="H96" s="4">
        <f t="shared" si="4"/>
        <v>261266.96731768775</v>
      </c>
    </row>
    <row r="97" spans="1:8" x14ac:dyDescent="0.25">
      <c r="A97">
        <v>1360</v>
      </c>
      <c r="B97" t="s">
        <v>15</v>
      </c>
      <c r="C97" s="1">
        <v>44461</v>
      </c>
      <c r="D97" t="s">
        <v>18</v>
      </c>
      <c r="E97" s="2">
        <v>87</v>
      </c>
      <c r="F97" s="3">
        <v>2631.1074857106773</v>
      </c>
      <c r="G97" t="s">
        <v>23</v>
      </c>
      <c r="H97" s="4">
        <f t="shared" si="4"/>
        <v>228906.35125682893</v>
      </c>
    </row>
    <row r="98" spans="1:8" x14ac:dyDescent="0.25">
      <c r="A98">
        <v>1376</v>
      </c>
      <c r="B98" t="s">
        <v>15</v>
      </c>
      <c r="C98" s="1">
        <v>44219</v>
      </c>
      <c r="D98" t="s">
        <v>19</v>
      </c>
      <c r="E98" s="2">
        <v>55</v>
      </c>
      <c r="F98" s="3">
        <v>1676.9300314757165</v>
      </c>
      <c r="G98" t="s">
        <v>23</v>
      </c>
      <c r="H98" s="4">
        <f t="shared" si="4"/>
        <v>92231.151731164413</v>
      </c>
    </row>
    <row r="99" spans="1:8" x14ac:dyDescent="0.25">
      <c r="A99">
        <v>1382</v>
      </c>
      <c r="B99" t="s">
        <v>15</v>
      </c>
      <c r="C99" s="1">
        <v>44494</v>
      </c>
      <c r="D99" t="s">
        <v>16</v>
      </c>
      <c r="E99" s="2">
        <v>14</v>
      </c>
      <c r="F99" s="3">
        <v>444.91260768813873</v>
      </c>
      <c r="G99" t="s">
        <v>23</v>
      </c>
      <c r="H99" s="4">
        <f t="shared" si="4"/>
        <v>6228.7765076339419</v>
      </c>
    </row>
    <row r="100" spans="1:8" x14ac:dyDescent="0.25">
      <c r="A100">
        <v>1436</v>
      </c>
      <c r="B100" t="s">
        <v>15</v>
      </c>
      <c r="C100" s="1">
        <v>44483</v>
      </c>
      <c r="D100" t="s">
        <v>20</v>
      </c>
      <c r="E100" s="2">
        <v>7</v>
      </c>
      <c r="F100" s="3">
        <v>230.34327347174613</v>
      </c>
      <c r="G100" t="s">
        <v>23</v>
      </c>
      <c r="H100" s="4">
        <f t="shared" si="4"/>
        <v>1612.4029143022228</v>
      </c>
    </row>
    <row r="101" spans="1:8" x14ac:dyDescent="0.25">
      <c r="A101">
        <v>1450</v>
      </c>
      <c r="B101" t="s">
        <v>15</v>
      </c>
      <c r="C101" s="1">
        <v>44505</v>
      </c>
      <c r="D101" t="s">
        <v>16</v>
      </c>
      <c r="E101" s="2">
        <v>70</v>
      </c>
      <c r="F101" s="3">
        <v>2117.0097135907522</v>
      </c>
      <c r="G101" t="s">
        <v>23</v>
      </c>
      <c r="H101" s="4">
        <f t="shared" si="4"/>
        <v>148190.67995135265</v>
      </c>
    </row>
    <row r="102" spans="1:8" x14ac:dyDescent="0.25">
      <c r="A102">
        <v>1544</v>
      </c>
      <c r="B102" t="s">
        <v>15</v>
      </c>
      <c r="C102" s="1">
        <v>44307</v>
      </c>
      <c r="D102" t="s">
        <v>19</v>
      </c>
      <c r="E102" s="2">
        <v>84</v>
      </c>
      <c r="F102" s="3">
        <v>2535.4108298185834</v>
      </c>
      <c r="G102" t="s">
        <v>23</v>
      </c>
      <c r="H102" s="4">
        <f t="shared" si="4"/>
        <v>212974.509704761</v>
      </c>
    </row>
    <row r="103" spans="1:8" x14ac:dyDescent="0.25">
      <c r="A103">
        <v>1606</v>
      </c>
      <c r="B103" t="s">
        <v>15</v>
      </c>
      <c r="C103" s="1">
        <v>44362</v>
      </c>
      <c r="D103" t="s">
        <v>19</v>
      </c>
      <c r="E103" s="2">
        <v>15</v>
      </c>
      <c r="F103" s="3">
        <v>465.67063375670364</v>
      </c>
      <c r="G103" t="s">
        <v>23</v>
      </c>
      <c r="H103" s="4">
        <f t="shared" si="4"/>
        <v>6985.0595063505543</v>
      </c>
    </row>
    <row r="104" spans="1:8" x14ac:dyDescent="0.25">
      <c r="A104">
        <v>1615</v>
      </c>
      <c r="B104" t="s">
        <v>15</v>
      </c>
      <c r="C104" s="1">
        <v>44230</v>
      </c>
      <c r="D104" t="s">
        <v>20</v>
      </c>
      <c r="E104" s="2">
        <v>25</v>
      </c>
      <c r="F104" s="3">
        <v>775.42041967509954</v>
      </c>
      <c r="G104" t="s">
        <v>23</v>
      </c>
      <c r="H104" s="4">
        <f t="shared" si="4"/>
        <v>19385.510491877489</v>
      </c>
    </row>
    <row r="105" spans="1:8" x14ac:dyDescent="0.25">
      <c r="A105">
        <v>1832</v>
      </c>
      <c r="B105" t="s">
        <v>15</v>
      </c>
      <c r="C105" s="1">
        <v>44461</v>
      </c>
      <c r="D105" t="s">
        <v>20</v>
      </c>
      <c r="E105" s="2">
        <v>81</v>
      </c>
      <c r="F105" s="3">
        <v>2452.1311554699478</v>
      </c>
      <c r="G105" t="s">
        <v>23</v>
      </c>
      <c r="H105" s="4">
        <f t="shared" si="4"/>
        <v>198622.62359306577</v>
      </c>
    </row>
    <row r="106" spans="1:8" x14ac:dyDescent="0.25">
      <c r="H106" s="4">
        <f>SUM(H89:H105)</f>
        <v>1802956.7251015129</v>
      </c>
    </row>
    <row r="107" spans="1:8" x14ac:dyDescent="0.25">
      <c r="H107" s="4"/>
    </row>
    <row r="108" spans="1:8" x14ac:dyDescent="0.25">
      <c r="H108" s="4"/>
    </row>
    <row r="109" spans="1:8" x14ac:dyDescent="0.25">
      <c r="H109" s="4"/>
    </row>
    <row r="110" spans="1:8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s="4" t="s">
        <v>27</v>
      </c>
    </row>
    <row r="111" spans="1:8" x14ac:dyDescent="0.25">
      <c r="A111">
        <v>13</v>
      </c>
      <c r="B111" t="s">
        <v>12</v>
      </c>
      <c r="C111" s="1">
        <v>44439</v>
      </c>
      <c r="D111" t="s">
        <v>18</v>
      </c>
      <c r="E111" s="2">
        <v>49</v>
      </c>
      <c r="F111" s="3">
        <v>1495.9279694174982</v>
      </c>
      <c r="G111" t="s">
        <v>23</v>
      </c>
      <c r="H111" s="4">
        <f t="shared" ref="H111:H127" si="5">F111*E111</f>
        <v>73300.470501457414</v>
      </c>
    </row>
    <row r="112" spans="1:8" x14ac:dyDescent="0.25">
      <c r="A112">
        <v>146</v>
      </c>
      <c r="B112" t="s">
        <v>12</v>
      </c>
      <c r="C112" s="1">
        <v>44384</v>
      </c>
      <c r="D112" t="s">
        <v>16</v>
      </c>
      <c r="E112" s="2">
        <v>59</v>
      </c>
      <c r="F112" s="3">
        <v>1791.1590007622481</v>
      </c>
      <c r="G112" t="s">
        <v>23</v>
      </c>
      <c r="H112" s="4">
        <f t="shared" si="5"/>
        <v>105678.38104497263</v>
      </c>
    </row>
    <row r="113" spans="1:8" x14ac:dyDescent="0.25">
      <c r="A113">
        <v>151</v>
      </c>
      <c r="B113" t="s">
        <v>12</v>
      </c>
      <c r="C113" s="1">
        <v>44384</v>
      </c>
      <c r="D113" t="s">
        <v>18</v>
      </c>
      <c r="E113" s="2">
        <v>-8</v>
      </c>
      <c r="F113" s="3">
        <v>-223.76386657781137</v>
      </c>
      <c r="G113" t="s">
        <v>23</v>
      </c>
      <c r="H113" s="4">
        <f t="shared" si="5"/>
        <v>1790.110932622491</v>
      </c>
    </row>
    <row r="114" spans="1:8" x14ac:dyDescent="0.25">
      <c r="A114">
        <v>156</v>
      </c>
      <c r="B114" t="s">
        <v>12</v>
      </c>
      <c r="C114" s="1">
        <v>44560</v>
      </c>
      <c r="D114" t="s">
        <v>17</v>
      </c>
      <c r="E114" s="2">
        <v>81</v>
      </c>
      <c r="F114" s="3">
        <v>2449.6866878935498</v>
      </c>
      <c r="G114" t="s">
        <v>23</v>
      </c>
      <c r="H114" s="4">
        <f t="shared" si="5"/>
        <v>198424.62171937752</v>
      </c>
    </row>
    <row r="115" spans="1:8" x14ac:dyDescent="0.25">
      <c r="A115">
        <v>258</v>
      </c>
      <c r="B115" t="s">
        <v>12</v>
      </c>
      <c r="C115" s="1">
        <v>44208</v>
      </c>
      <c r="D115" t="s">
        <v>16</v>
      </c>
      <c r="E115" s="2">
        <v>77</v>
      </c>
      <c r="F115" s="3">
        <v>2333.993347830984</v>
      </c>
      <c r="G115" t="s">
        <v>23</v>
      </c>
      <c r="H115" s="4">
        <f t="shared" si="5"/>
        <v>179717.48778298576</v>
      </c>
    </row>
    <row r="116" spans="1:8" x14ac:dyDescent="0.25">
      <c r="A116">
        <v>329</v>
      </c>
      <c r="B116" t="s">
        <v>12</v>
      </c>
      <c r="C116" s="1">
        <v>44483</v>
      </c>
      <c r="D116" t="s">
        <v>16</v>
      </c>
      <c r="E116" s="2">
        <v>38</v>
      </c>
      <c r="F116" s="3">
        <v>1161.4288251700734</v>
      </c>
      <c r="G116" t="s">
        <v>23</v>
      </c>
      <c r="H116" s="4">
        <f t="shared" si="5"/>
        <v>44134.29535646279</v>
      </c>
    </row>
    <row r="117" spans="1:8" x14ac:dyDescent="0.25">
      <c r="A117">
        <v>523</v>
      </c>
      <c r="B117" t="s">
        <v>12</v>
      </c>
      <c r="C117" s="1">
        <v>44274</v>
      </c>
      <c r="D117" t="s">
        <v>16</v>
      </c>
      <c r="E117" s="2">
        <v>77</v>
      </c>
      <c r="F117" s="3">
        <v>2324.9630521155086</v>
      </c>
      <c r="G117" t="s">
        <v>23</v>
      </c>
      <c r="H117" s="4">
        <f t="shared" si="5"/>
        <v>179022.15501289416</v>
      </c>
    </row>
    <row r="118" spans="1:8" x14ac:dyDescent="0.25">
      <c r="A118">
        <v>877</v>
      </c>
      <c r="B118" t="s">
        <v>12</v>
      </c>
      <c r="C118" s="1">
        <v>44219</v>
      </c>
      <c r="D118" t="s">
        <v>20</v>
      </c>
      <c r="E118" s="2">
        <v>49</v>
      </c>
      <c r="F118" s="3">
        <v>1490.4131306617498</v>
      </c>
      <c r="G118" t="s">
        <v>23</v>
      </c>
      <c r="H118" s="4">
        <f t="shared" si="5"/>
        <v>73030.243402425738</v>
      </c>
    </row>
    <row r="119" spans="1:8" x14ac:dyDescent="0.25">
      <c r="A119">
        <v>910</v>
      </c>
      <c r="B119" t="s">
        <v>12</v>
      </c>
      <c r="C119" s="1">
        <v>44274</v>
      </c>
      <c r="D119" t="s">
        <v>18</v>
      </c>
      <c r="E119" s="2">
        <v>94</v>
      </c>
      <c r="F119" s="3">
        <v>2835.6226306241974</v>
      </c>
      <c r="G119" t="s">
        <v>23</v>
      </c>
      <c r="H119" s="4">
        <f t="shared" si="5"/>
        <v>266548.52727867453</v>
      </c>
    </row>
    <row r="120" spans="1:8" x14ac:dyDescent="0.25">
      <c r="A120">
        <v>1105</v>
      </c>
      <c r="B120" t="s">
        <v>12</v>
      </c>
      <c r="C120" s="1">
        <v>44505</v>
      </c>
      <c r="D120" t="s">
        <v>19</v>
      </c>
      <c r="E120" s="2">
        <v>-4</v>
      </c>
      <c r="F120" s="3">
        <v>-106.26598892969427</v>
      </c>
      <c r="G120" t="s">
        <v>23</v>
      </c>
      <c r="H120" s="4">
        <f t="shared" si="5"/>
        <v>425.06395571877709</v>
      </c>
    </row>
    <row r="121" spans="1:8" x14ac:dyDescent="0.25">
      <c r="A121">
        <v>1136</v>
      </c>
      <c r="B121" t="s">
        <v>12</v>
      </c>
      <c r="C121" s="1">
        <v>44208</v>
      </c>
      <c r="D121" t="s">
        <v>17</v>
      </c>
      <c r="E121" s="2">
        <v>51</v>
      </c>
      <c r="F121" s="3">
        <v>1546.6031011925434</v>
      </c>
      <c r="G121" t="s">
        <v>23</v>
      </c>
      <c r="H121" s="4">
        <f t="shared" si="5"/>
        <v>78876.758160819707</v>
      </c>
    </row>
    <row r="122" spans="1:8" x14ac:dyDescent="0.25">
      <c r="A122">
        <v>1408</v>
      </c>
      <c r="B122" t="s">
        <v>12</v>
      </c>
      <c r="C122" s="1">
        <v>44538</v>
      </c>
      <c r="D122" t="s">
        <v>18</v>
      </c>
      <c r="E122" s="2">
        <v>87</v>
      </c>
      <c r="F122" s="3">
        <v>2628.8059466806972</v>
      </c>
      <c r="G122" t="s">
        <v>23</v>
      </c>
      <c r="H122" s="4">
        <f t="shared" si="5"/>
        <v>228706.11736122065</v>
      </c>
    </row>
    <row r="123" spans="1:8" x14ac:dyDescent="0.25">
      <c r="A123">
        <v>1590</v>
      </c>
      <c r="B123" t="s">
        <v>12</v>
      </c>
      <c r="C123" s="1">
        <v>44538</v>
      </c>
      <c r="D123" t="s">
        <v>20</v>
      </c>
      <c r="E123" s="2">
        <v>29</v>
      </c>
      <c r="F123" s="3">
        <v>891.16436100256237</v>
      </c>
      <c r="G123" t="s">
        <v>23</v>
      </c>
      <c r="H123" s="4">
        <f t="shared" si="5"/>
        <v>25843.766469074308</v>
      </c>
    </row>
    <row r="124" spans="1:8" x14ac:dyDescent="0.25">
      <c r="A124">
        <v>1622</v>
      </c>
      <c r="B124" t="s">
        <v>12</v>
      </c>
      <c r="C124" s="1">
        <v>44461</v>
      </c>
      <c r="D124" t="s">
        <v>16</v>
      </c>
      <c r="E124" s="2">
        <v>88</v>
      </c>
      <c r="F124" s="3">
        <v>2661.5306975216899</v>
      </c>
      <c r="G124" t="s">
        <v>23</v>
      </c>
      <c r="H124" s="4">
        <f t="shared" si="5"/>
        <v>234214.70138190873</v>
      </c>
    </row>
    <row r="125" spans="1:8" x14ac:dyDescent="0.25">
      <c r="A125">
        <v>1713</v>
      </c>
      <c r="B125" t="s">
        <v>12</v>
      </c>
      <c r="C125" s="1">
        <v>44538</v>
      </c>
      <c r="D125" t="s">
        <v>18</v>
      </c>
      <c r="E125" s="2">
        <v>40</v>
      </c>
      <c r="F125" s="3">
        <v>1221.4268476291654</v>
      </c>
      <c r="G125" t="s">
        <v>23</v>
      </c>
      <c r="H125" s="4">
        <f t="shared" si="5"/>
        <v>48857.073905166617</v>
      </c>
    </row>
    <row r="126" spans="1:8" x14ac:dyDescent="0.25">
      <c r="A126">
        <v>1746</v>
      </c>
      <c r="B126" t="s">
        <v>12</v>
      </c>
      <c r="C126" s="1">
        <v>44351</v>
      </c>
      <c r="D126" t="s">
        <v>20</v>
      </c>
      <c r="E126" s="2">
        <v>-3</v>
      </c>
      <c r="F126" s="3">
        <v>-63.542907791353954</v>
      </c>
      <c r="G126" t="s">
        <v>23</v>
      </c>
      <c r="H126" s="4">
        <f t="shared" si="5"/>
        <v>190.62872337406185</v>
      </c>
    </row>
    <row r="127" spans="1:8" x14ac:dyDescent="0.25">
      <c r="A127">
        <v>1822</v>
      </c>
      <c r="B127" t="s">
        <v>12</v>
      </c>
      <c r="C127" s="1">
        <v>44307</v>
      </c>
      <c r="D127" t="s">
        <v>18</v>
      </c>
      <c r="E127" s="2">
        <v>19</v>
      </c>
      <c r="F127" s="3">
        <v>594.51848680441208</v>
      </c>
      <c r="G127" t="s">
        <v>23</v>
      </c>
      <c r="H127" s="4">
        <f t="shared" si="5"/>
        <v>11295.851249283829</v>
      </c>
    </row>
    <row r="128" spans="1:8" x14ac:dyDescent="0.25">
      <c r="H128" s="4">
        <f>SUM(H111:H127)</f>
        <v>1750056.2542384404</v>
      </c>
    </row>
    <row r="129" spans="1:8" x14ac:dyDescent="0.25">
      <c r="H129" s="4"/>
    </row>
    <row r="130" spans="1:8" x14ac:dyDescent="0.25">
      <c r="H130" s="4"/>
    </row>
    <row r="131" spans="1:8" x14ac:dyDescent="0.25">
      <c r="H131" s="4"/>
    </row>
    <row r="132" spans="1:8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s="4" t="s">
        <v>27</v>
      </c>
    </row>
    <row r="133" spans="1:8" x14ac:dyDescent="0.25">
      <c r="A133">
        <v>100</v>
      </c>
      <c r="B133" t="s">
        <v>8</v>
      </c>
      <c r="C133" s="1">
        <v>44472</v>
      </c>
      <c r="D133" t="s">
        <v>16</v>
      </c>
      <c r="E133" s="2">
        <v>74</v>
      </c>
      <c r="F133" s="3">
        <v>2242.3346975523705</v>
      </c>
      <c r="G133" t="s">
        <v>23</v>
      </c>
      <c r="H133" s="4">
        <f t="shared" ref="H133:H148" si="6">F133*E133</f>
        <v>165932.76761887543</v>
      </c>
    </row>
    <row r="134" spans="1:8" x14ac:dyDescent="0.25">
      <c r="A134">
        <v>171</v>
      </c>
      <c r="B134" t="s">
        <v>8</v>
      </c>
      <c r="C134" s="1">
        <v>44483</v>
      </c>
      <c r="D134" t="s">
        <v>17</v>
      </c>
      <c r="E134" s="2">
        <v>93</v>
      </c>
      <c r="F134" s="3">
        <v>2801.7276926587911</v>
      </c>
      <c r="G134" t="s">
        <v>23</v>
      </c>
      <c r="H134" s="4">
        <f t="shared" si="6"/>
        <v>260560.67541726757</v>
      </c>
    </row>
    <row r="135" spans="1:8" x14ac:dyDescent="0.25">
      <c r="A135">
        <v>278</v>
      </c>
      <c r="B135" t="s">
        <v>8</v>
      </c>
      <c r="C135" s="1">
        <v>44263</v>
      </c>
      <c r="D135" t="s">
        <v>16</v>
      </c>
      <c r="E135" s="2">
        <v>29</v>
      </c>
      <c r="F135" s="3">
        <v>890.53128978062898</v>
      </c>
      <c r="G135" t="s">
        <v>23</v>
      </c>
      <c r="H135" s="4">
        <f t="shared" si="6"/>
        <v>25825.407403638241</v>
      </c>
    </row>
    <row r="136" spans="1:8" x14ac:dyDescent="0.25">
      <c r="A136">
        <v>424</v>
      </c>
      <c r="B136" t="s">
        <v>8</v>
      </c>
      <c r="C136" s="1">
        <v>44417</v>
      </c>
      <c r="D136" t="s">
        <v>19</v>
      </c>
      <c r="E136" s="2">
        <v>45</v>
      </c>
      <c r="F136" s="3">
        <v>1372.3163667167328</v>
      </c>
      <c r="G136" t="s">
        <v>23</v>
      </c>
      <c r="H136" s="4">
        <f t="shared" si="6"/>
        <v>61754.236502252978</v>
      </c>
    </row>
    <row r="137" spans="1:8" x14ac:dyDescent="0.25">
      <c r="A137">
        <v>453</v>
      </c>
      <c r="B137" t="s">
        <v>8</v>
      </c>
      <c r="C137" s="1">
        <v>44472</v>
      </c>
      <c r="D137" t="s">
        <v>19</v>
      </c>
      <c r="E137" s="2">
        <v>2</v>
      </c>
      <c r="F137" s="3">
        <v>70.981331873476009</v>
      </c>
      <c r="G137" t="s">
        <v>23</v>
      </c>
      <c r="H137" s="4">
        <f t="shared" si="6"/>
        <v>141.96266374695202</v>
      </c>
    </row>
    <row r="138" spans="1:8" x14ac:dyDescent="0.25">
      <c r="A138">
        <v>487</v>
      </c>
      <c r="B138" t="s">
        <v>8</v>
      </c>
      <c r="C138" s="1">
        <v>44219</v>
      </c>
      <c r="D138" t="s">
        <v>16</v>
      </c>
      <c r="E138" s="2">
        <v>75</v>
      </c>
      <c r="F138" s="3">
        <v>2270.9867242909781</v>
      </c>
      <c r="G138" t="s">
        <v>23</v>
      </c>
      <c r="H138" s="4">
        <f t="shared" si="6"/>
        <v>170324.00432182336</v>
      </c>
    </row>
    <row r="139" spans="1:8" x14ac:dyDescent="0.25">
      <c r="A139">
        <v>664</v>
      </c>
      <c r="B139" t="s">
        <v>8</v>
      </c>
      <c r="C139" s="1">
        <v>44362</v>
      </c>
      <c r="D139" t="s">
        <v>18</v>
      </c>
      <c r="E139" s="2">
        <v>38</v>
      </c>
      <c r="F139" s="3">
        <v>1167.885336432518</v>
      </c>
      <c r="G139" t="s">
        <v>23</v>
      </c>
      <c r="H139" s="4">
        <f t="shared" si="6"/>
        <v>44379.64278443568</v>
      </c>
    </row>
    <row r="140" spans="1:8" x14ac:dyDescent="0.25">
      <c r="A140">
        <v>735</v>
      </c>
      <c r="B140" t="s">
        <v>8</v>
      </c>
      <c r="C140" s="1">
        <v>44318</v>
      </c>
      <c r="D140" t="s">
        <v>16</v>
      </c>
      <c r="E140" s="2">
        <v>91</v>
      </c>
      <c r="F140" s="3">
        <v>2749.6271641831527</v>
      </c>
      <c r="G140" t="s">
        <v>23</v>
      </c>
      <c r="H140" s="4">
        <f t="shared" si="6"/>
        <v>250216.07194066688</v>
      </c>
    </row>
    <row r="141" spans="1:8" x14ac:dyDescent="0.25">
      <c r="A141">
        <v>986</v>
      </c>
      <c r="B141" t="s">
        <v>8</v>
      </c>
      <c r="C141" s="1">
        <v>44318</v>
      </c>
      <c r="D141" t="s">
        <v>19</v>
      </c>
      <c r="E141" s="2">
        <v>47</v>
      </c>
      <c r="F141" s="3">
        <v>1425.3694145811323</v>
      </c>
      <c r="G141" t="s">
        <v>23</v>
      </c>
      <c r="H141" s="4">
        <f t="shared" si="6"/>
        <v>66992.362485313221</v>
      </c>
    </row>
    <row r="142" spans="1:8" x14ac:dyDescent="0.25">
      <c r="A142">
        <v>988</v>
      </c>
      <c r="B142" t="s">
        <v>8</v>
      </c>
      <c r="C142" s="1">
        <v>44329</v>
      </c>
      <c r="D142" t="s">
        <v>18</v>
      </c>
      <c r="E142" s="2">
        <v>58</v>
      </c>
      <c r="F142" s="3">
        <v>1758.230061159172</v>
      </c>
      <c r="G142" t="s">
        <v>23</v>
      </c>
      <c r="H142" s="4">
        <f t="shared" si="6"/>
        <v>101977.34354723198</v>
      </c>
    </row>
    <row r="143" spans="1:8" x14ac:dyDescent="0.25">
      <c r="A143">
        <v>1109</v>
      </c>
      <c r="B143" t="s">
        <v>8</v>
      </c>
      <c r="C143" s="1">
        <v>44230</v>
      </c>
      <c r="D143" t="s">
        <v>20</v>
      </c>
      <c r="E143" s="2">
        <v>27</v>
      </c>
      <c r="F143" s="3">
        <v>832.59650238493793</v>
      </c>
      <c r="G143" t="s">
        <v>23</v>
      </c>
      <c r="H143" s="4">
        <f t="shared" si="6"/>
        <v>22480.105564393325</v>
      </c>
    </row>
    <row r="144" spans="1:8" x14ac:dyDescent="0.25">
      <c r="A144">
        <v>1161</v>
      </c>
      <c r="B144" t="s">
        <v>8</v>
      </c>
      <c r="C144" s="1">
        <v>44406</v>
      </c>
      <c r="D144" t="s">
        <v>18</v>
      </c>
      <c r="E144" s="2">
        <v>16</v>
      </c>
      <c r="F144" s="3">
        <v>499.90501805612735</v>
      </c>
      <c r="G144" t="s">
        <v>23</v>
      </c>
      <c r="H144" s="4">
        <f t="shared" si="6"/>
        <v>7998.4802888980375</v>
      </c>
    </row>
    <row r="145" spans="1:8" x14ac:dyDescent="0.25">
      <c r="A145">
        <v>1273</v>
      </c>
      <c r="B145" t="s">
        <v>8</v>
      </c>
      <c r="C145" s="1">
        <v>44472</v>
      </c>
      <c r="D145" t="s">
        <v>17</v>
      </c>
      <c r="E145" s="2">
        <v>72</v>
      </c>
      <c r="F145" s="3">
        <v>2173.530848066463</v>
      </c>
      <c r="G145" t="s">
        <v>23</v>
      </c>
      <c r="H145" s="4">
        <f t="shared" si="6"/>
        <v>156494.22106078535</v>
      </c>
    </row>
    <row r="146" spans="1:8" x14ac:dyDescent="0.25">
      <c r="A146">
        <v>1280</v>
      </c>
      <c r="B146" t="s">
        <v>8</v>
      </c>
      <c r="C146" s="1">
        <v>44219</v>
      </c>
      <c r="D146" t="s">
        <v>19</v>
      </c>
      <c r="E146" s="2">
        <v>79</v>
      </c>
      <c r="F146" s="3">
        <v>2389.8646128992932</v>
      </c>
      <c r="G146" t="s">
        <v>23</v>
      </c>
      <c r="H146" s="4">
        <f t="shared" si="6"/>
        <v>188799.30441904417</v>
      </c>
    </row>
    <row r="147" spans="1:8" x14ac:dyDescent="0.25">
      <c r="A147">
        <v>1560</v>
      </c>
      <c r="B147" t="s">
        <v>8</v>
      </c>
      <c r="C147" s="1">
        <v>44439</v>
      </c>
      <c r="D147" t="s">
        <v>18</v>
      </c>
      <c r="E147" s="2">
        <v>25</v>
      </c>
      <c r="F147" s="3">
        <v>768.96265241705305</v>
      </c>
      <c r="G147" t="s">
        <v>23</v>
      </c>
      <c r="H147" s="4">
        <f t="shared" si="6"/>
        <v>19224.066310426326</v>
      </c>
    </row>
    <row r="148" spans="1:8" x14ac:dyDescent="0.25">
      <c r="A148">
        <v>1775</v>
      </c>
      <c r="B148" t="s">
        <v>8</v>
      </c>
      <c r="C148" s="1">
        <v>44197</v>
      </c>
      <c r="D148" t="s">
        <v>17</v>
      </c>
      <c r="E148" s="2">
        <v>91</v>
      </c>
      <c r="F148" s="3">
        <v>2740.1633323079732</v>
      </c>
      <c r="G148" t="s">
        <v>23</v>
      </c>
      <c r="H148" s="4">
        <f t="shared" si="6"/>
        <v>249354.86324002556</v>
      </c>
    </row>
    <row r="149" spans="1:8" x14ac:dyDescent="0.25">
      <c r="H149" s="4">
        <f>SUM(H133:H148)</f>
        <v>1792455.5155688247</v>
      </c>
    </row>
    <row r="150" spans="1:8" x14ac:dyDescent="0.25">
      <c r="H150" s="4"/>
    </row>
    <row r="151" spans="1:8" x14ac:dyDescent="0.25">
      <c r="H151" s="4"/>
    </row>
    <row r="152" spans="1:8" x14ac:dyDescent="0.25">
      <c r="H152" s="4"/>
    </row>
    <row r="153" spans="1:8" x14ac:dyDescent="0.25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s="4" t="s">
        <v>27</v>
      </c>
    </row>
    <row r="154" spans="1:8" x14ac:dyDescent="0.25">
      <c r="A154">
        <v>136</v>
      </c>
      <c r="B154" t="s">
        <v>10</v>
      </c>
      <c r="C154" s="1">
        <v>44285</v>
      </c>
      <c r="D154" t="s">
        <v>18</v>
      </c>
      <c r="E154" s="2">
        <v>10</v>
      </c>
      <c r="F154" s="3">
        <v>314.32034758381042</v>
      </c>
      <c r="G154" t="s">
        <v>23</v>
      </c>
      <c r="H154" s="4">
        <f t="shared" ref="H154:H172" si="7">F154*E154</f>
        <v>3143.2034758381042</v>
      </c>
    </row>
    <row r="155" spans="1:8" x14ac:dyDescent="0.25">
      <c r="A155">
        <v>138</v>
      </c>
      <c r="B155" t="s">
        <v>10</v>
      </c>
      <c r="C155" s="1">
        <v>44384</v>
      </c>
      <c r="D155" t="s">
        <v>20</v>
      </c>
      <c r="E155" s="2">
        <v>77</v>
      </c>
      <c r="F155" s="3">
        <v>2330.7983567827678</v>
      </c>
      <c r="G155" t="s">
        <v>23</v>
      </c>
      <c r="H155" s="4">
        <f t="shared" si="7"/>
        <v>179471.47347227312</v>
      </c>
    </row>
    <row r="156" spans="1:8" x14ac:dyDescent="0.25">
      <c r="A156">
        <v>189</v>
      </c>
      <c r="B156" t="s">
        <v>10</v>
      </c>
      <c r="C156" s="1">
        <v>44362</v>
      </c>
      <c r="D156" t="s">
        <v>17</v>
      </c>
      <c r="E156" s="2">
        <v>82</v>
      </c>
      <c r="F156" s="3">
        <v>2474.6177448016924</v>
      </c>
      <c r="G156" t="s">
        <v>23</v>
      </c>
      <c r="H156" s="4">
        <f t="shared" si="7"/>
        <v>202918.65507373877</v>
      </c>
    </row>
    <row r="157" spans="1:8" x14ac:dyDescent="0.25">
      <c r="A157">
        <v>264</v>
      </c>
      <c r="B157" t="s">
        <v>10</v>
      </c>
      <c r="C157" s="1">
        <v>44329</v>
      </c>
      <c r="D157" t="s">
        <v>17</v>
      </c>
      <c r="E157" s="2">
        <v>28</v>
      </c>
      <c r="F157" s="3">
        <v>867.88113277044272</v>
      </c>
      <c r="G157" t="s">
        <v>23</v>
      </c>
      <c r="H157" s="4">
        <f t="shared" si="7"/>
        <v>24300.671717572397</v>
      </c>
    </row>
    <row r="158" spans="1:8" x14ac:dyDescent="0.25">
      <c r="A158">
        <v>351</v>
      </c>
      <c r="B158" t="s">
        <v>10</v>
      </c>
      <c r="C158" s="1">
        <v>44373</v>
      </c>
      <c r="D158" t="s">
        <v>19</v>
      </c>
      <c r="E158" s="2">
        <v>21</v>
      </c>
      <c r="F158" s="3">
        <v>648.47838929147326</v>
      </c>
      <c r="G158" t="s">
        <v>23</v>
      </c>
      <c r="H158" s="4">
        <f t="shared" si="7"/>
        <v>13618.046175120939</v>
      </c>
    </row>
    <row r="159" spans="1:8" x14ac:dyDescent="0.25">
      <c r="A159">
        <v>463</v>
      </c>
      <c r="B159" t="s">
        <v>10</v>
      </c>
      <c r="C159" s="1">
        <v>44307</v>
      </c>
      <c r="D159" t="s">
        <v>18</v>
      </c>
      <c r="E159" s="2">
        <v>48</v>
      </c>
      <c r="F159" s="3">
        <v>1456.9127497854927</v>
      </c>
      <c r="G159" t="s">
        <v>23</v>
      </c>
      <c r="H159" s="4">
        <f t="shared" si="7"/>
        <v>69931.811989703652</v>
      </c>
    </row>
    <row r="160" spans="1:8" x14ac:dyDescent="0.25">
      <c r="A160">
        <v>575</v>
      </c>
      <c r="B160" t="s">
        <v>10</v>
      </c>
      <c r="C160" s="1">
        <v>44197</v>
      </c>
      <c r="D160" t="s">
        <v>20</v>
      </c>
      <c r="E160" s="2">
        <v>84</v>
      </c>
      <c r="F160" s="3">
        <v>2537.9033414178703</v>
      </c>
      <c r="G160" t="s">
        <v>23</v>
      </c>
      <c r="H160" s="4">
        <f t="shared" si="7"/>
        <v>213183.8806791011</v>
      </c>
    </row>
    <row r="161" spans="1:8" x14ac:dyDescent="0.25">
      <c r="A161">
        <v>813</v>
      </c>
      <c r="B161" t="s">
        <v>10</v>
      </c>
      <c r="C161" s="1">
        <v>44351</v>
      </c>
      <c r="D161" t="s">
        <v>19</v>
      </c>
      <c r="E161" s="2">
        <v>36</v>
      </c>
      <c r="F161" s="3">
        <v>1095.33282202128</v>
      </c>
      <c r="G161" t="s">
        <v>23</v>
      </c>
      <c r="H161" s="4">
        <f t="shared" si="7"/>
        <v>39431.981592766082</v>
      </c>
    </row>
    <row r="162" spans="1:8" x14ac:dyDescent="0.25">
      <c r="A162">
        <v>879</v>
      </c>
      <c r="B162" t="s">
        <v>10</v>
      </c>
      <c r="C162" s="1">
        <v>44241</v>
      </c>
      <c r="D162" t="s">
        <v>19</v>
      </c>
      <c r="E162" s="2">
        <v>38</v>
      </c>
      <c r="F162" s="3">
        <v>1166.4480895861564</v>
      </c>
      <c r="G162" t="s">
        <v>23</v>
      </c>
      <c r="H162" s="4">
        <f t="shared" si="7"/>
        <v>44325.02740427394</v>
      </c>
    </row>
    <row r="163" spans="1:8" x14ac:dyDescent="0.25">
      <c r="A163">
        <v>940</v>
      </c>
      <c r="B163" t="s">
        <v>10</v>
      </c>
      <c r="C163" s="1">
        <v>44197</v>
      </c>
      <c r="D163" t="s">
        <v>19</v>
      </c>
      <c r="E163" s="2">
        <v>-9</v>
      </c>
      <c r="F163" s="3">
        <v>-245.62782237120555</v>
      </c>
      <c r="G163" t="s">
        <v>23</v>
      </c>
      <c r="H163" s="4">
        <f t="shared" si="7"/>
        <v>2210.6504013408498</v>
      </c>
    </row>
    <row r="164" spans="1:8" x14ac:dyDescent="0.25">
      <c r="A164">
        <v>1128</v>
      </c>
      <c r="B164" t="s">
        <v>10</v>
      </c>
      <c r="C164" s="1">
        <v>44406</v>
      </c>
      <c r="D164" t="s">
        <v>18</v>
      </c>
      <c r="E164" s="2">
        <v>57</v>
      </c>
      <c r="F164" s="3">
        <v>1726.6966829976791</v>
      </c>
      <c r="G164" t="s">
        <v>23</v>
      </c>
      <c r="H164" s="4">
        <f t="shared" si="7"/>
        <v>98421.710930867703</v>
      </c>
    </row>
    <row r="165" spans="1:8" x14ac:dyDescent="0.25">
      <c r="A165">
        <v>1193</v>
      </c>
      <c r="B165" t="s">
        <v>10</v>
      </c>
      <c r="C165" s="1">
        <v>44241</v>
      </c>
      <c r="D165" t="s">
        <v>16</v>
      </c>
      <c r="E165" s="2">
        <v>5</v>
      </c>
      <c r="F165" s="3">
        <v>173.84002396298933</v>
      </c>
      <c r="G165" t="s">
        <v>23</v>
      </c>
      <c r="H165" s="4">
        <f t="shared" si="7"/>
        <v>869.20011981494667</v>
      </c>
    </row>
    <row r="166" spans="1:8" x14ac:dyDescent="0.25">
      <c r="A166">
        <v>1235</v>
      </c>
      <c r="B166" t="s">
        <v>10</v>
      </c>
      <c r="C166" s="1">
        <v>44296</v>
      </c>
      <c r="D166" t="s">
        <v>19</v>
      </c>
      <c r="E166" s="2">
        <v>5</v>
      </c>
      <c r="F166" s="3">
        <v>169.90101124103899</v>
      </c>
      <c r="G166" t="s">
        <v>23</v>
      </c>
      <c r="H166" s="4">
        <f t="shared" si="7"/>
        <v>849.50505620519493</v>
      </c>
    </row>
    <row r="167" spans="1:8" x14ac:dyDescent="0.25">
      <c r="A167">
        <v>1302</v>
      </c>
      <c r="B167" t="s">
        <v>10</v>
      </c>
      <c r="C167" s="1">
        <v>44417</v>
      </c>
      <c r="D167" t="s">
        <v>20</v>
      </c>
      <c r="E167" s="2">
        <v>64</v>
      </c>
      <c r="F167" s="3">
        <v>1940.2715866543952</v>
      </c>
      <c r="G167" t="s">
        <v>23</v>
      </c>
      <c r="H167" s="4">
        <f t="shared" si="7"/>
        <v>124177.38154588129</v>
      </c>
    </row>
    <row r="168" spans="1:8" x14ac:dyDescent="0.25">
      <c r="A168">
        <v>1507</v>
      </c>
      <c r="B168" t="s">
        <v>10</v>
      </c>
      <c r="C168" s="1">
        <v>44527</v>
      </c>
      <c r="D168" t="s">
        <v>18</v>
      </c>
      <c r="E168" s="2">
        <v>-3</v>
      </c>
      <c r="F168" s="3">
        <v>-72.085961879253205</v>
      </c>
      <c r="G168" t="s">
        <v>23</v>
      </c>
      <c r="H168" s="4">
        <f t="shared" si="7"/>
        <v>216.25788563775961</v>
      </c>
    </row>
    <row r="169" spans="1:8" x14ac:dyDescent="0.25">
      <c r="A169">
        <v>1725</v>
      </c>
      <c r="B169" t="s">
        <v>10</v>
      </c>
      <c r="C169" s="1">
        <v>44406</v>
      </c>
      <c r="D169" t="s">
        <v>16</v>
      </c>
      <c r="E169" s="2">
        <v>53</v>
      </c>
      <c r="F169" s="3">
        <v>1607.6900841046422</v>
      </c>
      <c r="G169" t="s">
        <v>23</v>
      </c>
      <c r="H169" s="4">
        <f t="shared" si="7"/>
        <v>85207.574457546041</v>
      </c>
    </row>
    <row r="170" spans="1:8" x14ac:dyDescent="0.25">
      <c r="A170">
        <v>1843</v>
      </c>
      <c r="B170" t="s">
        <v>10</v>
      </c>
      <c r="C170" s="1">
        <v>44406</v>
      </c>
      <c r="D170" t="s">
        <v>20</v>
      </c>
      <c r="E170" s="2">
        <v>27</v>
      </c>
      <c r="F170" s="3">
        <v>824.5575129232559</v>
      </c>
      <c r="G170" t="s">
        <v>23</v>
      </c>
      <c r="H170" s="4">
        <f t="shared" si="7"/>
        <v>22263.05284892791</v>
      </c>
    </row>
    <row r="171" spans="1:8" x14ac:dyDescent="0.25">
      <c r="A171">
        <v>1888</v>
      </c>
      <c r="B171" t="s">
        <v>10</v>
      </c>
      <c r="C171" s="1">
        <v>44395</v>
      </c>
      <c r="D171" t="s">
        <v>16</v>
      </c>
      <c r="E171" s="2">
        <v>24</v>
      </c>
      <c r="F171" s="3">
        <v>738.11151860326265</v>
      </c>
      <c r="G171" t="s">
        <v>23</v>
      </c>
      <c r="H171" s="4">
        <f t="shared" si="7"/>
        <v>17714.676446478305</v>
      </c>
    </row>
    <row r="172" spans="1:8" x14ac:dyDescent="0.25">
      <c r="A172">
        <v>1897</v>
      </c>
      <c r="B172" t="s">
        <v>10</v>
      </c>
      <c r="C172" s="1">
        <v>44505</v>
      </c>
      <c r="D172" t="s">
        <v>18</v>
      </c>
      <c r="E172" s="2">
        <v>46</v>
      </c>
      <c r="F172" s="3">
        <v>1404.0889935751229</v>
      </c>
      <c r="G172" t="s">
        <v>23</v>
      </c>
      <c r="H172" s="4">
        <f t="shared" si="7"/>
        <v>64588.093704455656</v>
      </c>
    </row>
    <row r="173" spans="1:8" x14ac:dyDescent="0.25">
      <c r="H173" s="4">
        <f>SUM(H154:H172)</f>
        <v>1206842.8549775439</v>
      </c>
    </row>
    <row r="174" spans="1:8" x14ac:dyDescent="0.25">
      <c r="H174" s="4"/>
    </row>
    <row r="175" spans="1:8" x14ac:dyDescent="0.25">
      <c r="H175" s="4"/>
    </row>
    <row r="176" spans="1:8" x14ac:dyDescent="0.25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s="4" t="s">
        <v>27</v>
      </c>
    </row>
    <row r="177" spans="1:8" x14ac:dyDescent="0.25">
      <c r="A177">
        <v>103</v>
      </c>
      <c r="B177" t="s">
        <v>13</v>
      </c>
      <c r="C177" s="1">
        <v>44329</v>
      </c>
      <c r="D177" t="s">
        <v>17</v>
      </c>
      <c r="E177" s="2">
        <v>90</v>
      </c>
      <c r="F177" s="3">
        <v>2723.3991590998776</v>
      </c>
      <c r="G177" t="s">
        <v>23</v>
      </c>
      <c r="H177" s="4">
        <f t="shared" ref="H177:H197" si="8">F177*E177</f>
        <v>245105.92431898898</v>
      </c>
    </row>
    <row r="178" spans="1:8" x14ac:dyDescent="0.25">
      <c r="A178">
        <v>275</v>
      </c>
      <c r="B178" t="s">
        <v>13</v>
      </c>
      <c r="C178" s="1">
        <v>44538</v>
      </c>
      <c r="D178" t="s">
        <v>16</v>
      </c>
      <c r="E178" s="2">
        <v>59</v>
      </c>
      <c r="F178" s="3">
        <v>1793.8546683395009</v>
      </c>
      <c r="G178" t="s">
        <v>23</v>
      </c>
      <c r="H178" s="4">
        <f t="shared" si="8"/>
        <v>105837.42543203055</v>
      </c>
    </row>
    <row r="179" spans="1:8" x14ac:dyDescent="0.25">
      <c r="A179">
        <v>277</v>
      </c>
      <c r="B179" t="s">
        <v>13</v>
      </c>
      <c r="C179" s="1">
        <v>44208</v>
      </c>
      <c r="D179" t="s">
        <v>16</v>
      </c>
      <c r="E179" s="2">
        <v>82</v>
      </c>
      <c r="F179" s="3">
        <v>2475.8247918220623</v>
      </c>
      <c r="G179" t="s">
        <v>23</v>
      </c>
      <c r="H179" s="4">
        <f t="shared" si="8"/>
        <v>203017.6329294091</v>
      </c>
    </row>
    <row r="180" spans="1:8" x14ac:dyDescent="0.25">
      <c r="A180">
        <v>305</v>
      </c>
      <c r="B180" t="s">
        <v>13</v>
      </c>
      <c r="C180" s="1">
        <v>44241</v>
      </c>
      <c r="D180" t="s">
        <v>19</v>
      </c>
      <c r="E180" s="2">
        <v>73</v>
      </c>
      <c r="F180" s="3">
        <v>2211.700714440196</v>
      </c>
      <c r="G180" t="s">
        <v>23</v>
      </c>
      <c r="H180" s="4">
        <f t="shared" si="8"/>
        <v>161454.1521541343</v>
      </c>
    </row>
    <row r="181" spans="1:8" x14ac:dyDescent="0.25">
      <c r="A181">
        <v>367</v>
      </c>
      <c r="B181" t="s">
        <v>13</v>
      </c>
      <c r="C181" s="1">
        <v>44417</v>
      </c>
      <c r="D181" t="s">
        <v>17</v>
      </c>
      <c r="E181" s="2">
        <v>-8</v>
      </c>
      <c r="F181" s="3">
        <v>-218.25357589950653</v>
      </c>
      <c r="G181" t="s">
        <v>23</v>
      </c>
      <c r="H181" s="4">
        <f t="shared" si="8"/>
        <v>1746.0286071960522</v>
      </c>
    </row>
    <row r="182" spans="1:8" x14ac:dyDescent="0.25">
      <c r="A182">
        <v>413</v>
      </c>
      <c r="B182" t="s">
        <v>13</v>
      </c>
      <c r="C182" s="1">
        <v>44252</v>
      </c>
      <c r="D182" t="s">
        <v>17</v>
      </c>
      <c r="E182" s="2">
        <v>60</v>
      </c>
      <c r="F182" s="3">
        <v>1826.0959965033062</v>
      </c>
      <c r="G182" t="s">
        <v>23</v>
      </c>
      <c r="H182" s="4">
        <f t="shared" si="8"/>
        <v>109565.75979019837</v>
      </c>
    </row>
    <row r="183" spans="1:8" x14ac:dyDescent="0.25">
      <c r="A183">
        <v>612</v>
      </c>
      <c r="B183" t="s">
        <v>13</v>
      </c>
      <c r="C183" s="1">
        <v>44439</v>
      </c>
      <c r="D183" t="s">
        <v>20</v>
      </c>
      <c r="E183" s="2">
        <v>2</v>
      </c>
      <c r="F183" s="3">
        <v>77.805066936063497</v>
      </c>
      <c r="G183" t="s">
        <v>23</v>
      </c>
      <c r="H183" s="4">
        <f t="shared" si="8"/>
        <v>155.61013387212699</v>
      </c>
    </row>
    <row r="184" spans="1:8" x14ac:dyDescent="0.25">
      <c r="A184">
        <v>716</v>
      </c>
      <c r="B184" t="s">
        <v>13</v>
      </c>
      <c r="C184" s="1">
        <v>44252</v>
      </c>
      <c r="D184" t="s">
        <v>16</v>
      </c>
      <c r="E184" s="2">
        <v>24</v>
      </c>
      <c r="F184" s="3">
        <v>732.78886055388637</v>
      </c>
      <c r="G184" t="s">
        <v>23</v>
      </c>
      <c r="H184" s="4">
        <f t="shared" si="8"/>
        <v>17586.932653293272</v>
      </c>
    </row>
    <row r="185" spans="1:8" x14ac:dyDescent="0.25">
      <c r="A185">
        <v>904</v>
      </c>
      <c r="B185" t="s">
        <v>13</v>
      </c>
      <c r="C185" s="1">
        <v>44428</v>
      </c>
      <c r="D185" t="s">
        <v>19</v>
      </c>
      <c r="E185" s="2">
        <v>31</v>
      </c>
      <c r="F185" s="3">
        <v>947.52143463742289</v>
      </c>
      <c r="G185" t="s">
        <v>23</v>
      </c>
      <c r="H185" s="4">
        <f t="shared" si="8"/>
        <v>29373.164473760109</v>
      </c>
    </row>
    <row r="186" spans="1:8" x14ac:dyDescent="0.25">
      <c r="A186">
        <v>1108</v>
      </c>
      <c r="B186" t="s">
        <v>13</v>
      </c>
      <c r="C186" s="1">
        <v>44263</v>
      </c>
      <c r="D186" t="s">
        <v>16</v>
      </c>
      <c r="E186" s="2">
        <v>67</v>
      </c>
      <c r="F186" s="3">
        <v>2033.8866153473891</v>
      </c>
      <c r="G186" t="s">
        <v>23</v>
      </c>
      <c r="H186" s="4">
        <f t="shared" si="8"/>
        <v>136270.40322827507</v>
      </c>
    </row>
    <row r="187" spans="1:8" x14ac:dyDescent="0.25">
      <c r="A187">
        <v>1210</v>
      </c>
      <c r="B187" t="s">
        <v>13</v>
      </c>
      <c r="C187" s="1">
        <v>44527</v>
      </c>
      <c r="D187" t="s">
        <v>18</v>
      </c>
      <c r="E187" s="2">
        <v>8</v>
      </c>
      <c r="F187" s="3">
        <v>253.97181435002494</v>
      </c>
      <c r="G187" t="s">
        <v>23</v>
      </c>
      <c r="H187" s="4">
        <f t="shared" si="8"/>
        <v>2031.7745148001995</v>
      </c>
    </row>
    <row r="188" spans="1:8" x14ac:dyDescent="0.25">
      <c r="A188">
        <v>1286</v>
      </c>
      <c r="B188" t="s">
        <v>13</v>
      </c>
      <c r="C188" s="1">
        <v>44351</v>
      </c>
      <c r="D188" t="s">
        <v>18</v>
      </c>
      <c r="E188" s="2">
        <v>33</v>
      </c>
      <c r="F188" s="3">
        <v>1006.8617590777908</v>
      </c>
      <c r="G188" t="s">
        <v>23</v>
      </c>
      <c r="H188" s="4">
        <f t="shared" si="8"/>
        <v>33226.438049567099</v>
      </c>
    </row>
    <row r="189" spans="1:8" x14ac:dyDescent="0.25">
      <c r="A189">
        <v>1305</v>
      </c>
      <c r="B189" t="s">
        <v>13</v>
      </c>
      <c r="C189" s="1">
        <v>44395</v>
      </c>
      <c r="D189" t="s">
        <v>16</v>
      </c>
      <c r="E189" s="2">
        <v>61</v>
      </c>
      <c r="F189" s="3">
        <v>1844.4189289759724</v>
      </c>
      <c r="G189" t="s">
        <v>23</v>
      </c>
      <c r="H189" s="4">
        <f t="shared" si="8"/>
        <v>112509.55466753432</v>
      </c>
    </row>
    <row r="190" spans="1:8" x14ac:dyDescent="0.25">
      <c r="A190">
        <v>1369</v>
      </c>
      <c r="B190" t="s">
        <v>13</v>
      </c>
      <c r="C190" s="1">
        <v>44329</v>
      </c>
      <c r="D190" t="s">
        <v>17</v>
      </c>
      <c r="E190" s="2">
        <v>64</v>
      </c>
      <c r="F190" s="3">
        <v>1935.1676296767637</v>
      </c>
      <c r="G190" t="s">
        <v>23</v>
      </c>
      <c r="H190" s="4">
        <f t="shared" si="8"/>
        <v>123850.72829931288</v>
      </c>
    </row>
    <row r="191" spans="1:8" x14ac:dyDescent="0.25">
      <c r="A191">
        <v>1567</v>
      </c>
      <c r="B191" t="s">
        <v>13</v>
      </c>
      <c r="C191" s="1">
        <v>44428</v>
      </c>
      <c r="D191" t="s">
        <v>20</v>
      </c>
      <c r="E191" s="2">
        <v>89</v>
      </c>
      <c r="F191" s="3">
        <v>2691.1976111617605</v>
      </c>
      <c r="G191" t="s">
        <v>23</v>
      </c>
      <c r="H191" s="4">
        <f t="shared" si="8"/>
        <v>239516.58739339668</v>
      </c>
    </row>
    <row r="192" spans="1:8" x14ac:dyDescent="0.25">
      <c r="A192">
        <v>1576</v>
      </c>
      <c r="B192" t="s">
        <v>13</v>
      </c>
      <c r="C192" s="1">
        <v>44505</v>
      </c>
      <c r="D192" t="s">
        <v>17</v>
      </c>
      <c r="E192" s="2">
        <v>33</v>
      </c>
      <c r="F192" s="3">
        <v>1008.8649672562115</v>
      </c>
      <c r="G192" t="s">
        <v>23</v>
      </c>
      <c r="H192" s="4">
        <f t="shared" si="8"/>
        <v>33292.543919454976</v>
      </c>
    </row>
    <row r="193" spans="1:8" x14ac:dyDescent="0.25">
      <c r="A193">
        <v>1585</v>
      </c>
      <c r="B193" t="s">
        <v>13</v>
      </c>
      <c r="C193" s="1">
        <v>44428</v>
      </c>
      <c r="D193" t="s">
        <v>17</v>
      </c>
      <c r="E193" s="2">
        <v>56</v>
      </c>
      <c r="F193" s="3">
        <v>1704.2559015332697</v>
      </c>
      <c r="G193" t="s">
        <v>23</v>
      </c>
      <c r="H193" s="4">
        <f t="shared" si="8"/>
        <v>95438.330485863102</v>
      </c>
    </row>
    <row r="194" spans="1:8" x14ac:dyDescent="0.25">
      <c r="A194">
        <v>1596</v>
      </c>
      <c r="B194" t="s">
        <v>13</v>
      </c>
      <c r="C194" s="1">
        <v>44241</v>
      </c>
      <c r="D194" t="s">
        <v>16</v>
      </c>
      <c r="E194" s="2">
        <v>13</v>
      </c>
      <c r="F194" s="3">
        <v>411.58977845183182</v>
      </c>
      <c r="G194" t="s">
        <v>23</v>
      </c>
      <c r="H194" s="4">
        <f t="shared" si="8"/>
        <v>5350.667119873814</v>
      </c>
    </row>
    <row r="195" spans="1:8" x14ac:dyDescent="0.25">
      <c r="A195">
        <v>1625</v>
      </c>
      <c r="B195" t="s">
        <v>13</v>
      </c>
      <c r="C195" s="1">
        <v>44406</v>
      </c>
      <c r="D195" t="s">
        <v>16</v>
      </c>
      <c r="E195" s="2">
        <v>95</v>
      </c>
      <c r="F195" s="3">
        <v>2871.5467709700756</v>
      </c>
      <c r="G195" t="s">
        <v>23</v>
      </c>
      <c r="H195" s="4">
        <f t="shared" si="8"/>
        <v>272796.94324215717</v>
      </c>
    </row>
    <row r="196" spans="1:8" x14ac:dyDescent="0.25">
      <c r="A196">
        <v>1672</v>
      </c>
      <c r="B196" t="s">
        <v>13</v>
      </c>
      <c r="C196" s="1">
        <v>44351</v>
      </c>
      <c r="D196" t="s">
        <v>18</v>
      </c>
      <c r="E196" s="2">
        <v>28</v>
      </c>
      <c r="F196" s="3">
        <v>853.59164284772748</v>
      </c>
      <c r="G196" t="s">
        <v>23</v>
      </c>
      <c r="H196" s="4">
        <f t="shared" si="8"/>
        <v>23900.565999736369</v>
      </c>
    </row>
    <row r="197" spans="1:8" x14ac:dyDescent="0.25">
      <c r="A197">
        <v>1705</v>
      </c>
      <c r="B197" t="s">
        <v>13</v>
      </c>
      <c r="C197" s="1">
        <v>44549</v>
      </c>
      <c r="D197" t="s">
        <v>16</v>
      </c>
      <c r="E197" s="2">
        <v>0</v>
      </c>
      <c r="F197" s="3">
        <v>17.059716699737852</v>
      </c>
      <c r="G197" t="s">
        <v>23</v>
      </c>
      <c r="H197" s="4">
        <f t="shared" si="8"/>
        <v>0</v>
      </c>
    </row>
    <row r="198" spans="1:8" x14ac:dyDescent="0.25">
      <c r="H198" s="4">
        <f>SUM(H177:H197)</f>
        <v>1952027.1674128545</v>
      </c>
    </row>
    <row r="199" spans="1:8" x14ac:dyDescent="0.25">
      <c r="H199" s="4"/>
    </row>
    <row r="200" spans="1:8" x14ac:dyDescent="0.25">
      <c r="H200" s="4"/>
    </row>
    <row r="201" spans="1:8" x14ac:dyDescent="0.25">
      <c r="H201" s="4"/>
    </row>
  </sheetData>
  <sortState ref="K5:L13">
    <sortCondition descending="1" ref="L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895"/>
  <sheetViews>
    <sheetView topLeftCell="C1" workbookViewId="0">
      <selection activeCell="P1895" sqref="P1895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30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  <col min="12" max="12" width="18.5703125" style="6" customWidth="1"/>
    <col min="13" max="13" width="14" customWidth="1"/>
    <col min="14" max="14" width="20" style="6" customWidth="1"/>
    <col min="15" max="15" width="14.140625" style="6" customWidth="1"/>
    <col min="16" max="16" width="17.140625" customWidth="1"/>
  </cols>
  <sheetData>
    <row r="3" spans="4:16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s="6" t="s">
        <v>31</v>
      </c>
      <c r="M3" t="s">
        <v>30</v>
      </c>
      <c r="N3" s="6" t="s">
        <v>29</v>
      </c>
      <c r="O3" s="6" t="s">
        <v>32</v>
      </c>
      <c r="P3" s="6" t="s">
        <v>33</v>
      </c>
    </row>
    <row r="4" spans="4:16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  <c r="L4" s="6" t="b">
        <f>IF(G4=$G$5, H4*I4)</f>
        <v>0</v>
      </c>
      <c r="M4" s="4">
        <f>IF(G4=$G$4, H4*I4)</f>
        <v>61742.051245513765</v>
      </c>
      <c r="N4" s="6" t="b">
        <f>IF(G4=$G$6, H4*I4)</f>
        <v>0</v>
      </c>
      <c r="O4" s="6" t="b">
        <f>IF(G4=$G$9, H4*I4)</f>
        <v>0</v>
      </c>
      <c r="P4" s="4" t="b">
        <f>IF(G4=$G$14, H4*I4)</f>
        <v>0</v>
      </c>
    </row>
    <row r="5" spans="4:16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  <c r="L5" s="6">
        <f t="shared" ref="L5:L68" si="0">IF(G5=$G$5, H5*I5)</f>
        <v>76003.651537427184</v>
      </c>
      <c r="M5" s="4" t="b">
        <f t="shared" ref="M5:M68" si="1">IF(G5=$G$4, H5*I5)</f>
        <v>0</v>
      </c>
      <c r="N5" s="6" t="b">
        <f t="shared" ref="N5:N68" si="2">IF(G5=$G$6, H5*I5)</f>
        <v>0</v>
      </c>
      <c r="O5" s="6" t="b">
        <f t="shared" ref="O5:O68" si="3">IF(G5=$G$9, H5*I5)</f>
        <v>0</v>
      </c>
      <c r="P5" s="4" t="b">
        <f t="shared" ref="P5:P68" si="4">IF(G5=$G$14, H5*I5)</f>
        <v>0</v>
      </c>
    </row>
    <row r="6" spans="4:16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  <c r="L6" s="6" t="b">
        <f t="shared" si="0"/>
        <v>0</v>
      </c>
      <c r="M6" s="4" t="b">
        <f t="shared" si="1"/>
        <v>0</v>
      </c>
      <c r="N6" s="6">
        <f t="shared" si="2"/>
        <v>2584.7534805425776</v>
      </c>
      <c r="O6" s="6" t="b">
        <f t="shared" si="3"/>
        <v>0</v>
      </c>
      <c r="P6" s="4" t="b">
        <f t="shared" si="4"/>
        <v>0</v>
      </c>
    </row>
    <row r="7" spans="4:16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  <c r="L7" s="6" t="b">
        <f t="shared" si="0"/>
        <v>0</v>
      </c>
      <c r="M7" s="4">
        <f t="shared" si="1"/>
        <v>91891.427384105889</v>
      </c>
      <c r="N7" s="6" t="b">
        <f t="shared" si="2"/>
        <v>0</v>
      </c>
      <c r="O7" s="6" t="b">
        <f t="shared" si="3"/>
        <v>0</v>
      </c>
      <c r="P7" s="4" t="b">
        <f t="shared" si="4"/>
        <v>0</v>
      </c>
    </row>
    <row r="8" spans="4:16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  <c r="L8" s="6" t="b">
        <f t="shared" si="0"/>
        <v>0</v>
      </c>
      <c r="M8" s="4">
        <f t="shared" si="1"/>
        <v>56159.235148776199</v>
      </c>
      <c r="N8" s="6" t="b">
        <f t="shared" si="2"/>
        <v>0</v>
      </c>
      <c r="O8" s="6" t="b">
        <f t="shared" si="3"/>
        <v>0</v>
      </c>
      <c r="P8" s="4" t="b">
        <f t="shared" si="4"/>
        <v>0</v>
      </c>
    </row>
    <row r="9" spans="4:16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  <c r="L9" s="6" t="b">
        <f t="shared" si="0"/>
        <v>0</v>
      </c>
      <c r="M9" s="4" t="b">
        <f t="shared" si="1"/>
        <v>0</v>
      </c>
      <c r="N9" s="6" t="b">
        <f t="shared" si="2"/>
        <v>0</v>
      </c>
      <c r="O9" s="6">
        <f t="shared" si="3"/>
        <v>102074.76496101855</v>
      </c>
      <c r="P9" s="4" t="b">
        <f t="shared" si="4"/>
        <v>0</v>
      </c>
    </row>
    <row r="10" spans="4:16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  <c r="L10" s="6" t="b">
        <f t="shared" si="0"/>
        <v>0</v>
      </c>
      <c r="M10" s="4" t="b">
        <f t="shared" si="1"/>
        <v>0</v>
      </c>
      <c r="N10" s="6" t="b">
        <f t="shared" si="2"/>
        <v>0</v>
      </c>
      <c r="O10" s="6">
        <f t="shared" si="3"/>
        <v>2064.0553740973392</v>
      </c>
      <c r="P10" s="4" t="b">
        <f t="shared" si="4"/>
        <v>0</v>
      </c>
    </row>
    <row r="11" spans="4:16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  <c r="L11" s="6" t="b">
        <f t="shared" si="0"/>
        <v>0</v>
      </c>
      <c r="M11" s="4">
        <f t="shared" si="1"/>
        <v>156844.55078001524</v>
      </c>
      <c r="N11" s="6" t="b">
        <f t="shared" si="2"/>
        <v>0</v>
      </c>
      <c r="O11" s="6" t="b">
        <f t="shared" si="3"/>
        <v>0</v>
      </c>
      <c r="P11" s="4" t="b">
        <f t="shared" si="4"/>
        <v>0</v>
      </c>
    </row>
    <row r="12" spans="4:16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  <c r="L12" s="6" t="b">
        <f t="shared" si="0"/>
        <v>0</v>
      </c>
      <c r="M12" s="4" t="b">
        <f t="shared" si="1"/>
        <v>0</v>
      </c>
      <c r="N12" s="6" t="b">
        <f t="shared" si="2"/>
        <v>0</v>
      </c>
      <c r="O12" s="6">
        <f t="shared" si="3"/>
        <v>169981.74514139126</v>
      </c>
      <c r="P12" s="4" t="b">
        <f t="shared" si="4"/>
        <v>0</v>
      </c>
    </row>
    <row r="13" spans="4:16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  <c r="L13" s="6" t="b">
        <f t="shared" si="0"/>
        <v>0</v>
      </c>
      <c r="M13" s="4">
        <f t="shared" si="1"/>
        <v>17640.562121617324</v>
      </c>
      <c r="N13" s="6" t="b">
        <f t="shared" si="2"/>
        <v>0</v>
      </c>
      <c r="O13" s="6" t="b">
        <f t="shared" si="3"/>
        <v>0</v>
      </c>
      <c r="P13" s="4" t="b">
        <f t="shared" si="4"/>
        <v>0</v>
      </c>
    </row>
    <row r="14" spans="4:16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  <c r="L14" s="6" t="b">
        <f t="shared" si="0"/>
        <v>0</v>
      </c>
      <c r="M14" s="4" t="b">
        <f t="shared" si="1"/>
        <v>0</v>
      </c>
      <c r="N14" s="6" t="b">
        <f t="shared" si="2"/>
        <v>0</v>
      </c>
      <c r="O14" s="6" t="b">
        <f t="shared" si="3"/>
        <v>0</v>
      </c>
      <c r="P14" s="4">
        <f t="shared" si="4"/>
        <v>56259.208430238054</v>
      </c>
    </row>
    <row r="15" spans="4:16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  <c r="L15" s="6" t="b">
        <f t="shared" si="0"/>
        <v>0</v>
      </c>
      <c r="M15" s="4">
        <f t="shared" si="1"/>
        <v>16337.904568952301</v>
      </c>
      <c r="N15" s="6" t="b">
        <f t="shared" si="2"/>
        <v>0</v>
      </c>
      <c r="O15" s="6" t="b">
        <f t="shared" si="3"/>
        <v>0</v>
      </c>
      <c r="P15" s="4" t="b">
        <f t="shared" si="4"/>
        <v>0</v>
      </c>
    </row>
    <row r="16" spans="4:16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  <c r="L16" s="6" t="b">
        <f t="shared" si="0"/>
        <v>0</v>
      </c>
      <c r="M16" s="4">
        <f t="shared" si="1"/>
        <v>73300.470501457414</v>
      </c>
      <c r="N16" s="6" t="b">
        <f t="shared" si="2"/>
        <v>0</v>
      </c>
      <c r="O16" s="6" t="b">
        <f t="shared" si="3"/>
        <v>0</v>
      </c>
      <c r="P16" s="4" t="b">
        <f t="shared" si="4"/>
        <v>0</v>
      </c>
    </row>
    <row r="17" spans="4:16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  <c r="L17" s="6" t="b">
        <f t="shared" si="0"/>
        <v>0</v>
      </c>
      <c r="M17" s="4" t="b">
        <f t="shared" si="1"/>
        <v>0</v>
      </c>
      <c r="N17" s="6" t="b">
        <f t="shared" si="2"/>
        <v>0</v>
      </c>
      <c r="O17" s="6">
        <f t="shared" si="3"/>
        <v>10164.959861425123</v>
      </c>
      <c r="P17" s="4" t="b">
        <f t="shared" si="4"/>
        <v>0</v>
      </c>
    </row>
    <row r="18" spans="4:16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  <c r="L18" s="6">
        <f t="shared" si="0"/>
        <v>1759.443577384309</v>
      </c>
      <c r="M18" s="4" t="b">
        <f t="shared" si="1"/>
        <v>0</v>
      </c>
      <c r="N18" s="6" t="b">
        <f t="shared" si="2"/>
        <v>0</v>
      </c>
      <c r="O18" s="6" t="b">
        <f t="shared" si="3"/>
        <v>0</v>
      </c>
      <c r="P18" s="4" t="b">
        <f t="shared" si="4"/>
        <v>0</v>
      </c>
    </row>
    <row r="19" spans="4:16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  <c r="L19" s="6" t="b">
        <f t="shared" si="0"/>
        <v>0</v>
      </c>
      <c r="M19" s="4" t="b">
        <f t="shared" si="1"/>
        <v>0</v>
      </c>
      <c r="N19" s="6" t="b">
        <f t="shared" si="2"/>
        <v>0</v>
      </c>
      <c r="O19" s="6" t="b">
        <f t="shared" si="3"/>
        <v>0</v>
      </c>
      <c r="P19" s="4">
        <f t="shared" si="4"/>
        <v>61825.669159123048</v>
      </c>
    </row>
    <row r="20" spans="4:16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  <c r="L20" s="6" t="b">
        <f t="shared" si="0"/>
        <v>0</v>
      </c>
      <c r="M20" s="4" t="b">
        <f t="shared" si="1"/>
        <v>0</v>
      </c>
      <c r="N20" s="6" t="b">
        <f t="shared" si="2"/>
        <v>0</v>
      </c>
      <c r="O20" s="6" t="b">
        <f t="shared" si="3"/>
        <v>0</v>
      </c>
      <c r="P20" s="4">
        <f t="shared" si="4"/>
        <v>131771.86092691455</v>
      </c>
    </row>
    <row r="21" spans="4:16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  <c r="L21" s="6" t="b">
        <f t="shared" si="0"/>
        <v>0</v>
      </c>
      <c r="M21" s="4">
        <f t="shared" si="1"/>
        <v>233365.04528074834</v>
      </c>
      <c r="N21" s="6" t="b">
        <f t="shared" si="2"/>
        <v>0</v>
      </c>
      <c r="O21" s="6" t="b">
        <f t="shared" si="3"/>
        <v>0</v>
      </c>
      <c r="P21" s="4" t="b">
        <f t="shared" si="4"/>
        <v>0</v>
      </c>
    </row>
    <row r="22" spans="4:16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  <c r="L22" s="6" t="b">
        <f t="shared" si="0"/>
        <v>0</v>
      </c>
      <c r="M22" s="4" t="b">
        <f t="shared" si="1"/>
        <v>0</v>
      </c>
      <c r="N22" s="6" t="b">
        <f t="shared" si="2"/>
        <v>0</v>
      </c>
      <c r="O22" s="6">
        <f t="shared" si="3"/>
        <v>184194.64275508333</v>
      </c>
      <c r="P22" s="4" t="b">
        <f t="shared" si="4"/>
        <v>0</v>
      </c>
    </row>
    <row r="23" spans="4:16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  <c r="L23" s="6" t="b">
        <f t="shared" si="0"/>
        <v>0</v>
      </c>
      <c r="M23" s="4">
        <f t="shared" si="1"/>
        <v>98675.717932918749</v>
      </c>
      <c r="N23" s="6" t="b">
        <f t="shared" si="2"/>
        <v>0</v>
      </c>
      <c r="O23" s="6" t="b">
        <f t="shared" si="3"/>
        <v>0</v>
      </c>
      <c r="P23" s="4" t="b">
        <f t="shared" si="4"/>
        <v>0</v>
      </c>
    </row>
    <row r="24" spans="4:16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  <c r="L24" s="6" t="b">
        <f t="shared" si="0"/>
        <v>0</v>
      </c>
      <c r="M24" s="4" t="b">
        <f t="shared" si="1"/>
        <v>0</v>
      </c>
      <c r="N24" s="6" t="b">
        <f t="shared" si="2"/>
        <v>0</v>
      </c>
      <c r="O24" s="6" t="b">
        <f t="shared" si="3"/>
        <v>0</v>
      </c>
      <c r="P24" s="4">
        <f t="shared" si="4"/>
        <v>4569.7722851320359</v>
      </c>
    </row>
    <row r="25" spans="4:16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  <c r="L25" s="6" t="b">
        <f t="shared" si="0"/>
        <v>0</v>
      </c>
      <c r="M25" s="4" t="b">
        <f t="shared" si="1"/>
        <v>0</v>
      </c>
      <c r="N25" s="6" t="b">
        <f t="shared" si="2"/>
        <v>0</v>
      </c>
      <c r="O25" s="6">
        <f t="shared" si="3"/>
        <v>24223.577196179896</v>
      </c>
      <c r="P25" s="4" t="b">
        <f t="shared" si="4"/>
        <v>0</v>
      </c>
    </row>
    <row r="26" spans="4:16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  <c r="L26" s="6" t="b">
        <f t="shared" si="0"/>
        <v>0</v>
      </c>
      <c r="M26" s="4" t="b">
        <f t="shared" si="1"/>
        <v>0</v>
      </c>
      <c r="N26" s="6" t="b">
        <f t="shared" si="2"/>
        <v>0</v>
      </c>
      <c r="O26" s="6" t="b">
        <f t="shared" si="3"/>
        <v>0</v>
      </c>
      <c r="P26" s="4">
        <f t="shared" si="4"/>
        <v>19326.787910840889</v>
      </c>
    </row>
    <row r="27" spans="4:16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  <c r="L27" s="6" t="b">
        <f t="shared" si="0"/>
        <v>0</v>
      </c>
      <c r="M27" s="4">
        <f t="shared" si="1"/>
        <v>17909.384270416911</v>
      </c>
      <c r="N27" s="6" t="b">
        <f t="shared" si="2"/>
        <v>0</v>
      </c>
      <c r="O27" s="6" t="b">
        <f t="shared" si="3"/>
        <v>0</v>
      </c>
      <c r="P27" s="4" t="b">
        <f t="shared" si="4"/>
        <v>0</v>
      </c>
    </row>
    <row r="28" spans="4:16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  <c r="L28" s="6" t="b">
        <f t="shared" si="0"/>
        <v>0</v>
      </c>
      <c r="M28" s="4" t="b">
        <f t="shared" si="1"/>
        <v>0</v>
      </c>
      <c r="N28" s="6">
        <f t="shared" si="2"/>
        <v>44074.367331781454</v>
      </c>
      <c r="O28" s="6" t="b">
        <f t="shared" si="3"/>
        <v>0</v>
      </c>
      <c r="P28" s="4" t="b">
        <f t="shared" si="4"/>
        <v>0</v>
      </c>
    </row>
    <row r="29" spans="4:16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  <c r="L29" s="6">
        <f t="shared" si="0"/>
        <v>179451.87930275459</v>
      </c>
      <c r="M29" s="4" t="b">
        <f t="shared" si="1"/>
        <v>0</v>
      </c>
      <c r="N29" s="6" t="b">
        <f t="shared" si="2"/>
        <v>0</v>
      </c>
      <c r="O29" s="6" t="b">
        <f t="shared" si="3"/>
        <v>0</v>
      </c>
      <c r="P29" s="4" t="b">
        <f t="shared" si="4"/>
        <v>0</v>
      </c>
    </row>
    <row r="30" spans="4:16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  <c r="L30" s="6" t="b">
        <f t="shared" si="0"/>
        <v>0</v>
      </c>
      <c r="M30" s="4">
        <f t="shared" si="1"/>
        <v>85575.894748147548</v>
      </c>
      <c r="N30" s="6" t="b">
        <f t="shared" si="2"/>
        <v>0</v>
      </c>
      <c r="O30" s="6" t="b">
        <f t="shared" si="3"/>
        <v>0</v>
      </c>
      <c r="P30" s="4" t="b">
        <f t="shared" si="4"/>
        <v>0</v>
      </c>
    </row>
    <row r="31" spans="4:16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  <c r="L31" s="6" t="b">
        <f t="shared" si="0"/>
        <v>0</v>
      </c>
      <c r="M31" s="4" t="b">
        <f t="shared" si="1"/>
        <v>0</v>
      </c>
      <c r="N31" s="6" t="b">
        <f t="shared" si="2"/>
        <v>0</v>
      </c>
      <c r="O31" s="6" t="b">
        <f t="shared" si="3"/>
        <v>0</v>
      </c>
      <c r="P31" s="4">
        <f t="shared" si="4"/>
        <v>51360.599911608719</v>
      </c>
    </row>
    <row r="32" spans="4:16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  <c r="L32" s="6" t="b">
        <f t="shared" si="0"/>
        <v>0</v>
      </c>
      <c r="M32" s="4" t="b">
        <f t="shared" si="1"/>
        <v>0</v>
      </c>
      <c r="N32" s="6" t="b">
        <f t="shared" si="2"/>
        <v>0</v>
      </c>
      <c r="O32" s="6" t="b">
        <f t="shared" si="3"/>
        <v>0</v>
      </c>
      <c r="P32" s="4">
        <f t="shared" si="4"/>
        <v>11239.240753146878</v>
      </c>
    </row>
    <row r="33" spans="4:16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  <c r="L33" s="6">
        <f t="shared" si="0"/>
        <v>2216.3176124225938</v>
      </c>
      <c r="M33" s="4" t="b">
        <f t="shared" si="1"/>
        <v>0</v>
      </c>
      <c r="N33" s="6" t="b">
        <f t="shared" si="2"/>
        <v>0</v>
      </c>
      <c r="O33" s="6" t="b">
        <f t="shared" si="3"/>
        <v>0</v>
      </c>
      <c r="P33" s="4" t="b">
        <f t="shared" si="4"/>
        <v>0</v>
      </c>
    </row>
    <row r="34" spans="4:16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  <c r="L34" s="6">
        <f t="shared" si="0"/>
        <v>43922.048345381088</v>
      </c>
      <c r="M34" s="4" t="b">
        <f t="shared" si="1"/>
        <v>0</v>
      </c>
      <c r="N34" s="6" t="b">
        <f t="shared" si="2"/>
        <v>0</v>
      </c>
      <c r="O34" s="6" t="b">
        <f t="shared" si="3"/>
        <v>0</v>
      </c>
      <c r="P34" s="4" t="b">
        <f t="shared" si="4"/>
        <v>0</v>
      </c>
    </row>
    <row r="35" spans="4:16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  <c r="L35" s="6" t="b">
        <f t="shared" si="0"/>
        <v>0</v>
      </c>
      <c r="M35" s="4" t="b">
        <f t="shared" si="1"/>
        <v>0</v>
      </c>
      <c r="N35" s="6" t="b">
        <f t="shared" si="2"/>
        <v>0</v>
      </c>
      <c r="O35" s="6">
        <f t="shared" si="3"/>
        <v>19140.52396054882</v>
      </c>
      <c r="P35" s="4" t="b">
        <f t="shared" si="4"/>
        <v>0</v>
      </c>
    </row>
    <row r="36" spans="4:16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  <c r="L36" s="6" t="b">
        <f t="shared" si="0"/>
        <v>0</v>
      </c>
      <c r="M36" s="4" t="b">
        <f t="shared" si="1"/>
        <v>0</v>
      </c>
      <c r="N36" s="6" t="b">
        <f t="shared" si="2"/>
        <v>0</v>
      </c>
      <c r="O36" s="6" t="b">
        <f t="shared" si="3"/>
        <v>0</v>
      </c>
      <c r="P36" s="4">
        <f t="shared" si="4"/>
        <v>11282.722378626862</v>
      </c>
    </row>
    <row r="37" spans="4:16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  <c r="L37" s="6">
        <f t="shared" si="0"/>
        <v>223479.57363244175</v>
      </c>
      <c r="M37" s="4" t="b">
        <f t="shared" si="1"/>
        <v>0</v>
      </c>
      <c r="N37" s="6" t="b">
        <f t="shared" si="2"/>
        <v>0</v>
      </c>
      <c r="O37" s="6" t="b">
        <f t="shared" si="3"/>
        <v>0</v>
      </c>
      <c r="P37" s="4" t="b">
        <f t="shared" si="4"/>
        <v>0</v>
      </c>
    </row>
    <row r="38" spans="4:16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  <c r="L38" s="6" t="b">
        <f t="shared" si="0"/>
        <v>0</v>
      </c>
      <c r="M38" s="4">
        <f t="shared" si="1"/>
        <v>91914.687463383598</v>
      </c>
      <c r="N38" s="6" t="b">
        <f t="shared" si="2"/>
        <v>0</v>
      </c>
      <c r="O38" s="6" t="b">
        <f t="shared" si="3"/>
        <v>0</v>
      </c>
      <c r="P38" s="4" t="b">
        <f t="shared" si="4"/>
        <v>0</v>
      </c>
    </row>
    <row r="39" spans="4:16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  <c r="L39" s="6" t="b">
        <f t="shared" si="0"/>
        <v>0</v>
      </c>
      <c r="M39" s="4">
        <f t="shared" si="1"/>
        <v>156.96720076842365</v>
      </c>
      <c r="N39" s="6" t="b">
        <f t="shared" si="2"/>
        <v>0</v>
      </c>
      <c r="O39" s="6" t="b">
        <f t="shared" si="3"/>
        <v>0</v>
      </c>
      <c r="P39" s="4" t="b">
        <f t="shared" si="4"/>
        <v>0</v>
      </c>
    </row>
    <row r="40" spans="4:16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  <c r="L40" s="6" t="b">
        <f t="shared" si="0"/>
        <v>0</v>
      </c>
      <c r="M40" s="4" t="b">
        <f t="shared" si="1"/>
        <v>0</v>
      </c>
      <c r="N40" s="6" t="b">
        <f t="shared" si="2"/>
        <v>0</v>
      </c>
      <c r="O40" s="6" t="b">
        <f t="shared" si="3"/>
        <v>0</v>
      </c>
      <c r="P40" s="4">
        <f t="shared" si="4"/>
        <v>261039.3551236944</v>
      </c>
    </row>
    <row r="41" spans="4:16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  <c r="L41" s="6" t="b">
        <f t="shared" si="0"/>
        <v>0</v>
      </c>
      <c r="M41" s="4" t="b">
        <f t="shared" si="1"/>
        <v>0</v>
      </c>
      <c r="N41" s="6" t="b">
        <f t="shared" si="2"/>
        <v>0</v>
      </c>
      <c r="O41" s="6">
        <f t="shared" si="3"/>
        <v>6150.4175118686653</v>
      </c>
      <c r="P41" s="4" t="b">
        <f t="shared" si="4"/>
        <v>0</v>
      </c>
    </row>
    <row r="42" spans="4:16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  <c r="L42" s="6" t="b">
        <f t="shared" si="0"/>
        <v>0</v>
      </c>
      <c r="M42" s="4" t="b">
        <f t="shared" si="1"/>
        <v>0</v>
      </c>
      <c r="N42" s="6" t="b">
        <f t="shared" si="2"/>
        <v>0</v>
      </c>
      <c r="O42" s="6">
        <f t="shared" si="3"/>
        <v>41822.916703347255</v>
      </c>
      <c r="P42" s="4" t="b">
        <f t="shared" si="4"/>
        <v>0</v>
      </c>
    </row>
    <row r="43" spans="4:16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  <c r="L43" s="6">
        <f t="shared" si="0"/>
        <v>120137.91965987922</v>
      </c>
      <c r="M43" s="4" t="b">
        <f t="shared" si="1"/>
        <v>0</v>
      </c>
      <c r="N43" s="6" t="b">
        <f t="shared" si="2"/>
        <v>0</v>
      </c>
      <c r="O43" s="6" t="b">
        <f t="shared" si="3"/>
        <v>0</v>
      </c>
      <c r="P43" s="4" t="b">
        <f t="shared" si="4"/>
        <v>0</v>
      </c>
    </row>
    <row r="44" spans="4:16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  <c r="L44" s="6" t="b">
        <f t="shared" si="0"/>
        <v>0</v>
      </c>
      <c r="M44" s="4">
        <f t="shared" si="1"/>
        <v>55.997047794988774</v>
      </c>
      <c r="N44" s="6" t="b">
        <f t="shared" si="2"/>
        <v>0</v>
      </c>
      <c r="O44" s="6" t="b">
        <f t="shared" si="3"/>
        <v>0</v>
      </c>
      <c r="P44" s="4" t="b">
        <f t="shared" si="4"/>
        <v>0</v>
      </c>
    </row>
    <row r="45" spans="4:16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  <c r="L45" s="6" t="b">
        <f t="shared" si="0"/>
        <v>0</v>
      </c>
      <c r="M45" s="4" t="b">
        <f t="shared" si="1"/>
        <v>0</v>
      </c>
      <c r="N45" s="6" t="b">
        <f t="shared" si="2"/>
        <v>0</v>
      </c>
      <c r="O45" s="6">
        <f t="shared" si="3"/>
        <v>17663.825446119787</v>
      </c>
      <c r="P45" s="4" t="b">
        <f t="shared" si="4"/>
        <v>0</v>
      </c>
    </row>
    <row r="46" spans="4:16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  <c r="L46" s="6" t="b">
        <f t="shared" si="0"/>
        <v>0</v>
      </c>
      <c r="M46" s="4" t="b">
        <f t="shared" si="1"/>
        <v>0</v>
      </c>
      <c r="N46" s="6" t="b">
        <f t="shared" si="2"/>
        <v>0</v>
      </c>
      <c r="O46" s="6">
        <f t="shared" si="3"/>
        <v>207776.17280663658</v>
      </c>
      <c r="P46" s="4" t="b">
        <f t="shared" si="4"/>
        <v>0</v>
      </c>
    </row>
    <row r="47" spans="4:16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  <c r="L47" s="6" t="b">
        <f t="shared" si="0"/>
        <v>0</v>
      </c>
      <c r="M47" s="4" t="b">
        <f t="shared" si="1"/>
        <v>0</v>
      </c>
      <c r="N47" s="6" t="b">
        <f t="shared" si="2"/>
        <v>0</v>
      </c>
      <c r="O47" s="6">
        <f t="shared" si="3"/>
        <v>72768.232674452171</v>
      </c>
      <c r="P47" s="4" t="b">
        <f t="shared" si="4"/>
        <v>0</v>
      </c>
    </row>
    <row r="48" spans="4:16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  <c r="L48" s="6" t="b">
        <f t="shared" si="0"/>
        <v>0</v>
      </c>
      <c r="M48" s="4">
        <f t="shared" si="1"/>
        <v>20851.45716826458</v>
      </c>
      <c r="N48" s="6" t="b">
        <f t="shared" si="2"/>
        <v>0</v>
      </c>
      <c r="O48" s="6" t="b">
        <f t="shared" si="3"/>
        <v>0</v>
      </c>
      <c r="P48" s="4" t="b">
        <f t="shared" si="4"/>
        <v>0</v>
      </c>
    </row>
    <row r="49" spans="4:16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  <c r="L49" s="6" t="b">
        <f t="shared" si="0"/>
        <v>0</v>
      </c>
      <c r="M49" s="4">
        <f t="shared" si="1"/>
        <v>37797.426855868871</v>
      </c>
      <c r="N49" s="6" t="b">
        <f t="shared" si="2"/>
        <v>0</v>
      </c>
      <c r="O49" s="6" t="b">
        <f t="shared" si="3"/>
        <v>0</v>
      </c>
      <c r="P49" s="4" t="b">
        <f t="shared" si="4"/>
        <v>0</v>
      </c>
    </row>
    <row r="50" spans="4:16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  <c r="L50" s="6" t="b">
        <f t="shared" si="0"/>
        <v>0</v>
      </c>
      <c r="M50" s="4">
        <f t="shared" si="1"/>
        <v>2152.7519820027414</v>
      </c>
      <c r="N50" s="6" t="b">
        <f t="shared" si="2"/>
        <v>0</v>
      </c>
      <c r="O50" s="6" t="b">
        <f t="shared" si="3"/>
        <v>0</v>
      </c>
      <c r="P50" s="4" t="b">
        <f t="shared" si="4"/>
        <v>0</v>
      </c>
    </row>
    <row r="51" spans="4:16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  <c r="L51" s="6" t="b">
        <f t="shared" si="0"/>
        <v>0</v>
      </c>
      <c r="M51" s="4" t="b">
        <f t="shared" si="1"/>
        <v>0</v>
      </c>
      <c r="N51" s="6" t="b">
        <f t="shared" si="2"/>
        <v>0</v>
      </c>
      <c r="O51" s="6" t="b">
        <f t="shared" si="3"/>
        <v>0</v>
      </c>
      <c r="P51" s="4">
        <f t="shared" si="4"/>
        <v>72901.145265154424</v>
      </c>
    </row>
    <row r="52" spans="4:16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  <c r="L52" s="6">
        <f t="shared" si="0"/>
        <v>35391.87736230524</v>
      </c>
      <c r="M52" s="4" t="b">
        <f t="shared" si="1"/>
        <v>0</v>
      </c>
      <c r="N52" s="6" t="b">
        <f t="shared" si="2"/>
        <v>0</v>
      </c>
      <c r="O52" s="6" t="b">
        <f t="shared" si="3"/>
        <v>0</v>
      </c>
      <c r="P52" s="4" t="b">
        <f t="shared" si="4"/>
        <v>0</v>
      </c>
    </row>
    <row r="53" spans="4:16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  <c r="L53" s="6" t="b">
        <f t="shared" si="0"/>
        <v>0</v>
      </c>
      <c r="M53" s="4">
        <f t="shared" si="1"/>
        <v>2098.9251368978676</v>
      </c>
      <c r="N53" s="6" t="b">
        <f t="shared" si="2"/>
        <v>0</v>
      </c>
      <c r="O53" s="6" t="b">
        <f t="shared" si="3"/>
        <v>0</v>
      </c>
      <c r="P53" s="4" t="b">
        <f t="shared" si="4"/>
        <v>0</v>
      </c>
    </row>
    <row r="54" spans="4:16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  <c r="L54" s="6" t="b">
        <f t="shared" si="0"/>
        <v>0</v>
      </c>
      <c r="M54" s="4" t="b">
        <f t="shared" si="1"/>
        <v>0</v>
      </c>
      <c r="N54" s="6" t="b">
        <f t="shared" si="2"/>
        <v>0</v>
      </c>
      <c r="O54" s="6" t="b">
        <f t="shared" si="3"/>
        <v>0</v>
      </c>
      <c r="P54" s="4">
        <f t="shared" si="4"/>
        <v>239490.85665931972</v>
      </c>
    </row>
    <row r="55" spans="4:16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  <c r="L55" s="6">
        <f t="shared" si="0"/>
        <v>117337.57852634865</v>
      </c>
      <c r="M55" s="4" t="b">
        <f t="shared" si="1"/>
        <v>0</v>
      </c>
      <c r="N55" s="6" t="b">
        <f t="shared" si="2"/>
        <v>0</v>
      </c>
      <c r="O55" s="6" t="b">
        <f t="shared" si="3"/>
        <v>0</v>
      </c>
      <c r="P55" s="4" t="b">
        <f t="shared" si="4"/>
        <v>0</v>
      </c>
    </row>
    <row r="56" spans="4:16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  <c r="L56" s="6">
        <f t="shared" si="0"/>
        <v>16402.038723261539</v>
      </c>
      <c r="M56" s="4" t="b">
        <f t="shared" si="1"/>
        <v>0</v>
      </c>
      <c r="N56" s="6" t="b">
        <f t="shared" si="2"/>
        <v>0</v>
      </c>
      <c r="O56" s="6" t="b">
        <f t="shared" si="3"/>
        <v>0</v>
      </c>
      <c r="P56" s="4" t="b">
        <f t="shared" si="4"/>
        <v>0</v>
      </c>
    </row>
    <row r="57" spans="4:16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  <c r="L57" s="6" t="b">
        <f t="shared" si="0"/>
        <v>0</v>
      </c>
      <c r="M57" s="4" t="b">
        <f t="shared" si="1"/>
        <v>0</v>
      </c>
      <c r="N57" s="6" t="b">
        <f t="shared" si="2"/>
        <v>0</v>
      </c>
      <c r="O57" s="6">
        <f t="shared" si="3"/>
        <v>273372.7760753461</v>
      </c>
      <c r="P57" s="4" t="b">
        <f t="shared" si="4"/>
        <v>0</v>
      </c>
    </row>
    <row r="58" spans="4:16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  <c r="L58" s="6" t="b">
        <f t="shared" si="0"/>
        <v>0</v>
      </c>
      <c r="M58" s="4" t="b">
        <f t="shared" si="1"/>
        <v>0</v>
      </c>
      <c r="N58" s="6" t="b">
        <f t="shared" si="2"/>
        <v>0</v>
      </c>
      <c r="O58" s="6">
        <f t="shared" si="3"/>
        <v>51250.077247108231</v>
      </c>
      <c r="P58" s="4" t="b">
        <f t="shared" si="4"/>
        <v>0</v>
      </c>
    </row>
    <row r="59" spans="4:16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  <c r="L59" s="6" t="b">
        <f t="shared" si="0"/>
        <v>0</v>
      </c>
      <c r="M59" s="4">
        <f t="shared" si="1"/>
        <v>956.57166973040864</v>
      </c>
      <c r="N59" s="6" t="b">
        <f t="shared" si="2"/>
        <v>0</v>
      </c>
      <c r="O59" s="6" t="b">
        <f t="shared" si="3"/>
        <v>0</v>
      </c>
      <c r="P59" s="4" t="b">
        <f t="shared" si="4"/>
        <v>0</v>
      </c>
    </row>
    <row r="60" spans="4:16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  <c r="L60" s="6" t="b">
        <f t="shared" si="0"/>
        <v>0</v>
      </c>
      <c r="M60" s="4" t="b">
        <f t="shared" si="1"/>
        <v>0</v>
      </c>
      <c r="N60" s="6" t="b">
        <f t="shared" si="2"/>
        <v>0</v>
      </c>
      <c r="O60" s="6" t="b">
        <f t="shared" si="3"/>
        <v>0</v>
      </c>
      <c r="P60" s="4">
        <f t="shared" si="4"/>
        <v>213352.11897553795</v>
      </c>
    </row>
    <row r="61" spans="4:16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  <c r="L61" s="6">
        <f t="shared" si="0"/>
        <v>120561.29754972737</v>
      </c>
      <c r="M61" s="4" t="b">
        <f t="shared" si="1"/>
        <v>0</v>
      </c>
      <c r="N61" s="6" t="b">
        <f t="shared" si="2"/>
        <v>0</v>
      </c>
      <c r="O61" s="6" t="b">
        <f t="shared" si="3"/>
        <v>0</v>
      </c>
      <c r="P61" s="4" t="b">
        <f t="shared" si="4"/>
        <v>0</v>
      </c>
    </row>
    <row r="62" spans="4:16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  <c r="L62" s="6" t="b">
        <f t="shared" si="0"/>
        <v>0</v>
      </c>
      <c r="M62" s="4">
        <f t="shared" si="1"/>
        <v>0</v>
      </c>
      <c r="N62" s="6" t="b">
        <f t="shared" si="2"/>
        <v>0</v>
      </c>
      <c r="O62" s="6" t="b">
        <f t="shared" si="3"/>
        <v>0</v>
      </c>
      <c r="P62" s="4" t="b">
        <f t="shared" si="4"/>
        <v>0</v>
      </c>
    </row>
    <row r="63" spans="4:16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  <c r="L63" s="6" t="b">
        <f t="shared" si="0"/>
        <v>0</v>
      </c>
      <c r="M63" s="4" t="b">
        <f t="shared" si="1"/>
        <v>0</v>
      </c>
      <c r="N63" s="6" t="b">
        <f t="shared" si="2"/>
        <v>0</v>
      </c>
      <c r="O63" s="6">
        <f t="shared" si="3"/>
        <v>161627.01895705989</v>
      </c>
      <c r="P63" s="4" t="b">
        <f t="shared" si="4"/>
        <v>0</v>
      </c>
    </row>
    <row r="64" spans="4:16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  <c r="L64" s="6" t="b">
        <f t="shared" si="0"/>
        <v>0</v>
      </c>
      <c r="M64" s="4" t="b">
        <f t="shared" si="1"/>
        <v>0</v>
      </c>
      <c r="N64" s="6" t="b">
        <f t="shared" si="2"/>
        <v>0</v>
      </c>
      <c r="O64" s="6">
        <f t="shared" si="3"/>
        <v>272700.54181047867</v>
      </c>
      <c r="P64" s="4" t="b">
        <f t="shared" si="4"/>
        <v>0</v>
      </c>
    </row>
    <row r="65" spans="4:16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  <c r="L65" s="6" t="b">
        <f t="shared" si="0"/>
        <v>0</v>
      </c>
      <c r="M65" s="4" t="b">
        <f t="shared" si="1"/>
        <v>0</v>
      </c>
      <c r="N65" s="6">
        <f t="shared" si="2"/>
        <v>261114.22609795342</v>
      </c>
      <c r="O65" s="6" t="b">
        <f t="shared" si="3"/>
        <v>0</v>
      </c>
      <c r="P65" s="4" t="b">
        <f t="shared" si="4"/>
        <v>0</v>
      </c>
    </row>
    <row r="66" spans="4:16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  <c r="L66" s="6" t="b">
        <f t="shared" si="0"/>
        <v>0</v>
      </c>
      <c r="M66" s="4" t="b">
        <f t="shared" si="1"/>
        <v>0</v>
      </c>
      <c r="N66" s="6">
        <f t="shared" si="2"/>
        <v>88487.669193898968</v>
      </c>
      <c r="O66" s="6" t="b">
        <f t="shared" si="3"/>
        <v>0</v>
      </c>
      <c r="P66" s="4" t="b">
        <f t="shared" si="4"/>
        <v>0</v>
      </c>
    </row>
    <row r="67" spans="4:16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  <c r="L67" s="6">
        <f t="shared" si="0"/>
        <v>33451.131198701172</v>
      </c>
      <c r="M67" s="4" t="b">
        <f t="shared" si="1"/>
        <v>0</v>
      </c>
      <c r="N67" s="6" t="b">
        <f t="shared" si="2"/>
        <v>0</v>
      </c>
      <c r="O67" s="6" t="b">
        <f t="shared" si="3"/>
        <v>0</v>
      </c>
      <c r="P67" s="4" t="b">
        <f t="shared" si="4"/>
        <v>0</v>
      </c>
    </row>
    <row r="68" spans="4:16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  <c r="L68" s="6" t="b">
        <f t="shared" si="0"/>
        <v>0</v>
      </c>
      <c r="M68" s="4" t="b">
        <f t="shared" si="1"/>
        <v>0</v>
      </c>
      <c r="N68" s="6" t="b">
        <f t="shared" si="2"/>
        <v>0</v>
      </c>
      <c r="O68" s="6" t="b">
        <f t="shared" si="3"/>
        <v>0</v>
      </c>
      <c r="P68" s="4">
        <f t="shared" si="4"/>
        <v>70001.315147751782</v>
      </c>
    </row>
    <row r="69" spans="4:16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  <c r="L69" s="6" t="b">
        <f t="shared" ref="L69:L132" si="5">IF(G69=$G$5, H69*I69)</f>
        <v>0</v>
      </c>
      <c r="M69" s="4" t="b">
        <f t="shared" ref="M69:M132" si="6">IF(G69=$G$4, H69*I69)</f>
        <v>0</v>
      </c>
      <c r="N69" s="6" t="b">
        <f t="shared" ref="N69:N132" si="7">IF(G69=$G$6, H69*I69)</f>
        <v>0</v>
      </c>
      <c r="O69" s="6">
        <f t="shared" ref="O69:O132" si="8">IF(G69=$G$9, H69*I69)</f>
        <v>1297.2018099281181</v>
      </c>
      <c r="P69" s="4" t="b">
        <f t="shared" ref="P69:P132" si="9">IF(G69=$G$14, H69*I69)</f>
        <v>0</v>
      </c>
    </row>
    <row r="70" spans="4:16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  <c r="L70" s="6">
        <f t="shared" si="5"/>
        <v>78.82983117841782</v>
      </c>
      <c r="M70" s="4" t="b">
        <f t="shared" si="6"/>
        <v>0</v>
      </c>
      <c r="N70" s="6" t="b">
        <f t="shared" si="7"/>
        <v>0</v>
      </c>
      <c r="O70" s="6" t="b">
        <f t="shared" si="8"/>
        <v>0</v>
      </c>
      <c r="P70" s="4" t="b">
        <f t="shared" si="9"/>
        <v>0</v>
      </c>
    </row>
    <row r="71" spans="4:16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  <c r="L71" s="6" t="b">
        <f t="shared" si="5"/>
        <v>0</v>
      </c>
      <c r="M71" s="4" t="b">
        <f t="shared" si="6"/>
        <v>0</v>
      </c>
      <c r="N71" s="6" t="b">
        <f t="shared" si="7"/>
        <v>0</v>
      </c>
      <c r="O71" s="6" t="b">
        <f t="shared" si="8"/>
        <v>0</v>
      </c>
      <c r="P71" s="4">
        <f t="shared" si="9"/>
        <v>22488.54561959362</v>
      </c>
    </row>
    <row r="72" spans="4:16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  <c r="L72" s="6">
        <f t="shared" si="5"/>
        <v>95333.169678675375</v>
      </c>
      <c r="M72" s="4" t="b">
        <f t="shared" si="6"/>
        <v>0</v>
      </c>
      <c r="N72" s="6" t="b">
        <f t="shared" si="7"/>
        <v>0</v>
      </c>
      <c r="O72" s="6" t="b">
        <f t="shared" si="8"/>
        <v>0</v>
      </c>
      <c r="P72" s="4" t="b">
        <f t="shared" si="9"/>
        <v>0</v>
      </c>
    </row>
    <row r="73" spans="4:16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  <c r="L73" s="6" t="b">
        <f t="shared" si="5"/>
        <v>0</v>
      </c>
      <c r="M73" s="4" t="b">
        <f t="shared" si="6"/>
        <v>0</v>
      </c>
      <c r="N73" s="6" t="b">
        <f t="shared" si="7"/>
        <v>0</v>
      </c>
      <c r="O73" s="6" t="b">
        <f t="shared" si="8"/>
        <v>0</v>
      </c>
      <c r="P73" s="4">
        <f t="shared" si="9"/>
        <v>148604.69620128084</v>
      </c>
    </row>
    <row r="74" spans="4:16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  <c r="L74" s="6" t="b">
        <f t="shared" si="5"/>
        <v>0</v>
      </c>
      <c r="M74" s="4" t="b">
        <f t="shared" si="6"/>
        <v>0</v>
      </c>
      <c r="N74" s="6" t="b">
        <f t="shared" si="7"/>
        <v>0</v>
      </c>
      <c r="O74" s="6" t="b">
        <f t="shared" si="8"/>
        <v>0</v>
      </c>
      <c r="P74" s="4">
        <f t="shared" si="9"/>
        <v>7913.2233405336492</v>
      </c>
    </row>
    <row r="75" spans="4:16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  <c r="L75" s="6" t="b">
        <f t="shared" si="5"/>
        <v>0</v>
      </c>
      <c r="M75" s="4">
        <f t="shared" si="6"/>
        <v>143992.7394106815</v>
      </c>
      <c r="N75" s="6" t="b">
        <f t="shared" si="7"/>
        <v>0</v>
      </c>
      <c r="O75" s="6" t="b">
        <f t="shared" si="8"/>
        <v>0</v>
      </c>
      <c r="P75" s="4" t="b">
        <f t="shared" si="9"/>
        <v>0</v>
      </c>
    </row>
    <row r="76" spans="4:16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  <c r="L76" s="6">
        <f t="shared" si="5"/>
        <v>136019.57048355212</v>
      </c>
      <c r="M76" s="4" t="b">
        <f t="shared" si="6"/>
        <v>0</v>
      </c>
      <c r="N76" s="6" t="b">
        <f t="shared" si="7"/>
        <v>0</v>
      </c>
      <c r="O76" s="6" t="b">
        <f t="shared" si="8"/>
        <v>0</v>
      </c>
      <c r="P76" s="4" t="b">
        <f t="shared" si="9"/>
        <v>0</v>
      </c>
    </row>
    <row r="77" spans="4:16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  <c r="L77" s="6">
        <f t="shared" si="5"/>
        <v>203440.8584170269</v>
      </c>
      <c r="M77" s="4" t="b">
        <f t="shared" si="6"/>
        <v>0</v>
      </c>
      <c r="N77" s="6" t="b">
        <f t="shared" si="7"/>
        <v>0</v>
      </c>
      <c r="O77" s="6" t="b">
        <f t="shared" si="8"/>
        <v>0</v>
      </c>
      <c r="P77" s="4" t="b">
        <f t="shared" si="9"/>
        <v>0</v>
      </c>
    </row>
    <row r="78" spans="4:16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  <c r="L78" s="6" t="b">
        <f t="shared" si="5"/>
        <v>0</v>
      </c>
      <c r="M78" s="4" t="b">
        <f t="shared" si="6"/>
        <v>0</v>
      </c>
      <c r="N78" s="6" t="b">
        <f t="shared" si="7"/>
        <v>0</v>
      </c>
      <c r="O78" s="6">
        <f t="shared" si="8"/>
        <v>161677.64748765065</v>
      </c>
      <c r="P78" s="4" t="b">
        <f t="shared" si="9"/>
        <v>0</v>
      </c>
    </row>
    <row r="79" spans="4:16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  <c r="L79" s="6">
        <f t="shared" si="5"/>
        <v>193009.91259091126</v>
      </c>
      <c r="M79" s="4" t="b">
        <f t="shared" si="6"/>
        <v>0</v>
      </c>
      <c r="N79" s="6" t="b">
        <f t="shared" si="7"/>
        <v>0</v>
      </c>
      <c r="O79" s="6" t="b">
        <f t="shared" si="8"/>
        <v>0</v>
      </c>
      <c r="P79" s="4" t="b">
        <f t="shared" si="9"/>
        <v>0</v>
      </c>
    </row>
    <row r="80" spans="4:16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  <c r="L80" s="6" t="b">
        <f t="shared" si="5"/>
        <v>0</v>
      </c>
      <c r="M80" s="4" t="b">
        <f t="shared" si="6"/>
        <v>0</v>
      </c>
      <c r="N80" s="6" t="b">
        <f t="shared" si="7"/>
        <v>0</v>
      </c>
      <c r="O80" s="6">
        <f t="shared" si="8"/>
        <v>84.758811212251501</v>
      </c>
      <c r="P80" s="4" t="b">
        <f t="shared" si="9"/>
        <v>0</v>
      </c>
    </row>
    <row r="81" spans="4:16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  <c r="L81" s="6" t="b">
        <f t="shared" si="5"/>
        <v>0</v>
      </c>
      <c r="M81" s="4" t="b">
        <f t="shared" si="6"/>
        <v>0</v>
      </c>
      <c r="N81" s="6" t="b">
        <f t="shared" si="7"/>
        <v>0</v>
      </c>
      <c r="O81" s="6">
        <f t="shared" si="8"/>
        <v>851.30290220482323</v>
      </c>
      <c r="P81" s="4" t="b">
        <f t="shared" si="9"/>
        <v>0</v>
      </c>
    </row>
    <row r="82" spans="4:16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  <c r="L82" s="6" t="b">
        <f t="shared" si="5"/>
        <v>0</v>
      </c>
      <c r="M82" s="4" t="b">
        <f t="shared" si="6"/>
        <v>0</v>
      </c>
      <c r="N82" s="6" t="b">
        <f t="shared" si="7"/>
        <v>0</v>
      </c>
      <c r="O82" s="6">
        <f t="shared" si="8"/>
        <v>20877.158769505466</v>
      </c>
      <c r="P82" s="4" t="b">
        <f t="shared" si="9"/>
        <v>0</v>
      </c>
    </row>
    <row r="83" spans="4:16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  <c r="L83" s="6">
        <f t="shared" si="5"/>
        <v>50.101440126936879</v>
      </c>
      <c r="M83" s="4" t="b">
        <f t="shared" si="6"/>
        <v>0</v>
      </c>
      <c r="N83" s="6" t="b">
        <f t="shared" si="7"/>
        <v>0</v>
      </c>
      <c r="O83" s="6" t="b">
        <f t="shared" si="8"/>
        <v>0</v>
      </c>
      <c r="P83" s="4" t="b">
        <f t="shared" si="9"/>
        <v>0</v>
      </c>
    </row>
    <row r="84" spans="4:16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  <c r="L84" s="6" t="b">
        <f t="shared" si="5"/>
        <v>0</v>
      </c>
      <c r="M84" s="4" t="b">
        <f t="shared" si="6"/>
        <v>0</v>
      </c>
      <c r="N84" s="6">
        <f t="shared" si="7"/>
        <v>228.45275657210289</v>
      </c>
      <c r="O84" s="6" t="b">
        <f t="shared" si="8"/>
        <v>0</v>
      </c>
      <c r="P84" s="4" t="b">
        <f t="shared" si="9"/>
        <v>0</v>
      </c>
    </row>
    <row r="85" spans="4:16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  <c r="L85" s="6" t="b">
        <f t="shared" si="5"/>
        <v>0</v>
      </c>
      <c r="M85" s="4" t="b">
        <f t="shared" si="6"/>
        <v>0</v>
      </c>
      <c r="N85" s="6" t="b">
        <f t="shared" si="7"/>
        <v>0</v>
      </c>
      <c r="O85" s="6">
        <f t="shared" si="8"/>
        <v>208482.30968753435</v>
      </c>
      <c r="P85" s="4" t="b">
        <f t="shared" si="9"/>
        <v>0</v>
      </c>
    </row>
    <row r="86" spans="4:16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  <c r="L86" s="6" t="b">
        <f t="shared" si="5"/>
        <v>0</v>
      </c>
      <c r="M86" s="4" t="b">
        <f t="shared" si="6"/>
        <v>0</v>
      </c>
      <c r="N86" s="6" t="b">
        <f t="shared" si="7"/>
        <v>0</v>
      </c>
      <c r="O86" s="6" t="b">
        <f t="shared" si="8"/>
        <v>0</v>
      </c>
      <c r="P86" s="4">
        <f t="shared" si="9"/>
        <v>33108.22427451468</v>
      </c>
    </row>
    <row r="87" spans="4:16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  <c r="L87" s="6">
        <f t="shared" si="5"/>
        <v>116600.0616112686</v>
      </c>
      <c r="M87" s="4" t="b">
        <f t="shared" si="6"/>
        <v>0</v>
      </c>
      <c r="N87" s="6" t="b">
        <f t="shared" si="7"/>
        <v>0</v>
      </c>
      <c r="O87" s="6" t="b">
        <f t="shared" si="8"/>
        <v>0</v>
      </c>
      <c r="P87" s="4" t="b">
        <f t="shared" si="9"/>
        <v>0</v>
      </c>
    </row>
    <row r="88" spans="4:16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  <c r="L88" s="6" t="b">
        <f t="shared" si="5"/>
        <v>0</v>
      </c>
      <c r="M88" s="4" t="b">
        <f t="shared" si="6"/>
        <v>0</v>
      </c>
      <c r="N88" s="6" t="b">
        <f t="shared" si="7"/>
        <v>0</v>
      </c>
      <c r="O88" s="6">
        <f t="shared" si="8"/>
        <v>102353.00317373317</v>
      </c>
      <c r="P88" s="4" t="b">
        <f t="shared" si="9"/>
        <v>0</v>
      </c>
    </row>
    <row r="89" spans="4:16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  <c r="L89" s="6">
        <f t="shared" si="5"/>
        <v>23952.392873982215</v>
      </c>
      <c r="M89" s="4" t="b">
        <f t="shared" si="6"/>
        <v>0</v>
      </c>
      <c r="N89" s="6" t="b">
        <f t="shared" si="7"/>
        <v>0</v>
      </c>
      <c r="O89" s="6" t="b">
        <f t="shared" si="8"/>
        <v>0</v>
      </c>
      <c r="P89" s="4" t="b">
        <f t="shared" si="9"/>
        <v>0</v>
      </c>
    </row>
    <row r="90" spans="4:16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  <c r="L90" s="6" t="b">
        <f t="shared" si="5"/>
        <v>0</v>
      </c>
      <c r="M90" s="4">
        <f t="shared" si="6"/>
        <v>33226.420382698889</v>
      </c>
      <c r="N90" s="6" t="b">
        <f t="shared" si="7"/>
        <v>0</v>
      </c>
      <c r="O90" s="6" t="b">
        <f t="shared" si="8"/>
        <v>0</v>
      </c>
      <c r="P90" s="4" t="b">
        <f t="shared" si="9"/>
        <v>0</v>
      </c>
    </row>
    <row r="91" spans="4:16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  <c r="L91" s="6">
        <f t="shared" si="5"/>
        <v>255906.59145724986</v>
      </c>
      <c r="M91" s="4" t="b">
        <f t="shared" si="6"/>
        <v>0</v>
      </c>
      <c r="N91" s="6" t="b">
        <f t="shared" si="7"/>
        <v>0</v>
      </c>
      <c r="O91" s="6" t="b">
        <f t="shared" si="8"/>
        <v>0</v>
      </c>
      <c r="P91" s="4" t="b">
        <f t="shared" si="9"/>
        <v>0</v>
      </c>
    </row>
    <row r="92" spans="4:16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  <c r="L92" s="6" t="b">
        <f t="shared" si="5"/>
        <v>0</v>
      </c>
      <c r="M92" s="4">
        <f t="shared" si="6"/>
        <v>255336.56598348494</v>
      </c>
      <c r="N92" s="6" t="b">
        <f t="shared" si="7"/>
        <v>0</v>
      </c>
      <c r="O92" s="6" t="b">
        <f t="shared" si="8"/>
        <v>0</v>
      </c>
      <c r="P92" s="4" t="b">
        <f t="shared" si="9"/>
        <v>0</v>
      </c>
    </row>
    <row r="93" spans="4:16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  <c r="L93" s="6" t="b">
        <f t="shared" si="5"/>
        <v>0</v>
      </c>
      <c r="M93" s="4">
        <f t="shared" si="6"/>
        <v>170054.83000426015</v>
      </c>
      <c r="N93" s="6" t="b">
        <f t="shared" si="7"/>
        <v>0</v>
      </c>
      <c r="O93" s="6" t="b">
        <f t="shared" si="8"/>
        <v>0</v>
      </c>
      <c r="P93" s="4" t="b">
        <f t="shared" si="9"/>
        <v>0</v>
      </c>
    </row>
    <row r="94" spans="4:16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  <c r="L94" s="6" t="b">
        <f t="shared" si="5"/>
        <v>0</v>
      </c>
      <c r="M94" s="4" t="b">
        <f t="shared" si="6"/>
        <v>0</v>
      </c>
      <c r="N94" s="6" t="b">
        <f t="shared" si="7"/>
        <v>0</v>
      </c>
      <c r="O94" s="6">
        <f t="shared" si="8"/>
        <v>165932.76761887543</v>
      </c>
      <c r="P94" s="4" t="b">
        <f t="shared" si="9"/>
        <v>0</v>
      </c>
    </row>
    <row r="95" spans="4:16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  <c r="L95" s="6">
        <f t="shared" si="5"/>
        <v>135641.56208509661</v>
      </c>
      <c r="M95" s="4" t="b">
        <f t="shared" si="6"/>
        <v>0</v>
      </c>
      <c r="N95" s="6" t="b">
        <f t="shared" si="7"/>
        <v>0</v>
      </c>
      <c r="O95" s="6" t="b">
        <f t="shared" si="8"/>
        <v>0</v>
      </c>
      <c r="P95" s="4" t="b">
        <f t="shared" si="9"/>
        <v>0</v>
      </c>
    </row>
    <row r="96" spans="4:16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  <c r="L96" s="6">
        <f t="shared" si="5"/>
        <v>7912.0029610597985</v>
      </c>
      <c r="M96" s="4" t="b">
        <f t="shared" si="6"/>
        <v>0</v>
      </c>
      <c r="N96" s="6" t="b">
        <f t="shared" si="7"/>
        <v>0</v>
      </c>
      <c r="O96" s="6" t="b">
        <f t="shared" si="8"/>
        <v>0</v>
      </c>
      <c r="P96" s="4" t="b">
        <f t="shared" si="9"/>
        <v>0</v>
      </c>
    </row>
    <row r="97" spans="4:16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  <c r="L97" s="6">
        <f t="shared" si="5"/>
        <v>245105.92431898898</v>
      </c>
      <c r="M97" s="4" t="b">
        <f t="shared" si="6"/>
        <v>0</v>
      </c>
      <c r="N97" s="6" t="b">
        <f t="shared" si="7"/>
        <v>0</v>
      </c>
      <c r="O97" s="6" t="b">
        <f t="shared" si="8"/>
        <v>0</v>
      </c>
      <c r="P97" s="4" t="b">
        <f t="shared" si="9"/>
        <v>0</v>
      </c>
    </row>
    <row r="98" spans="4:16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  <c r="L98" s="6" t="b">
        <f t="shared" si="5"/>
        <v>0</v>
      </c>
      <c r="M98" s="4" t="b">
        <f t="shared" si="6"/>
        <v>0</v>
      </c>
      <c r="N98" s="6">
        <f t="shared" si="7"/>
        <v>1768.6043468582736</v>
      </c>
      <c r="O98" s="6" t="b">
        <f t="shared" si="8"/>
        <v>0</v>
      </c>
      <c r="P98" s="4" t="b">
        <f t="shared" si="9"/>
        <v>0</v>
      </c>
    </row>
    <row r="99" spans="4:16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  <c r="L99" s="6" t="b">
        <f t="shared" si="5"/>
        <v>0</v>
      </c>
      <c r="M99" s="4" t="b">
        <f t="shared" si="6"/>
        <v>0</v>
      </c>
      <c r="N99" s="6">
        <f t="shared" si="7"/>
        <v>79202.076337471619</v>
      </c>
      <c r="O99" s="6" t="b">
        <f t="shared" si="8"/>
        <v>0</v>
      </c>
      <c r="P99" s="4" t="b">
        <f t="shared" si="9"/>
        <v>0</v>
      </c>
    </row>
    <row r="100" spans="4:16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  <c r="L100" s="6">
        <f t="shared" si="5"/>
        <v>1367.30277829798</v>
      </c>
      <c r="M100" s="4" t="b">
        <f t="shared" si="6"/>
        <v>0</v>
      </c>
      <c r="N100" s="6" t="b">
        <f t="shared" si="7"/>
        <v>0</v>
      </c>
      <c r="O100" s="6" t="b">
        <f t="shared" si="8"/>
        <v>0</v>
      </c>
      <c r="P100" s="4" t="b">
        <f t="shared" si="9"/>
        <v>0</v>
      </c>
    </row>
    <row r="101" spans="4:16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  <c r="L101" s="6" t="b">
        <f t="shared" si="5"/>
        <v>0</v>
      </c>
      <c r="M101" s="4">
        <f t="shared" si="6"/>
        <v>2635.0039478938074</v>
      </c>
      <c r="N101" s="6" t="b">
        <f t="shared" si="7"/>
        <v>0</v>
      </c>
      <c r="O101" s="6" t="b">
        <f t="shared" si="8"/>
        <v>0</v>
      </c>
      <c r="P101" s="4" t="b">
        <f t="shared" si="9"/>
        <v>0</v>
      </c>
    </row>
    <row r="102" spans="4:16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  <c r="L102" s="6" t="b">
        <f t="shared" si="5"/>
        <v>0</v>
      </c>
      <c r="M102" s="4">
        <f t="shared" si="6"/>
        <v>2840.6748282019203</v>
      </c>
      <c r="N102" s="6" t="b">
        <f t="shared" si="7"/>
        <v>0</v>
      </c>
      <c r="O102" s="6" t="b">
        <f t="shared" si="8"/>
        <v>0</v>
      </c>
      <c r="P102" s="4" t="b">
        <f t="shared" si="9"/>
        <v>0</v>
      </c>
    </row>
    <row r="103" spans="4:16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  <c r="L103" s="6">
        <f t="shared" si="5"/>
        <v>3211.3204788074981</v>
      </c>
      <c r="M103" s="4" t="b">
        <f t="shared" si="6"/>
        <v>0</v>
      </c>
      <c r="N103" s="6" t="b">
        <f t="shared" si="7"/>
        <v>0</v>
      </c>
      <c r="O103" s="6" t="b">
        <f t="shared" si="8"/>
        <v>0</v>
      </c>
      <c r="P103" s="4" t="b">
        <f t="shared" si="9"/>
        <v>0</v>
      </c>
    </row>
    <row r="104" spans="4:16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  <c r="L104" s="6" t="b">
        <f t="shared" si="5"/>
        <v>0</v>
      </c>
      <c r="M104" s="4" t="b">
        <f t="shared" si="6"/>
        <v>0</v>
      </c>
      <c r="N104" s="6" t="b">
        <f t="shared" si="7"/>
        <v>0</v>
      </c>
      <c r="O104" s="6" t="b">
        <f t="shared" si="8"/>
        <v>0</v>
      </c>
      <c r="P104" s="4">
        <f t="shared" si="9"/>
        <v>37655.486494919518</v>
      </c>
    </row>
    <row r="105" spans="4:16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  <c r="L105" s="6" t="b">
        <f t="shared" si="5"/>
        <v>0</v>
      </c>
      <c r="M105" s="4" t="b">
        <f t="shared" si="6"/>
        <v>0</v>
      </c>
      <c r="N105" s="6" t="b">
        <f t="shared" si="7"/>
        <v>0</v>
      </c>
      <c r="O105" s="6" t="b">
        <f t="shared" si="8"/>
        <v>0</v>
      </c>
      <c r="P105" s="4">
        <f t="shared" si="9"/>
        <v>198013.4047486136</v>
      </c>
    </row>
    <row r="106" spans="4:16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  <c r="L106" s="6" t="b">
        <f t="shared" si="5"/>
        <v>0</v>
      </c>
      <c r="M106" s="4" t="b">
        <f t="shared" si="6"/>
        <v>0</v>
      </c>
      <c r="N106" s="6" t="b">
        <f t="shared" si="7"/>
        <v>0</v>
      </c>
      <c r="O106" s="6" t="b">
        <f t="shared" si="8"/>
        <v>0</v>
      </c>
      <c r="P106" s="4">
        <f t="shared" si="9"/>
        <v>44028.651774135185</v>
      </c>
    </row>
    <row r="107" spans="4:16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  <c r="L107" s="6" t="b">
        <f t="shared" si="5"/>
        <v>0</v>
      </c>
      <c r="M107" s="4" t="b">
        <f t="shared" si="6"/>
        <v>0</v>
      </c>
      <c r="N107" s="6" t="b">
        <f t="shared" si="7"/>
        <v>0</v>
      </c>
      <c r="O107" s="6" t="b">
        <f t="shared" si="8"/>
        <v>0</v>
      </c>
      <c r="P107" s="4">
        <f t="shared" si="9"/>
        <v>20927.047721863819</v>
      </c>
    </row>
    <row r="108" spans="4:16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  <c r="L108" s="6" t="b">
        <f t="shared" si="5"/>
        <v>0</v>
      </c>
      <c r="M108" s="4" t="b">
        <f t="shared" si="6"/>
        <v>0</v>
      </c>
      <c r="N108" s="6">
        <f t="shared" si="7"/>
        <v>179664.89440486423</v>
      </c>
      <c r="O108" s="6" t="b">
        <f t="shared" si="8"/>
        <v>0</v>
      </c>
      <c r="P108" s="4" t="b">
        <f t="shared" si="9"/>
        <v>0</v>
      </c>
    </row>
    <row r="109" spans="4:16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  <c r="L109" s="6">
        <f t="shared" si="5"/>
        <v>46264.553956297837</v>
      </c>
      <c r="M109" s="4" t="b">
        <f t="shared" si="6"/>
        <v>0</v>
      </c>
      <c r="N109" s="6" t="b">
        <f t="shared" si="7"/>
        <v>0</v>
      </c>
      <c r="O109" s="6" t="b">
        <f t="shared" si="8"/>
        <v>0</v>
      </c>
      <c r="P109" s="4" t="b">
        <f t="shared" si="9"/>
        <v>0</v>
      </c>
    </row>
    <row r="110" spans="4:16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  <c r="L110" s="6" t="b">
        <f t="shared" si="5"/>
        <v>0</v>
      </c>
      <c r="M110" s="4" t="b">
        <f t="shared" si="6"/>
        <v>0</v>
      </c>
      <c r="N110" s="6" t="b">
        <f t="shared" si="7"/>
        <v>0</v>
      </c>
      <c r="O110" s="6">
        <f t="shared" si="8"/>
        <v>14975.545989418802</v>
      </c>
      <c r="P110" s="4" t="b">
        <f t="shared" si="9"/>
        <v>0</v>
      </c>
    </row>
    <row r="111" spans="4:16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  <c r="L111" s="6">
        <f t="shared" si="5"/>
        <v>139921.39681902621</v>
      </c>
      <c r="M111" s="4" t="b">
        <f t="shared" si="6"/>
        <v>0</v>
      </c>
      <c r="N111" s="6" t="b">
        <f t="shared" si="7"/>
        <v>0</v>
      </c>
      <c r="O111" s="6" t="b">
        <f t="shared" si="8"/>
        <v>0</v>
      </c>
      <c r="P111" s="4" t="b">
        <f t="shared" si="9"/>
        <v>0</v>
      </c>
    </row>
    <row r="112" spans="4:16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  <c r="L112" s="6">
        <f t="shared" si="5"/>
        <v>105440.71837305113</v>
      </c>
      <c r="M112" s="4" t="b">
        <f t="shared" si="6"/>
        <v>0</v>
      </c>
      <c r="N112" s="6" t="b">
        <f t="shared" si="7"/>
        <v>0</v>
      </c>
      <c r="O112" s="6" t="b">
        <f t="shared" si="8"/>
        <v>0</v>
      </c>
      <c r="P112" s="4" t="b">
        <f t="shared" si="9"/>
        <v>0</v>
      </c>
    </row>
    <row r="113" spans="4:16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  <c r="L113" s="6" t="b">
        <f t="shared" si="5"/>
        <v>0</v>
      </c>
      <c r="M113" s="4" t="b">
        <f t="shared" si="6"/>
        <v>0</v>
      </c>
      <c r="N113" s="6" t="b">
        <f t="shared" si="7"/>
        <v>0</v>
      </c>
      <c r="O113" s="6">
        <f t="shared" si="8"/>
        <v>12473.31323314339</v>
      </c>
      <c r="P113" s="4" t="b">
        <f t="shared" si="9"/>
        <v>0</v>
      </c>
    </row>
    <row r="114" spans="4:16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  <c r="L114" s="6" t="b">
        <f t="shared" si="5"/>
        <v>0</v>
      </c>
      <c r="M114" s="4" t="b">
        <f t="shared" si="6"/>
        <v>0</v>
      </c>
      <c r="N114" s="6" t="b">
        <f t="shared" si="7"/>
        <v>0</v>
      </c>
      <c r="O114" s="6" t="b">
        <f t="shared" si="8"/>
        <v>0</v>
      </c>
      <c r="P114" s="4">
        <f t="shared" si="9"/>
        <v>112583.10859383807</v>
      </c>
    </row>
    <row r="115" spans="4:16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  <c r="L115" s="6">
        <f t="shared" si="5"/>
        <v>27730.326740893233</v>
      </c>
      <c r="M115" s="4" t="b">
        <f t="shared" si="6"/>
        <v>0</v>
      </c>
      <c r="N115" s="6" t="b">
        <f t="shared" si="7"/>
        <v>0</v>
      </c>
      <c r="O115" s="6" t="b">
        <f t="shared" si="8"/>
        <v>0</v>
      </c>
      <c r="P115" s="4" t="b">
        <f t="shared" si="9"/>
        <v>0</v>
      </c>
    </row>
    <row r="116" spans="4:16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  <c r="L116" s="6" t="b">
        <f t="shared" si="5"/>
        <v>0</v>
      </c>
      <c r="M116" s="4" t="b">
        <f t="shared" si="6"/>
        <v>0</v>
      </c>
      <c r="N116" s="6" t="b">
        <f t="shared" si="7"/>
        <v>0</v>
      </c>
      <c r="O116" s="6" t="b">
        <f t="shared" si="8"/>
        <v>0</v>
      </c>
      <c r="P116" s="4">
        <f t="shared" si="9"/>
        <v>3229.8727574185414</v>
      </c>
    </row>
    <row r="117" spans="4:16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  <c r="L117" s="6" t="b">
        <f t="shared" si="5"/>
        <v>0</v>
      </c>
      <c r="M117" s="4" t="b">
        <f t="shared" si="6"/>
        <v>0</v>
      </c>
      <c r="N117" s="6" t="b">
        <f t="shared" si="7"/>
        <v>0</v>
      </c>
      <c r="O117" s="6">
        <f t="shared" si="8"/>
        <v>156566.08692494628</v>
      </c>
      <c r="P117" s="4" t="b">
        <f t="shared" si="9"/>
        <v>0</v>
      </c>
    </row>
    <row r="118" spans="4:16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  <c r="L118" s="6" t="b">
        <f t="shared" si="5"/>
        <v>0</v>
      </c>
      <c r="M118" s="4" t="b">
        <f t="shared" si="6"/>
        <v>0</v>
      </c>
      <c r="N118" s="6" t="b">
        <f t="shared" si="7"/>
        <v>0</v>
      </c>
      <c r="O118" s="6">
        <f t="shared" si="8"/>
        <v>98817.347210612148</v>
      </c>
      <c r="P118" s="4" t="b">
        <f t="shared" si="9"/>
        <v>0</v>
      </c>
    </row>
    <row r="119" spans="4:16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  <c r="L119" s="6" t="b">
        <f t="shared" si="5"/>
        <v>0</v>
      </c>
      <c r="M119" s="4">
        <f t="shared" si="6"/>
        <v>50999.113144899464</v>
      </c>
      <c r="N119" s="6" t="b">
        <f t="shared" si="7"/>
        <v>0</v>
      </c>
      <c r="O119" s="6" t="b">
        <f t="shared" si="8"/>
        <v>0</v>
      </c>
      <c r="P119" s="4" t="b">
        <f t="shared" si="9"/>
        <v>0</v>
      </c>
    </row>
    <row r="120" spans="4:16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  <c r="L120" s="6" t="b">
        <f t="shared" si="5"/>
        <v>0</v>
      </c>
      <c r="M120" s="4" t="b">
        <f t="shared" si="6"/>
        <v>0</v>
      </c>
      <c r="N120" s="6" t="b">
        <f t="shared" si="7"/>
        <v>0</v>
      </c>
      <c r="O120" s="6">
        <f t="shared" si="8"/>
        <v>88422.598137380672</v>
      </c>
      <c r="P120" s="4" t="b">
        <f t="shared" si="9"/>
        <v>0</v>
      </c>
    </row>
    <row r="121" spans="4:16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  <c r="L121" s="6" t="b">
        <f t="shared" si="5"/>
        <v>0</v>
      </c>
      <c r="M121" s="4" t="b">
        <f t="shared" si="6"/>
        <v>0</v>
      </c>
      <c r="N121" s="6">
        <f t="shared" si="7"/>
        <v>2633.3954706655836</v>
      </c>
      <c r="O121" s="6" t="b">
        <f t="shared" si="8"/>
        <v>0</v>
      </c>
      <c r="P121" s="4" t="b">
        <f t="shared" si="9"/>
        <v>0</v>
      </c>
    </row>
    <row r="122" spans="4:16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  <c r="L122" s="6" t="b">
        <f t="shared" si="5"/>
        <v>0</v>
      </c>
      <c r="M122" s="4">
        <f t="shared" si="6"/>
        <v>50.062586848309145</v>
      </c>
      <c r="N122" s="6" t="b">
        <f t="shared" si="7"/>
        <v>0</v>
      </c>
      <c r="O122" s="6" t="b">
        <f t="shared" si="8"/>
        <v>0</v>
      </c>
      <c r="P122" s="4" t="b">
        <f t="shared" si="9"/>
        <v>0</v>
      </c>
    </row>
    <row r="123" spans="4:16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  <c r="L123" s="6" t="b">
        <f t="shared" si="5"/>
        <v>0</v>
      </c>
      <c r="M123" s="4" t="b">
        <f t="shared" si="6"/>
        <v>0</v>
      </c>
      <c r="N123" s="6" t="b">
        <f t="shared" si="7"/>
        <v>0</v>
      </c>
      <c r="O123" s="6" t="b">
        <f t="shared" si="8"/>
        <v>0</v>
      </c>
      <c r="P123" s="4">
        <f t="shared" si="9"/>
        <v>2888.86004967703</v>
      </c>
    </row>
    <row r="124" spans="4:16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  <c r="L124" s="6">
        <f t="shared" si="5"/>
        <v>2255.3740149670525</v>
      </c>
      <c r="M124" s="4" t="b">
        <f t="shared" si="6"/>
        <v>0</v>
      </c>
      <c r="N124" s="6" t="b">
        <f t="shared" si="7"/>
        <v>0</v>
      </c>
      <c r="O124" s="6" t="b">
        <f t="shared" si="8"/>
        <v>0</v>
      </c>
      <c r="P124" s="4" t="b">
        <f t="shared" si="9"/>
        <v>0</v>
      </c>
    </row>
    <row r="125" spans="4:16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  <c r="L125" s="6" t="b">
        <f t="shared" si="5"/>
        <v>0</v>
      </c>
      <c r="M125" s="4" t="b">
        <f t="shared" si="6"/>
        <v>0</v>
      </c>
      <c r="N125" s="6" t="b">
        <f t="shared" si="7"/>
        <v>0</v>
      </c>
      <c r="O125" s="6" t="b">
        <f t="shared" si="8"/>
        <v>0</v>
      </c>
      <c r="P125" s="4">
        <f t="shared" si="9"/>
        <v>94566.360725491264</v>
      </c>
    </row>
    <row r="126" spans="4:16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  <c r="L126" s="6" t="b">
        <f t="shared" si="5"/>
        <v>0</v>
      </c>
      <c r="M126" s="4" t="b">
        <f t="shared" si="6"/>
        <v>0</v>
      </c>
      <c r="N126" s="6">
        <f t="shared" si="7"/>
        <v>23968.174622393064</v>
      </c>
      <c r="O126" s="6" t="b">
        <f t="shared" si="8"/>
        <v>0</v>
      </c>
      <c r="P126" s="4" t="b">
        <f t="shared" si="9"/>
        <v>0</v>
      </c>
    </row>
    <row r="127" spans="4:16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  <c r="L127" s="6" t="b">
        <f t="shared" si="5"/>
        <v>0</v>
      </c>
      <c r="M127" s="4" t="b">
        <f t="shared" si="6"/>
        <v>0</v>
      </c>
      <c r="N127" s="6" t="b">
        <f t="shared" si="7"/>
        <v>0</v>
      </c>
      <c r="O127" s="6" t="b">
        <f t="shared" si="8"/>
        <v>0</v>
      </c>
      <c r="P127" s="4">
        <f t="shared" si="9"/>
        <v>3785.9116445592936</v>
      </c>
    </row>
    <row r="128" spans="4:16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  <c r="L128" s="6" t="b">
        <f t="shared" si="5"/>
        <v>0</v>
      </c>
      <c r="M128" s="4">
        <f t="shared" si="6"/>
        <v>3840.1095362096607</v>
      </c>
      <c r="N128" s="6" t="b">
        <f t="shared" si="7"/>
        <v>0</v>
      </c>
      <c r="O128" s="6" t="b">
        <f t="shared" si="8"/>
        <v>0</v>
      </c>
      <c r="P128" s="4" t="b">
        <f t="shared" si="9"/>
        <v>0</v>
      </c>
    </row>
    <row r="129" spans="4:16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  <c r="L129" s="6" t="b">
        <f t="shared" si="5"/>
        <v>0</v>
      </c>
      <c r="M129" s="4" t="b">
        <f t="shared" si="6"/>
        <v>0</v>
      </c>
      <c r="N129" s="6" t="b">
        <f t="shared" si="7"/>
        <v>0</v>
      </c>
      <c r="O129" s="6">
        <f t="shared" si="8"/>
        <v>135920.27483047842</v>
      </c>
      <c r="P129" s="4" t="b">
        <f t="shared" si="9"/>
        <v>0</v>
      </c>
    </row>
    <row r="130" spans="4:16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  <c r="L130" s="6" t="b">
        <f t="shared" si="5"/>
        <v>0</v>
      </c>
      <c r="M130" s="4">
        <f t="shared" si="6"/>
        <v>3143.2034758381042</v>
      </c>
      <c r="N130" s="6" t="b">
        <f t="shared" si="7"/>
        <v>0</v>
      </c>
      <c r="O130" s="6" t="b">
        <f t="shared" si="8"/>
        <v>0</v>
      </c>
      <c r="P130" s="4" t="b">
        <f t="shared" si="9"/>
        <v>0</v>
      </c>
    </row>
    <row r="131" spans="4:16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  <c r="L131" s="6">
        <f t="shared" si="5"/>
        <v>48778.902563925512</v>
      </c>
      <c r="M131" s="4" t="b">
        <f t="shared" si="6"/>
        <v>0</v>
      </c>
      <c r="N131" s="6" t="b">
        <f t="shared" si="7"/>
        <v>0</v>
      </c>
      <c r="O131" s="6" t="b">
        <f t="shared" si="8"/>
        <v>0</v>
      </c>
      <c r="P131" s="4" t="b">
        <f t="shared" si="9"/>
        <v>0</v>
      </c>
    </row>
    <row r="132" spans="4:16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  <c r="L132" s="6" t="b">
        <f t="shared" si="5"/>
        <v>0</v>
      </c>
      <c r="M132" s="4" t="b">
        <f t="shared" si="6"/>
        <v>0</v>
      </c>
      <c r="N132" s="6" t="b">
        <f t="shared" si="7"/>
        <v>0</v>
      </c>
      <c r="O132" s="6" t="b">
        <f t="shared" si="8"/>
        <v>0</v>
      </c>
      <c r="P132" s="4">
        <f t="shared" si="9"/>
        <v>179471.47347227312</v>
      </c>
    </row>
    <row r="133" spans="4:16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  <c r="L133" s="6" t="b">
        <f t="shared" ref="L133:L196" si="10">IF(G133=$G$5, H133*I133)</f>
        <v>0</v>
      </c>
      <c r="M133" s="4" t="b">
        <f t="shared" ref="M133:M196" si="11">IF(G133=$G$4, H133*I133)</f>
        <v>0</v>
      </c>
      <c r="N133" s="6">
        <f t="shared" ref="N133:N196" si="12">IF(G133=$G$6, H133*I133)</f>
        <v>76021.592620681346</v>
      </c>
      <c r="O133" s="6" t="b">
        <f t="shared" ref="O133:O196" si="13">IF(G133=$G$9, H133*I133)</f>
        <v>0</v>
      </c>
      <c r="P133" s="4" t="b">
        <f t="shared" ref="P133:P196" si="14">IF(G133=$G$14, H133*I133)</f>
        <v>0</v>
      </c>
    </row>
    <row r="134" spans="4:16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  <c r="L134" s="6" t="b">
        <f t="shared" si="10"/>
        <v>0</v>
      </c>
      <c r="M134" s="4" t="b">
        <f t="shared" si="11"/>
        <v>0</v>
      </c>
      <c r="N134" s="6" t="b">
        <f t="shared" si="12"/>
        <v>0</v>
      </c>
      <c r="O134" s="6">
        <f t="shared" si="13"/>
        <v>193996.40033180802</v>
      </c>
      <c r="P134" s="4" t="b">
        <f t="shared" si="14"/>
        <v>0</v>
      </c>
    </row>
    <row r="135" spans="4:16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  <c r="L135" s="6" t="b">
        <f t="shared" si="10"/>
        <v>0</v>
      </c>
      <c r="M135" s="4" t="b">
        <f t="shared" si="11"/>
        <v>0</v>
      </c>
      <c r="N135" s="6" t="b">
        <f t="shared" si="12"/>
        <v>0</v>
      </c>
      <c r="O135" s="6">
        <f t="shared" si="13"/>
        <v>208159.52337642884</v>
      </c>
      <c r="P135" s="4" t="b">
        <f t="shared" si="14"/>
        <v>0</v>
      </c>
    </row>
    <row r="136" spans="4:16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  <c r="L136" s="6" t="b">
        <f t="shared" si="10"/>
        <v>0</v>
      </c>
      <c r="M136" s="4">
        <f t="shared" si="11"/>
        <v>379.98531051781424</v>
      </c>
      <c r="N136" s="6" t="b">
        <f t="shared" si="12"/>
        <v>0</v>
      </c>
      <c r="O136" s="6" t="b">
        <f t="shared" si="13"/>
        <v>0</v>
      </c>
      <c r="P136" s="4" t="b">
        <f t="shared" si="14"/>
        <v>0</v>
      </c>
    </row>
    <row r="137" spans="4:16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  <c r="L137" s="6">
        <f t="shared" si="10"/>
        <v>64287.344649977917</v>
      </c>
      <c r="M137" s="4" t="b">
        <f t="shared" si="11"/>
        <v>0</v>
      </c>
      <c r="N137" s="6" t="b">
        <f t="shared" si="12"/>
        <v>0</v>
      </c>
      <c r="O137" s="6" t="b">
        <f t="shared" si="13"/>
        <v>0</v>
      </c>
      <c r="P137" s="4" t="b">
        <f t="shared" si="14"/>
        <v>0</v>
      </c>
    </row>
    <row r="138" spans="4:16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  <c r="L138" s="6" t="b">
        <f t="shared" si="10"/>
        <v>0</v>
      </c>
      <c r="M138" s="4" t="b">
        <f t="shared" si="11"/>
        <v>0</v>
      </c>
      <c r="N138" s="6" t="b">
        <f t="shared" si="12"/>
        <v>0</v>
      </c>
      <c r="O138" s="6" t="b">
        <f t="shared" si="13"/>
        <v>0</v>
      </c>
      <c r="P138" s="4">
        <f t="shared" si="14"/>
        <v>91956.247851760374</v>
      </c>
    </row>
    <row r="139" spans="4:16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  <c r="L139" s="6" t="b">
        <f t="shared" si="10"/>
        <v>0</v>
      </c>
      <c r="M139" s="4" t="b">
        <f t="shared" si="11"/>
        <v>0</v>
      </c>
      <c r="N139" s="6" t="b">
        <f t="shared" si="12"/>
        <v>0</v>
      </c>
      <c r="O139" s="6" t="b">
        <f t="shared" si="13"/>
        <v>0</v>
      </c>
      <c r="P139" s="4">
        <f t="shared" si="14"/>
        <v>239770.152293611</v>
      </c>
    </row>
    <row r="140" spans="4:16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  <c r="L140" s="6" t="b">
        <f t="shared" si="10"/>
        <v>0</v>
      </c>
      <c r="M140" s="4" t="b">
        <f t="shared" si="11"/>
        <v>0</v>
      </c>
      <c r="N140" s="6" t="b">
        <f t="shared" si="12"/>
        <v>0</v>
      </c>
      <c r="O140" s="6">
        <f t="shared" si="13"/>
        <v>105678.38104497263</v>
      </c>
      <c r="P140" s="4" t="b">
        <f t="shared" si="14"/>
        <v>0</v>
      </c>
    </row>
    <row r="141" spans="4:16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  <c r="L141" s="6" t="b">
        <f t="shared" si="10"/>
        <v>0</v>
      </c>
      <c r="M141" s="4" t="b">
        <f t="shared" si="11"/>
        <v>0</v>
      </c>
      <c r="N141" s="6">
        <f t="shared" si="12"/>
        <v>244577.84111262736</v>
      </c>
      <c r="O141" s="6" t="b">
        <f t="shared" si="13"/>
        <v>0</v>
      </c>
      <c r="P141" s="4" t="b">
        <f t="shared" si="14"/>
        <v>0</v>
      </c>
    </row>
    <row r="142" spans="4:16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  <c r="L142" s="6" t="b">
        <f t="shared" si="10"/>
        <v>0</v>
      </c>
      <c r="M142" s="4" t="b">
        <f t="shared" si="11"/>
        <v>0</v>
      </c>
      <c r="N142" s="6">
        <f t="shared" si="12"/>
        <v>9123.2002845091756</v>
      </c>
      <c r="O142" s="6" t="b">
        <f t="shared" si="13"/>
        <v>0</v>
      </c>
      <c r="P142" s="4" t="b">
        <f t="shared" si="14"/>
        <v>0</v>
      </c>
    </row>
    <row r="143" spans="4:16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  <c r="L143" s="6" t="b">
        <f t="shared" si="10"/>
        <v>0</v>
      </c>
      <c r="M143" s="4" t="b">
        <f t="shared" si="11"/>
        <v>0</v>
      </c>
      <c r="N143" s="6">
        <f t="shared" si="12"/>
        <v>42050.387458941012</v>
      </c>
      <c r="O143" s="6" t="b">
        <f t="shared" si="13"/>
        <v>0</v>
      </c>
      <c r="P143" s="4" t="b">
        <f t="shared" si="14"/>
        <v>0</v>
      </c>
    </row>
    <row r="144" spans="4:16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  <c r="L144" s="6">
        <f t="shared" si="10"/>
        <v>376.96130912266665</v>
      </c>
      <c r="M144" s="4" t="b">
        <f t="shared" si="11"/>
        <v>0</v>
      </c>
      <c r="N144" s="6" t="b">
        <f t="shared" si="12"/>
        <v>0</v>
      </c>
      <c r="O144" s="6" t="b">
        <f t="shared" si="13"/>
        <v>0</v>
      </c>
      <c r="P144" s="4" t="b">
        <f t="shared" si="14"/>
        <v>0</v>
      </c>
    </row>
    <row r="145" spans="4:16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  <c r="L145" s="6" t="b">
        <f t="shared" si="10"/>
        <v>0</v>
      </c>
      <c r="M145" s="4">
        <f t="shared" si="11"/>
        <v>1790.110932622491</v>
      </c>
      <c r="N145" s="6" t="b">
        <f t="shared" si="12"/>
        <v>0</v>
      </c>
      <c r="O145" s="6" t="b">
        <f t="shared" si="13"/>
        <v>0</v>
      </c>
      <c r="P145" s="4" t="b">
        <f t="shared" si="14"/>
        <v>0</v>
      </c>
    </row>
    <row r="146" spans="4:16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  <c r="L146" s="6" t="b">
        <f t="shared" si="10"/>
        <v>0</v>
      </c>
      <c r="M146" s="4" t="b">
        <f t="shared" si="11"/>
        <v>0</v>
      </c>
      <c r="N146" s="6">
        <f t="shared" si="12"/>
        <v>1219.2961127087974</v>
      </c>
      <c r="O146" s="6" t="b">
        <f t="shared" si="13"/>
        <v>0</v>
      </c>
      <c r="P146" s="4" t="b">
        <f t="shared" si="14"/>
        <v>0</v>
      </c>
    </row>
    <row r="147" spans="4:16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  <c r="L147" s="6" t="b">
        <f t="shared" si="10"/>
        <v>0</v>
      </c>
      <c r="M147" s="4" t="b">
        <f t="shared" si="11"/>
        <v>0</v>
      </c>
      <c r="N147" s="6">
        <f t="shared" si="12"/>
        <v>120758.37540336927</v>
      </c>
      <c r="O147" s="6" t="b">
        <f t="shared" si="13"/>
        <v>0</v>
      </c>
      <c r="P147" s="4" t="b">
        <f t="shared" si="14"/>
        <v>0</v>
      </c>
    </row>
    <row r="148" spans="4:16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  <c r="L148" s="6" t="b">
        <f t="shared" si="10"/>
        <v>0</v>
      </c>
      <c r="M148" s="4" t="b">
        <f t="shared" si="11"/>
        <v>0</v>
      </c>
      <c r="N148" s="6">
        <f t="shared" si="12"/>
        <v>7990.9962073719716</v>
      </c>
      <c r="O148" s="6" t="b">
        <f t="shared" si="13"/>
        <v>0</v>
      </c>
      <c r="P148" s="4" t="b">
        <f t="shared" si="14"/>
        <v>0</v>
      </c>
    </row>
    <row r="149" spans="4:16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  <c r="L149" s="6" t="b">
        <f t="shared" si="10"/>
        <v>0</v>
      </c>
      <c r="M149" s="4" t="b">
        <f t="shared" si="11"/>
        <v>0</v>
      </c>
      <c r="N149" s="6" t="b">
        <f t="shared" si="12"/>
        <v>0</v>
      </c>
      <c r="O149" s="6" t="b">
        <f t="shared" si="13"/>
        <v>0</v>
      </c>
      <c r="P149" s="4">
        <f t="shared" si="14"/>
        <v>14919.15638280265</v>
      </c>
    </row>
    <row r="150" spans="4:16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  <c r="L150" s="6">
        <f t="shared" si="10"/>
        <v>198424.62171937752</v>
      </c>
      <c r="M150" s="4" t="b">
        <f t="shared" si="11"/>
        <v>0</v>
      </c>
      <c r="N150" s="6" t="b">
        <f t="shared" si="12"/>
        <v>0</v>
      </c>
      <c r="O150" s="6" t="b">
        <f t="shared" si="13"/>
        <v>0</v>
      </c>
      <c r="P150" s="4" t="b">
        <f t="shared" si="14"/>
        <v>0</v>
      </c>
    </row>
    <row r="151" spans="4:16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  <c r="L151" s="6" t="b">
        <f t="shared" si="10"/>
        <v>0</v>
      </c>
      <c r="M151" s="4">
        <f t="shared" si="11"/>
        <v>218073.41952527157</v>
      </c>
      <c r="N151" s="6" t="b">
        <f t="shared" si="12"/>
        <v>0</v>
      </c>
      <c r="O151" s="6" t="b">
        <f t="shared" si="13"/>
        <v>0</v>
      </c>
      <c r="P151" s="4" t="b">
        <f t="shared" si="14"/>
        <v>0</v>
      </c>
    </row>
    <row r="152" spans="4:16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  <c r="L152" s="6">
        <f t="shared" si="10"/>
        <v>212.4944456844334</v>
      </c>
      <c r="M152" s="4" t="b">
        <f t="shared" si="11"/>
        <v>0</v>
      </c>
      <c r="N152" s="6" t="b">
        <f t="shared" si="12"/>
        <v>0</v>
      </c>
      <c r="O152" s="6" t="b">
        <f t="shared" si="13"/>
        <v>0</v>
      </c>
      <c r="P152" s="4" t="b">
        <f t="shared" si="14"/>
        <v>0</v>
      </c>
    </row>
    <row r="153" spans="4:16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  <c r="L153" s="6" t="b">
        <f t="shared" si="10"/>
        <v>0</v>
      </c>
      <c r="M153" s="4">
        <f t="shared" si="11"/>
        <v>78788.653774126578</v>
      </c>
      <c r="N153" s="6" t="b">
        <f t="shared" si="12"/>
        <v>0</v>
      </c>
      <c r="O153" s="6" t="b">
        <f t="shared" si="13"/>
        <v>0</v>
      </c>
      <c r="P153" s="4" t="b">
        <f t="shared" si="14"/>
        <v>0</v>
      </c>
    </row>
    <row r="154" spans="4:16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  <c r="L154" s="6" t="b">
        <f t="shared" si="10"/>
        <v>0</v>
      </c>
      <c r="M154" s="4">
        <f t="shared" si="11"/>
        <v>156545.54825908141</v>
      </c>
      <c r="N154" s="6" t="b">
        <f t="shared" si="12"/>
        <v>0</v>
      </c>
      <c r="O154" s="6" t="b">
        <f t="shared" si="13"/>
        <v>0</v>
      </c>
      <c r="P154" s="4" t="b">
        <f t="shared" si="14"/>
        <v>0</v>
      </c>
    </row>
    <row r="155" spans="4:16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  <c r="L155" s="6" t="b">
        <f t="shared" si="10"/>
        <v>0</v>
      </c>
      <c r="M155" s="4">
        <f t="shared" si="11"/>
        <v>64367.798135568541</v>
      </c>
      <c r="N155" s="6" t="b">
        <f t="shared" si="12"/>
        <v>0</v>
      </c>
      <c r="O155" s="6" t="b">
        <f t="shared" si="13"/>
        <v>0</v>
      </c>
      <c r="P155" s="4" t="b">
        <f t="shared" si="14"/>
        <v>0</v>
      </c>
    </row>
    <row r="156" spans="4:16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  <c r="L156" s="6" t="b">
        <f t="shared" si="10"/>
        <v>0</v>
      </c>
      <c r="M156" s="4" t="b">
        <f t="shared" si="11"/>
        <v>0</v>
      </c>
      <c r="N156" s="6" t="b">
        <f t="shared" si="12"/>
        <v>0</v>
      </c>
      <c r="O156" s="6" t="b">
        <f t="shared" si="13"/>
        <v>0</v>
      </c>
      <c r="P156" s="4">
        <f t="shared" si="14"/>
        <v>2799.6195351956981</v>
      </c>
    </row>
    <row r="157" spans="4:16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  <c r="L157" s="6">
        <f t="shared" si="10"/>
        <v>609.8619266984083</v>
      </c>
      <c r="M157" s="4" t="b">
        <f t="shared" si="11"/>
        <v>0</v>
      </c>
      <c r="N157" s="6" t="b">
        <f t="shared" si="12"/>
        <v>0</v>
      </c>
      <c r="O157" s="6" t="b">
        <f t="shared" si="13"/>
        <v>0</v>
      </c>
      <c r="P157" s="4" t="b">
        <f t="shared" si="14"/>
        <v>0</v>
      </c>
    </row>
    <row r="158" spans="4:16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  <c r="L158" s="6" t="b">
        <f t="shared" si="10"/>
        <v>0</v>
      </c>
      <c r="M158" s="4" t="b">
        <f t="shared" si="11"/>
        <v>0</v>
      </c>
      <c r="N158" s="6" t="b">
        <f t="shared" si="12"/>
        <v>0</v>
      </c>
      <c r="O158" s="6">
        <f t="shared" si="13"/>
        <v>7986.8195635494058</v>
      </c>
      <c r="P158" s="4" t="b">
        <f t="shared" si="14"/>
        <v>0</v>
      </c>
    </row>
    <row r="159" spans="4:16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  <c r="L159" s="6">
        <f t="shared" si="10"/>
        <v>19246.724728693669</v>
      </c>
      <c r="M159" s="4" t="b">
        <f t="shared" si="11"/>
        <v>0</v>
      </c>
      <c r="N159" s="6" t="b">
        <f t="shared" si="12"/>
        <v>0</v>
      </c>
      <c r="O159" s="6" t="b">
        <f t="shared" si="13"/>
        <v>0</v>
      </c>
      <c r="P159" s="4" t="b">
        <f t="shared" si="14"/>
        <v>0</v>
      </c>
    </row>
    <row r="160" spans="4:16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  <c r="L160" s="6" t="b">
        <f t="shared" si="10"/>
        <v>0</v>
      </c>
      <c r="M160" s="4" t="b">
        <f t="shared" si="11"/>
        <v>0</v>
      </c>
      <c r="N160" s="6" t="b">
        <f t="shared" si="12"/>
        <v>0</v>
      </c>
      <c r="O160" s="6">
        <f t="shared" si="13"/>
        <v>72964.488145432333</v>
      </c>
      <c r="P160" s="4" t="b">
        <f t="shared" si="14"/>
        <v>0</v>
      </c>
    </row>
    <row r="161" spans="4:16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  <c r="L161" s="6" t="b">
        <f t="shared" si="10"/>
        <v>0</v>
      </c>
      <c r="M161" s="4">
        <f t="shared" si="11"/>
        <v>13508.598411394538</v>
      </c>
      <c r="N161" s="6" t="b">
        <f t="shared" si="12"/>
        <v>0</v>
      </c>
      <c r="O161" s="6" t="b">
        <f t="shared" si="13"/>
        <v>0</v>
      </c>
      <c r="P161" s="4" t="b">
        <f t="shared" si="14"/>
        <v>0</v>
      </c>
    </row>
    <row r="162" spans="4:16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  <c r="L162" s="6" t="b">
        <f t="shared" si="10"/>
        <v>0</v>
      </c>
      <c r="M162" s="4">
        <f t="shared" si="11"/>
        <v>25805.406822906942</v>
      </c>
      <c r="N162" s="6" t="b">
        <f t="shared" si="12"/>
        <v>0</v>
      </c>
      <c r="O162" s="6" t="b">
        <f t="shared" si="13"/>
        <v>0</v>
      </c>
      <c r="P162" s="4" t="b">
        <f t="shared" si="14"/>
        <v>0</v>
      </c>
    </row>
    <row r="163" spans="4:16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  <c r="L163" s="6" t="b">
        <f t="shared" si="10"/>
        <v>0</v>
      </c>
      <c r="M163" s="4">
        <f t="shared" si="11"/>
        <v>120401.87025974948</v>
      </c>
      <c r="N163" s="6" t="b">
        <f t="shared" si="12"/>
        <v>0</v>
      </c>
      <c r="O163" s="6" t="b">
        <f t="shared" si="13"/>
        <v>0</v>
      </c>
      <c r="P163" s="4" t="b">
        <f t="shared" si="14"/>
        <v>0</v>
      </c>
    </row>
    <row r="164" spans="4:16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  <c r="L164" s="6" t="b">
        <f t="shared" si="10"/>
        <v>0</v>
      </c>
      <c r="M164" s="4">
        <f t="shared" si="11"/>
        <v>13566.621751841652</v>
      </c>
      <c r="N164" s="6" t="b">
        <f t="shared" si="12"/>
        <v>0</v>
      </c>
      <c r="O164" s="6" t="b">
        <f t="shared" si="13"/>
        <v>0</v>
      </c>
      <c r="P164" s="4" t="b">
        <f t="shared" si="14"/>
        <v>0</v>
      </c>
    </row>
    <row r="165" spans="4:16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  <c r="L165" s="6">
        <f t="shared" si="10"/>
        <v>260560.67541726757</v>
      </c>
      <c r="M165" s="4" t="b">
        <f t="shared" si="11"/>
        <v>0</v>
      </c>
      <c r="N165" s="6" t="b">
        <f t="shared" si="12"/>
        <v>0</v>
      </c>
      <c r="O165" s="6" t="b">
        <f t="shared" si="13"/>
        <v>0</v>
      </c>
      <c r="P165" s="4" t="b">
        <f t="shared" si="14"/>
        <v>0</v>
      </c>
    </row>
    <row r="166" spans="4:16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  <c r="L166" s="6">
        <f t="shared" si="10"/>
        <v>92154.786240861213</v>
      </c>
      <c r="M166" s="4" t="b">
        <f t="shared" si="11"/>
        <v>0</v>
      </c>
      <c r="N166" s="6" t="b">
        <f t="shared" si="12"/>
        <v>0</v>
      </c>
      <c r="O166" s="6" t="b">
        <f t="shared" si="13"/>
        <v>0</v>
      </c>
      <c r="P166" s="4" t="b">
        <f t="shared" si="14"/>
        <v>0</v>
      </c>
    </row>
    <row r="167" spans="4:16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  <c r="L167" s="6">
        <f t="shared" si="10"/>
        <v>6145.6075789442866</v>
      </c>
      <c r="M167" s="4" t="b">
        <f t="shared" si="11"/>
        <v>0</v>
      </c>
      <c r="N167" s="6" t="b">
        <f t="shared" si="12"/>
        <v>0</v>
      </c>
      <c r="O167" s="6" t="b">
        <f t="shared" si="13"/>
        <v>0</v>
      </c>
      <c r="P167" s="4" t="b">
        <f t="shared" si="14"/>
        <v>0</v>
      </c>
    </row>
    <row r="168" spans="4:16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  <c r="L168" s="6" t="b">
        <f t="shared" si="10"/>
        <v>0</v>
      </c>
      <c r="M168" s="4" t="b">
        <f t="shared" si="11"/>
        <v>0</v>
      </c>
      <c r="N168" s="6">
        <f t="shared" si="12"/>
        <v>250472.76438485243</v>
      </c>
      <c r="O168" s="6" t="b">
        <f t="shared" si="13"/>
        <v>0</v>
      </c>
      <c r="P168" s="4" t="b">
        <f t="shared" si="14"/>
        <v>0</v>
      </c>
    </row>
    <row r="169" spans="4:16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  <c r="L169" s="6" t="b">
        <f t="shared" si="10"/>
        <v>0</v>
      </c>
      <c r="M169" s="4" t="b">
        <f t="shared" si="11"/>
        <v>0</v>
      </c>
      <c r="N169" s="6" t="b">
        <f t="shared" si="12"/>
        <v>0</v>
      </c>
      <c r="O169" s="6">
        <f t="shared" si="13"/>
        <v>193958.87680785509</v>
      </c>
      <c r="P169" s="4" t="b">
        <f t="shared" si="14"/>
        <v>0</v>
      </c>
    </row>
    <row r="170" spans="4:16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  <c r="L170" s="6" t="b">
        <f t="shared" si="10"/>
        <v>0</v>
      </c>
      <c r="M170" s="4" t="b">
        <f t="shared" si="11"/>
        <v>0</v>
      </c>
      <c r="N170" s="6" t="b">
        <f t="shared" si="12"/>
        <v>0</v>
      </c>
      <c r="O170" s="6">
        <f t="shared" si="13"/>
        <v>148228.6620337663</v>
      </c>
      <c r="P170" s="4" t="b">
        <f t="shared" si="14"/>
        <v>0</v>
      </c>
    </row>
    <row r="171" spans="4:16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  <c r="L171" s="6" t="b">
        <f t="shared" si="10"/>
        <v>0</v>
      </c>
      <c r="M171" s="4" t="b">
        <f t="shared" si="11"/>
        <v>0</v>
      </c>
      <c r="N171" s="6" t="b">
        <f t="shared" si="12"/>
        <v>0</v>
      </c>
      <c r="O171" s="6" t="b">
        <f t="shared" si="13"/>
        <v>0</v>
      </c>
      <c r="P171" s="4">
        <f t="shared" si="14"/>
        <v>88724.682020225926</v>
      </c>
    </row>
    <row r="172" spans="4:16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  <c r="L172" s="6" t="b">
        <f t="shared" si="10"/>
        <v>0</v>
      </c>
      <c r="M172" s="4" t="b">
        <f t="shared" si="11"/>
        <v>0</v>
      </c>
      <c r="N172" s="6" t="b">
        <f t="shared" si="12"/>
        <v>0</v>
      </c>
      <c r="O172" s="6" t="b">
        <f t="shared" si="13"/>
        <v>0</v>
      </c>
      <c r="P172" s="4">
        <f t="shared" si="14"/>
        <v>11088.950683933635</v>
      </c>
    </row>
    <row r="173" spans="4:16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  <c r="L173" s="6">
        <f t="shared" si="10"/>
        <v>44014.939716617373</v>
      </c>
      <c r="M173" s="4" t="b">
        <f t="shared" si="11"/>
        <v>0</v>
      </c>
      <c r="N173" s="6" t="b">
        <f t="shared" si="12"/>
        <v>0</v>
      </c>
      <c r="O173" s="6" t="b">
        <f t="shared" si="13"/>
        <v>0</v>
      </c>
      <c r="P173" s="4" t="b">
        <f t="shared" si="14"/>
        <v>0</v>
      </c>
    </row>
    <row r="174" spans="4:16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  <c r="L174" s="6" t="b">
        <f t="shared" si="10"/>
        <v>0</v>
      </c>
      <c r="M174" s="4" t="b">
        <f t="shared" si="11"/>
        <v>0</v>
      </c>
      <c r="N174" s="6">
        <f t="shared" si="12"/>
        <v>109213.37628045691</v>
      </c>
      <c r="O174" s="6" t="b">
        <f t="shared" si="13"/>
        <v>0</v>
      </c>
      <c r="P174" s="4" t="b">
        <f t="shared" si="14"/>
        <v>0</v>
      </c>
    </row>
    <row r="175" spans="4:16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  <c r="L175" s="6" t="b">
        <f t="shared" si="10"/>
        <v>0</v>
      </c>
      <c r="M175" s="4" t="b">
        <f t="shared" si="11"/>
        <v>0</v>
      </c>
      <c r="N175" s="6">
        <f t="shared" si="12"/>
        <v>79426.321137206949</v>
      </c>
      <c r="O175" s="6" t="b">
        <f t="shared" si="13"/>
        <v>0</v>
      </c>
      <c r="P175" s="4" t="b">
        <f t="shared" si="14"/>
        <v>0</v>
      </c>
    </row>
    <row r="176" spans="4:16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  <c r="L176" s="6" t="b">
        <f t="shared" si="10"/>
        <v>0</v>
      </c>
      <c r="M176" s="4">
        <f t="shared" si="11"/>
        <v>184190.94301784859</v>
      </c>
      <c r="N176" s="6" t="b">
        <f t="shared" si="12"/>
        <v>0</v>
      </c>
      <c r="O176" s="6" t="b">
        <f t="shared" si="13"/>
        <v>0</v>
      </c>
      <c r="P176" s="4" t="b">
        <f t="shared" si="14"/>
        <v>0</v>
      </c>
    </row>
    <row r="177" spans="4:16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  <c r="L177" s="6">
        <f t="shared" si="10"/>
        <v>8919.7670958019189</v>
      </c>
      <c r="M177" s="4" t="b">
        <f t="shared" si="11"/>
        <v>0</v>
      </c>
      <c r="N177" s="6" t="b">
        <f t="shared" si="12"/>
        <v>0</v>
      </c>
      <c r="O177" s="6" t="b">
        <f t="shared" si="13"/>
        <v>0</v>
      </c>
      <c r="P177" s="4" t="b">
        <f t="shared" si="14"/>
        <v>0</v>
      </c>
    </row>
    <row r="178" spans="4:16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  <c r="L178" s="6" t="b">
        <f t="shared" si="10"/>
        <v>0</v>
      </c>
      <c r="M178" s="4" t="b">
        <f t="shared" si="11"/>
        <v>0</v>
      </c>
      <c r="N178" s="6" t="b">
        <f t="shared" si="12"/>
        <v>0</v>
      </c>
      <c r="O178" s="6">
        <f t="shared" si="13"/>
        <v>5305.0650525781093</v>
      </c>
      <c r="P178" s="4" t="b">
        <f t="shared" si="14"/>
        <v>0</v>
      </c>
    </row>
    <row r="179" spans="4:16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  <c r="L179" s="6" t="b">
        <f t="shared" si="10"/>
        <v>0</v>
      </c>
      <c r="M179" s="4" t="b">
        <f t="shared" si="11"/>
        <v>0</v>
      </c>
      <c r="N179" s="6" t="b">
        <f t="shared" si="12"/>
        <v>0</v>
      </c>
      <c r="O179" s="6" t="b">
        <f t="shared" si="13"/>
        <v>0</v>
      </c>
      <c r="P179" s="4">
        <f t="shared" si="14"/>
        <v>160.72107108147381</v>
      </c>
    </row>
    <row r="180" spans="4:16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  <c r="L180" s="6" t="b">
        <f t="shared" si="10"/>
        <v>0</v>
      </c>
      <c r="M180" s="4" t="b">
        <f t="shared" si="11"/>
        <v>0</v>
      </c>
      <c r="N180" s="6" t="b">
        <f t="shared" si="12"/>
        <v>0</v>
      </c>
      <c r="O180" s="6" t="b">
        <f t="shared" si="13"/>
        <v>0</v>
      </c>
      <c r="P180" s="4">
        <f t="shared" si="14"/>
        <v>165669.59612209888</v>
      </c>
    </row>
    <row r="181" spans="4:16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  <c r="L181" s="6">
        <f t="shared" si="10"/>
        <v>98566.802134363039</v>
      </c>
      <c r="M181" s="4" t="b">
        <f t="shared" si="11"/>
        <v>0</v>
      </c>
      <c r="N181" s="6" t="b">
        <f t="shared" si="12"/>
        <v>0</v>
      </c>
      <c r="O181" s="6" t="b">
        <f t="shared" si="13"/>
        <v>0</v>
      </c>
      <c r="P181" s="4" t="b">
        <f t="shared" si="14"/>
        <v>0</v>
      </c>
    </row>
    <row r="182" spans="4:16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  <c r="L182" s="6" t="b">
        <f t="shared" si="10"/>
        <v>0</v>
      </c>
      <c r="M182" s="4" t="b">
        <f t="shared" si="11"/>
        <v>0</v>
      </c>
      <c r="N182" s="6" t="b">
        <f t="shared" si="12"/>
        <v>0</v>
      </c>
      <c r="O182" s="6" t="b">
        <f t="shared" si="13"/>
        <v>0</v>
      </c>
      <c r="P182" s="4">
        <f t="shared" si="14"/>
        <v>189081.98614091982</v>
      </c>
    </row>
    <row r="183" spans="4:16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  <c r="L183" s="6">
        <f t="shared" si="10"/>
        <v>202918.65507373877</v>
      </c>
      <c r="M183" s="4" t="b">
        <f t="shared" si="11"/>
        <v>0</v>
      </c>
      <c r="N183" s="6" t="b">
        <f t="shared" si="12"/>
        <v>0</v>
      </c>
      <c r="O183" s="6" t="b">
        <f t="shared" si="13"/>
        <v>0</v>
      </c>
      <c r="P183" s="4" t="b">
        <f t="shared" si="14"/>
        <v>0</v>
      </c>
    </row>
    <row r="184" spans="4:16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  <c r="L184" s="6" t="b">
        <f t="shared" si="10"/>
        <v>0</v>
      </c>
      <c r="M184" s="4">
        <f t="shared" si="11"/>
        <v>24068.023132888407</v>
      </c>
      <c r="N184" s="6" t="b">
        <f t="shared" si="12"/>
        <v>0</v>
      </c>
      <c r="O184" s="6" t="b">
        <f t="shared" si="13"/>
        <v>0</v>
      </c>
      <c r="P184" s="4" t="b">
        <f t="shared" si="14"/>
        <v>0</v>
      </c>
    </row>
    <row r="185" spans="4:16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  <c r="L185" s="6" t="b">
        <f t="shared" si="10"/>
        <v>0</v>
      </c>
      <c r="M185" s="4" t="b">
        <f t="shared" si="11"/>
        <v>0</v>
      </c>
      <c r="N185" s="6" t="b">
        <f t="shared" si="12"/>
        <v>0</v>
      </c>
      <c r="O185" s="6" t="b">
        <f t="shared" si="13"/>
        <v>0</v>
      </c>
      <c r="P185" s="4">
        <f t="shared" si="14"/>
        <v>120349.08490739659</v>
      </c>
    </row>
    <row r="186" spans="4:16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  <c r="L186" s="6">
        <f t="shared" si="10"/>
        <v>156666.87259678729</v>
      </c>
      <c r="M186" s="4" t="b">
        <f t="shared" si="11"/>
        <v>0</v>
      </c>
      <c r="N186" s="6" t="b">
        <f t="shared" si="12"/>
        <v>0</v>
      </c>
      <c r="O186" s="6" t="b">
        <f t="shared" si="13"/>
        <v>0</v>
      </c>
      <c r="P186" s="4" t="b">
        <f t="shared" si="14"/>
        <v>0</v>
      </c>
    </row>
    <row r="187" spans="4:16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  <c r="L187" s="6" t="b">
        <f t="shared" si="10"/>
        <v>0</v>
      </c>
      <c r="M187" s="4" t="b">
        <f t="shared" si="11"/>
        <v>0</v>
      </c>
      <c r="N187" s="6">
        <f t="shared" si="12"/>
        <v>140034.23831782275</v>
      </c>
      <c r="O187" s="6" t="b">
        <f t="shared" si="13"/>
        <v>0</v>
      </c>
      <c r="P187" s="4" t="b">
        <f t="shared" si="14"/>
        <v>0</v>
      </c>
    </row>
    <row r="188" spans="4:16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  <c r="L188" s="6" t="b">
        <f t="shared" si="10"/>
        <v>0</v>
      </c>
      <c r="M188" s="4" t="b">
        <f t="shared" si="11"/>
        <v>0</v>
      </c>
      <c r="N188" s="6" t="b">
        <f t="shared" si="12"/>
        <v>0</v>
      </c>
      <c r="O188" s="6">
        <f t="shared" si="13"/>
        <v>2091.099130198174</v>
      </c>
      <c r="P188" s="4" t="b">
        <f t="shared" si="14"/>
        <v>0</v>
      </c>
    </row>
    <row r="189" spans="4:16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  <c r="L189" s="6" t="b">
        <f t="shared" si="10"/>
        <v>0</v>
      </c>
      <c r="M189" s="4" t="b">
        <f t="shared" si="11"/>
        <v>0</v>
      </c>
      <c r="N189" s="6">
        <f t="shared" si="12"/>
        <v>116880.13223052541</v>
      </c>
      <c r="O189" s="6" t="b">
        <f t="shared" si="13"/>
        <v>0</v>
      </c>
      <c r="P189" s="4" t="b">
        <f t="shared" si="14"/>
        <v>0</v>
      </c>
    </row>
    <row r="190" spans="4:16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  <c r="L190" s="6" t="b">
        <f t="shared" si="10"/>
        <v>0</v>
      </c>
      <c r="M190" s="4" t="b">
        <f t="shared" si="11"/>
        <v>0</v>
      </c>
      <c r="N190" s="6" t="b">
        <f t="shared" si="12"/>
        <v>0</v>
      </c>
      <c r="O190" s="6">
        <f t="shared" si="13"/>
        <v>817.42136170234278</v>
      </c>
      <c r="P190" s="4" t="b">
        <f t="shared" si="14"/>
        <v>0</v>
      </c>
    </row>
    <row r="191" spans="4:16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  <c r="L191" s="6" t="b">
        <f t="shared" si="10"/>
        <v>0</v>
      </c>
      <c r="M191" s="4" t="b">
        <f t="shared" si="11"/>
        <v>0</v>
      </c>
      <c r="N191" s="6" t="b">
        <f t="shared" si="12"/>
        <v>0</v>
      </c>
      <c r="O191" s="6" t="b">
        <f t="shared" si="13"/>
        <v>0</v>
      </c>
      <c r="P191" s="4">
        <f t="shared" si="14"/>
        <v>644.90305444207615</v>
      </c>
    </row>
    <row r="192" spans="4:16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  <c r="L192" s="6" t="b">
        <f t="shared" si="10"/>
        <v>0</v>
      </c>
      <c r="M192" s="4" t="b">
        <f t="shared" si="11"/>
        <v>0</v>
      </c>
      <c r="N192" s="6" t="b">
        <f t="shared" si="12"/>
        <v>0</v>
      </c>
      <c r="O192" s="6" t="b">
        <f t="shared" si="13"/>
        <v>0</v>
      </c>
      <c r="P192" s="4">
        <f t="shared" si="14"/>
        <v>399.92853013544413</v>
      </c>
    </row>
    <row r="193" spans="4:16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  <c r="L193" s="6" t="b">
        <f t="shared" si="10"/>
        <v>0</v>
      </c>
      <c r="M193" s="4" t="b">
        <f t="shared" si="11"/>
        <v>0</v>
      </c>
      <c r="N193" s="6" t="b">
        <f t="shared" si="12"/>
        <v>0</v>
      </c>
      <c r="O193" s="6" t="b">
        <f t="shared" si="13"/>
        <v>0</v>
      </c>
      <c r="P193" s="4">
        <f t="shared" si="14"/>
        <v>198191.643955362</v>
      </c>
    </row>
    <row r="194" spans="4:16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  <c r="L194" s="6" t="b">
        <f t="shared" si="10"/>
        <v>0</v>
      </c>
      <c r="M194" s="4" t="b">
        <f t="shared" si="11"/>
        <v>0</v>
      </c>
      <c r="N194" s="6" t="b">
        <f t="shared" si="12"/>
        <v>0</v>
      </c>
      <c r="O194" s="6">
        <f t="shared" si="13"/>
        <v>13596.24070855993</v>
      </c>
      <c r="P194" s="4" t="b">
        <f t="shared" si="14"/>
        <v>0</v>
      </c>
    </row>
    <row r="195" spans="4:16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  <c r="L195" s="6" t="b">
        <f t="shared" si="10"/>
        <v>0</v>
      </c>
      <c r="M195" s="4" t="b">
        <f t="shared" si="11"/>
        <v>0</v>
      </c>
      <c r="N195" s="6" t="b">
        <f t="shared" si="12"/>
        <v>0</v>
      </c>
      <c r="O195" s="6">
        <f t="shared" si="13"/>
        <v>13621.270387014762</v>
      </c>
      <c r="P195" s="4" t="b">
        <f t="shared" si="14"/>
        <v>0</v>
      </c>
    </row>
    <row r="196" spans="4:16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  <c r="L196" s="6">
        <f t="shared" si="10"/>
        <v>214.62257691314795</v>
      </c>
      <c r="M196" s="4" t="b">
        <f t="shared" si="11"/>
        <v>0</v>
      </c>
      <c r="N196" s="6" t="b">
        <f t="shared" si="12"/>
        <v>0</v>
      </c>
      <c r="O196" s="6" t="b">
        <f t="shared" si="13"/>
        <v>0</v>
      </c>
      <c r="P196" s="4" t="b">
        <f t="shared" si="14"/>
        <v>0</v>
      </c>
    </row>
    <row r="197" spans="4:16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  <c r="L197" s="6" t="b">
        <f t="shared" ref="L197:L260" si="15">IF(G197=$G$5, H197*I197)</f>
        <v>0</v>
      </c>
      <c r="M197" s="4">
        <f t="shared" ref="M197:M260" si="16">IF(G197=$G$4, H197*I197)</f>
        <v>98977.337154307912</v>
      </c>
      <c r="N197" s="6" t="b">
        <f t="shared" ref="N197:N260" si="17">IF(G197=$G$6, H197*I197)</f>
        <v>0</v>
      </c>
      <c r="O197" s="6" t="b">
        <f t="shared" ref="O197:O260" si="18">IF(G197=$G$9, H197*I197)</f>
        <v>0</v>
      </c>
      <c r="P197" s="4" t="b">
        <f t="shared" ref="P197:P260" si="19">IF(G197=$G$14, H197*I197)</f>
        <v>0</v>
      </c>
    </row>
    <row r="198" spans="4:16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  <c r="L198" s="6" t="b">
        <f t="shared" si="15"/>
        <v>0</v>
      </c>
      <c r="M198" s="4">
        <f t="shared" si="16"/>
        <v>223006.34825704605</v>
      </c>
      <c r="N198" s="6" t="b">
        <f t="shared" si="17"/>
        <v>0</v>
      </c>
      <c r="O198" s="6" t="b">
        <f t="shared" si="18"/>
        <v>0</v>
      </c>
      <c r="P198" s="4" t="b">
        <f t="shared" si="19"/>
        <v>0</v>
      </c>
    </row>
    <row r="199" spans="4:16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  <c r="L199" s="6">
        <f t="shared" si="15"/>
        <v>6179.4622569269332</v>
      </c>
      <c r="M199" s="4" t="b">
        <f t="shared" si="16"/>
        <v>0</v>
      </c>
      <c r="N199" s="6" t="b">
        <f t="shared" si="17"/>
        <v>0</v>
      </c>
      <c r="O199" s="6" t="b">
        <f t="shared" si="18"/>
        <v>0</v>
      </c>
      <c r="P199" s="4" t="b">
        <f t="shared" si="19"/>
        <v>0</v>
      </c>
    </row>
    <row r="200" spans="4:16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  <c r="L200" s="6" t="b">
        <f t="shared" si="15"/>
        <v>0</v>
      </c>
      <c r="M200" s="4" t="b">
        <f t="shared" si="16"/>
        <v>0</v>
      </c>
      <c r="N200" s="6">
        <f t="shared" si="17"/>
        <v>12391.176227093119</v>
      </c>
      <c r="O200" s="6" t="b">
        <f t="shared" si="18"/>
        <v>0</v>
      </c>
      <c r="P200" s="4" t="b">
        <f t="shared" si="19"/>
        <v>0</v>
      </c>
    </row>
    <row r="201" spans="4:16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  <c r="L201" s="6" t="b">
        <f t="shared" si="15"/>
        <v>0</v>
      </c>
      <c r="M201" s="4" t="b">
        <f t="shared" si="16"/>
        <v>0</v>
      </c>
      <c r="N201" s="6" t="b">
        <f t="shared" si="17"/>
        <v>0</v>
      </c>
      <c r="O201" s="6" t="b">
        <f t="shared" si="18"/>
        <v>0</v>
      </c>
      <c r="P201" s="4">
        <f t="shared" si="19"/>
        <v>109163.65584382144</v>
      </c>
    </row>
    <row r="202" spans="4:16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  <c r="L202" s="6" t="b">
        <f t="shared" si="15"/>
        <v>0</v>
      </c>
      <c r="M202" s="4" t="b">
        <f t="shared" si="16"/>
        <v>0</v>
      </c>
      <c r="N202" s="6" t="b">
        <f t="shared" si="17"/>
        <v>0</v>
      </c>
      <c r="O202" s="6">
        <f t="shared" si="18"/>
        <v>61719.785244337785</v>
      </c>
      <c r="P202" s="4" t="b">
        <f t="shared" si="19"/>
        <v>0</v>
      </c>
    </row>
    <row r="203" spans="4:16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  <c r="L203" s="6" t="b">
        <f t="shared" si="15"/>
        <v>0</v>
      </c>
      <c r="M203" s="4" t="b">
        <f t="shared" si="16"/>
        <v>0</v>
      </c>
      <c r="N203" s="6" t="b">
        <f t="shared" si="17"/>
        <v>0</v>
      </c>
      <c r="O203" s="6">
        <f t="shared" si="18"/>
        <v>1609.8319876347441</v>
      </c>
      <c r="P203" s="4" t="b">
        <f t="shared" si="19"/>
        <v>0</v>
      </c>
    </row>
    <row r="204" spans="4:16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  <c r="L204" s="6" t="b">
        <f t="shared" si="15"/>
        <v>0</v>
      </c>
      <c r="M204" s="4">
        <f t="shared" si="16"/>
        <v>980.06835997685062</v>
      </c>
      <c r="N204" s="6" t="b">
        <f t="shared" si="17"/>
        <v>0</v>
      </c>
      <c r="O204" s="6" t="b">
        <f t="shared" si="18"/>
        <v>0</v>
      </c>
      <c r="P204" s="4" t="b">
        <f t="shared" si="19"/>
        <v>0</v>
      </c>
    </row>
    <row r="205" spans="4:16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  <c r="L205" s="6" t="b">
        <f t="shared" si="15"/>
        <v>0</v>
      </c>
      <c r="M205" s="4">
        <f t="shared" si="16"/>
        <v>37414.937776167528</v>
      </c>
      <c r="N205" s="6" t="b">
        <f t="shared" si="17"/>
        <v>0</v>
      </c>
      <c r="O205" s="6" t="b">
        <f t="shared" si="18"/>
        <v>0</v>
      </c>
      <c r="P205" s="4" t="b">
        <f t="shared" si="19"/>
        <v>0</v>
      </c>
    </row>
    <row r="206" spans="4:16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  <c r="L206" s="6">
        <f t="shared" si="15"/>
        <v>29490.920297805849</v>
      </c>
      <c r="M206" s="4" t="b">
        <f t="shared" si="16"/>
        <v>0</v>
      </c>
      <c r="N206" s="6" t="b">
        <f t="shared" si="17"/>
        <v>0</v>
      </c>
      <c r="O206" s="6" t="b">
        <f t="shared" si="18"/>
        <v>0</v>
      </c>
      <c r="P206" s="4" t="b">
        <f t="shared" si="19"/>
        <v>0</v>
      </c>
    </row>
    <row r="207" spans="4:16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  <c r="L207" s="6" t="b">
        <f t="shared" si="15"/>
        <v>0</v>
      </c>
      <c r="M207" s="4">
        <f t="shared" si="16"/>
        <v>11224.390776424763</v>
      </c>
      <c r="N207" s="6" t="b">
        <f t="shared" si="17"/>
        <v>0</v>
      </c>
      <c r="O207" s="6" t="b">
        <f t="shared" si="18"/>
        <v>0</v>
      </c>
      <c r="P207" s="4" t="b">
        <f t="shared" si="19"/>
        <v>0</v>
      </c>
    </row>
    <row r="208" spans="4:16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  <c r="L208" s="6" t="b">
        <f t="shared" si="15"/>
        <v>0</v>
      </c>
      <c r="M208" s="4" t="b">
        <f t="shared" si="16"/>
        <v>0</v>
      </c>
      <c r="N208" s="6" t="b">
        <f t="shared" si="17"/>
        <v>0</v>
      </c>
      <c r="O208" s="6">
        <f t="shared" si="18"/>
        <v>37325.189708250589</v>
      </c>
      <c r="P208" s="4" t="b">
        <f t="shared" si="19"/>
        <v>0</v>
      </c>
    </row>
    <row r="209" spans="4:16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  <c r="L209" s="6" t="b">
        <f t="shared" si="15"/>
        <v>0</v>
      </c>
      <c r="M209" s="4" t="b">
        <f t="shared" si="16"/>
        <v>0</v>
      </c>
      <c r="N209" s="6">
        <f t="shared" si="17"/>
        <v>78844.835072967762</v>
      </c>
      <c r="O209" s="6" t="b">
        <f t="shared" si="18"/>
        <v>0</v>
      </c>
      <c r="P209" s="4" t="b">
        <f t="shared" si="19"/>
        <v>0</v>
      </c>
    </row>
    <row r="210" spans="4:16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  <c r="L210" s="6" t="b">
        <f t="shared" si="15"/>
        <v>0</v>
      </c>
      <c r="M210" s="4" t="b">
        <f t="shared" si="16"/>
        <v>0</v>
      </c>
      <c r="N210" s="6" t="b">
        <f t="shared" si="17"/>
        <v>0</v>
      </c>
      <c r="O210" s="6" t="b">
        <f t="shared" si="18"/>
        <v>0</v>
      </c>
      <c r="P210" s="4">
        <f t="shared" si="19"/>
        <v>53.867139626812971</v>
      </c>
    </row>
    <row r="211" spans="4:16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  <c r="L211" s="6">
        <f t="shared" si="15"/>
        <v>136250.61515463248</v>
      </c>
      <c r="M211" s="4" t="b">
        <f t="shared" si="16"/>
        <v>0</v>
      </c>
      <c r="N211" s="6" t="b">
        <f t="shared" si="17"/>
        <v>0</v>
      </c>
      <c r="O211" s="6" t="b">
        <f t="shared" si="18"/>
        <v>0</v>
      </c>
      <c r="P211" s="4" t="b">
        <f t="shared" si="19"/>
        <v>0</v>
      </c>
    </row>
    <row r="212" spans="4:16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  <c r="L212" s="6" t="b">
        <f t="shared" si="15"/>
        <v>0</v>
      </c>
      <c r="M212" s="4" t="b">
        <f t="shared" si="16"/>
        <v>0</v>
      </c>
      <c r="N212" s="6" t="b">
        <f t="shared" si="17"/>
        <v>0</v>
      </c>
      <c r="O212" s="6" t="b">
        <f t="shared" si="18"/>
        <v>0</v>
      </c>
      <c r="P212" s="4">
        <f t="shared" si="19"/>
        <v>16424.897433400663</v>
      </c>
    </row>
    <row r="213" spans="4:16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  <c r="L213" s="6">
        <f t="shared" si="15"/>
        <v>51346.249310403204</v>
      </c>
      <c r="M213" s="4" t="b">
        <f t="shared" si="16"/>
        <v>0</v>
      </c>
      <c r="N213" s="6" t="b">
        <f t="shared" si="17"/>
        <v>0</v>
      </c>
      <c r="O213" s="6" t="b">
        <f t="shared" si="18"/>
        <v>0</v>
      </c>
      <c r="P213" s="4" t="b">
        <f t="shared" si="19"/>
        <v>0</v>
      </c>
    </row>
    <row r="214" spans="4:16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  <c r="L214" s="6" t="b">
        <f t="shared" si="15"/>
        <v>0</v>
      </c>
      <c r="M214" s="4" t="b">
        <f t="shared" si="16"/>
        <v>0</v>
      </c>
      <c r="N214" s="6" t="b">
        <f t="shared" si="17"/>
        <v>0</v>
      </c>
      <c r="O214" s="6" t="b">
        <f t="shared" si="18"/>
        <v>0</v>
      </c>
      <c r="P214" s="4">
        <f t="shared" si="19"/>
        <v>22462.67979464083</v>
      </c>
    </row>
    <row r="215" spans="4:16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  <c r="L215" s="6">
        <f t="shared" si="15"/>
        <v>95298.070319327249</v>
      </c>
      <c r="M215" s="4" t="b">
        <f t="shared" si="16"/>
        <v>0</v>
      </c>
      <c r="N215" s="6" t="b">
        <f t="shared" si="17"/>
        <v>0</v>
      </c>
      <c r="O215" s="6" t="b">
        <f t="shared" si="18"/>
        <v>0</v>
      </c>
      <c r="P215" s="4" t="b">
        <f t="shared" si="19"/>
        <v>0</v>
      </c>
    </row>
    <row r="216" spans="4:16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  <c r="L216" s="6" t="b">
        <f t="shared" si="15"/>
        <v>0</v>
      </c>
      <c r="M216" s="4" t="b">
        <f t="shared" si="16"/>
        <v>0</v>
      </c>
      <c r="N216" s="6" t="b">
        <f t="shared" si="17"/>
        <v>0</v>
      </c>
      <c r="O216" s="6" t="b">
        <f t="shared" si="18"/>
        <v>0</v>
      </c>
      <c r="P216" s="4">
        <f t="shared" si="19"/>
        <v>136246.59006233775</v>
      </c>
    </row>
    <row r="217" spans="4:16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  <c r="L217" s="6">
        <f t="shared" si="15"/>
        <v>266716.93252520135</v>
      </c>
      <c r="M217" s="4" t="b">
        <f t="shared" si="16"/>
        <v>0</v>
      </c>
      <c r="N217" s="6" t="b">
        <f t="shared" si="17"/>
        <v>0</v>
      </c>
      <c r="O217" s="6" t="b">
        <f t="shared" si="18"/>
        <v>0</v>
      </c>
      <c r="P217" s="4" t="b">
        <f t="shared" si="19"/>
        <v>0</v>
      </c>
    </row>
    <row r="218" spans="4:16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  <c r="L218" s="6" t="b">
        <f t="shared" si="15"/>
        <v>0</v>
      </c>
      <c r="M218" s="4" t="b">
        <f t="shared" si="16"/>
        <v>0</v>
      </c>
      <c r="N218" s="6" t="b">
        <f t="shared" si="17"/>
        <v>0</v>
      </c>
      <c r="O218" s="6">
        <f t="shared" si="18"/>
        <v>82314.612624132351</v>
      </c>
      <c r="P218" s="4" t="b">
        <f t="shared" si="19"/>
        <v>0</v>
      </c>
    </row>
    <row r="219" spans="4:16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  <c r="L219" s="6" t="b">
        <f t="shared" si="15"/>
        <v>0</v>
      </c>
      <c r="M219" s="4" t="b">
        <f t="shared" si="16"/>
        <v>0</v>
      </c>
      <c r="N219" s="6">
        <f t="shared" si="17"/>
        <v>17818.535861414926</v>
      </c>
      <c r="O219" s="6" t="b">
        <f t="shared" si="18"/>
        <v>0</v>
      </c>
      <c r="P219" s="4" t="b">
        <f t="shared" si="19"/>
        <v>0</v>
      </c>
    </row>
    <row r="220" spans="4:16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  <c r="L220" s="6" t="b">
        <f t="shared" si="15"/>
        <v>0</v>
      </c>
      <c r="M220" s="4">
        <f t="shared" si="16"/>
        <v>9.1770776800017373</v>
      </c>
      <c r="N220" s="6" t="b">
        <f t="shared" si="17"/>
        <v>0</v>
      </c>
      <c r="O220" s="6" t="b">
        <f t="shared" si="18"/>
        <v>0</v>
      </c>
      <c r="P220" s="4" t="b">
        <f t="shared" si="19"/>
        <v>0</v>
      </c>
    </row>
    <row r="221" spans="4:16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  <c r="L221" s="6" t="b">
        <f t="shared" si="15"/>
        <v>0</v>
      </c>
      <c r="M221" s="4" t="b">
        <f t="shared" si="16"/>
        <v>0</v>
      </c>
      <c r="N221" s="6" t="b">
        <f t="shared" si="17"/>
        <v>0</v>
      </c>
      <c r="O221" s="6">
        <f t="shared" si="18"/>
        <v>41632.985362222644</v>
      </c>
      <c r="P221" s="4" t="b">
        <f t="shared" si="19"/>
        <v>0</v>
      </c>
    </row>
    <row r="222" spans="4:16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  <c r="L222" s="6">
        <f t="shared" si="15"/>
        <v>120616.17076208581</v>
      </c>
      <c r="M222" s="4" t="b">
        <f t="shared" si="16"/>
        <v>0</v>
      </c>
      <c r="N222" s="6" t="b">
        <f t="shared" si="17"/>
        <v>0</v>
      </c>
      <c r="O222" s="6" t="b">
        <f t="shared" si="18"/>
        <v>0</v>
      </c>
      <c r="P222" s="4" t="b">
        <f t="shared" si="19"/>
        <v>0</v>
      </c>
    </row>
    <row r="223" spans="4:16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  <c r="L223" s="6" t="b">
        <f t="shared" si="15"/>
        <v>0</v>
      </c>
      <c r="M223" s="4">
        <f t="shared" si="16"/>
        <v>5331.3450900478219</v>
      </c>
      <c r="N223" s="6" t="b">
        <f t="shared" si="17"/>
        <v>0</v>
      </c>
      <c r="O223" s="6" t="b">
        <f t="shared" si="18"/>
        <v>0</v>
      </c>
      <c r="P223" s="4" t="b">
        <f t="shared" si="19"/>
        <v>0</v>
      </c>
    </row>
    <row r="224" spans="4:16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  <c r="L224" s="6" t="b">
        <f t="shared" si="15"/>
        <v>0</v>
      </c>
      <c r="M224" s="4">
        <f t="shared" si="16"/>
        <v>1563.4414151341168</v>
      </c>
      <c r="N224" s="6" t="b">
        <f t="shared" si="17"/>
        <v>0</v>
      </c>
      <c r="O224" s="6" t="b">
        <f t="shared" si="18"/>
        <v>0</v>
      </c>
      <c r="P224" s="4" t="b">
        <f t="shared" si="19"/>
        <v>0</v>
      </c>
    </row>
    <row r="225" spans="4:16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  <c r="L225" s="6" t="b">
        <f t="shared" si="15"/>
        <v>0</v>
      </c>
      <c r="M225" s="4">
        <f t="shared" si="16"/>
        <v>124056.82751824679</v>
      </c>
      <c r="N225" s="6" t="b">
        <f t="shared" si="17"/>
        <v>0</v>
      </c>
      <c r="O225" s="6" t="b">
        <f t="shared" si="18"/>
        <v>0</v>
      </c>
      <c r="P225" s="4" t="b">
        <f t="shared" si="19"/>
        <v>0</v>
      </c>
    </row>
    <row r="226" spans="4:16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  <c r="L226" s="6" t="b">
        <f t="shared" si="15"/>
        <v>0</v>
      </c>
      <c r="M226" s="4">
        <f t="shared" si="16"/>
        <v>120271.21274329309</v>
      </c>
      <c r="N226" s="6" t="b">
        <f t="shared" si="17"/>
        <v>0</v>
      </c>
      <c r="O226" s="6" t="b">
        <f t="shared" si="18"/>
        <v>0</v>
      </c>
      <c r="P226" s="4" t="b">
        <f t="shared" si="19"/>
        <v>0</v>
      </c>
    </row>
    <row r="227" spans="4:16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  <c r="L227" s="6" t="b">
        <f t="shared" si="15"/>
        <v>0</v>
      </c>
      <c r="M227" s="4" t="b">
        <f t="shared" si="16"/>
        <v>0</v>
      </c>
      <c r="N227" s="6" t="b">
        <f t="shared" si="17"/>
        <v>0</v>
      </c>
      <c r="O227" s="6" t="b">
        <f t="shared" si="18"/>
        <v>0</v>
      </c>
      <c r="P227" s="4">
        <f t="shared" si="19"/>
        <v>98946.426117085692</v>
      </c>
    </row>
    <row r="228" spans="4:16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  <c r="L228" s="6" t="b">
        <f t="shared" si="15"/>
        <v>0</v>
      </c>
      <c r="M228" s="4" t="b">
        <f t="shared" si="16"/>
        <v>0</v>
      </c>
      <c r="N228" s="6" t="b">
        <f t="shared" si="17"/>
        <v>0</v>
      </c>
      <c r="O228" s="6" t="b">
        <f t="shared" si="18"/>
        <v>0</v>
      </c>
      <c r="P228" s="4">
        <f t="shared" si="19"/>
        <v>105566.72365548401</v>
      </c>
    </row>
    <row r="229" spans="4:16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  <c r="L229" s="6">
        <f t="shared" si="15"/>
        <v>217.91279246753459</v>
      </c>
      <c r="M229" s="4" t="b">
        <f t="shared" si="16"/>
        <v>0</v>
      </c>
      <c r="N229" s="6" t="b">
        <f t="shared" si="17"/>
        <v>0</v>
      </c>
      <c r="O229" s="6" t="b">
        <f t="shared" si="18"/>
        <v>0</v>
      </c>
      <c r="P229" s="4" t="b">
        <f t="shared" si="19"/>
        <v>0</v>
      </c>
    </row>
    <row r="230" spans="4:16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  <c r="L230" s="6" t="b">
        <f t="shared" si="15"/>
        <v>0</v>
      </c>
      <c r="M230" s="4">
        <f t="shared" si="16"/>
        <v>223883.00035940242</v>
      </c>
      <c r="N230" s="6" t="b">
        <f t="shared" si="17"/>
        <v>0</v>
      </c>
      <c r="O230" s="6" t="b">
        <f t="shared" si="18"/>
        <v>0</v>
      </c>
      <c r="P230" s="4" t="b">
        <f t="shared" si="19"/>
        <v>0</v>
      </c>
    </row>
    <row r="231" spans="4:16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  <c r="L231" s="6" t="b">
        <f t="shared" si="15"/>
        <v>0</v>
      </c>
      <c r="M231" s="4" t="b">
        <f t="shared" si="16"/>
        <v>0</v>
      </c>
      <c r="N231" s="6" t="b">
        <f t="shared" si="17"/>
        <v>0</v>
      </c>
      <c r="O231" s="6">
        <f t="shared" si="18"/>
        <v>399.75808272331847</v>
      </c>
      <c r="P231" s="4" t="b">
        <f t="shared" si="19"/>
        <v>0</v>
      </c>
    </row>
    <row r="232" spans="4:16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  <c r="L232" s="6" t="b">
        <f t="shared" si="15"/>
        <v>0</v>
      </c>
      <c r="M232" s="4">
        <f t="shared" si="16"/>
        <v>1655.803279894038</v>
      </c>
      <c r="N232" s="6" t="b">
        <f t="shared" si="17"/>
        <v>0</v>
      </c>
      <c r="O232" s="6" t="b">
        <f t="shared" si="18"/>
        <v>0</v>
      </c>
      <c r="P232" s="4" t="b">
        <f t="shared" si="19"/>
        <v>0</v>
      </c>
    </row>
    <row r="233" spans="4:16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  <c r="L233" s="6" t="b">
        <f t="shared" si="15"/>
        <v>0</v>
      </c>
      <c r="M233" s="4">
        <f t="shared" si="16"/>
        <v>56621.407953460512</v>
      </c>
      <c r="N233" s="6" t="b">
        <f t="shared" si="17"/>
        <v>0</v>
      </c>
      <c r="O233" s="6" t="b">
        <f t="shared" si="18"/>
        <v>0</v>
      </c>
      <c r="P233" s="4" t="b">
        <f t="shared" si="19"/>
        <v>0</v>
      </c>
    </row>
    <row r="234" spans="4:16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  <c r="L234" s="6" t="b">
        <f t="shared" si="15"/>
        <v>0</v>
      </c>
      <c r="M234" s="4">
        <f t="shared" si="16"/>
        <v>152.69689558691877</v>
      </c>
      <c r="N234" s="6" t="b">
        <f t="shared" si="17"/>
        <v>0</v>
      </c>
      <c r="O234" s="6" t="b">
        <f t="shared" si="18"/>
        <v>0</v>
      </c>
      <c r="P234" s="4" t="b">
        <f t="shared" si="19"/>
        <v>0</v>
      </c>
    </row>
    <row r="235" spans="4:16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  <c r="L235" s="6" t="b">
        <f t="shared" si="15"/>
        <v>0</v>
      </c>
      <c r="M235" s="4" t="b">
        <f t="shared" si="16"/>
        <v>0</v>
      </c>
      <c r="N235" s="6" t="b">
        <f t="shared" si="17"/>
        <v>0</v>
      </c>
      <c r="O235" s="6" t="b">
        <f t="shared" si="18"/>
        <v>0</v>
      </c>
      <c r="P235" s="4">
        <f t="shared" si="19"/>
        <v>218347.63467804471</v>
      </c>
    </row>
    <row r="236" spans="4:16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  <c r="L236" s="6" t="b">
        <f t="shared" si="15"/>
        <v>0</v>
      </c>
      <c r="M236" s="4" t="b">
        <f t="shared" si="16"/>
        <v>0</v>
      </c>
      <c r="N236" s="6" t="b">
        <f t="shared" si="17"/>
        <v>0</v>
      </c>
      <c r="O236" s="6">
        <f t="shared" si="18"/>
        <v>82257.261834719422</v>
      </c>
      <c r="P236" s="4" t="b">
        <f t="shared" si="19"/>
        <v>0</v>
      </c>
    </row>
    <row r="237" spans="4:16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  <c r="L237" s="6" t="b">
        <f t="shared" si="15"/>
        <v>0</v>
      </c>
      <c r="M237" s="4" t="b">
        <f t="shared" si="16"/>
        <v>0</v>
      </c>
      <c r="N237" s="6">
        <f t="shared" si="17"/>
        <v>221.85063150265881</v>
      </c>
      <c r="O237" s="6" t="b">
        <f t="shared" si="18"/>
        <v>0</v>
      </c>
      <c r="P237" s="4" t="b">
        <f t="shared" si="19"/>
        <v>0</v>
      </c>
    </row>
    <row r="238" spans="4:16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  <c r="L238" s="6" t="b">
        <f t="shared" si="15"/>
        <v>0</v>
      </c>
      <c r="M238" s="4" t="b">
        <f t="shared" si="16"/>
        <v>0</v>
      </c>
      <c r="N238" s="6" t="b">
        <f t="shared" si="17"/>
        <v>0</v>
      </c>
      <c r="O238" s="6">
        <f t="shared" si="18"/>
        <v>2043.7351238390211</v>
      </c>
      <c r="P238" s="4" t="b">
        <f t="shared" si="19"/>
        <v>0</v>
      </c>
    </row>
    <row r="239" spans="4:16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  <c r="L239" s="6" t="b">
        <f t="shared" si="15"/>
        <v>0</v>
      </c>
      <c r="M239" s="4" t="b">
        <f t="shared" si="16"/>
        <v>0</v>
      </c>
      <c r="N239" s="6" t="b">
        <f t="shared" si="17"/>
        <v>0</v>
      </c>
      <c r="O239" s="6" t="b">
        <f t="shared" si="18"/>
        <v>0</v>
      </c>
      <c r="P239" s="4">
        <f t="shared" si="19"/>
        <v>859.94527882260491</v>
      </c>
    </row>
    <row r="240" spans="4:16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  <c r="L240" s="6" t="b">
        <f t="shared" si="15"/>
        <v>0</v>
      </c>
      <c r="M240" s="4" t="b">
        <f t="shared" si="16"/>
        <v>0</v>
      </c>
      <c r="N240" s="6" t="b">
        <f t="shared" si="17"/>
        <v>0</v>
      </c>
      <c r="O240" s="6" t="b">
        <f t="shared" si="18"/>
        <v>0</v>
      </c>
      <c r="P240" s="4">
        <f t="shared" si="19"/>
        <v>244888.83394691168</v>
      </c>
    </row>
    <row r="241" spans="4:16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  <c r="L241" s="6" t="b">
        <f t="shared" si="15"/>
        <v>0</v>
      </c>
      <c r="M241" s="4" t="b">
        <f t="shared" si="16"/>
        <v>0</v>
      </c>
      <c r="N241" s="6" t="b">
        <f t="shared" si="17"/>
        <v>0</v>
      </c>
      <c r="O241" s="6" t="b">
        <f t="shared" si="18"/>
        <v>0</v>
      </c>
      <c r="P241" s="4">
        <f t="shared" si="19"/>
        <v>39721.481910212788</v>
      </c>
    </row>
    <row r="242" spans="4:16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  <c r="L242" s="6" t="b">
        <f t="shared" si="15"/>
        <v>0</v>
      </c>
      <c r="M242" s="4" t="b">
        <f t="shared" si="16"/>
        <v>0</v>
      </c>
      <c r="N242" s="6" t="b">
        <f t="shared" si="17"/>
        <v>0</v>
      </c>
      <c r="O242" s="6" t="b">
        <f t="shared" si="18"/>
        <v>0</v>
      </c>
      <c r="P242" s="4">
        <f t="shared" si="19"/>
        <v>19253.725161268285</v>
      </c>
    </row>
    <row r="243" spans="4:16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  <c r="L243" s="6" t="b">
        <f t="shared" si="15"/>
        <v>0</v>
      </c>
      <c r="M243" s="4" t="b">
        <f t="shared" si="16"/>
        <v>0</v>
      </c>
      <c r="N243" s="6" t="b">
        <f t="shared" si="17"/>
        <v>0</v>
      </c>
      <c r="O243" s="6" t="b">
        <f t="shared" si="18"/>
        <v>0</v>
      </c>
      <c r="P243" s="4">
        <f t="shared" si="19"/>
        <v>1619.3243418978025</v>
      </c>
    </row>
    <row r="244" spans="4:16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  <c r="L244" s="6" t="b">
        <f t="shared" si="15"/>
        <v>0</v>
      </c>
      <c r="M244" s="4" t="b">
        <f t="shared" si="16"/>
        <v>0</v>
      </c>
      <c r="N244" s="6" t="b">
        <f t="shared" si="17"/>
        <v>0</v>
      </c>
      <c r="O244" s="6" t="b">
        <f t="shared" si="18"/>
        <v>0</v>
      </c>
      <c r="P244" s="4">
        <f t="shared" si="19"/>
        <v>124322.38381878218</v>
      </c>
    </row>
    <row r="245" spans="4:16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  <c r="L245" s="6" t="b">
        <f t="shared" si="15"/>
        <v>0</v>
      </c>
      <c r="M245" s="4" t="b">
        <f t="shared" si="16"/>
        <v>0</v>
      </c>
      <c r="N245" s="6" t="b">
        <f t="shared" si="17"/>
        <v>0</v>
      </c>
      <c r="O245" s="6" t="b">
        <f t="shared" si="18"/>
        <v>0</v>
      </c>
      <c r="P245" s="4">
        <f t="shared" si="19"/>
        <v>153000.09649864005</v>
      </c>
    </row>
    <row r="246" spans="4:16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  <c r="L246" s="6" t="b">
        <f t="shared" si="15"/>
        <v>0</v>
      </c>
      <c r="M246" s="4" t="b">
        <f t="shared" si="16"/>
        <v>0</v>
      </c>
      <c r="N246" s="6" t="b">
        <f t="shared" si="17"/>
        <v>0</v>
      </c>
      <c r="O246" s="6">
        <f t="shared" si="18"/>
        <v>51172.273529109851</v>
      </c>
      <c r="P246" s="4" t="b">
        <f t="shared" si="19"/>
        <v>0</v>
      </c>
    </row>
    <row r="247" spans="4:16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  <c r="L247" s="6">
        <f t="shared" si="15"/>
        <v>212760.39090862733</v>
      </c>
      <c r="M247" s="4" t="b">
        <f t="shared" si="16"/>
        <v>0</v>
      </c>
      <c r="N247" s="6" t="b">
        <f t="shared" si="17"/>
        <v>0</v>
      </c>
      <c r="O247" s="6" t="b">
        <f t="shared" si="18"/>
        <v>0</v>
      </c>
      <c r="P247" s="4" t="b">
        <f t="shared" si="19"/>
        <v>0</v>
      </c>
    </row>
    <row r="248" spans="4:16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  <c r="L248" s="6" t="b">
        <f t="shared" si="15"/>
        <v>0</v>
      </c>
      <c r="M248" s="4" t="b">
        <f t="shared" si="16"/>
        <v>0</v>
      </c>
      <c r="N248" s="6" t="b">
        <f t="shared" si="17"/>
        <v>0</v>
      </c>
      <c r="O248" s="6">
        <f t="shared" si="18"/>
        <v>321.09046196062752</v>
      </c>
      <c r="P248" s="4" t="b">
        <f t="shared" si="19"/>
        <v>0</v>
      </c>
    </row>
    <row r="249" spans="4:16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  <c r="L249" s="6">
        <f t="shared" si="15"/>
        <v>7014.2514722164851</v>
      </c>
      <c r="M249" s="4" t="b">
        <f t="shared" si="16"/>
        <v>0</v>
      </c>
      <c r="N249" s="6" t="b">
        <f t="shared" si="17"/>
        <v>0</v>
      </c>
      <c r="O249" s="6" t="b">
        <f t="shared" si="18"/>
        <v>0</v>
      </c>
      <c r="P249" s="4" t="b">
        <f t="shared" si="19"/>
        <v>0</v>
      </c>
    </row>
    <row r="250" spans="4:16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  <c r="L250" s="6" t="b">
        <f t="shared" si="15"/>
        <v>0</v>
      </c>
      <c r="M250" s="4" t="b">
        <f t="shared" si="16"/>
        <v>0</v>
      </c>
      <c r="N250" s="6" t="b">
        <f t="shared" si="17"/>
        <v>0</v>
      </c>
      <c r="O250" s="6">
        <f t="shared" si="18"/>
        <v>48.820462029427098</v>
      </c>
      <c r="P250" s="4" t="b">
        <f t="shared" si="19"/>
        <v>0</v>
      </c>
    </row>
    <row r="251" spans="4:16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  <c r="L251" s="6" t="b">
        <f t="shared" si="15"/>
        <v>0</v>
      </c>
      <c r="M251" s="4" t="b">
        <f t="shared" si="16"/>
        <v>0</v>
      </c>
      <c r="N251" s="6" t="b">
        <f t="shared" si="17"/>
        <v>0</v>
      </c>
      <c r="O251" s="6" t="b">
        <f t="shared" si="18"/>
        <v>0</v>
      </c>
      <c r="P251" s="4">
        <f t="shared" si="19"/>
        <v>3246.8400196905995</v>
      </c>
    </row>
    <row r="252" spans="4:16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  <c r="L252" s="6" t="b">
        <f t="shared" si="15"/>
        <v>0</v>
      </c>
      <c r="M252" s="4" t="b">
        <f t="shared" si="16"/>
        <v>0</v>
      </c>
      <c r="N252" s="6" t="b">
        <f t="shared" si="17"/>
        <v>0</v>
      </c>
      <c r="O252" s="6">
        <f t="shared" si="18"/>
        <v>179717.48778298576</v>
      </c>
      <c r="P252" s="4" t="b">
        <f t="shared" si="19"/>
        <v>0</v>
      </c>
    </row>
    <row r="253" spans="4:16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  <c r="L253" s="6" t="b">
        <f t="shared" si="15"/>
        <v>0</v>
      </c>
      <c r="M253" s="4" t="b">
        <f t="shared" si="16"/>
        <v>0</v>
      </c>
      <c r="N253" s="6">
        <f t="shared" si="17"/>
        <v>127720.75288079098</v>
      </c>
      <c r="O253" s="6" t="b">
        <f t="shared" si="18"/>
        <v>0</v>
      </c>
      <c r="P253" s="4" t="b">
        <f t="shared" si="19"/>
        <v>0</v>
      </c>
    </row>
    <row r="254" spans="4:16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  <c r="L254" s="6" t="b">
        <f t="shared" si="15"/>
        <v>0</v>
      </c>
      <c r="M254" s="4" t="b">
        <f t="shared" si="16"/>
        <v>0</v>
      </c>
      <c r="N254" s="6" t="b">
        <f t="shared" si="17"/>
        <v>0</v>
      </c>
      <c r="O254" s="6">
        <f t="shared" si="18"/>
        <v>19332.393057943536</v>
      </c>
      <c r="P254" s="4" t="b">
        <f t="shared" si="19"/>
        <v>0</v>
      </c>
    </row>
    <row r="255" spans="4:16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  <c r="L255" s="6" t="b">
        <f t="shared" si="15"/>
        <v>0</v>
      </c>
      <c r="M255" s="4" t="b">
        <f t="shared" si="16"/>
        <v>0</v>
      </c>
      <c r="N255" s="6" t="b">
        <f t="shared" si="17"/>
        <v>0</v>
      </c>
      <c r="O255" s="6" t="b">
        <f t="shared" si="18"/>
        <v>0</v>
      </c>
      <c r="P255" s="4">
        <f t="shared" si="19"/>
        <v>19.304628656232488</v>
      </c>
    </row>
    <row r="256" spans="4:16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  <c r="L256" s="6">
        <f t="shared" si="15"/>
        <v>159.41850023543546</v>
      </c>
      <c r="M256" s="4" t="b">
        <f t="shared" si="16"/>
        <v>0</v>
      </c>
      <c r="N256" s="6" t="b">
        <f t="shared" si="17"/>
        <v>0</v>
      </c>
      <c r="O256" s="6" t="b">
        <f t="shared" si="18"/>
        <v>0</v>
      </c>
      <c r="P256" s="4" t="b">
        <f t="shared" si="19"/>
        <v>0</v>
      </c>
    </row>
    <row r="257" spans="4:16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  <c r="L257" s="6" t="b">
        <f t="shared" si="15"/>
        <v>0</v>
      </c>
      <c r="M257" s="4">
        <f t="shared" si="16"/>
        <v>116324.18344820413</v>
      </c>
      <c r="N257" s="6" t="b">
        <f t="shared" si="17"/>
        <v>0</v>
      </c>
      <c r="O257" s="6" t="b">
        <f t="shared" si="18"/>
        <v>0</v>
      </c>
      <c r="P257" s="4" t="b">
        <f t="shared" si="19"/>
        <v>0</v>
      </c>
    </row>
    <row r="258" spans="4:16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  <c r="L258" s="6">
        <f t="shared" si="15"/>
        <v>24300.671717572397</v>
      </c>
      <c r="M258" s="4" t="b">
        <f t="shared" si="16"/>
        <v>0</v>
      </c>
      <c r="N258" s="6" t="b">
        <f t="shared" si="17"/>
        <v>0</v>
      </c>
      <c r="O258" s="6" t="b">
        <f t="shared" si="18"/>
        <v>0</v>
      </c>
      <c r="P258" s="4" t="b">
        <f t="shared" si="19"/>
        <v>0</v>
      </c>
    </row>
    <row r="259" spans="4:16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  <c r="L259" s="6" t="b">
        <f t="shared" si="15"/>
        <v>0</v>
      </c>
      <c r="M259" s="4" t="b">
        <f t="shared" si="16"/>
        <v>0</v>
      </c>
      <c r="N259" s="6" t="b">
        <f t="shared" si="17"/>
        <v>0</v>
      </c>
      <c r="O259" s="6">
        <f t="shared" si="18"/>
        <v>91877.938823661476</v>
      </c>
      <c r="P259" s="4" t="b">
        <f t="shared" si="19"/>
        <v>0</v>
      </c>
    </row>
    <row r="260" spans="4:16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  <c r="L260" s="6" t="b">
        <f t="shared" si="15"/>
        <v>0</v>
      </c>
      <c r="M260" s="4">
        <f t="shared" si="16"/>
        <v>24258.09606742757</v>
      </c>
      <c r="N260" s="6" t="b">
        <f t="shared" si="17"/>
        <v>0</v>
      </c>
      <c r="O260" s="6" t="b">
        <f t="shared" si="18"/>
        <v>0</v>
      </c>
      <c r="P260" s="4" t="b">
        <f t="shared" si="19"/>
        <v>0</v>
      </c>
    </row>
    <row r="261" spans="4:16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  <c r="L261" s="6">
        <f t="shared" ref="L261:L324" si="20">IF(G261=$G$5, H261*I261)</f>
        <v>833.54196431633341</v>
      </c>
      <c r="M261" s="4" t="b">
        <f t="shared" ref="M261:M324" si="21">IF(G261=$G$4, H261*I261)</f>
        <v>0</v>
      </c>
      <c r="N261" s="6" t="b">
        <f t="shared" ref="N261:N324" si="22">IF(G261=$G$6, H261*I261)</f>
        <v>0</v>
      </c>
      <c r="O261" s="6" t="b">
        <f t="shared" ref="O261:O324" si="23">IF(G261=$G$9, H261*I261)</f>
        <v>0</v>
      </c>
      <c r="P261" s="4" t="b">
        <f t="shared" ref="P261:P324" si="24">IF(G261=$G$14, H261*I261)</f>
        <v>0</v>
      </c>
    </row>
    <row r="262" spans="4:16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  <c r="L262" s="6" t="b">
        <f t="shared" si="20"/>
        <v>0</v>
      </c>
      <c r="M262" s="4" t="b">
        <f t="shared" si="21"/>
        <v>0</v>
      </c>
      <c r="N262" s="6" t="b">
        <f t="shared" si="22"/>
        <v>0</v>
      </c>
      <c r="O262" s="6">
        <f t="shared" si="23"/>
        <v>47.722172541512009</v>
      </c>
      <c r="P262" s="4" t="b">
        <f t="shared" si="24"/>
        <v>0</v>
      </c>
    </row>
    <row r="263" spans="4:16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  <c r="L263" s="6">
        <f t="shared" si="20"/>
        <v>20803.123068797751</v>
      </c>
      <c r="M263" s="4" t="b">
        <f t="shared" si="21"/>
        <v>0</v>
      </c>
      <c r="N263" s="6" t="b">
        <f t="shared" si="22"/>
        <v>0</v>
      </c>
      <c r="O263" s="6" t="b">
        <f t="shared" si="23"/>
        <v>0</v>
      </c>
      <c r="P263" s="4" t="b">
        <f t="shared" si="24"/>
        <v>0</v>
      </c>
    </row>
    <row r="264" spans="4:16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  <c r="L264" s="6">
        <f t="shared" si="20"/>
        <v>67137.632540676132</v>
      </c>
      <c r="M264" s="4" t="b">
        <f t="shared" si="21"/>
        <v>0</v>
      </c>
      <c r="N264" s="6" t="b">
        <f t="shared" si="22"/>
        <v>0</v>
      </c>
      <c r="O264" s="6" t="b">
        <f t="shared" si="23"/>
        <v>0</v>
      </c>
      <c r="P264" s="4" t="b">
        <f t="shared" si="24"/>
        <v>0</v>
      </c>
    </row>
    <row r="265" spans="4:16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  <c r="L265" s="6" t="b">
        <f t="shared" si="20"/>
        <v>0</v>
      </c>
      <c r="M265" s="4" t="b">
        <f t="shared" si="21"/>
        <v>0</v>
      </c>
      <c r="N265" s="6" t="b">
        <f t="shared" si="22"/>
        <v>0</v>
      </c>
      <c r="O265" s="6">
        <f t="shared" si="23"/>
        <v>166318.21935938759</v>
      </c>
      <c r="P265" s="4" t="b">
        <f t="shared" si="24"/>
        <v>0</v>
      </c>
    </row>
    <row r="266" spans="4:16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  <c r="L266" s="6" t="b">
        <f t="shared" si="20"/>
        <v>0</v>
      </c>
      <c r="M266" s="4">
        <f t="shared" si="21"/>
        <v>15116.333551136602</v>
      </c>
      <c r="N266" s="6" t="b">
        <f t="shared" si="22"/>
        <v>0</v>
      </c>
      <c r="O266" s="6" t="b">
        <f t="shared" si="23"/>
        <v>0</v>
      </c>
      <c r="P266" s="4" t="b">
        <f t="shared" si="24"/>
        <v>0</v>
      </c>
    </row>
    <row r="267" spans="4:16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  <c r="L267" s="6" t="b">
        <f t="shared" si="20"/>
        <v>0</v>
      </c>
      <c r="M267" s="4" t="b">
        <f t="shared" si="21"/>
        <v>0</v>
      </c>
      <c r="N267" s="6">
        <f t="shared" si="22"/>
        <v>148583.66949924879</v>
      </c>
      <c r="O267" s="6" t="b">
        <f t="shared" si="23"/>
        <v>0</v>
      </c>
      <c r="P267" s="4" t="b">
        <f t="shared" si="24"/>
        <v>0</v>
      </c>
    </row>
    <row r="268" spans="4:16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  <c r="L268" s="6">
        <f t="shared" si="20"/>
        <v>208587.65338837239</v>
      </c>
      <c r="M268" s="4" t="b">
        <f t="shared" si="21"/>
        <v>0</v>
      </c>
      <c r="N268" s="6" t="b">
        <f t="shared" si="22"/>
        <v>0</v>
      </c>
      <c r="O268" s="6" t="b">
        <f t="shared" si="23"/>
        <v>0</v>
      </c>
      <c r="P268" s="4" t="b">
        <f t="shared" si="24"/>
        <v>0</v>
      </c>
    </row>
    <row r="269" spans="4:16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  <c r="L269" s="6" t="b">
        <f t="shared" si="20"/>
        <v>0</v>
      </c>
      <c r="M269" s="4" t="b">
        <f t="shared" si="21"/>
        <v>0</v>
      </c>
      <c r="N269" s="6" t="b">
        <f t="shared" si="22"/>
        <v>0</v>
      </c>
      <c r="O269" s="6">
        <f t="shared" si="23"/>
        <v>105837.42543203055</v>
      </c>
      <c r="P269" s="4" t="b">
        <f t="shared" si="24"/>
        <v>0</v>
      </c>
    </row>
    <row r="270" spans="4:16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  <c r="L270" s="6" t="b">
        <f t="shared" si="20"/>
        <v>0</v>
      </c>
      <c r="M270" s="4" t="b">
        <f t="shared" si="21"/>
        <v>0</v>
      </c>
      <c r="N270" s="6" t="b">
        <f t="shared" si="22"/>
        <v>0</v>
      </c>
      <c r="O270" s="6" t="b">
        <f t="shared" si="23"/>
        <v>0</v>
      </c>
      <c r="P270" s="4">
        <f t="shared" si="24"/>
        <v>0</v>
      </c>
    </row>
    <row r="271" spans="4:16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  <c r="L271" s="6" t="b">
        <f t="shared" si="20"/>
        <v>0</v>
      </c>
      <c r="M271" s="4" t="b">
        <f t="shared" si="21"/>
        <v>0</v>
      </c>
      <c r="N271" s="6" t="b">
        <f t="shared" si="22"/>
        <v>0</v>
      </c>
      <c r="O271" s="6">
        <f t="shared" si="23"/>
        <v>203017.6329294091</v>
      </c>
      <c r="P271" s="4" t="b">
        <f t="shared" si="24"/>
        <v>0</v>
      </c>
    </row>
    <row r="272" spans="4:16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  <c r="L272" s="6" t="b">
        <f t="shared" si="20"/>
        <v>0</v>
      </c>
      <c r="M272" s="4" t="b">
        <f t="shared" si="21"/>
        <v>0</v>
      </c>
      <c r="N272" s="6" t="b">
        <f t="shared" si="22"/>
        <v>0</v>
      </c>
      <c r="O272" s="6">
        <f t="shared" si="23"/>
        <v>25825.407403638241</v>
      </c>
      <c r="P272" s="4" t="b">
        <f t="shared" si="24"/>
        <v>0</v>
      </c>
    </row>
    <row r="273" spans="4:16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  <c r="L273" s="6">
        <f t="shared" si="20"/>
        <v>120384.44123075365</v>
      </c>
      <c r="M273" s="4" t="b">
        <f t="shared" si="21"/>
        <v>0</v>
      </c>
      <c r="N273" s="6" t="b">
        <f t="shared" si="22"/>
        <v>0</v>
      </c>
      <c r="O273" s="6" t="b">
        <f t="shared" si="23"/>
        <v>0</v>
      </c>
      <c r="P273" s="4" t="b">
        <f t="shared" si="24"/>
        <v>0</v>
      </c>
    </row>
    <row r="274" spans="4:16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  <c r="L274" s="6" t="b">
        <f t="shared" si="20"/>
        <v>0</v>
      </c>
      <c r="M274" s="4">
        <f t="shared" si="21"/>
        <v>136082.67442394418</v>
      </c>
      <c r="N274" s="6" t="b">
        <f t="shared" si="22"/>
        <v>0</v>
      </c>
      <c r="O274" s="6" t="b">
        <f t="shared" si="23"/>
        <v>0</v>
      </c>
      <c r="P274" s="4" t="b">
        <f t="shared" si="24"/>
        <v>0</v>
      </c>
    </row>
    <row r="275" spans="4:16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  <c r="L275" s="6" t="b">
        <f t="shared" si="20"/>
        <v>0</v>
      </c>
      <c r="M275" s="4" t="b">
        <f t="shared" si="21"/>
        <v>0</v>
      </c>
      <c r="N275" s="6" t="b">
        <f t="shared" si="22"/>
        <v>0</v>
      </c>
      <c r="O275" s="6">
        <f t="shared" si="23"/>
        <v>323.42192109080838</v>
      </c>
      <c r="P275" s="4" t="b">
        <f t="shared" si="24"/>
        <v>0</v>
      </c>
    </row>
    <row r="276" spans="4:16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  <c r="L276" s="6" t="b">
        <f t="shared" si="20"/>
        <v>0</v>
      </c>
      <c r="M276" s="4" t="b">
        <f t="shared" si="21"/>
        <v>0</v>
      </c>
      <c r="N276" s="6" t="b">
        <f t="shared" si="22"/>
        <v>0</v>
      </c>
      <c r="O276" s="6">
        <f t="shared" si="23"/>
        <v>128315.06188229682</v>
      </c>
      <c r="P276" s="4" t="b">
        <f t="shared" si="24"/>
        <v>0</v>
      </c>
    </row>
    <row r="277" spans="4:16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  <c r="L277" s="6" t="b">
        <f t="shared" si="20"/>
        <v>0</v>
      </c>
      <c r="M277" s="4" t="b">
        <f t="shared" si="21"/>
        <v>0</v>
      </c>
      <c r="N277" s="6">
        <f t="shared" si="22"/>
        <v>170592.3594418265</v>
      </c>
      <c r="O277" s="6" t="b">
        <f t="shared" si="23"/>
        <v>0</v>
      </c>
      <c r="P277" s="4" t="b">
        <f t="shared" si="24"/>
        <v>0</v>
      </c>
    </row>
    <row r="278" spans="4:16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  <c r="L278" s="6" t="b">
        <f t="shared" si="20"/>
        <v>0</v>
      </c>
      <c r="M278" s="4">
        <f t="shared" si="21"/>
        <v>189517.41990699392</v>
      </c>
      <c r="N278" s="6" t="b">
        <f t="shared" si="22"/>
        <v>0</v>
      </c>
      <c r="O278" s="6" t="b">
        <f t="shared" si="23"/>
        <v>0</v>
      </c>
      <c r="P278" s="4" t="b">
        <f t="shared" si="24"/>
        <v>0</v>
      </c>
    </row>
    <row r="279" spans="4:16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  <c r="L279" s="6" t="b">
        <f t="shared" si="20"/>
        <v>0</v>
      </c>
      <c r="M279" s="4" t="b">
        <f t="shared" si="21"/>
        <v>0</v>
      </c>
      <c r="N279" s="6" t="b">
        <f t="shared" si="22"/>
        <v>0</v>
      </c>
      <c r="O279" s="6" t="b">
        <f t="shared" si="23"/>
        <v>0</v>
      </c>
      <c r="P279" s="4">
        <f t="shared" si="24"/>
        <v>646.04800847924457</v>
      </c>
    </row>
    <row r="280" spans="4:16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  <c r="L280" s="6">
        <f t="shared" si="20"/>
        <v>29608.818485490981</v>
      </c>
      <c r="M280" s="4" t="b">
        <f t="shared" si="21"/>
        <v>0</v>
      </c>
      <c r="N280" s="6" t="b">
        <f t="shared" si="22"/>
        <v>0</v>
      </c>
      <c r="O280" s="6" t="b">
        <f t="shared" si="23"/>
        <v>0</v>
      </c>
      <c r="P280" s="4" t="b">
        <f t="shared" si="24"/>
        <v>0</v>
      </c>
    </row>
    <row r="281" spans="4:16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  <c r="L281" s="6" t="b">
        <f t="shared" si="20"/>
        <v>0</v>
      </c>
      <c r="M281" s="4" t="b">
        <f t="shared" si="21"/>
        <v>0</v>
      </c>
      <c r="N281" s="6" t="b">
        <f t="shared" si="22"/>
        <v>0</v>
      </c>
      <c r="O281" s="6" t="b">
        <f t="shared" si="23"/>
        <v>0</v>
      </c>
      <c r="P281" s="4">
        <f t="shared" si="24"/>
        <v>13722.129395586173</v>
      </c>
    </row>
    <row r="282" spans="4:16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  <c r="L282" s="6" t="b">
        <f t="shared" si="20"/>
        <v>0</v>
      </c>
      <c r="M282" s="4" t="b">
        <f t="shared" si="21"/>
        <v>0</v>
      </c>
      <c r="N282" s="6">
        <f t="shared" si="22"/>
        <v>1753.003664030884</v>
      </c>
      <c r="O282" s="6" t="b">
        <f t="shared" si="23"/>
        <v>0</v>
      </c>
      <c r="P282" s="4" t="b">
        <f t="shared" si="24"/>
        <v>0</v>
      </c>
    </row>
    <row r="283" spans="4:16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  <c r="L283" s="6" t="b">
        <f t="shared" si="20"/>
        <v>0</v>
      </c>
      <c r="M283" s="4" t="b">
        <f t="shared" si="21"/>
        <v>0</v>
      </c>
      <c r="N283" s="6">
        <f t="shared" si="22"/>
        <v>234125.64480880715</v>
      </c>
      <c r="O283" s="6" t="b">
        <f t="shared" si="23"/>
        <v>0</v>
      </c>
      <c r="P283" s="4" t="b">
        <f t="shared" si="24"/>
        <v>0</v>
      </c>
    </row>
    <row r="284" spans="4:16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  <c r="L284" s="6">
        <f t="shared" si="20"/>
        <v>266815.98031845345</v>
      </c>
      <c r="M284" s="4" t="b">
        <f t="shared" si="21"/>
        <v>0</v>
      </c>
      <c r="N284" s="6" t="b">
        <f t="shared" si="22"/>
        <v>0</v>
      </c>
      <c r="O284" s="6" t="b">
        <f t="shared" si="23"/>
        <v>0</v>
      </c>
      <c r="P284" s="4" t="b">
        <f t="shared" si="24"/>
        <v>0</v>
      </c>
    </row>
    <row r="285" spans="4:16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  <c r="L285" s="6" t="b">
        <f t="shared" si="20"/>
        <v>0</v>
      </c>
      <c r="M285" s="4" t="b">
        <f t="shared" si="21"/>
        <v>0</v>
      </c>
      <c r="N285" s="6" t="b">
        <f t="shared" si="22"/>
        <v>0</v>
      </c>
      <c r="O285" s="6" t="b">
        <f t="shared" si="23"/>
        <v>0</v>
      </c>
      <c r="P285" s="4">
        <f t="shared" si="24"/>
        <v>208743.67653494331</v>
      </c>
    </row>
    <row r="286" spans="4:16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  <c r="L286" s="6" t="b">
        <f t="shared" si="20"/>
        <v>0</v>
      </c>
      <c r="M286" s="4" t="b">
        <f t="shared" si="21"/>
        <v>0</v>
      </c>
      <c r="N286" s="6" t="b">
        <f t="shared" si="22"/>
        <v>0</v>
      </c>
      <c r="O286" s="6" t="b">
        <f t="shared" si="23"/>
        <v>0</v>
      </c>
      <c r="P286" s="4">
        <f t="shared" si="24"/>
        <v>7992.8863189046442</v>
      </c>
    </row>
    <row r="287" spans="4:16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  <c r="L287" s="6" t="b">
        <f t="shared" si="20"/>
        <v>0</v>
      </c>
      <c r="M287" s="4" t="b">
        <f t="shared" si="21"/>
        <v>0</v>
      </c>
      <c r="N287" s="6" t="b">
        <f t="shared" si="22"/>
        <v>0</v>
      </c>
      <c r="O287" s="6" t="b">
        <f t="shared" si="23"/>
        <v>0</v>
      </c>
      <c r="P287" s="4">
        <f t="shared" si="24"/>
        <v>33170.785764691842</v>
      </c>
    </row>
    <row r="288" spans="4:16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  <c r="L288" s="6" t="b">
        <f t="shared" si="20"/>
        <v>0</v>
      </c>
      <c r="M288" s="4" t="b">
        <f t="shared" si="21"/>
        <v>0</v>
      </c>
      <c r="N288" s="6" t="b">
        <f t="shared" si="22"/>
        <v>0</v>
      </c>
      <c r="O288" s="6">
        <f t="shared" si="23"/>
        <v>9.0814028681463199</v>
      </c>
      <c r="P288" s="4" t="b">
        <f t="shared" si="24"/>
        <v>0</v>
      </c>
    </row>
    <row r="289" spans="4:16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  <c r="L289" s="6" t="b">
        <f t="shared" si="20"/>
        <v>0</v>
      </c>
      <c r="M289" s="4" t="b">
        <f t="shared" si="21"/>
        <v>0</v>
      </c>
      <c r="N289" s="6" t="b">
        <f t="shared" si="22"/>
        <v>0</v>
      </c>
      <c r="O289" s="6" t="b">
        <f t="shared" si="23"/>
        <v>0</v>
      </c>
      <c r="P289" s="4">
        <f t="shared" si="24"/>
        <v>267087.75157856557</v>
      </c>
    </row>
    <row r="290" spans="4:16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  <c r="L290" s="6">
        <f t="shared" si="20"/>
        <v>174994.23337051153</v>
      </c>
      <c r="M290" s="4" t="b">
        <f t="shared" si="21"/>
        <v>0</v>
      </c>
      <c r="N290" s="6" t="b">
        <f t="shared" si="22"/>
        <v>0</v>
      </c>
      <c r="O290" s="6" t="b">
        <f t="shared" si="23"/>
        <v>0</v>
      </c>
      <c r="P290" s="4" t="b">
        <f t="shared" si="24"/>
        <v>0</v>
      </c>
    </row>
    <row r="291" spans="4:16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  <c r="L291" s="6">
        <f t="shared" si="20"/>
        <v>152761.08496524321</v>
      </c>
      <c r="M291" s="4" t="b">
        <f t="shared" si="21"/>
        <v>0</v>
      </c>
      <c r="N291" s="6" t="b">
        <f t="shared" si="22"/>
        <v>0</v>
      </c>
      <c r="O291" s="6" t="b">
        <f t="shared" si="23"/>
        <v>0</v>
      </c>
      <c r="P291" s="4" t="b">
        <f t="shared" si="24"/>
        <v>0</v>
      </c>
    </row>
    <row r="292" spans="4:16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  <c r="L292" s="6" t="b">
        <f t="shared" si="20"/>
        <v>0</v>
      </c>
      <c r="M292" s="4" t="b">
        <f t="shared" si="21"/>
        <v>0</v>
      </c>
      <c r="N292" s="6">
        <f t="shared" si="22"/>
        <v>94749.128289333399</v>
      </c>
      <c r="O292" s="6" t="b">
        <f t="shared" si="23"/>
        <v>0</v>
      </c>
      <c r="P292" s="4" t="b">
        <f t="shared" si="24"/>
        <v>0</v>
      </c>
    </row>
    <row r="293" spans="4:16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  <c r="L293" s="6" t="b">
        <f t="shared" si="20"/>
        <v>0</v>
      </c>
      <c r="M293" s="4">
        <f t="shared" si="21"/>
        <v>198924.48109400235</v>
      </c>
      <c r="N293" s="6" t="b">
        <f t="shared" si="22"/>
        <v>0</v>
      </c>
      <c r="O293" s="6" t="b">
        <f t="shared" si="23"/>
        <v>0</v>
      </c>
      <c r="P293" s="4" t="b">
        <f t="shared" si="24"/>
        <v>0</v>
      </c>
    </row>
    <row r="294" spans="4:16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  <c r="L294" s="6" t="b">
        <f t="shared" si="20"/>
        <v>0</v>
      </c>
      <c r="M294" s="4" t="b">
        <f t="shared" si="21"/>
        <v>0</v>
      </c>
      <c r="N294" s="6" t="b">
        <f t="shared" si="22"/>
        <v>0</v>
      </c>
      <c r="O294" s="6">
        <f t="shared" si="23"/>
        <v>334.87506056427867</v>
      </c>
      <c r="P294" s="4" t="b">
        <f t="shared" si="24"/>
        <v>0</v>
      </c>
    </row>
    <row r="295" spans="4:16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  <c r="L295" s="6" t="b">
        <f t="shared" si="20"/>
        <v>0</v>
      </c>
      <c r="M295" s="4">
        <f t="shared" si="21"/>
        <v>109327.61669636924</v>
      </c>
      <c r="N295" s="6" t="b">
        <f t="shared" si="22"/>
        <v>0</v>
      </c>
      <c r="O295" s="6" t="b">
        <f t="shared" si="23"/>
        <v>0</v>
      </c>
      <c r="P295" s="4" t="b">
        <f t="shared" si="24"/>
        <v>0</v>
      </c>
    </row>
    <row r="296" spans="4:16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  <c r="L296" s="6">
        <f t="shared" si="20"/>
        <v>198889.28013232801</v>
      </c>
      <c r="M296" s="4" t="b">
        <f t="shared" si="21"/>
        <v>0</v>
      </c>
      <c r="N296" s="6" t="b">
        <f t="shared" si="22"/>
        <v>0</v>
      </c>
      <c r="O296" s="6" t="b">
        <f t="shared" si="23"/>
        <v>0</v>
      </c>
      <c r="P296" s="4" t="b">
        <f t="shared" si="24"/>
        <v>0</v>
      </c>
    </row>
    <row r="297" spans="4:16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  <c r="L297" s="6">
        <f t="shared" si="20"/>
        <v>148003.26554540725</v>
      </c>
      <c r="M297" s="4" t="b">
        <f t="shared" si="21"/>
        <v>0</v>
      </c>
      <c r="N297" s="6" t="b">
        <f t="shared" si="22"/>
        <v>0</v>
      </c>
      <c r="O297" s="6" t="b">
        <f t="shared" si="23"/>
        <v>0</v>
      </c>
      <c r="P297" s="4" t="b">
        <f t="shared" si="24"/>
        <v>0</v>
      </c>
    </row>
    <row r="298" spans="4:16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  <c r="L298" s="6" t="b">
        <f t="shared" si="20"/>
        <v>0</v>
      </c>
      <c r="M298" s="4" t="b">
        <f t="shared" si="21"/>
        <v>0</v>
      </c>
      <c r="N298" s="6" t="b">
        <f t="shared" si="22"/>
        <v>0</v>
      </c>
      <c r="O298" s="6" t="b">
        <f t="shared" si="23"/>
        <v>0</v>
      </c>
      <c r="P298" s="4">
        <f t="shared" si="24"/>
        <v>10129.065131638577</v>
      </c>
    </row>
    <row r="299" spans="4:16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  <c r="L299" s="6" t="b">
        <f t="shared" si="20"/>
        <v>0</v>
      </c>
      <c r="M299" s="4" t="b">
        <f t="shared" si="21"/>
        <v>0</v>
      </c>
      <c r="N299" s="6">
        <f t="shared" si="22"/>
        <v>161454.1521541343</v>
      </c>
      <c r="O299" s="6" t="b">
        <f t="shared" si="23"/>
        <v>0</v>
      </c>
      <c r="P299" s="4" t="b">
        <f t="shared" si="24"/>
        <v>0</v>
      </c>
    </row>
    <row r="300" spans="4:16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  <c r="L300" s="6">
        <f t="shared" si="20"/>
        <v>1314.7624346270213</v>
      </c>
      <c r="M300" s="4" t="b">
        <f t="shared" si="21"/>
        <v>0</v>
      </c>
      <c r="N300" s="6" t="b">
        <f t="shared" si="22"/>
        <v>0</v>
      </c>
      <c r="O300" s="6" t="b">
        <f t="shared" si="23"/>
        <v>0</v>
      </c>
      <c r="P300" s="4" t="b">
        <f t="shared" si="24"/>
        <v>0</v>
      </c>
    </row>
    <row r="301" spans="4:16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  <c r="L301" s="6">
        <f t="shared" si="20"/>
        <v>91633.350684774734</v>
      </c>
      <c r="M301" s="4" t="b">
        <f t="shared" si="21"/>
        <v>0</v>
      </c>
      <c r="N301" s="6" t="b">
        <f t="shared" si="22"/>
        <v>0</v>
      </c>
      <c r="O301" s="6" t="b">
        <f t="shared" si="23"/>
        <v>0</v>
      </c>
      <c r="P301" s="4" t="b">
        <f t="shared" si="24"/>
        <v>0</v>
      </c>
    </row>
    <row r="302" spans="4:16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  <c r="L302" s="6" t="b">
        <f t="shared" si="20"/>
        <v>0</v>
      </c>
      <c r="M302" s="4">
        <f t="shared" si="21"/>
        <v>1637.1162456085456</v>
      </c>
      <c r="N302" s="6" t="b">
        <f t="shared" si="22"/>
        <v>0</v>
      </c>
      <c r="O302" s="6" t="b">
        <f t="shared" si="23"/>
        <v>0</v>
      </c>
      <c r="P302" s="4" t="b">
        <f t="shared" si="24"/>
        <v>0</v>
      </c>
    </row>
    <row r="303" spans="4:16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  <c r="L303" s="6" t="b">
        <f t="shared" si="20"/>
        <v>0</v>
      </c>
      <c r="M303" s="4" t="b">
        <f t="shared" si="21"/>
        <v>0</v>
      </c>
      <c r="N303" s="6" t="b">
        <f t="shared" si="22"/>
        <v>0</v>
      </c>
      <c r="O303" s="6">
        <f t="shared" si="23"/>
        <v>120613.05885901531</v>
      </c>
      <c r="P303" s="4" t="b">
        <f t="shared" si="24"/>
        <v>0</v>
      </c>
    </row>
    <row r="304" spans="4:16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  <c r="L304" s="6" t="b">
        <f t="shared" si="20"/>
        <v>0</v>
      </c>
      <c r="M304" s="4">
        <f t="shared" si="21"/>
        <v>208852.38145819702</v>
      </c>
      <c r="N304" s="6" t="b">
        <f t="shared" si="22"/>
        <v>0</v>
      </c>
      <c r="O304" s="6" t="b">
        <f t="shared" si="23"/>
        <v>0</v>
      </c>
      <c r="P304" s="4" t="b">
        <f t="shared" si="24"/>
        <v>0</v>
      </c>
    </row>
    <row r="305" spans="4:16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  <c r="L305" s="6" t="b">
        <f t="shared" si="20"/>
        <v>0</v>
      </c>
      <c r="M305" s="4">
        <f t="shared" si="21"/>
        <v>56317.920481349225</v>
      </c>
      <c r="N305" s="6" t="b">
        <f t="shared" si="22"/>
        <v>0</v>
      </c>
      <c r="O305" s="6" t="b">
        <f t="shared" si="23"/>
        <v>0</v>
      </c>
      <c r="P305" s="4" t="b">
        <f t="shared" si="24"/>
        <v>0</v>
      </c>
    </row>
    <row r="306" spans="4:16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  <c r="L306" s="6" t="b">
        <f t="shared" si="20"/>
        <v>0</v>
      </c>
      <c r="M306" s="4" t="b">
        <f t="shared" si="21"/>
        <v>0</v>
      </c>
      <c r="N306" s="6" t="b">
        <f t="shared" si="22"/>
        <v>0</v>
      </c>
      <c r="O306" s="6">
        <f t="shared" si="23"/>
        <v>136213.00182391776</v>
      </c>
      <c r="P306" s="4" t="b">
        <f t="shared" si="24"/>
        <v>0</v>
      </c>
    </row>
    <row r="307" spans="4:16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  <c r="L307" s="6" t="b">
        <f t="shared" si="20"/>
        <v>0</v>
      </c>
      <c r="M307" s="4" t="b">
        <f t="shared" si="21"/>
        <v>0</v>
      </c>
      <c r="N307" s="6" t="b">
        <f t="shared" si="22"/>
        <v>0</v>
      </c>
      <c r="O307" s="6">
        <f t="shared" si="23"/>
        <v>2246.9605172281199</v>
      </c>
      <c r="P307" s="4" t="b">
        <f t="shared" si="24"/>
        <v>0</v>
      </c>
    </row>
    <row r="308" spans="4:16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  <c r="L308" s="6">
        <f t="shared" si="20"/>
        <v>14.75132378251053</v>
      </c>
      <c r="M308" s="4" t="b">
        <f t="shared" si="21"/>
        <v>0</v>
      </c>
      <c r="N308" s="6" t="b">
        <f t="shared" si="22"/>
        <v>0</v>
      </c>
      <c r="O308" s="6" t="b">
        <f t="shared" si="23"/>
        <v>0</v>
      </c>
      <c r="P308" s="4" t="b">
        <f t="shared" si="24"/>
        <v>0</v>
      </c>
    </row>
    <row r="309" spans="4:16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  <c r="L309" s="6">
        <f t="shared" si="20"/>
        <v>13691.285747522285</v>
      </c>
      <c r="M309" s="4" t="b">
        <f t="shared" si="21"/>
        <v>0</v>
      </c>
      <c r="N309" s="6" t="b">
        <f t="shared" si="22"/>
        <v>0</v>
      </c>
      <c r="O309" s="6" t="b">
        <f t="shared" si="23"/>
        <v>0</v>
      </c>
      <c r="P309" s="4" t="b">
        <f t="shared" si="24"/>
        <v>0</v>
      </c>
    </row>
    <row r="310" spans="4:16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  <c r="L310" s="6" t="b">
        <f t="shared" si="20"/>
        <v>0</v>
      </c>
      <c r="M310" s="4" t="b">
        <f t="shared" si="21"/>
        <v>0</v>
      </c>
      <c r="N310" s="6" t="b">
        <f t="shared" si="22"/>
        <v>0</v>
      </c>
      <c r="O310" s="6" t="b">
        <f t="shared" si="23"/>
        <v>0</v>
      </c>
      <c r="P310" s="4">
        <f t="shared" si="24"/>
        <v>1206.1838129647122</v>
      </c>
    </row>
    <row r="311" spans="4:16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  <c r="L311" s="6" t="b">
        <f t="shared" si="20"/>
        <v>0</v>
      </c>
      <c r="M311" s="4" t="b">
        <f t="shared" si="21"/>
        <v>0</v>
      </c>
      <c r="N311" s="6" t="b">
        <f t="shared" si="22"/>
        <v>0</v>
      </c>
      <c r="O311" s="6">
        <f t="shared" si="23"/>
        <v>0</v>
      </c>
      <c r="P311" s="4" t="b">
        <f t="shared" si="24"/>
        <v>0</v>
      </c>
    </row>
    <row r="312" spans="4:16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  <c r="L312" s="6" t="b">
        <f t="shared" si="20"/>
        <v>0</v>
      </c>
      <c r="M312" s="4" t="b">
        <f t="shared" si="21"/>
        <v>0</v>
      </c>
      <c r="N312" s="6" t="b">
        <f t="shared" si="22"/>
        <v>0</v>
      </c>
      <c r="O312" s="6">
        <f t="shared" si="23"/>
        <v>12398.962393694801</v>
      </c>
      <c r="P312" s="4" t="b">
        <f t="shared" si="24"/>
        <v>0</v>
      </c>
    </row>
    <row r="313" spans="4:16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  <c r="L313" s="6">
        <f t="shared" si="20"/>
        <v>148751.84314524604</v>
      </c>
      <c r="M313" s="4" t="b">
        <f t="shared" si="21"/>
        <v>0</v>
      </c>
      <c r="N313" s="6" t="b">
        <f t="shared" si="22"/>
        <v>0</v>
      </c>
      <c r="O313" s="6" t="b">
        <f t="shared" si="23"/>
        <v>0</v>
      </c>
      <c r="P313" s="4" t="b">
        <f t="shared" si="24"/>
        <v>0</v>
      </c>
    </row>
    <row r="314" spans="4:16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  <c r="L314" s="6" t="b">
        <f t="shared" si="20"/>
        <v>0</v>
      </c>
      <c r="M314" s="4" t="b">
        <f t="shared" si="21"/>
        <v>0</v>
      </c>
      <c r="N314" s="6" t="b">
        <f t="shared" si="22"/>
        <v>0</v>
      </c>
      <c r="O314" s="6">
        <f t="shared" si="23"/>
        <v>266848.76822913706</v>
      </c>
      <c r="P314" s="4" t="b">
        <f t="shared" si="24"/>
        <v>0</v>
      </c>
    </row>
    <row r="315" spans="4:16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  <c r="L315" s="6" t="b">
        <f t="shared" si="20"/>
        <v>0</v>
      </c>
      <c r="M315" s="4">
        <f t="shared" si="21"/>
        <v>2594.7461489491175</v>
      </c>
      <c r="N315" s="6" t="b">
        <f t="shared" si="22"/>
        <v>0</v>
      </c>
      <c r="O315" s="6" t="b">
        <f t="shared" si="23"/>
        <v>0</v>
      </c>
      <c r="P315" s="4" t="b">
        <f t="shared" si="24"/>
        <v>0</v>
      </c>
    </row>
    <row r="316" spans="4:16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  <c r="L316" s="6" t="b">
        <f t="shared" si="20"/>
        <v>0</v>
      </c>
      <c r="M316" s="4" t="b">
        <f t="shared" si="21"/>
        <v>0</v>
      </c>
      <c r="N316" s="6" t="b">
        <f t="shared" si="22"/>
        <v>0</v>
      </c>
      <c r="O316" s="6" t="b">
        <f t="shared" si="23"/>
        <v>0</v>
      </c>
      <c r="P316" s="4">
        <f t="shared" si="24"/>
        <v>22582.841588217278</v>
      </c>
    </row>
    <row r="317" spans="4:16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  <c r="L317" s="6" t="b">
        <f t="shared" si="20"/>
        <v>0</v>
      </c>
      <c r="M317" s="4" t="b">
        <f t="shared" si="21"/>
        <v>0</v>
      </c>
      <c r="N317" s="6">
        <f t="shared" si="22"/>
        <v>56307.021576926229</v>
      </c>
      <c r="O317" s="6" t="b">
        <f t="shared" si="23"/>
        <v>0</v>
      </c>
      <c r="P317" s="4" t="b">
        <f t="shared" si="24"/>
        <v>0</v>
      </c>
    </row>
    <row r="318" spans="4:16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  <c r="L318" s="6">
        <f t="shared" si="20"/>
        <v>213687.46720942802</v>
      </c>
      <c r="M318" s="4" t="b">
        <f t="shared" si="21"/>
        <v>0</v>
      </c>
      <c r="N318" s="6" t="b">
        <f t="shared" si="22"/>
        <v>0</v>
      </c>
      <c r="O318" s="6" t="b">
        <f t="shared" si="23"/>
        <v>0</v>
      </c>
      <c r="P318" s="4" t="b">
        <f t="shared" si="24"/>
        <v>0</v>
      </c>
    </row>
    <row r="319" spans="4:16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  <c r="L319" s="6" t="b">
        <f t="shared" si="20"/>
        <v>0</v>
      </c>
      <c r="M319" s="4" t="b">
        <f t="shared" si="21"/>
        <v>0</v>
      </c>
      <c r="N319" s="6" t="b">
        <f t="shared" si="22"/>
        <v>0</v>
      </c>
      <c r="O319" s="6">
        <f t="shared" si="23"/>
        <v>208854.35829807</v>
      </c>
      <c r="P319" s="4" t="b">
        <f t="shared" si="24"/>
        <v>0</v>
      </c>
    </row>
    <row r="320" spans="4:16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  <c r="L320" s="6" t="b">
        <f t="shared" si="20"/>
        <v>0</v>
      </c>
      <c r="M320" s="4" t="b">
        <f t="shared" si="21"/>
        <v>0</v>
      </c>
      <c r="N320" s="6">
        <f t="shared" si="22"/>
        <v>239117.9280930869</v>
      </c>
      <c r="O320" s="6" t="b">
        <f t="shared" si="23"/>
        <v>0</v>
      </c>
      <c r="P320" s="4" t="b">
        <f t="shared" si="24"/>
        <v>0</v>
      </c>
    </row>
    <row r="321" spans="4:16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  <c r="L321" s="6" t="b">
        <f t="shared" si="20"/>
        <v>0</v>
      </c>
      <c r="M321" s="4">
        <f t="shared" si="21"/>
        <v>1586.7978168965342</v>
      </c>
      <c r="N321" s="6" t="b">
        <f t="shared" si="22"/>
        <v>0</v>
      </c>
      <c r="O321" s="6" t="b">
        <f t="shared" si="23"/>
        <v>0</v>
      </c>
      <c r="P321" s="4" t="b">
        <f t="shared" si="24"/>
        <v>0</v>
      </c>
    </row>
    <row r="322" spans="4:16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  <c r="L322" s="6">
        <f t="shared" si="20"/>
        <v>139914.38229195785</v>
      </c>
      <c r="M322" s="4" t="b">
        <f t="shared" si="21"/>
        <v>0</v>
      </c>
      <c r="N322" s="6" t="b">
        <f t="shared" si="22"/>
        <v>0</v>
      </c>
      <c r="O322" s="6" t="b">
        <f t="shared" si="23"/>
        <v>0</v>
      </c>
      <c r="P322" s="4" t="b">
        <f t="shared" si="24"/>
        <v>0</v>
      </c>
    </row>
    <row r="323" spans="4:16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  <c r="L323" s="6" t="b">
        <f t="shared" si="20"/>
        <v>0</v>
      </c>
      <c r="M323" s="4" t="b">
        <f t="shared" si="21"/>
        <v>0</v>
      </c>
      <c r="N323" s="6" t="b">
        <f t="shared" si="22"/>
        <v>0</v>
      </c>
      <c r="O323" s="6">
        <f t="shared" si="23"/>
        <v>44134.29535646279</v>
      </c>
      <c r="P323" s="4" t="b">
        <f t="shared" si="24"/>
        <v>0</v>
      </c>
    </row>
    <row r="324" spans="4:16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  <c r="L324" s="6" t="b">
        <f t="shared" si="20"/>
        <v>0</v>
      </c>
      <c r="M324" s="4" t="b">
        <f t="shared" si="21"/>
        <v>0</v>
      </c>
      <c r="N324" s="6" t="b">
        <f t="shared" si="22"/>
        <v>0</v>
      </c>
      <c r="O324" s="6">
        <f t="shared" si="23"/>
        <v>244199.88859064245</v>
      </c>
      <c r="P324" s="4" t="b">
        <f t="shared" si="24"/>
        <v>0</v>
      </c>
    </row>
    <row r="325" spans="4:16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  <c r="L325" s="6" t="b">
        <f t="shared" ref="L325:L388" si="25">IF(G325=$G$5, H325*I325)</f>
        <v>0</v>
      </c>
      <c r="M325" s="4" t="b">
        <f t="shared" ref="M325:M388" si="26">IF(G325=$G$4, H325*I325)</f>
        <v>0</v>
      </c>
      <c r="N325" s="6" t="b">
        <f t="shared" ref="N325:N388" si="27">IF(G325=$G$6, H325*I325)</f>
        <v>0</v>
      </c>
      <c r="O325" s="6">
        <f t="shared" ref="O325:O388" si="28">IF(G325=$G$9, H325*I325)</f>
        <v>3174.0063454597557</v>
      </c>
      <c r="P325" s="4" t="b">
        <f t="shared" ref="P325:P388" si="29">IF(G325=$G$14, H325*I325)</f>
        <v>0</v>
      </c>
    </row>
    <row r="326" spans="4:16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  <c r="L326" s="6">
        <f t="shared" si="25"/>
        <v>5223.7671461512919</v>
      </c>
      <c r="M326" s="4" t="b">
        <f t="shared" si="26"/>
        <v>0</v>
      </c>
      <c r="N326" s="6" t="b">
        <f t="shared" si="27"/>
        <v>0</v>
      </c>
      <c r="O326" s="6" t="b">
        <f t="shared" si="28"/>
        <v>0</v>
      </c>
      <c r="P326" s="4" t="b">
        <f t="shared" si="29"/>
        <v>0</v>
      </c>
    </row>
    <row r="327" spans="4:16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  <c r="L327" s="6" t="b">
        <f t="shared" si="25"/>
        <v>0</v>
      </c>
      <c r="M327" s="4">
        <f t="shared" si="26"/>
        <v>140337.46358715475</v>
      </c>
      <c r="N327" s="6" t="b">
        <f t="shared" si="27"/>
        <v>0</v>
      </c>
      <c r="O327" s="6" t="b">
        <f t="shared" si="28"/>
        <v>0</v>
      </c>
      <c r="P327" s="4" t="b">
        <f t="shared" si="29"/>
        <v>0</v>
      </c>
    </row>
    <row r="328" spans="4:16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  <c r="L328" s="6">
        <f t="shared" si="25"/>
        <v>48868.316450312712</v>
      </c>
      <c r="M328" s="4" t="b">
        <f t="shared" si="26"/>
        <v>0</v>
      </c>
      <c r="N328" s="6" t="b">
        <f t="shared" si="27"/>
        <v>0</v>
      </c>
      <c r="O328" s="6" t="b">
        <f t="shared" si="28"/>
        <v>0</v>
      </c>
      <c r="P328" s="4" t="b">
        <f t="shared" si="29"/>
        <v>0</v>
      </c>
    </row>
    <row r="329" spans="4:16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  <c r="L329" s="6">
        <f t="shared" si="25"/>
        <v>8937.8886863122752</v>
      </c>
      <c r="M329" s="4" t="b">
        <f t="shared" si="26"/>
        <v>0</v>
      </c>
      <c r="N329" s="6" t="b">
        <f t="shared" si="27"/>
        <v>0</v>
      </c>
      <c r="O329" s="6" t="b">
        <f t="shared" si="28"/>
        <v>0</v>
      </c>
      <c r="P329" s="4" t="b">
        <f t="shared" si="29"/>
        <v>0</v>
      </c>
    </row>
    <row r="330" spans="4:16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  <c r="L330" s="6">
        <f t="shared" si="25"/>
        <v>1154.0119424436307</v>
      </c>
      <c r="M330" s="4" t="b">
        <f t="shared" si="26"/>
        <v>0</v>
      </c>
      <c r="N330" s="6" t="b">
        <f t="shared" si="27"/>
        <v>0</v>
      </c>
      <c r="O330" s="6" t="b">
        <f t="shared" si="28"/>
        <v>0</v>
      </c>
      <c r="P330" s="4" t="b">
        <f t="shared" si="29"/>
        <v>0</v>
      </c>
    </row>
    <row r="331" spans="4:16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  <c r="L331" s="6">
        <f t="shared" si="25"/>
        <v>22622.243343521164</v>
      </c>
      <c r="M331" s="4" t="b">
        <f t="shared" si="26"/>
        <v>0</v>
      </c>
      <c r="N331" s="6" t="b">
        <f t="shared" si="27"/>
        <v>0</v>
      </c>
      <c r="O331" s="6" t="b">
        <f t="shared" si="28"/>
        <v>0</v>
      </c>
      <c r="P331" s="4" t="b">
        <f t="shared" si="29"/>
        <v>0</v>
      </c>
    </row>
    <row r="332" spans="4:16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  <c r="L332" s="6">
        <f t="shared" si="25"/>
        <v>193755.25199821801</v>
      </c>
      <c r="M332" s="4" t="b">
        <f t="shared" si="26"/>
        <v>0</v>
      </c>
      <c r="N332" s="6" t="b">
        <f t="shared" si="27"/>
        <v>0</v>
      </c>
      <c r="O332" s="6" t="b">
        <f t="shared" si="28"/>
        <v>0</v>
      </c>
      <c r="P332" s="4" t="b">
        <f t="shared" si="29"/>
        <v>0</v>
      </c>
    </row>
    <row r="333" spans="4:16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  <c r="L333" s="6" t="b">
        <f t="shared" si="25"/>
        <v>0</v>
      </c>
      <c r="M333" s="4" t="b">
        <f t="shared" si="26"/>
        <v>0</v>
      </c>
      <c r="N333" s="6" t="b">
        <f t="shared" si="27"/>
        <v>0</v>
      </c>
      <c r="O333" s="6" t="b">
        <f t="shared" si="28"/>
        <v>0</v>
      </c>
      <c r="P333" s="4">
        <f t="shared" si="29"/>
        <v>9.2679798413568193</v>
      </c>
    </row>
    <row r="334" spans="4:16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  <c r="L334" s="6" t="b">
        <f t="shared" si="25"/>
        <v>0</v>
      </c>
      <c r="M334" s="4" t="b">
        <f t="shared" si="26"/>
        <v>0</v>
      </c>
      <c r="N334" s="6" t="b">
        <f t="shared" si="27"/>
        <v>0</v>
      </c>
      <c r="O334" s="6" t="b">
        <f t="shared" si="28"/>
        <v>0</v>
      </c>
      <c r="P334" s="4">
        <f t="shared" si="29"/>
        <v>239644.52989426453</v>
      </c>
    </row>
    <row r="335" spans="4:16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  <c r="L335" s="6" t="b">
        <f t="shared" si="25"/>
        <v>0</v>
      </c>
      <c r="M335" s="4" t="b">
        <f t="shared" si="26"/>
        <v>0</v>
      </c>
      <c r="N335" s="6" t="b">
        <f t="shared" si="27"/>
        <v>0</v>
      </c>
      <c r="O335" s="6">
        <f t="shared" si="28"/>
        <v>13697.072473115648</v>
      </c>
      <c r="P335" s="4" t="b">
        <f t="shared" si="29"/>
        <v>0</v>
      </c>
    </row>
    <row r="336" spans="4:16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  <c r="L336" s="6" t="b">
        <f t="shared" si="25"/>
        <v>0</v>
      </c>
      <c r="M336" s="4">
        <f t="shared" si="26"/>
        <v>41853.116059082495</v>
      </c>
      <c r="N336" s="6" t="b">
        <f t="shared" si="27"/>
        <v>0</v>
      </c>
      <c r="O336" s="6" t="b">
        <f t="shared" si="28"/>
        <v>0</v>
      </c>
      <c r="P336" s="4" t="b">
        <f t="shared" si="29"/>
        <v>0</v>
      </c>
    </row>
    <row r="337" spans="4:16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  <c r="L337" s="6" t="b">
        <f t="shared" si="25"/>
        <v>0</v>
      </c>
      <c r="M337" s="4" t="b">
        <f t="shared" si="26"/>
        <v>0</v>
      </c>
      <c r="N337" s="6">
        <f t="shared" si="27"/>
        <v>6995.6848294892743</v>
      </c>
      <c r="O337" s="6" t="b">
        <f t="shared" si="28"/>
        <v>0</v>
      </c>
      <c r="P337" s="4" t="b">
        <f t="shared" si="29"/>
        <v>0</v>
      </c>
    </row>
    <row r="338" spans="4:16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  <c r="L338" s="6" t="b">
        <f t="shared" si="25"/>
        <v>0</v>
      </c>
      <c r="M338" s="4" t="b">
        <f t="shared" si="26"/>
        <v>0</v>
      </c>
      <c r="N338" s="6" t="b">
        <f t="shared" si="27"/>
        <v>0</v>
      </c>
      <c r="O338" s="6" t="b">
        <f t="shared" si="28"/>
        <v>0</v>
      </c>
      <c r="P338" s="4">
        <f t="shared" si="29"/>
        <v>266602.89172522753</v>
      </c>
    </row>
    <row r="339" spans="4:16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  <c r="L339" s="6" t="b">
        <f t="shared" si="25"/>
        <v>0</v>
      </c>
      <c r="M339" s="4" t="b">
        <f t="shared" si="26"/>
        <v>0</v>
      </c>
      <c r="N339" s="6" t="b">
        <f t="shared" si="27"/>
        <v>0</v>
      </c>
      <c r="O339" s="6" t="b">
        <f t="shared" si="28"/>
        <v>0</v>
      </c>
      <c r="P339" s="4">
        <f t="shared" si="29"/>
        <v>218692.50901807952</v>
      </c>
    </row>
    <row r="340" spans="4:16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  <c r="L340" s="6" t="b">
        <f t="shared" si="25"/>
        <v>0</v>
      </c>
      <c r="M340" s="4">
        <f t="shared" si="26"/>
        <v>272520.82495928876</v>
      </c>
      <c r="N340" s="6" t="b">
        <f t="shared" si="27"/>
        <v>0</v>
      </c>
      <c r="O340" s="6" t="b">
        <f t="shared" si="28"/>
        <v>0</v>
      </c>
      <c r="P340" s="4" t="b">
        <f t="shared" si="29"/>
        <v>0</v>
      </c>
    </row>
    <row r="341" spans="4:16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  <c r="L341" s="6" t="b">
        <f t="shared" si="25"/>
        <v>0</v>
      </c>
      <c r="M341" s="4" t="b">
        <f t="shared" si="26"/>
        <v>0</v>
      </c>
      <c r="N341" s="6">
        <f t="shared" si="27"/>
        <v>19092.233427089592</v>
      </c>
      <c r="O341" s="6" t="b">
        <f t="shared" si="28"/>
        <v>0</v>
      </c>
      <c r="P341" s="4" t="b">
        <f t="shared" si="29"/>
        <v>0</v>
      </c>
    </row>
    <row r="342" spans="4:16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  <c r="L342" s="6" t="b">
        <f t="shared" si="25"/>
        <v>0</v>
      </c>
      <c r="M342" s="4" t="b">
        <f t="shared" si="26"/>
        <v>0</v>
      </c>
      <c r="N342" s="6" t="b">
        <f t="shared" si="27"/>
        <v>0</v>
      </c>
      <c r="O342" s="6" t="b">
        <f t="shared" si="28"/>
        <v>0</v>
      </c>
      <c r="P342" s="4">
        <f t="shared" si="29"/>
        <v>143938.90275676607</v>
      </c>
    </row>
    <row r="343" spans="4:16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  <c r="L343" s="6">
        <f t="shared" si="25"/>
        <v>157441.78679859277</v>
      </c>
      <c r="M343" s="4" t="b">
        <f t="shared" si="26"/>
        <v>0</v>
      </c>
      <c r="N343" s="6" t="b">
        <f t="shared" si="27"/>
        <v>0</v>
      </c>
      <c r="O343" s="6" t="b">
        <f t="shared" si="28"/>
        <v>0</v>
      </c>
      <c r="P343" s="4" t="b">
        <f t="shared" si="29"/>
        <v>0</v>
      </c>
    </row>
    <row r="344" spans="4:16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  <c r="L344" s="6" t="b">
        <f t="shared" si="25"/>
        <v>0</v>
      </c>
      <c r="M344" s="4" t="b">
        <f t="shared" si="26"/>
        <v>0</v>
      </c>
      <c r="N344" s="6">
        <f t="shared" si="27"/>
        <v>380.16195720449559</v>
      </c>
      <c r="O344" s="6" t="b">
        <f t="shared" si="28"/>
        <v>0</v>
      </c>
      <c r="P344" s="4" t="b">
        <f t="shared" si="29"/>
        <v>0</v>
      </c>
    </row>
    <row r="345" spans="4:16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  <c r="L345" s="6" t="b">
        <f t="shared" si="25"/>
        <v>0</v>
      </c>
      <c r="M345" s="4" t="b">
        <f t="shared" si="26"/>
        <v>0</v>
      </c>
      <c r="N345" s="6">
        <f t="shared" si="27"/>
        <v>13618.046175120939</v>
      </c>
      <c r="O345" s="6" t="b">
        <f t="shared" si="28"/>
        <v>0</v>
      </c>
      <c r="P345" s="4" t="b">
        <f t="shared" si="29"/>
        <v>0</v>
      </c>
    </row>
    <row r="346" spans="4:16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  <c r="L346" s="6" t="b">
        <f t="shared" si="25"/>
        <v>0</v>
      </c>
      <c r="M346" s="4" t="b">
        <f t="shared" si="26"/>
        <v>0</v>
      </c>
      <c r="N346" s="6" t="b">
        <f t="shared" si="27"/>
        <v>0</v>
      </c>
      <c r="O346" s="6">
        <f t="shared" si="28"/>
        <v>218422.79922653004</v>
      </c>
      <c r="P346" s="4" t="b">
        <f t="shared" si="29"/>
        <v>0</v>
      </c>
    </row>
    <row r="347" spans="4:16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  <c r="L347" s="6" t="b">
        <f t="shared" si="25"/>
        <v>0</v>
      </c>
      <c r="M347" s="4" t="b">
        <f t="shared" si="26"/>
        <v>0</v>
      </c>
      <c r="N347" s="6" t="b">
        <f t="shared" si="27"/>
        <v>0</v>
      </c>
      <c r="O347" s="6">
        <f t="shared" si="28"/>
        <v>218531.5898598177</v>
      </c>
      <c r="P347" s="4" t="b">
        <f t="shared" si="29"/>
        <v>0</v>
      </c>
    </row>
    <row r="348" spans="4:16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  <c r="L348" s="6" t="b">
        <f t="shared" si="25"/>
        <v>0</v>
      </c>
      <c r="M348" s="4">
        <f t="shared" si="26"/>
        <v>189407.1583336927</v>
      </c>
      <c r="N348" s="6" t="b">
        <f t="shared" si="27"/>
        <v>0</v>
      </c>
      <c r="O348" s="6" t="b">
        <f t="shared" si="28"/>
        <v>0</v>
      </c>
      <c r="P348" s="4" t="b">
        <f t="shared" si="29"/>
        <v>0</v>
      </c>
    </row>
    <row r="349" spans="4:16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  <c r="L349" s="6" t="b">
        <f t="shared" si="25"/>
        <v>0</v>
      </c>
      <c r="M349" s="4">
        <f t="shared" si="26"/>
        <v>198459.13351894772</v>
      </c>
      <c r="N349" s="6" t="b">
        <f t="shared" si="27"/>
        <v>0</v>
      </c>
      <c r="O349" s="6" t="b">
        <f t="shared" si="28"/>
        <v>0</v>
      </c>
      <c r="P349" s="4" t="b">
        <f t="shared" si="29"/>
        <v>0</v>
      </c>
    </row>
    <row r="350" spans="4:16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  <c r="L350" s="6" t="b">
        <f t="shared" si="25"/>
        <v>0</v>
      </c>
      <c r="M350" s="4" t="b">
        <f t="shared" si="26"/>
        <v>0</v>
      </c>
      <c r="N350" s="6" t="b">
        <f t="shared" si="27"/>
        <v>0</v>
      </c>
      <c r="O350" s="6">
        <f t="shared" si="28"/>
        <v>174478.95396498783</v>
      </c>
      <c r="P350" s="4" t="b">
        <f t="shared" si="29"/>
        <v>0</v>
      </c>
    </row>
    <row r="351" spans="4:16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  <c r="L351" s="6" t="b">
        <f t="shared" si="25"/>
        <v>0</v>
      </c>
      <c r="M351" s="4">
        <f t="shared" si="26"/>
        <v>29577.669740026337</v>
      </c>
      <c r="N351" s="6" t="b">
        <f t="shared" si="27"/>
        <v>0</v>
      </c>
      <c r="O351" s="6" t="b">
        <f t="shared" si="28"/>
        <v>0</v>
      </c>
      <c r="P351" s="4" t="b">
        <f t="shared" si="29"/>
        <v>0</v>
      </c>
    </row>
    <row r="352" spans="4:16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  <c r="L352" s="6" t="b">
        <f t="shared" si="25"/>
        <v>0</v>
      </c>
      <c r="M352" s="4" t="b">
        <f t="shared" si="26"/>
        <v>0</v>
      </c>
      <c r="N352" s="6" t="b">
        <f t="shared" si="27"/>
        <v>0</v>
      </c>
      <c r="O352" s="6">
        <f t="shared" si="28"/>
        <v>58890.285283980571</v>
      </c>
      <c r="P352" s="4" t="b">
        <f t="shared" si="29"/>
        <v>0</v>
      </c>
    </row>
    <row r="353" spans="4:16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  <c r="L353" s="6" t="b">
        <f t="shared" si="25"/>
        <v>0</v>
      </c>
      <c r="M353" s="4" t="b">
        <f t="shared" si="26"/>
        <v>0</v>
      </c>
      <c r="N353" s="6">
        <f t="shared" si="27"/>
        <v>58919.18620315977</v>
      </c>
      <c r="O353" s="6" t="b">
        <f t="shared" si="28"/>
        <v>0</v>
      </c>
      <c r="P353" s="4" t="b">
        <f t="shared" si="29"/>
        <v>0</v>
      </c>
    </row>
    <row r="354" spans="4:16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  <c r="L354" s="6" t="b">
        <f t="shared" si="25"/>
        <v>0</v>
      </c>
      <c r="M354" s="4" t="b">
        <f t="shared" si="26"/>
        <v>0</v>
      </c>
      <c r="N354" s="6" t="b">
        <f t="shared" si="27"/>
        <v>0</v>
      </c>
      <c r="O354" s="6" t="b">
        <f t="shared" si="28"/>
        <v>0</v>
      </c>
      <c r="P354" s="4">
        <f t="shared" si="29"/>
        <v>148180.11638281299</v>
      </c>
    </row>
    <row r="355" spans="4:16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  <c r="L355" s="6">
        <f t="shared" si="25"/>
        <v>378.12432061126333</v>
      </c>
      <c r="M355" s="4" t="b">
        <f t="shared" si="26"/>
        <v>0</v>
      </c>
      <c r="N355" s="6" t="b">
        <f t="shared" si="27"/>
        <v>0</v>
      </c>
      <c r="O355" s="6" t="b">
        <f t="shared" si="28"/>
        <v>0</v>
      </c>
      <c r="P355" s="4" t="b">
        <f t="shared" si="29"/>
        <v>0</v>
      </c>
    </row>
    <row r="356" spans="4:16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  <c r="L356" s="6" t="b">
        <f t="shared" si="25"/>
        <v>0</v>
      </c>
      <c r="M356" s="4">
        <f t="shared" si="26"/>
        <v>24173.698693213799</v>
      </c>
      <c r="N356" s="6" t="b">
        <f t="shared" si="27"/>
        <v>0</v>
      </c>
      <c r="O356" s="6" t="b">
        <f t="shared" si="28"/>
        <v>0</v>
      </c>
      <c r="P356" s="4" t="b">
        <f t="shared" si="29"/>
        <v>0</v>
      </c>
    </row>
    <row r="357" spans="4:16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  <c r="L357" s="6" t="b">
        <f t="shared" si="25"/>
        <v>0</v>
      </c>
      <c r="M357" s="4" t="b">
        <f t="shared" si="26"/>
        <v>0</v>
      </c>
      <c r="N357" s="6" t="b">
        <f t="shared" si="27"/>
        <v>0</v>
      </c>
      <c r="O357" s="6" t="b">
        <f t="shared" si="28"/>
        <v>0</v>
      </c>
      <c r="P357" s="4">
        <f t="shared" si="29"/>
        <v>208005.66806198453</v>
      </c>
    </row>
    <row r="358" spans="4:16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  <c r="L358" s="6" t="b">
        <f t="shared" si="25"/>
        <v>0</v>
      </c>
      <c r="M358" s="4">
        <f t="shared" si="26"/>
        <v>64620.770920789808</v>
      </c>
      <c r="N358" s="6" t="b">
        <f t="shared" si="27"/>
        <v>0</v>
      </c>
      <c r="O358" s="6" t="b">
        <f t="shared" si="28"/>
        <v>0</v>
      </c>
      <c r="P358" s="4" t="b">
        <f t="shared" si="29"/>
        <v>0</v>
      </c>
    </row>
    <row r="359" spans="4:16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  <c r="L359" s="6" t="b">
        <f t="shared" si="25"/>
        <v>0</v>
      </c>
      <c r="M359" s="4">
        <f t="shared" si="26"/>
        <v>234389.10594995238</v>
      </c>
      <c r="N359" s="6" t="b">
        <f t="shared" si="27"/>
        <v>0</v>
      </c>
      <c r="O359" s="6" t="b">
        <f t="shared" si="28"/>
        <v>0</v>
      </c>
      <c r="P359" s="4" t="b">
        <f t="shared" si="29"/>
        <v>0</v>
      </c>
    </row>
    <row r="360" spans="4:16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  <c r="L360" s="6" t="b">
        <f t="shared" si="25"/>
        <v>0</v>
      </c>
      <c r="M360" s="4">
        <f t="shared" si="26"/>
        <v>2208.3715169500269</v>
      </c>
      <c r="N360" s="6" t="b">
        <f t="shared" si="27"/>
        <v>0</v>
      </c>
      <c r="O360" s="6" t="b">
        <f t="shared" si="28"/>
        <v>0</v>
      </c>
      <c r="P360" s="4" t="b">
        <f t="shared" si="29"/>
        <v>0</v>
      </c>
    </row>
    <row r="361" spans="4:16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  <c r="L361" s="6">
        <f t="shared" si="25"/>
        <v>1746.0286071960522</v>
      </c>
      <c r="M361" s="4" t="b">
        <f t="shared" si="26"/>
        <v>0</v>
      </c>
      <c r="N361" s="6" t="b">
        <f t="shared" si="27"/>
        <v>0</v>
      </c>
      <c r="O361" s="6" t="b">
        <f t="shared" si="28"/>
        <v>0</v>
      </c>
      <c r="P361" s="4" t="b">
        <f t="shared" si="29"/>
        <v>0</v>
      </c>
    </row>
    <row r="362" spans="4:16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  <c r="L362" s="6">
        <f t="shared" si="25"/>
        <v>41813.758912012425</v>
      </c>
      <c r="M362" s="4" t="b">
        <f t="shared" si="26"/>
        <v>0</v>
      </c>
      <c r="N362" s="6" t="b">
        <f t="shared" si="27"/>
        <v>0</v>
      </c>
      <c r="O362" s="6" t="b">
        <f t="shared" si="28"/>
        <v>0</v>
      </c>
      <c r="P362" s="4" t="b">
        <f t="shared" si="29"/>
        <v>0</v>
      </c>
    </row>
    <row r="363" spans="4:16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  <c r="L363" s="6">
        <f t="shared" si="25"/>
        <v>12335.758565684009</v>
      </c>
      <c r="M363" s="4" t="b">
        <f t="shared" si="26"/>
        <v>0</v>
      </c>
      <c r="N363" s="6" t="b">
        <f t="shared" si="27"/>
        <v>0</v>
      </c>
      <c r="O363" s="6" t="b">
        <f t="shared" si="28"/>
        <v>0</v>
      </c>
      <c r="P363" s="4" t="b">
        <f t="shared" si="29"/>
        <v>0</v>
      </c>
    </row>
    <row r="364" spans="4:16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  <c r="L364" s="6" t="b">
        <f t="shared" si="25"/>
        <v>0</v>
      </c>
      <c r="M364" s="4">
        <f t="shared" si="26"/>
        <v>155.01854562166091</v>
      </c>
      <c r="N364" s="6" t="b">
        <f t="shared" si="27"/>
        <v>0</v>
      </c>
      <c r="O364" s="6" t="b">
        <f t="shared" si="28"/>
        <v>0</v>
      </c>
      <c r="P364" s="4" t="b">
        <f t="shared" si="29"/>
        <v>0</v>
      </c>
    </row>
    <row r="365" spans="4:16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  <c r="L365" s="6" t="b">
        <f t="shared" si="25"/>
        <v>0</v>
      </c>
      <c r="M365" s="4" t="b">
        <f t="shared" si="26"/>
        <v>0</v>
      </c>
      <c r="N365" s="6" t="b">
        <f t="shared" si="27"/>
        <v>0</v>
      </c>
      <c r="O365" s="6">
        <f t="shared" si="28"/>
        <v>39813.905253557088</v>
      </c>
      <c r="P365" s="4" t="b">
        <f t="shared" si="29"/>
        <v>0</v>
      </c>
    </row>
    <row r="366" spans="4:16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  <c r="L366" s="6" t="b">
        <f t="shared" si="25"/>
        <v>0</v>
      </c>
      <c r="M366" s="4" t="b">
        <f t="shared" si="26"/>
        <v>0</v>
      </c>
      <c r="N366" s="6" t="b">
        <f t="shared" si="27"/>
        <v>0</v>
      </c>
      <c r="O366" s="6" t="b">
        <f t="shared" si="28"/>
        <v>0</v>
      </c>
      <c r="P366" s="4">
        <f t="shared" si="29"/>
        <v>35322.481327959213</v>
      </c>
    </row>
    <row r="367" spans="4:16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  <c r="L367" s="6" t="b">
        <f t="shared" si="25"/>
        <v>0</v>
      </c>
      <c r="M367" s="4" t="b">
        <f t="shared" si="26"/>
        <v>0</v>
      </c>
      <c r="N367" s="6" t="b">
        <f t="shared" si="27"/>
        <v>0</v>
      </c>
      <c r="O367" s="6">
        <f t="shared" si="28"/>
        <v>213270.30531723035</v>
      </c>
      <c r="P367" s="4" t="b">
        <f t="shared" si="29"/>
        <v>0</v>
      </c>
    </row>
    <row r="368" spans="4:16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  <c r="L368" s="6" t="b">
        <f t="shared" si="25"/>
        <v>0</v>
      </c>
      <c r="M368" s="4" t="b">
        <f t="shared" si="26"/>
        <v>0</v>
      </c>
      <c r="N368" s="6" t="b">
        <f t="shared" si="27"/>
        <v>0</v>
      </c>
      <c r="O368" s="6" t="b">
        <f t="shared" si="28"/>
        <v>0</v>
      </c>
      <c r="P368" s="4">
        <f t="shared" si="29"/>
        <v>238943.59434676563</v>
      </c>
    </row>
    <row r="369" spans="4:16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  <c r="L369" s="6" t="b">
        <f t="shared" si="25"/>
        <v>0</v>
      </c>
      <c r="M369" s="4">
        <f t="shared" si="26"/>
        <v>29661.014292929278</v>
      </c>
      <c r="N369" s="6" t="b">
        <f t="shared" si="27"/>
        <v>0</v>
      </c>
      <c r="O369" s="6" t="b">
        <f t="shared" si="28"/>
        <v>0</v>
      </c>
      <c r="P369" s="4" t="b">
        <f t="shared" si="29"/>
        <v>0</v>
      </c>
    </row>
    <row r="370" spans="4:16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  <c r="L370" s="6" t="b">
        <f t="shared" si="25"/>
        <v>0</v>
      </c>
      <c r="M370" s="4">
        <f t="shared" si="26"/>
        <v>1578.2104278667555</v>
      </c>
      <c r="N370" s="6" t="b">
        <f t="shared" si="27"/>
        <v>0</v>
      </c>
      <c r="O370" s="6" t="b">
        <f t="shared" si="28"/>
        <v>0</v>
      </c>
      <c r="P370" s="4" t="b">
        <f t="shared" si="29"/>
        <v>0</v>
      </c>
    </row>
    <row r="371" spans="4:16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  <c r="L371" s="6" t="b">
        <f t="shared" si="25"/>
        <v>0</v>
      </c>
      <c r="M371" s="4">
        <f t="shared" si="26"/>
        <v>1605.7435340126019</v>
      </c>
      <c r="N371" s="6" t="b">
        <f t="shared" si="27"/>
        <v>0</v>
      </c>
      <c r="O371" s="6" t="b">
        <f t="shared" si="28"/>
        <v>0</v>
      </c>
      <c r="P371" s="4" t="b">
        <f t="shared" si="29"/>
        <v>0</v>
      </c>
    </row>
    <row r="372" spans="4:16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  <c r="L372" s="6" t="b">
        <f t="shared" si="25"/>
        <v>0</v>
      </c>
      <c r="M372" s="4" t="b">
        <f t="shared" si="26"/>
        <v>0</v>
      </c>
      <c r="N372" s="6" t="b">
        <f t="shared" si="27"/>
        <v>0</v>
      </c>
      <c r="O372" s="6">
        <f t="shared" si="28"/>
        <v>174718.36844592821</v>
      </c>
      <c r="P372" s="4" t="b">
        <f t="shared" si="29"/>
        <v>0</v>
      </c>
    </row>
    <row r="373" spans="4:16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  <c r="L373" s="6">
        <f t="shared" si="25"/>
        <v>1173.6610385092067</v>
      </c>
      <c r="M373" s="4" t="b">
        <f t="shared" si="26"/>
        <v>0</v>
      </c>
      <c r="N373" s="6" t="b">
        <f t="shared" si="27"/>
        <v>0</v>
      </c>
      <c r="O373" s="6" t="b">
        <f t="shared" si="28"/>
        <v>0</v>
      </c>
      <c r="P373" s="4" t="b">
        <f t="shared" si="29"/>
        <v>0</v>
      </c>
    </row>
    <row r="374" spans="4:16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  <c r="L374" s="6" t="b">
        <f t="shared" si="25"/>
        <v>0</v>
      </c>
      <c r="M374" s="4">
        <f t="shared" si="26"/>
        <v>56022.937906339866</v>
      </c>
      <c r="N374" s="6" t="b">
        <f t="shared" si="27"/>
        <v>0</v>
      </c>
      <c r="O374" s="6" t="b">
        <f t="shared" si="28"/>
        <v>0</v>
      </c>
      <c r="P374" s="4" t="b">
        <f t="shared" si="29"/>
        <v>0</v>
      </c>
    </row>
    <row r="375" spans="4:16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  <c r="L375" s="6" t="b">
        <f t="shared" si="25"/>
        <v>0</v>
      </c>
      <c r="M375" s="4" t="b">
        <f t="shared" si="26"/>
        <v>0</v>
      </c>
      <c r="N375" s="6" t="b">
        <f t="shared" si="27"/>
        <v>0</v>
      </c>
      <c r="O375" s="6" t="b">
        <f t="shared" si="28"/>
        <v>0</v>
      </c>
      <c r="P375" s="4">
        <f t="shared" si="29"/>
        <v>12436.554416512054</v>
      </c>
    </row>
    <row r="376" spans="4:16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  <c r="L376" s="6" t="b">
        <f t="shared" si="25"/>
        <v>0</v>
      </c>
      <c r="M376" s="4" t="b">
        <f t="shared" si="26"/>
        <v>0</v>
      </c>
      <c r="N376" s="6">
        <f t="shared" si="27"/>
        <v>3858.4500575984971</v>
      </c>
      <c r="O376" s="6" t="b">
        <f t="shared" si="28"/>
        <v>0</v>
      </c>
      <c r="P376" s="4" t="b">
        <f t="shared" si="29"/>
        <v>0</v>
      </c>
    </row>
    <row r="377" spans="4:16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  <c r="L377" s="6" t="b">
        <f t="shared" si="25"/>
        <v>0</v>
      </c>
      <c r="M377" s="4" t="b">
        <f t="shared" si="26"/>
        <v>0</v>
      </c>
      <c r="N377" s="6" t="b">
        <f t="shared" si="27"/>
        <v>0</v>
      </c>
      <c r="O377" s="6">
        <f t="shared" si="28"/>
        <v>37468.633386451875</v>
      </c>
      <c r="P377" s="4" t="b">
        <f t="shared" si="29"/>
        <v>0</v>
      </c>
    </row>
    <row r="378" spans="4:16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  <c r="L378" s="6">
        <f t="shared" si="25"/>
        <v>157068.17220893656</v>
      </c>
      <c r="M378" s="4" t="b">
        <f t="shared" si="26"/>
        <v>0</v>
      </c>
      <c r="N378" s="6" t="b">
        <f t="shared" si="27"/>
        <v>0</v>
      </c>
      <c r="O378" s="6" t="b">
        <f t="shared" si="28"/>
        <v>0</v>
      </c>
      <c r="P378" s="4" t="b">
        <f t="shared" si="29"/>
        <v>0</v>
      </c>
    </row>
    <row r="379" spans="4:16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  <c r="L379" s="6">
        <f t="shared" si="25"/>
        <v>72974.1955778665</v>
      </c>
      <c r="M379" s="4" t="b">
        <f t="shared" si="26"/>
        <v>0</v>
      </c>
      <c r="N379" s="6" t="b">
        <f t="shared" si="27"/>
        <v>0</v>
      </c>
      <c r="O379" s="6" t="b">
        <f t="shared" si="28"/>
        <v>0</v>
      </c>
      <c r="P379" s="4" t="b">
        <f t="shared" si="29"/>
        <v>0</v>
      </c>
    </row>
    <row r="380" spans="4:16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  <c r="L380" s="6">
        <f t="shared" si="25"/>
        <v>234648.75617742189</v>
      </c>
      <c r="M380" s="4" t="b">
        <f t="shared" si="26"/>
        <v>0</v>
      </c>
      <c r="N380" s="6" t="b">
        <f t="shared" si="27"/>
        <v>0</v>
      </c>
      <c r="O380" s="6" t="b">
        <f t="shared" si="28"/>
        <v>0</v>
      </c>
      <c r="P380" s="4" t="b">
        <f t="shared" si="29"/>
        <v>0</v>
      </c>
    </row>
    <row r="381" spans="4:16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  <c r="L381" s="6">
        <f t="shared" si="25"/>
        <v>61203.303743208897</v>
      </c>
      <c r="M381" s="4" t="b">
        <f t="shared" si="26"/>
        <v>0</v>
      </c>
      <c r="N381" s="6" t="b">
        <f t="shared" si="27"/>
        <v>0</v>
      </c>
      <c r="O381" s="6" t="b">
        <f t="shared" si="28"/>
        <v>0</v>
      </c>
      <c r="P381" s="4" t="b">
        <f t="shared" si="29"/>
        <v>0</v>
      </c>
    </row>
    <row r="382" spans="4:16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  <c r="L382" s="6" t="b">
        <f t="shared" si="25"/>
        <v>0</v>
      </c>
      <c r="M382" s="4">
        <f t="shared" si="26"/>
        <v>41783.731538168075</v>
      </c>
      <c r="N382" s="6" t="b">
        <f t="shared" si="27"/>
        <v>0</v>
      </c>
      <c r="O382" s="6" t="b">
        <f t="shared" si="28"/>
        <v>0</v>
      </c>
      <c r="P382" s="4" t="b">
        <f t="shared" si="29"/>
        <v>0</v>
      </c>
    </row>
    <row r="383" spans="4:16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  <c r="L383" s="6" t="b">
        <f t="shared" si="25"/>
        <v>0</v>
      </c>
      <c r="M383" s="4">
        <f t="shared" si="26"/>
        <v>4634.2005480547577</v>
      </c>
      <c r="N383" s="6" t="b">
        <f t="shared" si="27"/>
        <v>0</v>
      </c>
      <c r="O383" s="6" t="b">
        <f t="shared" si="28"/>
        <v>0</v>
      </c>
      <c r="P383" s="4" t="b">
        <f t="shared" si="29"/>
        <v>0</v>
      </c>
    </row>
    <row r="384" spans="4:16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  <c r="L384" s="6" t="b">
        <f t="shared" si="25"/>
        <v>0</v>
      </c>
      <c r="M384" s="4" t="b">
        <f t="shared" si="26"/>
        <v>0</v>
      </c>
      <c r="N384" s="6" t="b">
        <f t="shared" si="27"/>
        <v>0</v>
      </c>
      <c r="O384" s="6" t="b">
        <f t="shared" si="28"/>
        <v>0</v>
      </c>
      <c r="P384" s="4">
        <f t="shared" si="29"/>
        <v>10067.772200306586</v>
      </c>
    </row>
    <row r="385" spans="4:16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  <c r="L385" s="6" t="b">
        <f t="shared" si="25"/>
        <v>0</v>
      </c>
      <c r="M385" s="4">
        <f t="shared" si="26"/>
        <v>170248.47417233608</v>
      </c>
      <c r="N385" s="6" t="b">
        <f t="shared" si="27"/>
        <v>0</v>
      </c>
      <c r="O385" s="6" t="b">
        <f t="shared" si="28"/>
        <v>0</v>
      </c>
      <c r="P385" s="4" t="b">
        <f t="shared" si="29"/>
        <v>0</v>
      </c>
    </row>
    <row r="386" spans="4:16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  <c r="L386" s="6">
        <f t="shared" si="25"/>
        <v>2105.1363857061792</v>
      </c>
      <c r="M386" s="4" t="b">
        <f t="shared" si="26"/>
        <v>0</v>
      </c>
      <c r="N386" s="6" t="b">
        <f t="shared" si="27"/>
        <v>0</v>
      </c>
      <c r="O386" s="6" t="b">
        <f t="shared" si="28"/>
        <v>0</v>
      </c>
      <c r="P386" s="4" t="b">
        <f t="shared" si="29"/>
        <v>0</v>
      </c>
    </row>
    <row r="387" spans="4:16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  <c r="L387" s="6" t="b">
        <f t="shared" si="25"/>
        <v>0</v>
      </c>
      <c r="M387" s="4">
        <f t="shared" si="26"/>
        <v>41638.076719922472</v>
      </c>
      <c r="N387" s="6" t="b">
        <f t="shared" si="27"/>
        <v>0</v>
      </c>
      <c r="O387" s="6" t="b">
        <f t="shared" si="28"/>
        <v>0</v>
      </c>
      <c r="P387" s="4" t="b">
        <f t="shared" si="29"/>
        <v>0</v>
      </c>
    </row>
    <row r="388" spans="4:16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  <c r="L388" s="6" t="b">
        <f t="shared" si="25"/>
        <v>0</v>
      </c>
      <c r="M388" s="4">
        <f t="shared" si="26"/>
        <v>984.74194909294579</v>
      </c>
      <c r="N388" s="6" t="b">
        <f t="shared" si="27"/>
        <v>0</v>
      </c>
      <c r="O388" s="6" t="b">
        <f t="shared" si="28"/>
        <v>0</v>
      </c>
      <c r="P388" s="4" t="b">
        <f t="shared" si="29"/>
        <v>0</v>
      </c>
    </row>
    <row r="389" spans="4:16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  <c r="L389" s="6" t="b">
        <f t="shared" ref="L389:L452" si="30">IF(G389=$G$5, H389*I389)</f>
        <v>0</v>
      </c>
      <c r="M389" s="4" t="b">
        <f t="shared" ref="M389:M452" si="31">IF(G389=$G$4, H389*I389)</f>
        <v>0</v>
      </c>
      <c r="N389" s="6">
        <f t="shared" ref="N389:N452" si="32">IF(G389=$G$6, H389*I389)</f>
        <v>94794.086632925464</v>
      </c>
      <c r="O389" s="6" t="b">
        <f t="shared" ref="O389:O452" si="33">IF(G389=$G$9, H389*I389)</f>
        <v>0</v>
      </c>
      <c r="P389" s="4" t="b">
        <f t="shared" ref="P389:P452" si="34">IF(G389=$G$14, H389*I389)</f>
        <v>0</v>
      </c>
    </row>
    <row r="390" spans="4:16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  <c r="L390" s="6" t="b">
        <f t="shared" si="30"/>
        <v>0</v>
      </c>
      <c r="M390" s="4" t="b">
        <f t="shared" si="31"/>
        <v>0</v>
      </c>
      <c r="N390" s="6" t="b">
        <f t="shared" si="32"/>
        <v>0</v>
      </c>
      <c r="O390" s="6">
        <f t="shared" si="33"/>
        <v>85502.496756317079</v>
      </c>
      <c r="P390" s="4" t="b">
        <f t="shared" si="34"/>
        <v>0</v>
      </c>
    </row>
    <row r="391" spans="4:16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  <c r="L391" s="6" t="b">
        <f t="shared" si="30"/>
        <v>0</v>
      </c>
      <c r="M391" s="4">
        <f t="shared" si="31"/>
        <v>116386.3600124732</v>
      </c>
      <c r="N391" s="6" t="b">
        <f t="shared" si="32"/>
        <v>0</v>
      </c>
      <c r="O391" s="6" t="b">
        <f t="shared" si="33"/>
        <v>0</v>
      </c>
      <c r="P391" s="4" t="b">
        <f t="shared" si="34"/>
        <v>0</v>
      </c>
    </row>
    <row r="392" spans="4:16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  <c r="L392" s="6" t="b">
        <f t="shared" si="30"/>
        <v>0</v>
      </c>
      <c r="M392" s="4" t="b">
        <f t="shared" si="31"/>
        <v>0</v>
      </c>
      <c r="N392" s="6" t="b">
        <f t="shared" si="32"/>
        <v>0</v>
      </c>
      <c r="O392" s="6" t="b">
        <f t="shared" si="33"/>
        <v>0</v>
      </c>
      <c r="P392" s="4">
        <f t="shared" si="34"/>
        <v>244174.67799863702</v>
      </c>
    </row>
    <row r="393" spans="4:16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  <c r="L393" s="6" t="b">
        <f t="shared" si="30"/>
        <v>0</v>
      </c>
      <c r="M393" s="4" t="b">
        <f t="shared" si="31"/>
        <v>0</v>
      </c>
      <c r="N393" s="6" t="b">
        <f t="shared" si="32"/>
        <v>0</v>
      </c>
      <c r="O393" s="6">
        <f t="shared" si="33"/>
        <v>27687.997236435574</v>
      </c>
      <c r="P393" s="4" t="b">
        <f t="shared" si="34"/>
        <v>0</v>
      </c>
    </row>
    <row r="394" spans="4:16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  <c r="L394" s="6">
        <f t="shared" si="30"/>
        <v>39741.8084959306</v>
      </c>
      <c r="M394" s="4" t="b">
        <f t="shared" si="31"/>
        <v>0</v>
      </c>
      <c r="N394" s="6" t="b">
        <f t="shared" si="32"/>
        <v>0</v>
      </c>
      <c r="O394" s="6" t="b">
        <f t="shared" si="33"/>
        <v>0</v>
      </c>
      <c r="P394" s="4" t="b">
        <f t="shared" si="34"/>
        <v>0</v>
      </c>
    </row>
    <row r="395" spans="4:16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  <c r="L395" s="6" t="b">
        <f t="shared" si="30"/>
        <v>0</v>
      </c>
      <c r="M395" s="4" t="b">
        <f t="shared" si="31"/>
        <v>0</v>
      </c>
      <c r="N395" s="6" t="b">
        <f t="shared" si="32"/>
        <v>0</v>
      </c>
      <c r="O395" s="6">
        <f t="shared" si="33"/>
        <v>174890.52946855646</v>
      </c>
      <c r="P395" s="4" t="b">
        <f t="shared" si="34"/>
        <v>0</v>
      </c>
    </row>
    <row r="396" spans="4:16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  <c r="L396" s="6" t="b">
        <f t="shared" si="30"/>
        <v>0</v>
      </c>
      <c r="M396" s="4">
        <f t="shared" si="31"/>
        <v>401.83409632354949</v>
      </c>
      <c r="N396" s="6" t="b">
        <f t="shared" si="32"/>
        <v>0</v>
      </c>
      <c r="O396" s="6" t="b">
        <f t="shared" si="33"/>
        <v>0</v>
      </c>
      <c r="P396" s="4" t="b">
        <f t="shared" si="34"/>
        <v>0</v>
      </c>
    </row>
    <row r="397" spans="4:16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  <c r="L397" s="6" t="b">
        <f t="shared" si="30"/>
        <v>0</v>
      </c>
      <c r="M397" s="4" t="b">
        <f t="shared" si="31"/>
        <v>0</v>
      </c>
      <c r="N397" s="6">
        <f t="shared" si="32"/>
        <v>20817.494545206711</v>
      </c>
      <c r="O397" s="6" t="b">
        <f t="shared" si="33"/>
        <v>0</v>
      </c>
      <c r="P397" s="4" t="b">
        <f t="shared" si="34"/>
        <v>0</v>
      </c>
    </row>
    <row r="398" spans="4:16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  <c r="L398" s="6" t="b">
        <f t="shared" si="30"/>
        <v>0</v>
      </c>
      <c r="M398" s="4">
        <f t="shared" si="31"/>
        <v>639.99215093480541</v>
      </c>
      <c r="N398" s="6" t="b">
        <f t="shared" si="32"/>
        <v>0</v>
      </c>
      <c r="O398" s="6" t="b">
        <f t="shared" si="33"/>
        <v>0</v>
      </c>
      <c r="P398" s="4" t="b">
        <f t="shared" si="34"/>
        <v>0</v>
      </c>
    </row>
    <row r="399" spans="4:16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  <c r="L399" s="6">
        <f t="shared" si="30"/>
        <v>58924.938234293251</v>
      </c>
      <c r="M399" s="4" t="b">
        <f t="shared" si="31"/>
        <v>0</v>
      </c>
      <c r="N399" s="6" t="b">
        <f t="shared" si="32"/>
        <v>0</v>
      </c>
      <c r="O399" s="6" t="b">
        <f t="shared" si="33"/>
        <v>0</v>
      </c>
      <c r="P399" s="4" t="b">
        <f t="shared" si="34"/>
        <v>0</v>
      </c>
    </row>
    <row r="400" spans="4:16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  <c r="L400" s="6" t="b">
        <f t="shared" si="30"/>
        <v>0</v>
      </c>
      <c r="M400" s="4" t="b">
        <f t="shared" si="31"/>
        <v>0</v>
      </c>
      <c r="N400" s="6" t="b">
        <f t="shared" si="32"/>
        <v>0</v>
      </c>
      <c r="O400" s="6" t="b">
        <f t="shared" si="33"/>
        <v>0</v>
      </c>
      <c r="P400" s="4">
        <f t="shared" si="34"/>
        <v>250078.25904153753</v>
      </c>
    </row>
    <row r="401" spans="4:16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  <c r="L401" s="6" t="b">
        <f t="shared" si="30"/>
        <v>0</v>
      </c>
      <c r="M401" s="4">
        <f t="shared" si="31"/>
        <v>184069.04367642896</v>
      </c>
      <c r="N401" s="6" t="b">
        <f t="shared" si="32"/>
        <v>0</v>
      </c>
      <c r="O401" s="6" t="b">
        <f t="shared" si="33"/>
        <v>0</v>
      </c>
      <c r="P401" s="4" t="b">
        <f t="shared" si="34"/>
        <v>0</v>
      </c>
    </row>
    <row r="402" spans="4:16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  <c r="L402" s="6" t="b">
        <f t="shared" si="30"/>
        <v>0</v>
      </c>
      <c r="M402" s="4">
        <f t="shared" si="31"/>
        <v>143926.84322743758</v>
      </c>
      <c r="N402" s="6" t="b">
        <f t="shared" si="32"/>
        <v>0</v>
      </c>
      <c r="O402" s="6" t="b">
        <f t="shared" si="33"/>
        <v>0</v>
      </c>
      <c r="P402" s="4" t="b">
        <f t="shared" si="34"/>
        <v>0</v>
      </c>
    </row>
    <row r="403" spans="4:16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  <c r="L403" s="6" t="b">
        <f t="shared" si="30"/>
        <v>0</v>
      </c>
      <c r="M403" s="4" t="b">
        <f t="shared" si="31"/>
        <v>0</v>
      </c>
      <c r="N403" s="6" t="b">
        <f t="shared" si="32"/>
        <v>0</v>
      </c>
      <c r="O403" s="6" t="b">
        <f t="shared" si="33"/>
        <v>0</v>
      </c>
      <c r="P403" s="4">
        <f t="shared" si="34"/>
        <v>165791.86053185654</v>
      </c>
    </row>
    <row r="404" spans="4:16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  <c r="L404" s="6">
        <f t="shared" si="30"/>
        <v>152738.05788487446</v>
      </c>
      <c r="M404" s="4" t="b">
        <f t="shared" si="31"/>
        <v>0</v>
      </c>
      <c r="N404" s="6" t="b">
        <f t="shared" si="32"/>
        <v>0</v>
      </c>
      <c r="O404" s="6" t="b">
        <f t="shared" si="33"/>
        <v>0</v>
      </c>
      <c r="P404" s="4" t="b">
        <f t="shared" si="34"/>
        <v>0</v>
      </c>
    </row>
    <row r="405" spans="4:16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  <c r="L405" s="6" t="b">
        <f t="shared" si="30"/>
        <v>0</v>
      </c>
      <c r="M405" s="4" t="b">
        <f t="shared" si="31"/>
        <v>0</v>
      </c>
      <c r="N405" s="6">
        <f t="shared" si="32"/>
        <v>35308.79461910954</v>
      </c>
      <c r="O405" s="6" t="b">
        <f t="shared" si="33"/>
        <v>0</v>
      </c>
      <c r="P405" s="4" t="b">
        <f t="shared" si="34"/>
        <v>0</v>
      </c>
    </row>
    <row r="406" spans="4:16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  <c r="L406" s="6" t="b">
        <f t="shared" si="30"/>
        <v>0</v>
      </c>
      <c r="M406" s="4" t="b">
        <f t="shared" si="31"/>
        <v>0</v>
      </c>
      <c r="N406" s="6" t="b">
        <f t="shared" si="32"/>
        <v>0</v>
      </c>
      <c r="O406" s="6" t="b">
        <f t="shared" si="33"/>
        <v>0</v>
      </c>
      <c r="P406" s="4">
        <f t="shared" si="34"/>
        <v>261488.60610554556</v>
      </c>
    </row>
    <row r="407" spans="4:16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  <c r="L407" s="6">
        <f t="shared" si="30"/>
        <v>109565.75979019837</v>
      </c>
      <c r="M407" s="4" t="b">
        <f t="shared" si="31"/>
        <v>0</v>
      </c>
      <c r="N407" s="6" t="b">
        <f t="shared" si="32"/>
        <v>0</v>
      </c>
      <c r="O407" s="6" t="b">
        <f t="shared" si="33"/>
        <v>0</v>
      </c>
      <c r="P407" s="4" t="b">
        <f t="shared" si="34"/>
        <v>0</v>
      </c>
    </row>
    <row r="408" spans="4:16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  <c r="L408" s="6">
        <f t="shared" si="30"/>
        <v>41600.571574108493</v>
      </c>
      <c r="M408" s="4" t="b">
        <f t="shared" si="31"/>
        <v>0</v>
      </c>
      <c r="N408" s="6" t="b">
        <f t="shared" si="32"/>
        <v>0</v>
      </c>
      <c r="O408" s="6" t="b">
        <f t="shared" si="33"/>
        <v>0</v>
      </c>
      <c r="P408" s="4" t="b">
        <f t="shared" si="34"/>
        <v>0</v>
      </c>
    </row>
    <row r="409" spans="4:16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  <c r="L409" s="6" t="b">
        <f t="shared" si="30"/>
        <v>0</v>
      </c>
      <c r="M409" s="4" t="b">
        <f t="shared" si="31"/>
        <v>0</v>
      </c>
      <c r="N409" s="6" t="b">
        <f t="shared" si="32"/>
        <v>0</v>
      </c>
      <c r="O409" s="6">
        <f t="shared" si="33"/>
        <v>20777.589126612169</v>
      </c>
      <c r="P409" s="4" t="b">
        <f t="shared" si="34"/>
        <v>0</v>
      </c>
    </row>
    <row r="410" spans="4:16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  <c r="L410" s="6" t="b">
        <f t="shared" si="30"/>
        <v>0</v>
      </c>
      <c r="M410" s="4" t="b">
        <f t="shared" si="31"/>
        <v>0</v>
      </c>
      <c r="N410" s="6" t="b">
        <f t="shared" si="32"/>
        <v>0</v>
      </c>
      <c r="O410" s="6">
        <f t="shared" si="33"/>
        <v>170.79511067921203</v>
      </c>
      <c r="P410" s="4" t="b">
        <f t="shared" si="34"/>
        <v>0</v>
      </c>
    </row>
    <row r="411" spans="4:16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  <c r="L411" s="6">
        <f t="shared" si="30"/>
        <v>2332.8408385063904</v>
      </c>
      <c r="M411" s="4" t="b">
        <f t="shared" si="31"/>
        <v>0</v>
      </c>
      <c r="N411" s="6" t="b">
        <f t="shared" si="32"/>
        <v>0</v>
      </c>
      <c r="O411" s="6" t="b">
        <f t="shared" si="33"/>
        <v>0</v>
      </c>
      <c r="P411" s="4" t="b">
        <f t="shared" si="34"/>
        <v>0</v>
      </c>
    </row>
    <row r="412" spans="4:16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  <c r="L412" s="6">
        <f t="shared" si="30"/>
        <v>64256.264072625985</v>
      </c>
      <c r="M412" s="4" t="b">
        <f t="shared" si="31"/>
        <v>0</v>
      </c>
      <c r="N412" s="6" t="b">
        <f t="shared" si="32"/>
        <v>0</v>
      </c>
      <c r="O412" s="6" t="b">
        <f t="shared" si="33"/>
        <v>0</v>
      </c>
      <c r="P412" s="4" t="b">
        <f t="shared" si="34"/>
        <v>0</v>
      </c>
    </row>
    <row r="413" spans="4:16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  <c r="L413" s="6" t="b">
        <f t="shared" si="30"/>
        <v>0</v>
      </c>
      <c r="M413" s="4" t="b">
        <f t="shared" si="31"/>
        <v>0</v>
      </c>
      <c r="N413" s="6" t="b">
        <f t="shared" si="32"/>
        <v>0</v>
      </c>
      <c r="O413" s="6" t="b">
        <f t="shared" si="33"/>
        <v>0</v>
      </c>
      <c r="P413" s="4">
        <f t="shared" si="34"/>
        <v>0</v>
      </c>
    </row>
    <row r="414" spans="4:16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  <c r="L414" s="6">
        <f t="shared" si="30"/>
        <v>188984.47264726897</v>
      </c>
      <c r="M414" s="4" t="b">
        <f t="shared" si="31"/>
        <v>0</v>
      </c>
      <c r="N414" s="6" t="b">
        <f t="shared" si="32"/>
        <v>0</v>
      </c>
      <c r="O414" s="6" t="b">
        <f t="shared" si="33"/>
        <v>0</v>
      </c>
      <c r="P414" s="4" t="b">
        <f t="shared" si="34"/>
        <v>0</v>
      </c>
    </row>
    <row r="415" spans="4:16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  <c r="L415" s="6">
        <f t="shared" si="30"/>
        <v>70323.349723987951</v>
      </c>
      <c r="M415" s="4" t="b">
        <f t="shared" si="31"/>
        <v>0</v>
      </c>
      <c r="N415" s="6" t="b">
        <f t="shared" si="32"/>
        <v>0</v>
      </c>
      <c r="O415" s="6" t="b">
        <f t="shared" si="33"/>
        <v>0</v>
      </c>
      <c r="P415" s="4" t="b">
        <f t="shared" si="34"/>
        <v>0</v>
      </c>
    </row>
    <row r="416" spans="4:16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  <c r="L416" s="6" t="b">
        <f t="shared" si="30"/>
        <v>0</v>
      </c>
      <c r="M416" s="4" t="b">
        <f t="shared" si="31"/>
        <v>0</v>
      </c>
      <c r="N416" s="6" t="b">
        <f t="shared" si="32"/>
        <v>0</v>
      </c>
      <c r="O416" s="6">
        <f t="shared" si="33"/>
        <v>179471.67012384319</v>
      </c>
      <c r="P416" s="4" t="b">
        <f t="shared" si="34"/>
        <v>0</v>
      </c>
    </row>
    <row r="417" spans="4:16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  <c r="L417" s="6">
        <f t="shared" si="30"/>
        <v>2696.7932789902447</v>
      </c>
      <c r="M417" s="4" t="b">
        <f t="shared" si="31"/>
        <v>0</v>
      </c>
      <c r="N417" s="6" t="b">
        <f t="shared" si="32"/>
        <v>0</v>
      </c>
      <c r="O417" s="6" t="b">
        <f t="shared" si="33"/>
        <v>0</v>
      </c>
      <c r="P417" s="4" t="b">
        <f t="shared" si="34"/>
        <v>0</v>
      </c>
    </row>
    <row r="418" spans="4:16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  <c r="L418" s="6" t="b">
        <f t="shared" si="30"/>
        <v>0</v>
      </c>
      <c r="M418" s="4" t="b">
        <f t="shared" si="31"/>
        <v>0</v>
      </c>
      <c r="N418" s="6">
        <f t="shared" si="32"/>
        <v>61754.236502252978</v>
      </c>
      <c r="O418" s="6" t="b">
        <f t="shared" si="33"/>
        <v>0</v>
      </c>
      <c r="P418" s="4" t="b">
        <f t="shared" si="34"/>
        <v>0</v>
      </c>
    </row>
    <row r="419" spans="4:16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  <c r="L419" s="6">
        <f t="shared" si="30"/>
        <v>9106.1848433247796</v>
      </c>
      <c r="M419" s="4" t="b">
        <f t="shared" si="31"/>
        <v>0</v>
      </c>
      <c r="N419" s="6" t="b">
        <f t="shared" si="32"/>
        <v>0</v>
      </c>
      <c r="O419" s="6" t="b">
        <f t="shared" si="33"/>
        <v>0</v>
      </c>
      <c r="P419" s="4" t="b">
        <f t="shared" si="34"/>
        <v>0</v>
      </c>
    </row>
    <row r="420" spans="4:16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  <c r="L420" s="6" t="b">
        <f t="shared" si="30"/>
        <v>0</v>
      </c>
      <c r="M420" s="4" t="b">
        <f t="shared" si="31"/>
        <v>0</v>
      </c>
      <c r="N420" s="6" t="b">
        <f t="shared" si="32"/>
        <v>0</v>
      </c>
      <c r="O420" s="6">
        <f t="shared" si="33"/>
        <v>414.56333258274122</v>
      </c>
      <c r="P420" s="4" t="b">
        <f t="shared" si="34"/>
        <v>0</v>
      </c>
    </row>
    <row r="421" spans="4:16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  <c r="L421" s="6" t="b">
        <f t="shared" si="30"/>
        <v>0</v>
      </c>
      <c r="M421" s="4" t="b">
        <f t="shared" si="31"/>
        <v>0</v>
      </c>
      <c r="N421" s="6" t="b">
        <f t="shared" si="32"/>
        <v>0</v>
      </c>
      <c r="O421" s="6" t="b">
        <f t="shared" si="33"/>
        <v>0</v>
      </c>
      <c r="P421" s="4">
        <f t="shared" si="34"/>
        <v>56245.505167597614</v>
      </c>
    </row>
    <row r="422" spans="4:16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  <c r="L422" s="6" t="b">
        <f t="shared" si="30"/>
        <v>0</v>
      </c>
      <c r="M422" s="4" t="b">
        <f t="shared" si="31"/>
        <v>0</v>
      </c>
      <c r="N422" s="6" t="b">
        <f t="shared" si="32"/>
        <v>0</v>
      </c>
      <c r="O422" s="6">
        <f t="shared" si="33"/>
        <v>51327.643867095561</v>
      </c>
      <c r="P422" s="4" t="b">
        <f t="shared" si="34"/>
        <v>0</v>
      </c>
    </row>
    <row r="423" spans="4:16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  <c r="L423" s="6" t="b">
        <f t="shared" si="30"/>
        <v>0</v>
      </c>
      <c r="M423" s="4" t="b">
        <f t="shared" si="31"/>
        <v>0</v>
      </c>
      <c r="N423" s="6">
        <f t="shared" si="32"/>
        <v>395.04978536180289</v>
      </c>
      <c r="O423" s="6" t="b">
        <f t="shared" si="33"/>
        <v>0</v>
      </c>
      <c r="P423" s="4" t="b">
        <f t="shared" si="34"/>
        <v>0</v>
      </c>
    </row>
    <row r="424" spans="4:16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  <c r="L424" s="6">
        <f t="shared" si="30"/>
        <v>1223.2929190592668</v>
      </c>
      <c r="M424" s="4" t="b">
        <f t="shared" si="31"/>
        <v>0</v>
      </c>
      <c r="N424" s="6" t="b">
        <f t="shared" si="32"/>
        <v>0</v>
      </c>
      <c r="O424" s="6" t="b">
        <f t="shared" si="33"/>
        <v>0</v>
      </c>
      <c r="P424" s="4" t="b">
        <f t="shared" si="34"/>
        <v>0</v>
      </c>
    </row>
    <row r="425" spans="4:16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  <c r="L425" s="6">
        <f t="shared" si="30"/>
        <v>2009.9572633190417</v>
      </c>
      <c r="M425" s="4" t="b">
        <f t="shared" si="31"/>
        <v>0</v>
      </c>
      <c r="N425" s="6" t="b">
        <f t="shared" si="32"/>
        <v>0</v>
      </c>
      <c r="O425" s="6" t="b">
        <f t="shared" si="33"/>
        <v>0</v>
      </c>
      <c r="P425" s="4" t="b">
        <f t="shared" si="34"/>
        <v>0</v>
      </c>
    </row>
    <row r="426" spans="4:16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  <c r="L426" s="6" t="b">
        <f t="shared" si="30"/>
        <v>0</v>
      </c>
      <c r="M426" s="4" t="b">
        <f t="shared" si="31"/>
        <v>0</v>
      </c>
      <c r="N426" s="6" t="b">
        <f t="shared" si="32"/>
        <v>0</v>
      </c>
      <c r="O426" s="6">
        <f t="shared" si="33"/>
        <v>56417.402825764009</v>
      </c>
      <c r="P426" s="4" t="b">
        <f t="shared" si="34"/>
        <v>0</v>
      </c>
    </row>
    <row r="427" spans="4:16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  <c r="L427" s="6" t="b">
        <f t="shared" si="30"/>
        <v>0</v>
      </c>
      <c r="M427" s="4" t="b">
        <f t="shared" si="31"/>
        <v>0</v>
      </c>
      <c r="N427" s="6" t="b">
        <f t="shared" si="32"/>
        <v>0</v>
      </c>
      <c r="O427" s="6">
        <f t="shared" si="33"/>
        <v>67056.336939240311</v>
      </c>
      <c r="P427" s="4" t="b">
        <f t="shared" si="34"/>
        <v>0</v>
      </c>
    </row>
    <row r="428" spans="4:16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  <c r="L428" s="6" t="b">
        <f t="shared" si="30"/>
        <v>0</v>
      </c>
      <c r="M428" s="4">
        <f t="shared" si="31"/>
        <v>5374.780727748519</v>
      </c>
      <c r="N428" s="6" t="b">
        <f t="shared" si="32"/>
        <v>0</v>
      </c>
      <c r="O428" s="6" t="b">
        <f t="shared" si="33"/>
        <v>0</v>
      </c>
      <c r="P428" s="4" t="b">
        <f t="shared" si="34"/>
        <v>0</v>
      </c>
    </row>
    <row r="429" spans="4:16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  <c r="L429" s="6">
        <f t="shared" si="30"/>
        <v>2592.3816444868139</v>
      </c>
      <c r="M429" s="4" t="b">
        <f t="shared" si="31"/>
        <v>0</v>
      </c>
      <c r="N429" s="6" t="b">
        <f t="shared" si="32"/>
        <v>0</v>
      </c>
      <c r="O429" s="6" t="b">
        <f t="shared" si="33"/>
        <v>0</v>
      </c>
      <c r="P429" s="4" t="b">
        <f t="shared" si="34"/>
        <v>0</v>
      </c>
    </row>
    <row r="430" spans="4:16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  <c r="L430" s="6" t="b">
        <f t="shared" si="30"/>
        <v>0</v>
      </c>
      <c r="M430" s="4" t="b">
        <f t="shared" si="31"/>
        <v>0</v>
      </c>
      <c r="N430" s="6" t="b">
        <f t="shared" si="32"/>
        <v>0</v>
      </c>
      <c r="O430" s="6">
        <f t="shared" si="33"/>
        <v>14852.210543029752</v>
      </c>
      <c r="P430" s="4" t="b">
        <f t="shared" si="34"/>
        <v>0</v>
      </c>
    </row>
    <row r="431" spans="4:16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  <c r="L431" s="6" t="b">
        <f t="shared" si="30"/>
        <v>0</v>
      </c>
      <c r="M431" s="4" t="b">
        <f t="shared" si="31"/>
        <v>0</v>
      </c>
      <c r="N431" s="6" t="b">
        <f t="shared" si="32"/>
        <v>0</v>
      </c>
      <c r="O431" s="6">
        <f t="shared" si="33"/>
        <v>228869.8323938628</v>
      </c>
      <c r="P431" s="4" t="b">
        <f t="shared" si="34"/>
        <v>0</v>
      </c>
    </row>
    <row r="432" spans="4:16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  <c r="L432" s="6">
        <f t="shared" si="30"/>
        <v>6944.5878212937996</v>
      </c>
      <c r="M432" s="4" t="b">
        <f t="shared" si="31"/>
        <v>0</v>
      </c>
      <c r="N432" s="6" t="b">
        <f t="shared" si="32"/>
        <v>0</v>
      </c>
      <c r="O432" s="6" t="b">
        <f t="shared" si="33"/>
        <v>0</v>
      </c>
      <c r="P432" s="4" t="b">
        <f t="shared" si="34"/>
        <v>0</v>
      </c>
    </row>
    <row r="433" spans="4:16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  <c r="L433" s="6" t="b">
        <f t="shared" si="30"/>
        <v>0</v>
      </c>
      <c r="M433" s="4" t="b">
        <f t="shared" si="31"/>
        <v>0</v>
      </c>
      <c r="N433" s="6" t="b">
        <f t="shared" si="32"/>
        <v>0</v>
      </c>
      <c r="O433" s="6">
        <f t="shared" si="33"/>
        <v>22520.055989340122</v>
      </c>
      <c r="P433" s="4" t="b">
        <f t="shared" si="34"/>
        <v>0</v>
      </c>
    </row>
    <row r="434" spans="4:16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  <c r="L434" s="6" t="b">
        <f t="shared" si="30"/>
        <v>0</v>
      </c>
      <c r="M434" s="4" t="b">
        <f t="shared" si="31"/>
        <v>0</v>
      </c>
      <c r="N434" s="6">
        <f t="shared" si="32"/>
        <v>184426.52437504072</v>
      </c>
      <c r="O434" s="6" t="b">
        <f t="shared" si="33"/>
        <v>0</v>
      </c>
      <c r="P434" s="4" t="b">
        <f t="shared" si="34"/>
        <v>0</v>
      </c>
    </row>
    <row r="435" spans="4:16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  <c r="L435" s="6" t="b">
        <f t="shared" si="30"/>
        <v>0</v>
      </c>
      <c r="M435" s="4" t="b">
        <f t="shared" si="31"/>
        <v>0</v>
      </c>
      <c r="N435" s="6" t="b">
        <f t="shared" si="32"/>
        <v>0</v>
      </c>
      <c r="O435" s="6" t="b">
        <f t="shared" si="33"/>
        <v>0</v>
      </c>
      <c r="P435" s="4">
        <f t="shared" si="34"/>
        <v>22409.399873502603</v>
      </c>
    </row>
    <row r="436" spans="4:16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  <c r="L436" s="6">
        <f t="shared" si="30"/>
        <v>11328.154455367527</v>
      </c>
      <c r="M436" s="4" t="b">
        <f t="shared" si="31"/>
        <v>0</v>
      </c>
      <c r="N436" s="6" t="b">
        <f t="shared" si="32"/>
        <v>0</v>
      </c>
      <c r="O436" s="6" t="b">
        <f t="shared" si="33"/>
        <v>0</v>
      </c>
      <c r="P436" s="4" t="b">
        <f t="shared" si="34"/>
        <v>0</v>
      </c>
    </row>
    <row r="437" spans="4:16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  <c r="L437" s="6" t="b">
        <f t="shared" si="30"/>
        <v>0</v>
      </c>
      <c r="M437" s="4" t="b">
        <f t="shared" si="31"/>
        <v>0</v>
      </c>
      <c r="N437" s="6" t="b">
        <f t="shared" si="32"/>
        <v>0</v>
      </c>
      <c r="O437" s="6" t="b">
        <f t="shared" si="33"/>
        <v>0</v>
      </c>
      <c r="P437" s="4">
        <f t="shared" si="34"/>
        <v>0</v>
      </c>
    </row>
    <row r="438" spans="4:16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  <c r="L438" s="6" t="b">
        <f t="shared" si="30"/>
        <v>0</v>
      </c>
      <c r="M438" s="4" t="b">
        <f t="shared" si="31"/>
        <v>0</v>
      </c>
      <c r="N438" s="6" t="b">
        <f t="shared" si="32"/>
        <v>0</v>
      </c>
      <c r="O438" s="6">
        <f t="shared" si="33"/>
        <v>27590.886476492575</v>
      </c>
      <c r="P438" s="4" t="b">
        <f t="shared" si="34"/>
        <v>0</v>
      </c>
    </row>
    <row r="439" spans="4:16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  <c r="L439" s="6" t="b">
        <f t="shared" si="30"/>
        <v>0</v>
      </c>
      <c r="M439" s="4" t="b">
        <f t="shared" si="31"/>
        <v>0</v>
      </c>
      <c r="N439" s="6">
        <f t="shared" si="32"/>
        <v>8999.5585215504234</v>
      </c>
      <c r="O439" s="6" t="b">
        <f t="shared" si="33"/>
        <v>0</v>
      </c>
      <c r="P439" s="4" t="b">
        <f t="shared" si="34"/>
        <v>0</v>
      </c>
    </row>
    <row r="440" spans="4:16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  <c r="L440" s="6" t="b">
        <f t="shared" si="30"/>
        <v>0</v>
      </c>
      <c r="M440" s="4">
        <f t="shared" si="31"/>
        <v>39582.519948243811</v>
      </c>
      <c r="N440" s="6" t="b">
        <f t="shared" si="32"/>
        <v>0</v>
      </c>
      <c r="O440" s="6" t="b">
        <f t="shared" si="33"/>
        <v>0</v>
      </c>
      <c r="P440" s="4" t="b">
        <f t="shared" si="34"/>
        <v>0</v>
      </c>
    </row>
    <row r="441" spans="4:16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  <c r="L441" s="6">
        <f t="shared" si="30"/>
        <v>409.71752780521825</v>
      </c>
      <c r="M441" s="4" t="b">
        <f t="shared" si="31"/>
        <v>0</v>
      </c>
      <c r="N441" s="6" t="b">
        <f t="shared" si="32"/>
        <v>0</v>
      </c>
      <c r="O441" s="6" t="b">
        <f t="shared" si="33"/>
        <v>0</v>
      </c>
      <c r="P441" s="4" t="b">
        <f t="shared" si="34"/>
        <v>0</v>
      </c>
    </row>
    <row r="442" spans="4:16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  <c r="L442" s="6" t="b">
        <f t="shared" si="30"/>
        <v>0</v>
      </c>
      <c r="M442" s="4" t="b">
        <f t="shared" si="31"/>
        <v>0</v>
      </c>
      <c r="N442" s="6" t="b">
        <f t="shared" si="32"/>
        <v>0</v>
      </c>
      <c r="O442" s="6" t="b">
        <f t="shared" si="33"/>
        <v>0</v>
      </c>
      <c r="P442" s="4">
        <f t="shared" si="34"/>
        <v>566.81523383643855</v>
      </c>
    </row>
    <row r="443" spans="4:16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  <c r="L443" s="6" t="b">
        <f t="shared" si="30"/>
        <v>0</v>
      </c>
      <c r="M443" s="4" t="b">
        <f t="shared" si="31"/>
        <v>0</v>
      </c>
      <c r="N443" s="6" t="b">
        <f t="shared" si="32"/>
        <v>0</v>
      </c>
      <c r="O443" s="6">
        <f t="shared" si="33"/>
        <v>198429.74890962345</v>
      </c>
      <c r="P443" s="4" t="b">
        <f t="shared" si="34"/>
        <v>0</v>
      </c>
    </row>
    <row r="444" spans="4:16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  <c r="L444" s="6" t="b">
        <f t="shared" si="30"/>
        <v>0</v>
      </c>
      <c r="M444" s="4" t="b">
        <f t="shared" si="31"/>
        <v>0</v>
      </c>
      <c r="N444" s="6" t="b">
        <f t="shared" si="32"/>
        <v>0</v>
      </c>
      <c r="O444" s="6">
        <f t="shared" si="33"/>
        <v>229532.42926264956</v>
      </c>
      <c r="P444" s="4" t="b">
        <f t="shared" si="34"/>
        <v>0</v>
      </c>
    </row>
    <row r="445" spans="4:16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  <c r="L445" s="6" t="b">
        <f t="shared" si="30"/>
        <v>0</v>
      </c>
      <c r="M445" s="4" t="b">
        <f t="shared" si="31"/>
        <v>0</v>
      </c>
      <c r="N445" s="6" t="b">
        <f t="shared" si="32"/>
        <v>0</v>
      </c>
      <c r="O445" s="6">
        <f t="shared" si="33"/>
        <v>5266.0181312028189</v>
      </c>
      <c r="P445" s="4" t="b">
        <f t="shared" si="34"/>
        <v>0</v>
      </c>
    </row>
    <row r="446" spans="4:16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  <c r="L446" s="6" t="b">
        <f t="shared" si="30"/>
        <v>0</v>
      </c>
      <c r="M446" s="4">
        <f t="shared" si="31"/>
        <v>70006.517012541313</v>
      </c>
      <c r="N446" s="6" t="b">
        <f t="shared" si="32"/>
        <v>0</v>
      </c>
      <c r="O446" s="6" t="b">
        <f t="shared" si="33"/>
        <v>0</v>
      </c>
      <c r="P446" s="4" t="b">
        <f t="shared" si="34"/>
        <v>0</v>
      </c>
    </row>
    <row r="447" spans="4:16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  <c r="L447" s="6" t="b">
        <f t="shared" si="30"/>
        <v>0</v>
      </c>
      <c r="M447" s="4" t="b">
        <f t="shared" si="31"/>
        <v>0</v>
      </c>
      <c r="N447" s="6">
        <f t="shared" si="32"/>
        <v>141.96266374695202</v>
      </c>
      <c r="O447" s="6" t="b">
        <f t="shared" si="33"/>
        <v>0</v>
      </c>
      <c r="P447" s="4" t="b">
        <f t="shared" si="34"/>
        <v>0</v>
      </c>
    </row>
    <row r="448" spans="4:16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  <c r="L448" s="6" t="b">
        <f t="shared" si="30"/>
        <v>0</v>
      </c>
      <c r="M448" s="4">
        <f t="shared" si="31"/>
        <v>31477.327349024144</v>
      </c>
      <c r="N448" s="6" t="b">
        <f t="shared" si="32"/>
        <v>0</v>
      </c>
      <c r="O448" s="6" t="b">
        <f t="shared" si="33"/>
        <v>0</v>
      </c>
      <c r="P448" s="4" t="b">
        <f t="shared" si="34"/>
        <v>0</v>
      </c>
    </row>
    <row r="449" spans="4:16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  <c r="L449" s="6" t="b">
        <f t="shared" si="30"/>
        <v>0</v>
      </c>
      <c r="M449" s="4">
        <f t="shared" si="31"/>
        <v>5351.9405748572435</v>
      </c>
      <c r="N449" s="6" t="b">
        <f t="shared" si="32"/>
        <v>0</v>
      </c>
      <c r="O449" s="6" t="b">
        <f t="shared" si="33"/>
        <v>0</v>
      </c>
      <c r="P449" s="4" t="b">
        <f t="shared" si="34"/>
        <v>0</v>
      </c>
    </row>
    <row r="450" spans="4:16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  <c r="L450" s="6" t="b">
        <f t="shared" si="30"/>
        <v>0</v>
      </c>
      <c r="M450" s="4" t="b">
        <f t="shared" si="31"/>
        <v>0</v>
      </c>
      <c r="N450" s="6" t="b">
        <f t="shared" si="32"/>
        <v>0</v>
      </c>
      <c r="O450" s="6" t="b">
        <f t="shared" si="33"/>
        <v>0</v>
      </c>
      <c r="P450" s="4">
        <f t="shared" si="34"/>
        <v>266445.36332377995</v>
      </c>
    </row>
    <row r="451" spans="4:16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  <c r="L451" s="6" t="b">
        <f t="shared" si="30"/>
        <v>0</v>
      </c>
      <c r="M451" s="4" t="b">
        <f t="shared" si="31"/>
        <v>0</v>
      </c>
      <c r="N451" s="6" t="b">
        <f t="shared" si="32"/>
        <v>0</v>
      </c>
      <c r="O451" s="6" t="b">
        <f t="shared" si="33"/>
        <v>0</v>
      </c>
      <c r="P451" s="4">
        <f t="shared" si="34"/>
        <v>120227.4671988535</v>
      </c>
    </row>
    <row r="452" spans="4:16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  <c r="L452" s="6">
        <f t="shared" si="30"/>
        <v>61640.74194216419</v>
      </c>
      <c r="M452" s="4" t="b">
        <f t="shared" si="31"/>
        <v>0</v>
      </c>
      <c r="N452" s="6" t="b">
        <f t="shared" si="32"/>
        <v>0</v>
      </c>
      <c r="O452" s="6" t="b">
        <f t="shared" si="33"/>
        <v>0</v>
      </c>
      <c r="P452" s="4" t="b">
        <f t="shared" si="34"/>
        <v>0</v>
      </c>
    </row>
    <row r="453" spans="4:16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  <c r="L453" s="6" t="b">
        <f t="shared" ref="L453:L516" si="35">IF(G453=$G$5, H453*I453)</f>
        <v>0</v>
      </c>
      <c r="M453" s="4" t="b">
        <f t="shared" ref="M453:M516" si="36">IF(G453=$G$4, H453*I453)</f>
        <v>0</v>
      </c>
      <c r="N453" s="6" t="b">
        <f t="shared" ref="N453:N516" si="37">IF(G453=$G$6, H453*I453)</f>
        <v>0</v>
      </c>
      <c r="O453" s="6" t="b">
        <f t="shared" ref="O453:O516" si="38">IF(G453=$G$9, H453*I453)</f>
        <v>0</v>
      </c>
      <c r="P453" s="4">
        <f t="shared" ref="P453:P516" si="39">IF(G453=$G$14, H453*I453)</f>
        <v>152485.98131294869</v>
      </c>
    </row>
    <row r="454" spans="4:16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  <c r="L454" s="6" t="b">
        <f t="shared" si="35"/>
        <v>0</v>
      </c>
      <c r="M454" s="4" t="b">
        <f t="shared" si="36"/>
        <v>0</v>
      </c>
      <c r="N454" s="6" t="b">
        <f t="shared" si="37"/>
        <v>0</v>
      </c>
      <c r="O454" s="6" t="b">
        <f t="shared" si="38"/>
        <v>0</v>
      </c>
      <c r="P454" s="4">
        <f t="shared" si="39"/>
        <v>165894.96747425897</v>
      </c>
    </row>
    <row r="455" spans="4:16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  <c r="L455" s="6" t="b">
        <f t="shared" si="35"/>
        <v>0</v>
      </c>
      <c r="M455" s="4" t="b">
        <f t="shared" si="36"/>
        <v>0</v>
      </c>
      <c r="N455" s="6" t="b">
        <f t="shared" si="37"/>
        <v>0</v>
      </c>
      <c r="O455" s="6" t="b">
        <f t="shared" si="38"/>
        <v>0</v>
      </c>
      <c r="P455" s="4">
        <f t="shared" si="39"/>
        <v>69911.766446151043</v>
      </c>
    </row>
    <row r="456" spans="4:16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  <c r="L456" s="6" t="b">
        <f t="shared" si="35"/>
        <v>0</v>
      </c>
      <c r="M456" s="4">
        <f t="shared" si="36"/>
        <v>120448.70232751226</v>
      </c>
      <c r="N456" s="6" t="b">
        <f t="shared" si="37"/>
        <v>0</v>
      </c>
      <c r="O456" s="6" t="b">
        <f t="shared" si="38"/>
        <v>0</v>
      </c>
      <c r="P456" s="4" t="b">
        <f t="shared" si="39"/>
        <v>0</v>
      </c>
    </row>
    <row r="457" spans="4:16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  <c r="L457" s="6" t="b">
        <f t="shared" si="35"/>
        <v>0</v>
      </c>
      <c r="M457" s="4">
        <f t="shared" si="36"/>
        <v>69931.811989703652</v>
      </c>
      <c r="N457" s="6" t="b">
        <f t="shared" si="37"/>
        <v>0</v>
      </c>
      <c r="O457" s="6" t="b">
        <f t="shared" si="38"/>
        <v>0</v>
      </c>
      <c r="P457" s="4" t="b">
        <f t="shared" si="39"/>
        <v>0</v>
      </c>
    </row>
    <row r="458" spans="4:16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  <c r="L458" s="6" t="b">
        <f t="shared" si="35"/>
        <v>0</v>
      </c>
      <c r="M458" s="4" t="b">
        <f t="shared" si="36"/>
        <v>0</v>
      </c>
      <c r="N458" s="6" t="b">
        <f t="shared" si="37"/>
        <v>0</v>
      </c>
      <c r="O458" s="6" t="b">
        <f t="shared" si="38"/>
        <v>0</v>
      </c>
      <c r="P458" s="4">
        <f t="shared" si="39"/>
        <v>20959.750985731924</v>
      </c>
    </row>
    <row r="459" spans="4:16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  <c r="L459" s="6" t="b">
        <f t="shared" si="35"/>
        <v>0</v>
      </c>
      <c r="M459" s="4" t="b">
        <f t="shared" si="36"/>
        <v>0</v>
      </c>
      <c r="N459" s="6" t="b">
        <f t="shared" si="37"/>
        <v>0</v>
      </c>
      <c r="O459" s="6">
        <f t="shared" si="38"/>
        <v>102233.81721751222</v>
      </c>
      <c r="P459" s="4" t="b">
        <f t="shared" si="39"/>
        <v>0</v>
      </c>
    </row>
    <row r="460" spans="4:16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  <c r="L460" s="6" t="b">
        <f t="shared" si="35"/>
        <v>0</v>
      </c>
      <c r="M460" s="4">
        <f t="shared" si="36"/>
        <v>174.95898813643493</v>
      </c>
      <c r="N460" s="6" t="b">
        <f t="shared" si="37"/>
        <v>0</v>
      </c>
      <c r="O460" s="6" t="b">
        <f t="shared" si="38"/>
        <v>0</v>
      </c>
      <c r="P460" s="4" t="b">
        <f t="shared" si="39"/>
        <v>0</v>
      </c>
    </row>
    <row r="461" spans="4:16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  <c r="L461" s="6" t="b">
        <f t="shared" si="35"/>
        <v>0</v>
      </c>
      <c r="M461" s="4">
        <f t="shared" si="36"/>
        <v>39483.579605727937</v>
      </c>
      <c r="N461" s="6" t="b">
        <f t="shared" si="37"/>
        <v>0</v>
      </c>
      <c r="O461" s="6" t="b">
        <f t="shared" si="38"/>
        <v>0</v>
      </c>
      <c r="P461" s="4" t="b">
        <f t="shared" si="39"/>
        <v>0</v>
      </c>
    </row>
    <row r="462" spans="4:16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  <c r="L462" s="6" t="b">
        <f t="shared" si="35"/>
        <v>0</v>
      </c>
      <c r="M462" s="4" t="b">
        <f t="shared" si="36"/>
        <v>0</v>
      </c>
      <c r="N462" s="6" t="b">
        <f t="shared" si="37"/>
        <v>0</v>
      </c>
      <c r="O462" s="6" t="b">
        <f t="shared" si="38"/>
        <v>0</v>
      </c>
      <c r="P462" s="4">
        <f t="shared" si="39"/>
        <v>15038.11645464124</v>
      </c>
    </row>
    <row r="463" spans="4:16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  <c r="L463" s="6" t="b">
        <f t="shared" si="35"/>
        <v>0</v>
      </c>
      <c r="M463" s="4">
        <f t="shared" si="36"/>
        <v>255453.46080615598</v>
      </c>
      <c r="N463" s="6" t="b">
        <f t="shared" si="37"/>
        <v>0</v>
      </c>
      <c r="O463" s="6" t="b">
        <f t="shared" si="38"/>
        <v>0</v>
      </c>
      <c r="P463" s="4" t="b">
        <f t="shared" si="39"/>
        <v>0</v>
      </c>
    </row>
    <row r="464" spans="4:16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  <c r="L464" s="6">
        <f t="shared" si="35"/>
        <v>25726.940945071347</v>
      </c>
      <c r="M464" s="4" t="b">
        <f t="shared" si="36"/>
        <v>0</v>
      </c>
      <c r="N464" s="6" t="b">
        <f t="shared" si="37"/>
        <v>0</v>
      </c>
      <c r="O464" s="6" t="b">
        <f t="shared" si="38"/>
        <v>0</v>
      </c>
      <c r="P464" s="4" t="b">
        <f t="shared" si="39"/>
        <v>0</v>
      </c>
    </row>
    <row r="465" spans="4:16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  <c r="L465" s="6" t="b">
        <f t="shared" si="35"/>
        <v>0</v>
      </c>
      <c r="M465" s="4">
        <f t="shared" si="36"/>
        <v>53831.715389617209</v>
      </c>
      <c r="N465" s="6" t="b">
        <f t="shared" si="37"/>
        <v>0</v>
      </c>
      <c r="O465" s="6" t="b">
        <f t="shared" si="38"/>
        <v>0</v>
      </c>
      <c r="P465" s="4" t="b">
        <f t="shared" si="39"/>
        <v>0</v>
      </c>
    </row>
    <row r="466" spans="4:16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  <c r="L466" s="6" t="b">
        <f t="shared" si="35"/>
        <v>0</v>
      </c>
      <c r="M466" s="4">
        <f t="shared" si="36"/>
        <v>19328.926630627167</v>
      </c>
      <c r="N466" s="6" t="b">
        <f t="shared" si="37"/>
        <v>0</v>
      </c>
      <c r="O466" s="6" t="b">
        <f t="shared" si="38"/>
        <v>0</v>
      </c>
      <c r="P466" s="4" t="b">
        <f t="shared" si="39"/>
        <v>0</v>
      </c>
    </row>
    <row r="467" spans="4:16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  <c r="L467" s="6">
        <f t="shared" si="35"/>
        <v>49015.712669177563</v>
      </c>
      <c r="M467" s="4" t="b">
        <f t="shared" si="36"/>
        <v>0</v>
      </c>
      <c r="N467" s="6" t="b">
        <f t="shared" si="37"/>
        <v>0</v>
      </c>
      <c r="O467" s="6" t="b">
        <f t="shared" si="38"/>
        <v>0</v>
      </c>
      <c r="P467" s="4" t="b">
        <f t="shared" si="39"/>
        <v>0</v>
      </c>
    </row>
    <row r="468" spans="4:16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  <c r="L468" s="6" t="b">
        <f t="shared" si="35"/>
        <v>0</v>
      </c>
      <c r="M468" s="4">
        <f t="shared" si="36"/>
        <v>317.12649191618908</v>
      </c>
      <c r="N468" s="6" t="b">
        <f t="shared" si="37"/>
        <v>0</v>
      </c>
      <c r="O468" s="6" t="b">
        <f t="shared" si="38"/>
        <v>0</v>
      </c>
      <c r="P468" s="4" t="b">
        <f t="shared" si="39"/>
        <v>0</v>
      </c>
    </row>
    <row r="469" spans="4:16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  <c r="L469" s="6">
        <f t="shared" si="35"/>
        <v>8.2178994105370951</v>
      </c>
      <c r="M469" s="4" t="b">
        <f t="shared" si="36"/>
        <v>0</v>
      </c>
      <c r="N469" s="6" t="b">
        <f t="shared" si="37"/>
        <v>0</v>
      </c>
      <c r="O469" s="6" t="b">
        <f t="shared" si="38"/>
        <v>0</v>
      </c>
      <c r="P469" s="4" t="b">
        <f t="shared" si="39"/>
        <v>0</v>
      </c>
    </row>
    <row r="470" spans="4:16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  <c r="L470" s="6">
        <f t="shared" si="35"/>
        <v>4522.3321267611718</v>
      </c>
      <c r="M470" s="4" t="b">
        <f t="shared" si="36"/>
        <v>0</v>
      </c>
      <c r="N470" s="6" t="b">
        <f t="shared" si="37"/>
        <v>0</v>
      </c>
      <c r="O470" s="6" t="b">
        <f t="shared" si="38"/>
        <v>0</v>
      </c>
      <c r="P470" s="4" t="b">
        <f t="shared" si="39"/>
        <v>0</v>
      </c>
    </row>
    <row r="471" spans="4:16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  <c r="L471" s="6" t="b">
        <f t="shared" si="35"/>
        <v>0</v>
      </c>
      <c r="M471" s="4" t="b">
        <f t="shared" si="36"/>
        <v>0</v>
      </c>
      <c r="N471" s="6" t="b">
        <f t="shared" si="37"/>
        <v>0</v>
      </c>
      <c r="O471" s="6">
        <f t="shared" si="38"/>
        <v>0</v>
      </c>
      <c r="P471" s="4" t="b">
        <f t="shared" si="39"/>
        <v>0</v>
      </c>
    </row>
    <row r="472" spans="4:16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  <c r="L472" s="6" t="b">
        <f t="shared" si="35"/>
        <v>0</v>
      </c>
      <c r="M472" s="4">
        <f t="shared" si="36"/>
        <v>37192.214797048298</v>
      </c>
      <c r="N472" s="6" t="b">
        <f t="shared" si="37"/>
        <v>0</v>
      </c>
      <c r="O472" s="6" t="b">
        <f t="shared" si="38"/>
        <v>0</v>
      </c>
      <c r="P472" s="4" t="b">
        <f t="shared" si="39"/>
        <v>0</v>
      </c>
    </row>
    <row r="473" spans="4:16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  <c r="L473" s="6">
        <f t="shared" si="35"/>
        <v>153.63495554215174</v>
      </c>
      <c r="M473" s="4" t="b">
        <f t="shared" si="36"/>
        <v>0</v>
      </c>
      <c r="N473" s="6" t="b">
        <f t="shared" si="37"/>
        <v>0</v>
      </c>
      <c r="O473" s="6" t="b">
        <f t="shared" si="38"/>
        <v>0</v>
      </c>
      <c r="P473" s="4" t="b">
        <f t="shared" si="39"/>
        <v>0</v>
      </c>
    </row>
    <row r="474" spans="4:16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  <c r="L474" s="6" t="b">
        <f t="shared" si="35"/>
        <v>0</v>
      </c>
      <c r="M474" s="4" t="b">
        <f t="shared" si="36"/>
        <v>0</v>
      </c>
      <c r="N474" s="6">
        <f t="shared" si="37"/>
        <v>3178.5155418327981</v>
      </c>
      <c r="O474" s="6" t="b">
        <f t="shared" si="38"/>
        <v>0</v>
      </c>
      <c r="P474" s="4" t="b">
        <f t="shared" si="39"/>
        <v>0</v>
      </c>
    </row>
    <row r="475" spans="4:16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  <c r="L475" s="6" t="b">
        <f t="shared" si="35"/>
        <v>0</v>
      </c>
      <c r="M475" s="4" t="b">
        <f t="shared" si="36"/>
        <v>0</v>
      </c>
      <c r="N475" s="6" t="b">
        <f t="shared" si="37"/>
        <v>0</v>
      </c>
      <c r="O475" s="6">
        <f t="shared" si="38"/>
        <v>1184.0127215682569</v>
      </c>
      <c r="P475" s="4" t="b">
        <f t="shared" si="39"/>
        <v>0</v>
      </c>
    </row>
    <row r="476" spans="4:16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  <c r="L476" s="6" t="b">
        <f t="shared" si="35"/>
        <v>0</v>
      </c>
      <c r="M476" s="4">
        <f t="shared" si="36"/>
        <v>564.18276717608524</v>
      </c>
      <c r="N476" s="6" t="b">
        <f t="shared" si="37"/>
        <v>0</v>
      </c>
      <c r="O476" s="6" t="b">
        <f t="shared" si="38"/>
        <v>0</v>
      </c>
      <c r="P476" s="4" t="b">
        <f t="shared" si="39"/>
        <v>0</v>
      </c>
    </row>
    <row r="477" spans="4:16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  <c r="L477" s="6" t="b">
        <f t="shared" si="35"/>
        <v>0</v>
      </c>
      <c r="M477" s="4" t="b">
        <f t="shared" si="36"/>
        <v>0</v>
      </c>
      <c r="N477" s="6" t="b">
        <f t="shared" si="37"/>
        <v>0</v>
      </c>
      <c r="O477" s="6" t="b">
        <f t="shared" si="38"/>
        <v>0</v>
      </c>
      <c r="P477" s="4">
        <f t="shared" si="39"/>
        <v>250177.491666596</v>
      </c>
    </row>
    <row r="478" spans="4:16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  <c r="L478" s="6" t="b">
        <f t="shared" si="35"/>
        <v>0</v>
      </c>
      <c r="M478" s="4">
        <f t="shared" si="36"/>
        <v>4545.2671694355822</v>
      </c>
      <c r="N478" s="6" t="b">
        <f t="shared" si="37"/>
        <v>0</v>
      </c>
      <c r="O478" s="6" t="b">
        <f t="shared" si="38"/>
        <v>0</v>
      </c>
      <c r="P478" s="4" t="b">
        <f t="shared" si="39"/>
        <v>0</v>
      </c>
    </row>
    <row r="479" spans="4:16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  <c r="L479" s="6">
        <f t="shared" si="35"/>
        <v>13709.098861682032</v>
      </c>
      <c r="M479" s="4" t="b">
        <f t="shared" si="36"/>
        <v>0</v>
      </c>
      <c r="N479" s="6" t="b">
        <f t="shared" si="37"/>
        <v>0</v>
      </c>
      <c r="O479" s="6" t="b">
        <f t="shared" si="38"/>
        <v>0</v>
      </c>
      <c r="P479" s="4" t="b">
        <f t="shared" si="39"/>
        <v>0</v>
      </c>
    </row>
    <row r="480" spans="4:16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  <c r="L480" s="6" t="b">
        <f t="shared" si="35"/>
        <v>0</v>
      </c>
      <c r="M480" s="4" t="b">
        <f t="shared" si="36"/>
        <v>0</v>
      </c>
      <c r="N480" s="6" t="b">
        <f t="shared" si="37"/>
        <v>0</v>
      </c>
      <c r="O480" s="6" t="b">
        <f t="shared" si="38"/>
        <v>0</v>
      </c>
      <c r="P480" s="4">
        <f t="shared" si="39"/>
        <v>59098.401515273566</v>
      </c>
    </row>
    <row r="481" spans="4:16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  <c r="L481" s="6" t="b">
        <f t="shared" si="35"/>
        <v>0</v>
      </c>
      <c r="M481" s="4" t="b">
        <f t="shared" si="36"/>
        <v>0</v>
      </c>
      <c r="N481" s="6" t="b">
        <f t="shared" si="37"/>
        <v>0</v>
      </c>
      <c r="O481" s="6">
        <f t="shared" si="38"/>
        <v>170324.00432182336</v>
      </c>
      <c r="P481" s="4" t="b">
        <f t="shared" si="39"/>
        <v>0</v>
      </c>
    </row>
    <row r="482" spans="4:16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  <c r="L482" s="6" t="b">
        <f t="shared" si="35"/>
        <v>0</v>
      </c>
      <c r="M482" s="4" t="b">
        <f t="shared" si="36"/>
        <v>0</v>
      </c>
      <c r="N482" s="6" t="b">
        <f t="shared" si="37"/>
        <v>0</v>
      </c>
      <c r="O482" s="6">
        <f t="shared" si="38"/>
        <v>41808.861259815028</v>
      </c>
      <c r="P482" s="4" t="b">
        <f t="shared" si="39"/>
        <v>0</v>
      </c>
    </row>
    <row r="483" spans="4:16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  <c r="L483" s="6" t="b">
        <f t="shared" si="35"/>
        <v>0</v>
      </c>
      <c r="M483" s="4" t="b">
        <f t="shared" si="36"/>
        <v>0</v>
      </c>
      <c r="N483" s="6" t="b">
        <f t="shared" si="37"/>
        <v>0</v>
      </c>
      <c r="O483" s="6">
        <f t="shared" si="38"/>
        <v>102118.27412142637</v>
      </c>
      <c r="P483" s="4" t="b">
        <f t="shared" si="39"/>
        <v>0</v>
      </c>
    </row>
    <row r="484" spans="4:16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  <c r="L484" s="6" t="b">
        <f t="shared" si="35"/>
        <v>0</v>
      </c>
      <c r="M484" s="4" t="b">
        <f t="shared" si="36"/>
        <v>0</v>
      </c>
      <c r="N484" s="6" t="b">
        <f t="shared" si="37"/>
        <v>0</v>
      </c>
      <c r="O484" s="6">
        <f t="shared" si="38"/>
        <v>165470.5010000497</v>
      </c>
      <c r="P484" s="4" t="b">
        <f t="shared" si="39"/>
        <v>0</v>
      </c>
    </row>
    <row r="485" spans="4:16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  <c r="L485" s="6">
        <f t="shared" si="35"/>
        <v>123871.66200426058</v>
      </c>
      <c r="M485" s="4" t="b">
        <f t="shared" si="36"/>
        <v>0</v>
      </c>
      <c r="N485" s="6" t="b">
        <f t="shared" si="37"/>
        <v>0</v>
      </c>
      <c r="O485" s="6" t="b">
        <f t="shared" si="38"/>
        <v>0</v>
      </c>
      <c r="P485" s="4" t="b">
        <f t="shared" si="39"/>
        <v>0</v>
      </c>
    </row>
    <row r="486" spans="4:16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  <c r="L486" s="6" t="b">
        <f t="shared" si="35"/>
        <v>0</v>
      </c>
      <c r="M486" s="4" t="b">
        <f t="shared" si="36"/>
        <v>0</v>
      </c>
      <c r="N486" s="6">
        <f t="shared" si="37"/>
        <v>85044.400012585378</v>
      </c>
      <c r="O486" s="6" t="b">
        <f t="shared" si="38"/>
        <v>0</v>
      </c>
      <c r="P486" s="4" t="b">
        <f t="shared" si="39"/>
        <v>0</v>
      </c>
    </row>
    <row r="487" spans="4:16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  <c r="L487" s="6" t="b">
        <f t="shared" si="35"/>
        <v>0</v>
      </c>
      <c r="M487" s="4" t="b">
        <f t="shared" si="36"/>
        <v>0</v>
      </c>
      <c r="N487" s="6" t="b">
        <f t="shared" si="37"/>
        <v>0</v>
      </c>
      <c r="O487" s="6">
        <f t="shared" si="38"/>
        <v>4.5003305566648821</v>
      </c>
      <c r="P487" s="4" t="b">
        <f t="shared" si="39"/>
        <v>0</v>
      </c>
    </row>
    <row r="488" spans="4:16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  <c r="L488" s="6" t="b">
        <f t="shared" si="35"/>
        <v>0</v>
      </c>
      <c r="M488" s="4" t="b">
        <f t="shared" si="36"/>
        <v>0</v>
      </c>
      <c r="N488" s="6" t="b">
        <f t="shared" si="37"/>
        <v>0</v>
      </c>
      <c r="O488" s="6" t="b">
        <f t="shared" si="38"/>
        <v>0</v>
      </c>
      <c r="P488" s="4">
        <f t="shared" si="39"/>
        <v>13663.746715072606</v>
      </c>
    </row>
    <row r="489" spans="4:16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  <c r="L489" s="6" t="b">
        <f t="shared" si="35"/>
        <v>0</v>
      </c>
      <c r="M489" s="4" t="b">
        <f t="shared" si="36"/>
        <v>0</v>
      </c>
      <c r="N489" s="6" t="b">
        <f t="shared" si="37"/>
        <v>0</v>
      </c>
      <c r="O489" s="6" t="b">
        <f t="shared" si="38"/>
        <v>0</v>
      </c>
      <c r="P489" s="4">
        <f t="shared" si="39"/>
        <v>244203.93398354019</v>
      </c>
    </row>
    <row r="490" spans="4:16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  <c r="L490" s="6" t="b">
        <f t="shared" si="35"/>
        <v>0</v>
      </c>
      <c r="M490" s="4" t="b">
        <f t="shared" si="36"/>
        <v>0</v>
      </c>
      <c r="N490" s="6">
        <f t="shared" si="37"/>
        <v>112745.21697465358</v>
      </c>
      <c r="O490" s="6" t="b">
        <f t="shared" si="38"/>
        <v>0</v>
      </c>
      <c r="P490" s="4" t="b">
        <f t="shared" si="39"/>
        <v>0</v>
      </c>
    </row>
    <row r="491" spans="4:16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  <c r="L491" s="6" t="b">
        <f t="shared" si="35"/>
        <v>0</v>
      </c>
      <c r="M491" s="4" t="b">
        <f t="shared" si="36"/>
        <v>0</v>
      </c>
      <c r="N491" s="6" t="b">
        <f t="shared" si="37"/>
        <v>0</v>
      </c>
      <c r="O491" s="6" t="b">
        <f t="shared" si="38"/>
        <v>0</v>
      </c>
      <c r="P491" s="4">
        <f t="shared" si="39"/>
        <v>124148.00281515052</v>
      </c>
    </row>
    <row r="492" spans="4:16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  <c r="L492" s="6" t="b">
        <f t="shared" si="35"/>
        <v>0</v>
      </c>
      <c r="M492" s="4" t="b">
        <f t="shared" si="36"/>
        <v>0</v>
      </c>
      <c r="N492" s="6" t="b">
        <f t="shared" si="37"/>
        <v>0</v>
      </c>
      <c r="O492" s="6">
        <f t="shared" si="38"/>
        <v>188501.07256511148</v>
      </c>
      <c r="P492" s="4" t="b">
        <f t="shared" si="39"/>
        <v>0</v>
      </c>
    </row>
    <row r="493" spans="4:16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  <c r="L493" s="6">
        <f t="shared" si="35"/>
        <v>3803.8385286527164</v>
      </c>
      <c r="M493" s="4" t="b">
        <f t="shared" si="36"/>
        <v>0</v>
      </c>
      <c r="N493" s="6" t="b">
        <f t="shared" si="37"/>
        <v>0</v>
      </c>
      <c r="O493" s="6" t="b">
        <f t="shared" si="38"/>
        <v>0</v>
      </c>
      <c r="P493" s="4" t="b">
        <f t="shared" si="39"/>
        <v>0</v>
      </c>
    </row>
    <row r="494" spans="4:16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  <c r="L494" s="6" t="b">
        <f t="shared" si="35"/>
        <v>0</v>
      </c>
      <c r="M494" s="4" t="b">
        <f t="shared" si="36"/>
        <v>0</v>
      </c>
      <c r="N494" s="6" t="b">
        <f t="shared" si="37"/>
        <v>0</v>
      </c>
      <c r="O494" s="6" t="b">
        <f t="shared" si="38"/>
        <v>0</v>
      </c>
      <c r="P494" s="4">
        <f t="shared" si="39"/>
        <v>9008.6703155132491</v>
      </c>
    </row>
    <row r="495" spans="4:16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  <c r="L495" s="6" t="b">
        <f t="shared" si="35"/>
        <v>0</v>
      </c>
      <c r="M495" s="4">
        <f t="shared" si="36"/>
        <v>2850.7437864458011</v>
      </c>
      <c r="N495" s="6" t="b">
        <f t="shared" si="37"/>
        <v>0</v>
      </c>
      <c r="O495" s="6" t="b">
        <f t="shared" si="38"/>
        <v>0</v>
      </c>
      <c r="P495" s="4" t="b">
        <f t="shared" si="39"/>
        <v>0</v>
      </c>
    </row>
    <row r="496" spans="4:16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  <c r="L496" s="6" t="b">
        <f t="shared" si="35"/>
        <v>0</v>
      </c>
      <c r="M496" s="4" t="b">
        <f t="shared" si="36"/>
        <v>0</v>
      </c>
      <c r="N496" s="6" t="b">
        <f t="shared" si="37"/>
        <v>0</v>
      </c>
      <c r="O496" s="6" t="b">
        <f t="shared" si="38"/>
        <v>0</v>
      </c>
      <c r="P496" s="4">
        <f t="shared" si="39"/>
        <v>113082.72232103106</v>
      </c>
    </row>
    <row r="497" spans="4:16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  <c r="L497" s="6" t="b">
        <f t="shared" si="35"/>
        <v>0</v>
      </c>
      <c r="M497" s="4" t="b">
        <f t="shared" si="36"/>
        <v>0</v>
      </c>
      <c r="N497" s="6" t="b">
        <f t="shared" si="37"/>
        <v>0</v>
      </c>
      <c r="O497" s="6">
        <f t="shared" si="38"/>
        <v>198605.02115409664</v>
      </c>
      <c r="P497" s="4" t="b">
        <f t="shared" si="39"/>
        <v>0</v>
      </c>
    </row>
    <row r="498" spans="4:16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  <c r="L498" s="6" t="b">
        <f t="shared" si="35"/>
        <v>0</v>
      </c>
      <c r="M498" s="4" t="b">
        <f t="shared" si="36"/>
        <v>0</v>
      </c>
      <c r="N498" s="6" t="b">
        <f t="shared" si="37"/>
        <v>0</v>
      </c>
      <c r="O498" s="6" t="b">
        <f t="shared" si="38"/>
        <v>0</v>
      </c>
      <c r="P498" s="4">
        <f t="shared" si="39"/>
        <v>223299.53238278281</v>
      </c>
    </row>
    <row r="499" spans="4:16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  <c r="L499" s="6" t="b">
        <f t="shared" si="35"/>
        <v>0</v>
      </c>
      <c r="M499" s="4" t="b">
        <f t="shared" si="36"/>
        <v>0</v>
      </c>
      <c r="N499" s="6" t="b">
        <f t="shared" si="37"/>
        <v>0</v>
      </c>
      <c r="O499" s="6">
        <f t="shared" si="38"/>
        <v>995.89256728406156</v>
      </c>
      <c r="P499" s="4" t="b">
        <f t="shared" si="39"/>
        <v>0</v>
      </c>
    </row>
    <row r="500" spans="4:16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  <c r="L500" s="6" t="b">
        <f t="shared" si="35"/>
        <v>0</v>
      </c>
      <c r="M500" s="4" t="b">
        <f t="shared" si="36"/>
        <v>0</v>
      </c>
      <c r="N500" s="6">
        <f t="shared" si="37"/>
        <v>169718.31082969002</v>
      </c>
      <c r="O500" s="6" t="b">
        <f t="shared" si="38"/>
        <v>0</v>
      </c>
      <c r="P500" s="4" t="b">
        <f t="shared" si="39"/>
        <v>0</v>
      </c>
    </row>
    <row r="501" spans="4:16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  <c r="L501" s="6" t="b">
        <f t="shared" si="35"/>
        <v>0</v>
      </c>
      <c r="M501" s="4" t="b">
        <f t="shared" si="36"/>
        <v>0</v>
      </c>
      <c r="N501" s="6" t="b">
        <f t="shared" si="37"/>
        <v>0</v>
      </c>
      <c r="O501" s="6" t="b">
        <f t="shared" si="38"/>
        <v>0</v>
      </c>
      <c r="P501" s="4">
        <f t="shared" si="39"/>
        <v>228372.04354174327</v>
      </c>
    </row>
    <row r="502" spans="4:16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  <c r="L502" s="6">
        <f t="shared" si="35"/>
        <v>7071.4894332390613</v>
      </c>
      <c r="M502" s="4" t="b">
        <f t="shared" si="36"/>
        <v>0</v>
      </c>
      <c r="N502" s="6" t="b">
        <f t="shared" si="37"/>
        <v>0</v>
      </c>
      <c r="O502" s="6" t="b">
        <f t="shared" si="38"/>
        <v>0</v>
      </c>
      <c r="P502" s="4" t="b">
        <f t="shared" si="39"/>
        <v>0</v>
      </c>
    </row>
    <row r="503" spans="4:16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  <c r="L503" s="6" t="b">
        <f t="shared" si="35"/>
        <v>0</v>
      </c>
      <c r="M503" s="4" t="b">
        <f t="shared" si="36"/>
        <v>0</v>
      </c>
      <c r="N503" s="6">
        <f t="shared" si="37"/>
        <v>1202.5702898399823</v>
      </c>
      <c r="O503" s="6" t="b">
        <f t="shared" si="38"/>
        <v>0</v>
      </c>
      <c r="P503" s="4" t="b">
        <f t="shared" si="39"/>
        <v>0</v>
      </c>
    </row>
    <row r="504" spans="4:16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  <c r="L504" s="6" t="b">
        <f t="shared" si="35"/>
        <v>0</v>
      </c>
      <c r="M504" s="4" t="b">
        <f t="shared" si="36"/>
        <v>0</v>
      </c>
      <c r="N504" s="6" t="b">
        <f t="shared" si="37"/>
        <v>0</v>
      </c>
      <c r="O504" s="6">
        <f t="shared" si="38"/>
        <v>560.49142164417549</v>
      </c>
      <c r="P504" s="4" t="b">
        <f t="shared" si="39"/>
        <v>0</v>
      </c>
    </row>
    <row r="505" spans="4:16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  <c r="L505" s="6" t="b">
        <f t="shared" si="35"/>
        <v>0</v>
      </c>
      <c r="M505" s="4" t="b">
        <f t="shared" si="36"/>
        <v>0</v>
      </c>
      <c r="N505" s="6" t="b">
        <f t="shared" si="37"/>
        <v>0</v>
      </c>
      <c r="O505" s="6">
        <f t="shared" si="38"/>
        <v>94779.315214575807</v>
      </c>
      <c r="P505" s="4" t="b">
        <f t="shared" si="39"/>
        <v>0</v>
      </c>
    </row>
    <row r="506" spans="4:16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  <c r="L506" s="6">
        <f t="shared" si="35"/>
        <v>174937.15053099042</v>
      </c>
      <c r="M506" s="4" t="b">
        <f t="shared" si="36"/>
        <v>0</v>
      </c>
      <c r="N506" s="6" t="b">
        <f t="shared" si="37"/>
        <v>0</v>
      </c>
      <c r="O506" s="6" t="b">
        <f t="shared" si="38"/>
        <v>0</v>
      </c>
      <c r="P506" s="4" t="b">
        <f t="shared" si="39"/>
        <v>0</v>
      </c>
    </row>
    <row r="507" spans="4:16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  <c r="L507" s="6" t="b">
        <f t="shared" si="35"/>
        <v>0</v>
      </c>
      <c r="M507" s="4" t="b">
        <f t="shared" si="36"/>
        <v>0</v>
      </c>
      <c r="N507" s="6">
        <f t="shared" si="37"/>
        <v>22301.768861073753</v>
      </c>
      <c r="O507" s="6" t="b">
        <f t="shared" si="38"/>
        <v>0</v>
      </c>
      <c r="P507" s="4" t="b">
        <f t="shared" si="39"/>
        <v>0</v>
      </c>
    </row>
    <row r="508" spans="4:16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  <c r="L508" s="6">
        <f t="shared" si="35"/>
        <v>101947.65339034038</v>
      </c>
      <c r="M508" s="4" t="b">
        <f t="shared" si="36"/>
        <v>0</v>
      </c>
      <c r="N508" s="6" t="b">
        <f t="shared" si="37"/>
        <v>0</v>
      </c>
      <c r="O508" s="6" t="b">
        <f t="shared" si="38"/>
        <v>0</v>
      </c>
      <c r="P508" s="4" t="b">
        <f t="shared" si="39"/>
        <v>0</v>
      </c>
    </row>
    <row r="509" spans="4:16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  <c r="L509" s="6" t="b">
        <f t="shared" si="35"/>
        <v>0</v>
      </c>
      <c r="M509" s="4" t="b">
        <f t="shared" si="36"/>
        <v>0</v>
      </c>
      <c r="N509" s="6">
        <f t="shared" si="37"/>
        <v>135756.91501989643</v>
      </c>
      <c r="O509" s="6" t="b">
        <f t="shared" si="38"/>
        <v>0</v>
      </c>
      <c r="P509" s="4" t="b">
        <f t="shared" si="39"/>
        <v>0</v>
      </c>
    </row>
    <row r="510" spans="4:16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  <c r="L510" s="6" t="b">
        <f t="shared" si="35"/>
        <v>0</v>
      </c>
      <c r="M510" s="4">
        <f t="shared" si="36"/>
        <v>188640.89706073358</v>
      </c>
      <c r="N510" s="6" t="b">
        <f t="shared" si="37"/>
        <v>0</v>
      </c>
      <c r="O510" s="6" t="b">
        <f t="shared" si="38"/>
        <v>0</v>
      </c>
      <c r="P510" s="4" t="b">
        <f t="shared" si="39"/>
        <v>0</v>
      </c>
    </row>
    <row r="511" spans="4:16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  <c r="L511" s="6" t="b">
        <f t="shared" si="35"/>
        <v>0</v>
      </c>
      <c r="M511" s="4" t="b">
        <f t="shared" si="36"/>
        <v>0</v>
      </c>
      <c r="N511" s="6" t="b">
        <f t="shared" si="37"/>
        <v>0</v>
      </c>
      <c r="O511" s="6" t="b">
        <f t="shared" si="38"/>
        <v>0</v>
      </c>
      <c r="P511" s="4">
        <f t="shared" si="39"/>
        <v>44340.675225104424</v>
      </c>
    </row>
    <row r="512" spans="4:16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  <c r="L512" s="6" t="b">
        <f t="shared" si="35"/>
        <v>0</v>
      </c>
      <c r="M512" s="4" t="b">
        <f t="shared" si="36"/>
        <v>0</v>
      </c>
      <c r="N512" s="6" t="b">
        <f t="shared" si="37"/>
        <v>0</v>
      </c>
      <c r="O512" s="6" t="b">
        <f t="shared" si="38"/>
        <v>0</v>
      </c>
      <c r="P512" s="4">
        <f t="shared" si="39"/>
        <v>545.66540948078011</v>
      </c>
    </row>
    <row r="513" spans="4:16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  <c r="L513" s="6" t="b">
        <f t="shared" si="35"/>
        <v>0</v>
      </c>
      <c r="M513" s="4" t="b">
        <f t="shared" si="36"/>
        <v>0</v>
      </c>
      <c r="N513" s="6" t="b">
        <f t="shared" si="37"/>
        <v>0</v>
      </c>
      <c r="O513" s="6">
        <f t="shared" si="38"/>
        <v>61680.93135395625</v>
      </c>
      <c r="P513" s="4" t="b">
        <f t="shared" si="39"/>
        <v>0</v>
      </c>
    </row>
    <row r="514" spans="4:16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  <c r="L514" s="6">
        <f t="shared" si="35"/>
        <v>3219.4899991771995</v>
      </c>
      <c r="M514" s="4" t="b">
        <f t="shared" si="36"/>
        <v>0</v>
      </c>
      <c r="N514" s="6" t="b">
        <f t="shared" si="37"/>
        <v>0</v>
      </c>
      <c r="O514" s="6" t="b">
        <f t="shared" si="38"/>
        <v>0</v>
      </c>
      <c r="P514" s="4" t="b">
        <f t="shared" si="39"/>
        <v>0</v>
      </c>
    </row>
    <row r="515" spans="4:16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  <c r="L515" s="6">
        <f t="shared" si="35"/>
        <v>223941.57368340465</v>
      </c>
      <c r="M515" s="4" t="b">
        <f t="shared" si="36"/>
        <v>0</v>
      </c>
      <c r="N515" s="6" t="b">
        <f t="shared" si="37"/>
        <v>0</v>
      </c>
      <c r="O515" s="6" t="b">
        <f t="shared" si="38"/>
        <v>0</v>
      </c>
      <c r="P515" s="4" t="b">
        <f t="shared" si="39"/>
        <v>0</v>
      </c>
    </row>
    <row r="516" spans="4:16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  <c r="L516" s="6">
        <f t="shared" si="35"/>
        <v>170035.82868153707</v>
      </c>
      <c r="M516" s="4" t="b">
        <f t="shared" si="36"/>
        <v>0</v>
      </c>
      <c r="N516" s="6" t="b">
        <f t="shared" si="37"/>
        <v>0</v>
      </c>
      <c r="O516" s="6" t="b">
        <f t="shared" si="38"/>
        <v>0</v>
      </c>
      <c r="P516" s="4" t="b">
        <f t="shared" si="39"/>
        <v>0</v>
      </c>
    </row>
    <row r="517" spans="4:16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  <c r="L517" s="6" t="b">
        <f t="shared" ref="L517:L580" si="40">IF(G517=$G$5, H517*I517)</f>
        <v>0</v>
      </c>
      <c r="M517" s="4" t="b">
        <f t="shared" ref="M517:M580" si="41">IF(G517=$G$4, H517*I517)</f>
        <v>0</v>
      </c>
      <c r="N517" s="6" t="b">
        <f t="shared" ref="N517:N580" si="42">IF(G517=$G$6, H517*I517)</f>
        <v>0</v>
      </c>
      <c r="O517" s="6">
        <f t="shared" ref="O517:O580" si="43">IF(G517=$G$9, H517*I517)</f>
        <v>179022.15501289416</v>
      </c>
      <c r="P517" s="4" t="b">
        <f t="shared" ref="P517:P580" si="44">IF(G517=$G$14, H517*I517)</f>
        <v>0</v>
      </c>
    </row>
    <row r="518" spans="4:16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  <c r="L518" s="6" t="b">
        <f t="shared" si="40"/>
        <v>0</v>
      </c>
      <c r="M518" s="4" t="b">
        <f t="shared" si="41"/>
        <v>0</v>
      </c>
      <c r="N518" s="6" t="b">
        <f t="shared" si="42"/>
        <v>0</v>
      </c>
      <c r="O518" s="6">
        <f t="shared" si="43"/>
        <v>3181.8132134554007</v>
      </c>
      <c r="P518" s="4" t="b">
        <f t="shared" si="44"/>
        <v>0</v>
      </c>
    </row>
    <row r="519" spans="4:16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  <c r="L519" s="6">
        <f t="shared" si="40"/>
        <v>116796.14706061245</v>
      </c>
      <c r="M519" s="4" t="b">
        <f t="shared" si="41"/>
        <v>0</v>
      </c>
      <c r="N519" s="6" t="b">
        <f t="shared" si="42"/>
        <v>0</v>
      </c>
      <c r="O519" s="6" t="b">
        <f t="shared" si="43"/>
        <v>0</v>
      </c>
      <c r="P519" s="4" t="b">
        <f t="shared" si="44"/>
        <v>0</v>
      </c>
    </row>
    <row r="520" spans="4:16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  <c r="L520" s="6" t="b">
        <f t="shared" si="40"/>
        <v>0</v>
      </c>
      <c r="M520" s="4">
        <f t="shared" si="41"/>
        <v>161543.26839897924</v>
      </c>
      <c r="N520" s="6" t="b">
        <f t="shared" si="42"/>
        <v>0</v>
      </c>
      <c r="O520" s="6" t="b">
        <f t="shared" si="43"/>
        <v>0</v>
      </c>
      <c r="P520" s="4" t="b">
        <f t="shared" si="44"/>
        <v>0</v>
      </c>
    </row>
    <row r="521" spans="4:16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  <c r="L521" s="6">
        <f t="shared" si="40"/>
        <v>116084.78586441687</v>
      </c>
      <c r="M521" s="4" t="b">
        <f t="shared" si="41"/>
        <v>0</v>
      </c>
      <c r="N521" s="6" t="b">
        <f t="shared" si="42"/>
        <v>0</v>
      </c>
      <c r="O521" s="6" t="b">
        <f t="shared" si="43"/>
        <v>0</v>
      </c>
      <c r="P521" s="4" t="b">
        <f t="shared" si="44"/>
        <v>0</v>
      </c>
    </row>
    <row r="522" spans="4:16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  <c r="L522" s="6" t="b">
        <f t="shared" si="40"/>
        <v>0</v>
      </c>
      <c r="M522" s="4" t="b">
        <f t="shared" si="41"/>
        <v>0</v>
      </c>
      <c r="N522" s="6" t="b">
        <f t="shared" si="42"/>
        <v>0</v>
      </c>
      <c r="O522" s="6" t="b">
        <f t="shared" si="43"/>
        <v>0</v>
      </c>
      <c r="P522" s="4">
        <f t="shared" si="44"/>
        <v>3929.5565414460607</v>
      </c>
    </row>
    <row r="523" spans="4:16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  <c r="L523" s="6" t="b">
        <f t="shared" si="40"/>
        <v>0</v>
      </c>
      <c r="M523" s="4" t="b">
        <f t="shared" si="41"/>
        <v>0</v>
      </c>
      <c r="N523" s="6" t="b">
        <f t="shared" si="42"/>
        <v>0</v>
      </c>
      <c r="O523" s="6" t="b">
        <f t="shared" si="43"/>
        <v>0</v>
      </c>
      <c r="P523" s="4">
        <f t="shared" si="44"/>
        <v>24101.902535284782</v>
      </c>
    </row>
    <row r="524" spans="4:16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  <c r="L524" s="6" t="b">
        <f t="shared" si="40"/>
        <v>0</v>
      </c>
      <c r="M524" s="4" t="b">
        <f t="shared" si="41"/>
        <v>0</v>
      </c>
      <c r="N524" s="6" t="b">
        <f t="shared" si="42"/>
        <v>0</v>
      </c>
      <c r="O524" s="6" t="b">
        <f t="shared" si="43"/>
        <v>0</v>
      </c>
      <c r="P524" s="4">
        <f t="shared" si="44"/>
        <v>98246.389629307712</v>
      </c>
    </row>
    <row r="525" spans="4:16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  <c r="L525" s="6" t="b">
        <f t="shared" si="40"/>
        <v>0</v>
      </c>
      <c r="M525" s="4" t="b">
        <f t="shared" si="41"/>
        <v>0</v>
      </c>
      <c r="N525" s="6" t="b">
        <f t="shared" si="42"/>
        <v>0</v>
      </c>
      <c r="O525" s="6">
        <f t="shared" si="43"/>
        <v>35187.871819671891</v>
      </c>
      <c r="P525" s="4" t="b">
        <f t="shared" si="44"/>
        <v>0</v>
      </c>
    </row>
    <row r="526" spans="4:16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  <c r="L526" s="6" t="b">
        <f t="shared" si="40"/>
        <v>0</v>
      </c>
      <c r="M526" s="4" t="b">
        <f t="shared" si="41"/>
        <v>0</v>
      </c>
      <c r="N526" s="6" t="b">
        <f t="shared" si="42"/>
        <v>0</v>
      </c>
      <c r="O526" s="6">
        <f t="shared" si="43"/>
        <v>238399.09363416888</v>
      </c>
      <c r="P526" s="4" t="b">
        <f t="shared" si="44"/>
        <v>0</v>
      </c>
    </row>
    <row r="527" spans="4:16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  <c r="L527" s="6" t="b">
        <f t="shared" si="40"/>
        <v>0</v>
      </c>
      <c r="M527" s="4">
        <f t="shared" si="41"/>
        <v>31324.591565975752</v>
      </c>
      <c r="N527" s="6" t="b">
        <f t="shared" si="42"/>
        <v>0</v>
      </c>
      <c r="O527" s="6" t="b">
        <f t="shared" si="43"/>
        <v>0</v>
      </c>
      <c r="P527" s="4" t="b">
        <f t="shared" si="44"/>
        <v>0</v>
      </c>
    </row>
    <row r="528" spans="4:16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  <c r="L528" s="6" t="b">
        <f t="shared" si="40"/>
        <v>0</v>
      </c>
      <c r="M528" s="4" t="b">
        <f t="shared" si="41"/>
        <v>0</v>
      </c>
      <c r="N528" s="6" t="b">
        <f t="shared" si="42"/>
        <v>0</v>
      </c>
      <c r="O528" s="6">
        <f t="shared" si="43"/>
        <v>44096.943322186773</v>
      </c>
      <c r="P528" s="4" t="b">
        <f t="shared" si="44"/>
        <v>0</v>
      </c>
    </row>
    <row r="529" spans="4:16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  <c r="L529" s="6" t="b">
        <f t="shared" si="40"/>
        <v>0</v>
      </c>
      <c r="M529" s="4">
        <f t="shared" si="41"/>
        <v>203398.6030776015</v>
      </c>
      <c r="N529" s="6" t="b">
        <f t="shared" si="42"/>
        <v>0</v>
      </c>
      <c r="O529" s="6" t="b">
        <f t="shared" si="43"/>
        <v>0</v>
      </c>
      <c r="P529" s="4" t="b">
        <f t="shared" si="44"/>
        <v>0</v>
      </c>
    </row>
    <row r="530" spans="4:16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  <c r="L530" s="6">
        <f t="shared" si="40"/>
        <v>25895.459334169318</v>
      </c>
      <c r="M530" s="4" t="b">
        <f t="shared" si="41"/>
        <v>0</v>
      </c>
      <c r="N530" s="6" t="b">
        <f t="shared" si="42"/>
        <v>0</v>
      </c>
      <c r="O530" s="6" t="b">
        <f t="shared" si="43"/>
        <v>0</v>
      </c>
      <c r="P530" s="4" t="b">
        <f t="shared" si="44"/>
        <v>0</v>
      </c>
    </row>
    <row r="531" spans="4:16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  <c r="L531" s="6" t="b">
        <f t="shared" si="40"/>
        <v>0</v>
      </c>
      <c r="M531" s="4" t="b">
        <f t="shared" si="41"/>
        <v>0</v>
      </c>
      <c r="N531" s="6">
        <f t="shared" si="42"/>
        <v>8881.8535462453292</v>
      </c>
      <c r="O531" s="6" t="b">
        <f t="shared" si="43"/>
        <v>0</v>
      </c>
      <c r="P531" s="4" t="b">
        <f t="shared" si="44"/>
        <v>0</v>
      </c>
    </row>
    <row r="532" spans="4:16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  <c r="L532" s="6" t="b">
        <f t="shared" si="40"/>
        <v>0</v>
      </c>
      <c r="M532" s="4" t="b">
        <f t="shared" si="41"/>
        <v>0</v>
      </c>
      <c r="N532" s="6" t="b">
        <f t="shared" si="42"/>
        <v>0</v>
      </c>
      <c r="O532" s="6">
        <f t="shared" si="43"/>
        <v>75932.629506094992</v>
      </c>
      <c r="P532" s="4" t="b">
        <f t="shared" si="44"/>
        <v>0</v>
      </c>
    </row>
    <row r="533" spans="4:16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  <c r="L533" s="6" t="b">
        <f t="shared" si="40"/>
        <v>0</v>
      </c>
      <c r="M533" s="4" t="b">
        <f t="shared" si="41"/>
        <v>0</v>
      </c>
      <c r="N533" s="6">
        <f t="shared" si="42"/>
        <v>1607.1963638723189</v>
      </c>
      <c r="O533" s="6" t="b">
        <f t="shared" si="43"/>
        <v>0</v>
      </c>
      <c r="P533" s="4" t="b">
        <f t="shared" si="44"/>
        <v>0</v>
      </c>
    </row>
    <row r="534" spans="4:16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  <c r="L534" s="6" t="b">
        <f t="shared" si="40"/>
        <v>0</v>
      </c>
      <c r="M534" s="4">
        <f t="shared" si="41"/>
        <v>75680.912012242334</v>
      </c>
      <c r="N534" s="6" t="b">
        <f t="shared" si="42"/>
        <v>0</v>
      </c>
      <c r="O534" s="6" t="b">
        <f t="shared" si="43"/>
        <v>0</v>
      </c>
      <c r="P534" s="4" t="b">
        <f t="shared" si="44"/>
        <v>0</v>
      </c>
    </row>
    <row r="535" spans="4:16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  <c r="L535" s="6" t="b">
        <f t="shared" si="40"/>
        <v>0</v>
      </c>
      <c r="M535" s="4" t="b">
        <f t="shared" si="41"/>
        <v>0</v>
      </c>
      <c r="N535" s="6">
        <f t="shared" si="42"/>
        <v>12375.735769559247</v>
      </c>
      <c r="O535" s="6" t="b">
        <f t="shared" si="43"/>
        <v>0</v>
      </c>
      <c r="P535" s="4" t="b">
        <f t="shared" si="44"/>
        <v>0</v>
      </c>
    </row>
    <row r="536" spans="4:16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  <c r="L536" s="6">
        <f t="shared" si="40"/>
        <v>41748.444469959155</v>
      </c>
      <c r="M536" s="4" t="b">
        <f t="shared" si="41"/>
        <v>0</v>
      </c>
      <c r="N536" s="6" t="b">
        <f t="shared" si="42"/>
        <v>0</v>
      </c>
      <c r="O536" s="6" t="b">
        <f t="shared" si="43"/>
        <v>0</v>
      </c>
      <c r="P536" s="4" t="b">
        <f t="shared" si="44"/>
        <v>0</v>
      </c>
    </row>
    <row r="537" spans="4:16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  <c r="L537" s="6" t="b">
        <f t="shared" si="40"/>
        <v>0</v>
      </c>
      <c r="M537" s="4" t="b">
        <f t="shared" si="41"/>
        <v>0</v>
      </c>
      <c r="N537" s="6" t="b">
        <f t="shared" si="42"/>
        <v>0</v>
      </c>
      <c r="O537" s="6" t="b">
        <f t="shared" si="43"/>
        <v>0</v>
      </c>
      <c r="P537" s="4">
        <f t="shared" si="44"/>
        <v>102433.6325865047</v>
      </c>
    </row>
    <row r="538" spans="4:16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  <c r="L538" s="6">
        <f t="shared" si="40"/>
        <v>19230.070781418621</v>
      </c>
      <c r="M538" s="4" t="b">
        <f t="shared" si="41"/>
        <v>0</v>
      </c>
      <c r="N538" s="6" t="b">
        <f t="shared" si="42"/>
        <v>0</v>
      </c>
      <c r="O538" s="6" t="b">
        <f t="shared" si="43"/>
        <v>0</v>
      </c>
      <c r="P538" s="4" t="b">
        <f t="shared" si="44"/>
        <v>0</v>
      </c>
    </row>
    <row r="539" spans="4:16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  <c r="L539" s="6" t="b">
        <f t="shared" si="40"/>
        <v>0</v>
      </c>
      <c r="M539" s="4" t="b">
        <f t="shared" si="41"/>
        <v>0</v>
      </c>
      <c r="N539" s="6" t="b">
        <f t="shared" si="42"/>
        <v>0</v>
      </c>
      <c r="O539" s="6">
        <f t="shared" si="43"/>
        <v>35081.907735588102</v>
      </c>
      <c r="P539" s="4" t="b">
        <f t="shared" si="44"/>
        <v>0</v>
      </c>
    </row>
    <row r="540" spans="4:16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  <c r="L540" s="6">
        <f t="shared" si="40"/>
        <v>347.46218809171762</v>
      </c>
      <c r="M540" s="4" t="b">
        <f t="shared" si="41"/>
        <v>0</v>
      </c>
      <c r="N540" s="6" t="b">
        <f t="shared" si="42"/>
        <v>0</v>
      </c>
      <c r="O540" s="6" t="b">
        <f t="shared" si="43"/>
        <v>0</v>
      </c>
      <c r="P540" s="4" t="b">
        <f t="shared" si="44"/>
        <v>0</v>
      </c>
    </row>
    <row r="541" spans="4:16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  <c r="L541" s="6" t="b">
        <f t="shared" si="40"/>
        <v>0</v>
      </c>
      <c r="M541" s="4" t="b">
        <f t="shared" si="41"/>
        <v>0</v>
      </c>
      <c r="N541" s="6">
        <f t="shared" si="42"/>
        <v>120068.68739699958</v>
      </c>
      <c r="O541" s="6" t="b">
        <f t="shared" si="43"/>
        <v>0</v>
      </c>
      <c r="P541" s="4" t="b">
        <f t="shared" si="44"/>
        <v>0</v>
      </c>
    </row>
    <row r="542" spans="4:16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  <c r="L542" s="6" t="b">
        <f t="shared" si="40"/>
        <v>0</v>
      </c>
      <c r="M542" s="4" t="b">
        <f t="shared" si="41"/>
        <v>0</v>
      </c>
      <c r="N542" s="6" t="b">
        <f t="shared" si="42"/>
        <v>0</v>
      </c>
      <c r="O542" s="6">
        <f t="shared" si="43"/>
        <v>58790.636277562124</v>
      </c>
      <c r="P542" s="4" t="b">
        <f t="shared" si="44"/>
        <v>0</v>
      </c>
    </row>
    <row r="543" spans="4:16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  <c r="L543" s="6" t="b">
        <f t="shared" si="40"/>
        <v>0</v>
      </c>
      <c r="M543" s="4" t="b">
        <f t="shared" si="41"/>
        <v>0</v>
      </c>
      <c r="N543" s="6" t="b">
        <f t="shared" si="42"/>
        <v>0</v>
      </c>
      <c r="O543" s="6">
        <f t="shared" si="43"/>
        <v>228951.6643582723</v>
      </c>
      <c r="P543" s="4" t="b">
        <f t="shared" si="44"/>
        <v>0</v>
      </c>
    </row>
    <row r="544" spans="4:16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  <c r="L544" s="6" t="b">
        <f t="shared" si="40"/>
        <v>0</v>
      </c>
      <c r="M544" s="4" t="b">
        <f t="shared" si="41"/>
        <v>0</v>
      </c>
      <c r="N544" s="6">
        <f t="shared" si="42"/>
        <v>567.64380142084099</v>
      </c>
      <c r="O544" s="6" t="b">
        <f t="shared" si="43"/>
        <v>0</v>
      </c>
      <c r="P544" s="4" t="b">
        <f t="shared" si="44"/>
        <v>0</v>
      </c>
    </row>
    <row r="545" spans="4:16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  <c r="L545" s="6">
        <f t="shared" si="40"/>
        <v>261488.77544191197</v>
      </c>
      <c r="M545" s="4" t="b">
        <f t="shared" si="41"/>
        <v>0</v>
      </c>
      <c r="N545" s="6" t="b">
        <f t="shared" si="42"/>
        <v>0</v>
      </c>
      <c r="O545" s="6" t="b">
        <f t="shared" si="43"/>
        <v>0</v>
      </c>
      <c r="P545" s="4" t="b">
        <f t="shared" si="44"/>
        <v>0</v>
      </c>
    </row>
    <row r="546" spans="4:16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  <c r="L546" s="6" t="b">
        <f t="shared" si="40"/>
        <v>0</v>
      </c>
      <c r="M546" s="4" t="b">
        <f t="shared" si="41"/>
        <v>0</v>
      </c>
      <c r="N546" s="6">
        <f t="shared" si="42"/>
        <v>3206.5090501540449</v>
      </c>
      <c r="O546" s="6" t="b">
        <f t="shared" si="43"/>
        <v>0</v>
      </c>
      <c r="P546" s="4" t="b">
        <f t="shared" si="44"/>
        <v>0</v>
      </c>
    </row>
    <row r="547" spans="4:16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  <c r="L547" s="6" t="b">
        <f t="shared" si="40"/>
        <v>0</v>
      </c>
      <c r="M547" s="4" t="b">
        <f t="shared" si="41"/>
        <v>0</v>
      </c>
      <c r="N547" s="6" t="b">
        <f t="shared" si="42"/>
        <v>0</v>
      </c>
      <c r="O547" s="6" t="b">
        <f t="shared" si="43"/>
        <v>0</v>
      </c>
      <c r="P547" s="4">
        <f t="shared" si="44"/>
        <v>11204.703972179839</v>
      </c>
    </row>
    <row r="548" spans="4:16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  <c r="L548" s="6" t="b">
        <f t="shared" si="40"/>
        <v>0</v>
      </c>
      <c r="M548" s="4" t="b">
        <f t="shared" si="41"/>
        <v>0</v>
      </c>
      <c r="N548" s="6" t="b">
        <f t="shared" si="42"/>
        <v>0</v>
      </c>
      <c r="O548" s="6">
        <f t="shared" si="43"/>
        <v>27758.289252082832</v>
      </c>
      <c r="P548" s="4" t="b">
        <f t="shared" si="44"/>
        <v>0</v>
      </c>
    </row>
    <row r="549" spans="4:16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  <c r="L549" s="6" t="b">
        <f t="shared" si="40"/>
        <v>0</v>
      </c>
      <c r="M549" s="4" t="b">
        <f t="shared" si="41"/>
        <v>0</v>
      </c>
      <c r="N549" s="6" t="b">
        <f t="shared" si="42"/>
        <v>0</v>
      </c>
      <c r="O549" s="6" t="b">
        <f t="shared" si="43"/>
        <v>0</v>
      </c>
      <c r="P549" s="4">
        <f t="shared" si="44"/>
        <v>12.782372664639507</v>
      </c>
    </row>
    <row r="550" spans="4:16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  <c r="L550" s="6" t="b">
        <f t="shared" si="40"/>
        <v>0</v>
      </c>
      <c r="M550" s="4" t="b">
        <f t="shared" si="41"/>
        <v>0</v>
      </c>
      <c r="N550" s="6" t="b">
        <f t="shared" si="42"/>
        <v>0</v>
      </c>
      <c r="O550" s="6">
        <f t="shared" si="43"/>
        <v>64129.348193418045</v>
      </c>
      <c r="P550" s="4" t="b">
        <f t="shared" si="44"/>
        <v>0</v>
      </c>
    </row>
    <row r="551" spans="4:16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  <c r="L551" s="6">
        <f t="shared" si="40"/>
        <v>58743.862054361074</v>
      </c>
      <c r="M551" s="4" t="b">
        <f t="shared" si="41"/>
        <v>0</v>
      </c>
      <c r="N551" s="6" t="b">
        <f t="shared" si="42"/>
        <v>0</v>
      </c>
      <c r="O551" s="6" t="b">
        <f t="shared" si="43"/>
        <v>0</v>
      </c>
      <c r="P551" s="4" t="b">
        <f t="shared" si="44"/>
        <v>0</v>
      </c>
    </row>
    <row r="552" spans="4:16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  <c r="L552" s="6" t="b">
        <f t="shared" si="40"/>
        <v>0</v>
      </c>
      <c r="M552" s="4" t="b">
        <f t="shared" si="41"/>
        <v>0</v>
      </c>
      <c r="N552" s="6" t="b">
        <f t="shared" si="42"/>
        <v>0</v>
      </c>
      <c r="O552" s="6">
        <f t="shared" si="43"/>
        <v>67309.741191402776</v>
      </c>
      <c r="P552" s="4" t="b">
        <f t="shared" si="44"/>
        <v>0</v>
      </c>
    </row>
    <row r="553" spans="4:16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  <c r="L553" s="6" t="b">
        <f t="shared" si="40"/>
        <v>0</v>
      </c>
      <c r="M553" s="4" t="b">
        <f t="shared" si="41"/>
        <v>0</v>
      </c>
      <c r="N553" s="6" t="b">
        <f t="shared" si="42"/>
        <v>0</v>
      </c>
      <c r="O553" s="6">
        <f t="shared" si="43"/>
        <v>223936.75243193025</v>
      </c>
      <c r="P553" s="4" t="b">
        <f t="shared" si="44"/>
        <v>0</v>
      </c>
    </row>
    <row r="554" spans="4:16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  <c r="L554" s="6">
        <f t="shared" si="40"/>
        <v>174772.24462704666</v>
      </c>
      <c r="M554" s="4" t="b">
        <f t="shared" si="41"/>
        <v>0</v>
      </c>
      <c r="N554" s="6" t="b">
        <f t="shared" si="42"/>
        <v>0</v>
      </c>
      <c r="O554" s="6" t="b">
        <f t="shared" si="43"/>
        <v>0</v>
      </c>
      <c r="P554" s="4" t="b">
        <f t="shared" si="44"/>
        <v>0</v>
      </c>
    </row>
    <row r="555" spans="4:16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  <c r="L555" s="6" t="b">
        <f t="shared" si="40"/>
        <v>0</v>
      </c>
      <c r="M555" s="4" t="b">
        <f t="shared" si="41"/>
        <v>0</v>
      </c>
      <c r="N555" s="6" t="b">
        <f t="shared" si="42"/>
        <v>0</v>
      </c>
      <c r="O555" s="6" t="b">
        <f t="shared" si="43"/>
        <v>0</v>
      </c>
      <c r="P555" s="4">
        <f t="shared" si="44"/>
        <v>91844.664398718116</v>
      </c>
    </row>
    <row r="556" spans="4:16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  <c r="L556" s="6" t="b">
        <f t="shared" si="40"/>
        <v>0</v>
      </c>
      <c r="M556" s="4" t="b">
        <f t="shared" si="41"/>
        <v>0</v>
      </c>
      <c r="N556" s="6" t="b">
        <f t="shared" si="42"/>
        <v>0</v>
      </c>
      <c r="O556" s="6">
        <f t="shared" si="43"/>
        <v>7.9289798318866422</v>
      </c>
      <c r="P556" s="4" t="b">
        <f t="shared" si="44"/>
        <v>0</v>
      </c>
    </row>
    <row r="557" spans="4:16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  <c r="L557" s="6" t="b">
        <f t="shared" si="40"/>
        <v>0</v>
      </c>
      <c r="M557" s="4" t="b">
        <f t="shared" si="41"/>
        <v>0</v>
      </c>
      <c r="N557" s="6" t="b">
        <f t="shared" si="42"/>
        <v>0</v>
      </c>
      <c r="O557" s="6" t="b">
        <f t="shared" si="43"/>
        <v>0</v>
      </c>
      <c r="P557" s="4">
        <f t="shared" si="44"/>
        <v>116332.84258694144</v>
      </c>
    </row>
    <row r="558" spans="4:16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  <c r="L558" s="6">
        <f t="shared" si="40"/>
        <v>161304.56536548358</v>
      </c>
      <c r="M558" s="4" t="b">
        <f t="shared" si="41"/>
        <v>0</v>
      </c>
      <c r="N558" s="6" t="b">
        <f t="shared" si="42"/>
        <v>0</v>
      </c>
      <c r="O558" s="6" t="b">
        <f t="shared" si="43"/>
        <v>0</v>
      </c>
      <c r="P558" s="4" t="b">
        <f t="shared" si="44"/>
        <v>0</v>
      </c>
    </row>
    <row r="559" spans="4:16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  <c r="L559" s="6" t="b">
        <f t="shared" si="40"/>
        <v>0</v>
      </c>
      <c r="M559" s="4" t="b">
        <f t="shared" si="41"/>
        <v>0</v>
      </c>
      <c r="N559" s="6">
        <f t="shared" si="42"/>
        <v>4612.6504752564269</v>
      </c>
      <c r="O559" s="6" t="b">
        <f t="shared" si="43"/>
        <v>0</v>
      </c>
      <c r="P559" s="4" t="b">
        <f t="shared" si="44"/>
        <v>0</v>
      </c>
    </row>
    <row r="560" spans="4:16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  <c r="L560" s="6" t="b">
        <f t="shared" si="40"/>
        <v>0</v>
      </c>
      <c r="M560" s="4" t="b">
        <f t="shared" si="41"/>
        <v>0</v>
      </c>
      <c r="N560" s="6" t="b">
        <f t="shared" si="42"/>
        <v>0</v>
      </c>
      <c r="O560" s="6" t="b">
        <f t="shared" si="43"/>
        <v>0</v>
      </c>
      <c r="P560" s="4">
        <f t="shared" si="44"/>
        <v>0</v>
      </c>
    </row>
    <row r="561" spans="4:16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  <c r="L561" s="6" t="b">
        <f t="shared" si="40"/>
        <v>0</v>
      </c>
      <c r="M561" s="4" t="b">
        <f t="shared" si="41"/>
        <v>0</v>
      </c>
      <c r="N561" s="6" t="b">
        <f t="shared" si="42"/>
        <v>0</v>
      </c>
      <c r="O561" s="6">
        <f t="shared" si="43"/>
        <v>16420.932165212656</v>
      </c>
      <c r="P561" s="4" t="b">
        <f t="shared" si="44"/>
        <v>0</v>
      </c>
    </row>
    <row r="562" spans="4:16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  <c r="L562" s="6" t="b">
        <f t="shared" si="40"/>
        <v>0</v>
      </c>
      <c r="M562" s="4" t="b">
        <f t="shared" si="41"/>
        <v>0</v>
      </c>
      <c r="N562" s="6" t="b">
        <f t="shared" si="42"/>
        <v>0</v>
      </c>
      <c r="O562" s="6">
        <f t="shared" si="43"/>
        <v>161189.68285205116</v>
      </c>
      <c r="P562" s="4" t="b">
        <f t="shared" si="44"/>
        <v>0</v>
      </c>
    </row>
    <row r="563" spans="4:16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  <c r="L563" s="6" t="b">
        <f t="shared" si="40"/>
        <v>0</v>
      </c>
      <c r="M563" s="4">
        <f t="shared" si="41"/>
        <v>161900.22349145549</v>
      </c>
      <c r="N563" s="6" t="b">
        <f t="shared" si="42"/>
        <v>0</v>
      </c>
      <c r="O563" s="6" t="b">
        <f t="shared" si="43"/>
        <v>0</v>
      </c>
      <c r="P563" s="4" t="b">
        <f t="shared" si="44"/>
        <v>0</v>
      </c>
    </row>
    <row r="564" spans="4:16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  <c r="L564" s="6">
        <f t="shared" si="40"/>
        <v>56354.981207411416</v>
      </c>
      <c r="M564" s="4" t="b">
        <f t="shared" si="41"/>
        <v>0</v>
      </c>
      <c r="N564" s="6" t="b">
        <f t="shared" si="42"/>
        <v>0</v>
      </c>
      <c r="O564" s="6" t="b">
        <f t="shared" si="43"/>
        <v>0</v>
      </c>
      <c r="P564" s="4" t="b">
        <f t="shared" si="44"/>
        <v>0</v>
      </c>
    </row>
    <row r="565" spans="4:16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  <c r="L565" s="6" t="b">
        <f t="shared" si="40"/>
        <v>0</v>
      </c>
      <c r="M565" s="4" t="b">
        <f t="shared" si="41"/>
        <v>0</v>
      </c>
      <c r="N565" s="6">
        <f t="shared" si="42"/>
        <v>109375.47639495319</v>
      </c>
      <c r="O565" s="6" t="b">
        <f t="shared" si="43"/>
        <v>0</v>
      </c>
      <c r="P565" s="4" t="b">
        <f t="shared" si="44"/>
        <v>0</v>
      </c>
    </row>
    <row r="566" spans="4:16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  <c r="L566" s="6" t="b">
        <f t="shared" si="40"/>
        <v>0</v>
      </c>
      <c r="M566" s="4">
        <f t="shared" si="41"/>
        <v>48746.411389772737</v>
      </c>
      <c r="N566" s="6" t="b">
        <f t="shared" si="42"/>
        <v>0</v>
      </c>
      <c r="O566" s="6" t="b">
        <f t="shared" si="43"/>
        <v>0</v>
      </c>
      <c r="P566" s="4" t="b">
        <f t="shared" si="44"/>
        <v>0</v>
      </c>
    </row>
    <row r="567" spans="4:16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  <c r="L567" s="6" t="b">
        <f t="shared" si="40"/>
        <v>0</v>
      </c>
      <c r="M567" s="4">
        <f t="shared" si="41"/>
        <v>1324.086604621732</v>
      </c>
      <c r="N567" s="6" t="b">
        <f t="shared" si="42"/>
        <v>0</v>
      </c>
      <c r="O567" s="6" t="b">
        <f t="shared" si="43"/>
        <v>0</v>
      </c>
      <c r="P567" s="4" t="b">
        <f t="shared" si="44"/>
        <v>0</v>
      </c>
    </row>
    <row r="568" spans="4:16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  <c r="L568" s="6">
        <f t="shared" si="40"/>
        <v>46162.65152854671</v>
      </c>
      <c r="M568" s="4" t="b">
        <f t="shared" si="41"/>
        <v>0</v>
      </c>
      <c r="N568" s="6" t="b">
        <f t="shared" si="42"/>
        <v>0</v>
      </c>
      <c r="O568" s="6" t="b">
        <f t="shared" si="43"/>
        <v>0</v>
      </c>
      <c r="P568" s="4" t="b">
        <f t="shared" si="44"/>
        <v>0</v>
      </c>
    </row>
    <row r="569" spans="4:16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  <c r="L569" s="6" t="b">
        <f t="shared" si="40"/>
        <v>0</v>
      </c>
      <c r="M569" s="4" t="b">
        <f t="shared" si="41"/>
        <v>0</v>
      </c>
      <c r="N569" s="6" t="b">
        <f t="shared" si="42"/>
        <v>0</v>
      </c>
      <c r="O569" s="6" t="b">
        <f t="shared" si="43"/>
        <v>0</v>
      </c>
      <c r="P569" s="4">
        <f t="shared" si="44"/>
        <v>213183.8806791011</v>
      </c>
    </row>
    <row r="570" spans="4:16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  <c r="L570" s="6" t="b">
        <f t="shared" si="40"/>
        <v>0</v>
      </c>
      <c r="M570" s="4" t="b">
        <f t="shared" si="41"/>
        <v>0</v>
      </c>
      <c r="N570" s="6">
        <f t="shared" si="42"/>
        <v>255584.38467336906</v>
      </c>
      <c r="O570" s="6" t="b">
        <f t="shared" si="43"/>
        <v>0</v>
      </c>
      <c r="P570" s="4" t="b">
        <f t="shared" si="44"/>
        <v>0</v>
      </c>
    </row>
    <row r="571" spans="4:16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  <c r="L571" s="6" t="b">
        <f t="shared" si="40"/>
        <v>0</v>
      </c>
      <c r="M571" s="4" t="b">
        <f t="shared" si="41"/>
        <v>0</v>
      </c>
      <c r="N571" s="6" t="b">
        <f t="shared" si="42"/>
        <v>0</v>
      </c>
      <c r="O571" s="6" t="b">
        <f t="shared" si="43"/>
        <v>0</v>
      </c>
      <c r="P571" s="4">
        <f t="shared" si="44"/>
        <v>140136.5664724145</v>
      </c>
    </row>
    <row r="572" spans="4:16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  <c r="L572" s="6" t="b">
        <f t="shared" si="40"/>
        <v>0</v>
      </c>
      <c r="M572" s="4">
        <f t="shared" si="41"/>
        <v>1623.4808289049631</v>
      </c>
      <c r="N572" s="6" t="b">
        <f t="shared" si="42"/>
        <v>0</v>
      </c>
      <c r="O572" s="6" t="b">
        <f t="shared" si="43"/>
        <v>0</v>
      </c>
      <c r="P572" s="4" t="b">
        <f t="shared" si="44"/>
        <v>0</v>
      </c>
    </row>
    <row r="573" spans="4:16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  <c r="L573" s="6" t="b">
        <f t="shared" si="40"/>
        <v>0</v>
      </c>
      <c r="M573" s="4" t="b">
        <f t="shared" si="41"/>
        <v>0</v>
      </c>
      <c r="N573" s="6" t="b">
        <f t="shared" si="42"/>
        <v>0</v>
      </c>
      <c r="O573" s="6">
        <f t="shared" si="43"/>
        <v>2235.2613425954787</v>
      </c>
      <c r="P573" s="4" t="b">
        <f t="shared" si="44"/>
        <v>0</v>
      </c>
    </row>
    <row r="574" spans="4:16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  <c r="L574" s="6" t="b">
        <f t="shared" si="40"/>
        <v>0</v>
      </c>
      <c r="M574" s="4" t="b">
        <f t="shared" si="41"/>
        <v>0</v>
      </c>
      <c r="N574" s="6" t="b">
        <f t="shared" si="42"/>
        <v>0</v>
      </c>
      <c r="O574" s="6" t="b">
        <f t="shared" si="43"/>
        <v>0</v>
      </c>
      <c r="P574" s="4">
        <f t="shared" si="44"/>
        <v>78744.332150971721</v>
      </c>
    </row>
    <row r="575" spans="4:16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  <c r="L575" s="6" t="b">
        <f t="shared" si="40"/>
        <v>0</v>
      </c>
      <c r="M575" s="4">
        <f t="shared" si="41"/>
        <v>105549.41691140685</v>
      </c>
      <c r="N575" s="6" t="b">
        <f t="shared" si="42"/>
        <v>0</v>
      </c>
      <c r="O575" s="6" t="b">
        <f t="shared" si="43"/>
        <v>0</v>
      </c>
      <c r="P575" s="4" t="b">
        <f t="shared" si="44"/>
        <v>0</v>
      </c>
    </row>
    <row r="576" spans="4:16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  <c r="L576" s="6" t="b">
        <f t="shared" si="40"/>
        <v>0</v>
      </c>
      <c r="M576" s="4" t="b">
        <f t="shared" si="41"/>
        <v>0</v>
      </c>
      <c r="N576" s="6" t="b">
        <f t="shared" si="42"/>
        <v>0</v>
      </c>
      <c r="O576" s="6" t="b">
        <f t="shared" si="43"/>
        <v>0</v>
      </c>
      <c r="P576" s="4">
        <f t="shared" si="44"/>
        <v>124442.5672576669</v>
      </c>
    </row>
    <row r="577" spans="4:16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  <c r="L577" s="6" t="b">
        <f t="shared" si="40"/>
        <v>0</v>
      </c>
      <c r="M577" s="4">
        <f t="shared" si="41"/>
        <v>0</v>
      </c>
      <c r="N577" s="6" t="b">
        <f t="shared" si="42"/>
        <v>0</v>
      </c>
      <c r="O577" s="6" t="b">
        <f t="shared" si="43"/>
        <v>0</v>
      </c>
      <c r="P577" s="4" t="b">
        <f t="shared" si="44"/>
        <v>0</v>
      </c>
    </row>
    <row r="578" spans="4:16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  <c r="L578" s="6" t="b">
        <f t="shared" si="40"/>
        <v>0</v>
      </c>
      <c r="M578" s="4" t="b">
        <f t="shared" si="41"/>
        <v>0</v>
      </c>
      <c r="N578" s="6" t="b">
        <f t="shared" si="42"/>
        <v>0</v>
      </c>
      <c r="O578" s="6" t="b">
        <f t="shared" si="43"/>
        <v>0</v>
      </c>
      <c r="P578" s="4">
        <f t="shared" si="44"/>
        <v>197490.88066115681</v>
      </c>
    </row>
    <row r="579" spans="4:16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  <c r="L579" s="6" t="b">
        <f t="shared" si="40"/>
        <v>0</v>
      </c>
      <c r="M579" s="4" t="b">
        <f t="shared" si="41"/>
        <v>0</v>
      </c>
      <c r="N579" s="6">
        <f t="shared" si="42"/>
        <v>261141.96477829496</v>
      </c>
      <c r="O579" s="6" t="b">
        <f t="shared" si="43"/>
        <v>0</v>
      </c>
      <c r="P579" s="4" t="b">
        <f t="shared" si="44"/>
        <v>0</v>
      </c>
    </row>
    <row r="580" spans="4:16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  <c r="L580" s="6" t="b">
        <f t="shared" si="40"/>
        <v>0</v>
      </c>
      <c r="M580" s="4">
        <f t="shared" si="41"/>
        <v>12393.48496997899</v>
      </c>
      <c r="N580" s="6" t="b">
        <f t="shared" si="42"/>
        <v>0</v>
      </c>
      <c r="O580" s="6" t="b">
        <f t="shared" si="43"/>
        <v>0</v>
      </c>
      <c r="P580" s="4" t="b">
        <f t="shared" si="44"/>
        <v>0</v>
      </c>
    </row>
    <row r="581" spans="4:16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  <c r="L581" s="6" t="b">
        <f t="shared" ref="L581:L644" si="45">IF(G581=$G$5, H581*I581)</f>
        <v>0</v>
      </c>
      <c r="M581" s="4" t="b">
        <f t="shared" ref="M581:M644" si="46">IF(G581=$G$4, H581*I581)</f>
        <v>0</v>
      </c>
      <c r="N581" s="6" t="b">
        <f t="shared" ref="N581:N644" si="47">IF(G581=$G$6, H581*I581)</f>
        <v>0</v>
      </c>
      <c r="O581" s="6">
        <f t="shared" ref="O581:O644" si="48">IF(G581=$G$9, H581*I581)</f>
        <v>46764.260174933261</v>
      </c>
      <c r="P581" s="4" t="b">
        <f t="shared" ref="P581:P644" si="49">IF(G581=$G$14, H581*I581)</f>
        <v>0</v>
      </c>
    </row>
    <row r="582" spans="4:16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  <c r="L582" s="6">
        <f t="shared" si="45"/>
        <v>1201.0999188535338</v>
      </c>
      <c r="M582" s="4" t="b">
        <f t="shared" si="46"/>
        <v>0</v>
      </c>
      <c r="N582" s="6" t="b">
        <f t="shared" si="47"/>
        <v>0</v>
      </c>
      <c r="O582" s="6" t="b">
        <f t="shared" si="48"/>
        <v>0</v>
      </c>
      <c r="P582" s="4" t="b">
        <f t="shared" si="49"/>
        <v>0</v>
      </c>
    </row>
    <row r="583" spans="4:16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  <c r="L583" s="6">
        <f t="shared" si="45"/>
        <v>35251.005765312875</v>
      </c>
      <c r="M583" s="4" t="b">
        <f t="shared" si="46"/>
        <v>0</v>
      </c>
      <c r="N583" s="6" t="b">
        <f t="shared" si="47"/>
        <v>0</v>
      </c>
      <c r="O583" s="6" t="b">
        <f t="shared" si="48"/>
        <v>0</v>
      </c>
      <c r="P583" s="4" t="b">
        <f t="shared" si="49"/>
        <v>0</v>
      </c>
    </row>
    <row r="584" spans="4:16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  <c r="L584" s="6" t="b">
        <f t="shared" si="45"/>
        <v>0</v>
      </c>
      <c r="M584" s="4">
        <f t="shared" si="46"/>
        <v>33432.635968214767</v>
      </c>
      <c r="N584" s="6" t="b">
        <f t="shared" si="47"/>
        <v>0</v>
      </c>
      <c r="O584" s="6" t="b">
        <f t="shared" si="48"/>
        <v>0</v>
      </c>
      <c r="P584" s="4" t="b">
        <f t="shared" si="49"/>
        <v>0</v>
      </c>
    </row>
    <row r="585" spans="4:16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  <c r="L585" s="6" t="b">
        <f t="shared" si="45"/>
        <v>0</v>
      </c>
      <c r="M585" s="4" t="b">
        <f t="shared" si="46"/>
        <v>0</v>
      </c>
      <c r="N585" s="6">
        <f t="shared" si="47"/>
        <v>2846.3885870908516</v>
      </c>
      <c r="O585" s="6" t="b">
        <f t="shared" si="48"/>
        <v>0</v>
      </c>
      <c r="P585" s="4" t="b">
        <f t="shared" si="49"/>
        <v>0</v>
      </c>
    </row>
    <row r="586" spans="4:16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  <c r="L586" s="6" t="b">
        <f t="shared" si="45"/>
        <v>0</v>
      </c>
      <c r="M586" s="4" t="b">
        <f t="shared" si="46"/>
        <v>0</v>
      </c>
      <c r="N586" s="6" t="b">
        <f t="shared" si="47"/>
        <v>0</v>
      </c>
      <c r="O586" s="6">
        <f t="shared" si="48"/>
        <v>66726.561114741184</v>
      </c>
      <c r="P586" s="4" t="b">
        <f t="shared" si="49"/>
        <v>0</v>
      </c>
    </row>
    <row r="587" spans="4:16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  <c r="L587" s="6">
        <f t="shared" si="45"/>
        <v>267535.99510255281</v>
      </c>
      <c r="M587" s="4" t="b">
        <f t="shared" si="46"/>
        <v>0</v>
      </c>
      <c r="N587" s="6" t="b">
        <f t="shared" si="47"/>
        <v>0</v>
      </c>
      <c r="O587" s="6" t="b">
        <f t="shared" si="48"/>
        <v>0</v>
      </c>
      <c r="P587" s="4" t="b">
        <f t="shared" si="49"/>
        <v>0</v>
      </c>
    </row>
    <row r="588" spans="4:16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  <c r="L588" s="6">
        <f t="shared" si="45"/>
        <v>255968.29645368192</v>
      </c>
      <c r="M588" s="4" t="b">
        <f t="shared" si="46"/>
        <v>0</v>
      </c>
      <c r="N588" s="6" t="b">
        <f t="shared" si="47"/>
        <v>0</v>
      </c>
      <c r="O588" s="6" t="b">
        <f t="shared" si="48"/>
        <v>0</v>
      </c>
      <c r="P588" s="4" t="b">
        <f t="shared" si="49"/>
        <v>0</v>
      </c>
    </row>
    <row r="589" spans="4:16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  <c r="L589" s="6" t="b">
        <f t="shared" si="45"/>
        <v>0</v>
      </c>
      <c r="M589" s="4">
        <f t="shared" si="46"/>
        <v>140052.15758881025</v>
      </c>
      <c r="N589" s="6" t="b">
        <f t="shared" si="47"/>
        <v>0</v>
      </c>
      <c r="O589" s="6" t="b">
        <f t="shared" si="48"/>
        <v>0</v>
      </c>
      <c r="P589" s="4" t="b">
        <f t="shared" si="49"/>
        <v>0</v>
      </c>
    </row>
    <row r="590" spans="4:16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  <c r="L590" s="6" t="b">
        <f t="shared" si="45"/>
        <v>0</v>
      </c>
      <c r="M590" s="4">
        <f t="shared" si="46"/>
        <v>41755.062077596238</v>
      </c>
      <c r="N590" s="6" t="b">
        <f t="shared" si="47"/>
        <v>0</v>
      </c>
      <c r="O590" s="6" t="b">
        <f t="shared" si="48"/>
        <v>0</v>
      </c>
      <c r="P590" s="4" t="b">
        <f t="shared" si="49"/>
        <v>0</v>
      </c>
    </row>
    <row r="591" spans="4:16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  <c r="L591" s="6" t="b">
        <f t="shared" si="45"/>
        <v>0</v>
      </c>
      <c r="M591" s="4" t="b">
        <f t="shared" si="46"/>
        <v>0</v>
      </c>
      <c r="N591" s="6" t="b">
        <f t="shared" si="47"/>
        <v>0</v>
      </c>
      <c r="O591" s="6">
        <f t="shared" si="48"/>
        <v>183589.72340685455</v>
      </c>
      <c r="P591" s="4" t="b">
        <f t="shared" si="49"/>
        <v>0</v>
      </c>
    </row>
    <row r="592" spans="4:16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  <c r="L592" s="6" t="b">
        <f t="shared" si="45"/>
        <v>0</v>
      </c>
      <c r="M592" s="4" t="b">
        <f t="shared" si="46"/>
        <v>0</v>
      </c>
      <c r="N592" s="6" t="b">
        <f t="shared" si="47"/>
        <v>0</v>
      </c>
      <c r="O592" s="6">
        <f t="shared" si="48"/>
        <v>6125.8418402302777</v>
      </c>
      <c r="P592" s="4" t="b">
        <f t="shared" si="49"/>
        <v>0</v>
      </c>
    </row>
    <row r="593" spans="4:16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  <c r="L593" s="6">
        <f t="shared" si="45"/>
        <v>33181.362967706547</v>
      </c>
      <c r="M593" s="4" t="b">
        <f t="shared" si="46"/>
        <v>0</v>
      </c>
      <c r="N593" s="6" t="b">
        <f t="shared" si="47"/>
        <v>0</v>
      </c>
      <c r="O593" s="6" t="b">
        <f t="shared" si="48"/>
        <v>0</v>
      </c>
      <c r="P593" s="4" t="b">
        <f t="shared" si="49"/>
        <v>0</v>
      </c>
    </row>
    <row r="594" spans="4:16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  <c r="L594" s="6" t="b">
        <f t="shared" si="45"/>
        <v>0</v>
      </c>
      <c r="M594" s="4" t="b">
        <f t="shared" si="46"/>
        <v>0</v>
      </c>
      <c r="N594" s="6" t="b">
        <f t="shared" si="47"/>
        <v>0</v>
      </c>
      <c r="O594" s="6">
        <f t="shared" si="48"/>
        <v>124276.40441491436</v>
      </c>
      <c r="P594" s="4" t="b">
        <f t="shared" si="49"/>
        <v>0</v>
      </c>
    </row>
    <row r="595" spans="4:16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  <c r="L595" s="6" t="b">
        <f t="shared" si="45"/>
        <v>0</v>
      </c>
      <c r="M595" s="4">
        <f t="shared" si="46"/>
        <v>1213.7822292924316</v>
      </c>
      <c r="N595" s="6" t="b">
        <f t="shared" si="47"/>
        <v>0</v>
      </c>
      <c r="O595" s="6" t="b">
        <f t="shared" si="48"/>
        <v>0</v>
      </c>
      <c r="P595" s="4" t="b">
        <f t="shared" si="49"/>
        <v>0</v>
      </c>
    </row>
    <row r="596" spans="4:16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  <c r="L596" s="6" t="b">
        <f t="shared" si="45"/>
        <v>0</v>
      </c>
      <c r="M596" s="4" t="b">
        <f t="shared" si="46"/>
        <v>0</v>
      </c>
      <c r="N596" s="6">
        <f t="shared" si="47"/>
        <v>128367.89439447987</v>
      </c>
      <c r="O596" s="6" t="b">
        <f t="shared" si="48"/>
        <v>0</v>
      </c>
      <c r="P596" s="4" t="b">
        <f t="shared" si="49"/>
        <v>0</v>
      </c>
    </row>
    <row r="597" spans="4:16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  <c r="L597" s="6" t="b">
        <f t="shared" si="45"/>
        <v>0</v>
      </c>
      <c r="M597" s="4" t="b">
        <f t="shared" si="46"/>
        <v>0</v>
      </c>
      <c r="N597" s="6" t="b">
        <f t="shared" si="47"/>
        <v>0</v>
      </c>
      <c r="O597" s="6" t="b">
        <f t="shared" si="48"/>
        <v>0</v>
      </c>
      <c r="P597" s="4">
        <f t="shared" si="49"/>
        <v>17827.94147933499</v>
      </c>
    </row>
    <row r="598" spans="4:16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  <c r="L598" s="6" t="b">
        <f t="shared" si="45"/>
        <v>0</v>
      </c>
      <c r="M598" s="4" t="b">
        <f t="shared" si="46"/>
        <v>0</v>
      </c>
      <c r="N598" s="6">
        <f t="shared" si="47"/>
        <v>239417.90769277824</v>
      </c>
      <c r="O598" s="6" t="b">
        <f t="shared" si="48"/>
        <v>0</v>
      </c>
      <c r="P598" s="4" t="b">
        <f t="shared" si="49"/>
        <v>0</v>
      </c>
    </row>
    <row r="599" spans="4:16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  <c r="L599" s="6" t="b">
        <f t="shared" si="45"/>
        <v>0</v>
      </c>
      <c r="M599" s="4" t="b">
        <f t="shared" si="46"/>
        <v>0</v>
      </c>
      <c r="N599" s="6" t="b">
        <f t="shared" si="47"/>
        <v>0</v>
      </c>
      <c r="O599" s="6" t="b">
        <f t="shared" si="48"/>
        <v>0</v>
      </c>
      <c r="P599" s="4">
        <f t="shared" si="49"/>
        <v>267194.88272147439</v>
      </c>
    </row>
    <row r="600" spans="4:16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  <c r="L600" s="6">
        <f t="shared" si="45"/>
        <v>136487.81230882675</v>
      </c>
      <c r="M600" s="4" t="b">
        <f t="shared" si="46"/>
        <v>0</v>
      </c>
      <c r="N600" s="6" t="b">
        <f t="shared" si="47"/>
        <v>0</v>
      </c>
      <c r="O600" s="6" t="b">
        <f t="shared" si="48"/>
        <v>0</v>
      </c>
      <c r="P600" s="4" t="b">
        <f t="shared" si="49"/>
        <v>0</v>
      </c>
    </row>
    <row r="601" spans="4:16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  <c r="L601" s="6" t="b">
        <f t="shared" si="45"/>
        <v>0</v>
      </c>
      <c r="M601" s="4" t="b">
        <f t="shared" si="46"/>
        <v>0</v>
      </c>
      <c r="N601" s="6" t="b">
        <f t="shared" si="47"/>
        <v>0</v>
      </c>
      <c r="O601" s="6" t="b">
        <f t="shared" si="48"/>
        <v>0</v>
      </c>
      <c r="P601" s="4">
        <f t="shared" si="49"/>
        <v>1640.4061019651597</v>
      </c>
    </row>
    <row r="602" spans="4:16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  <c r="L602" s="6">
        <f t="shared" si="45"/>
        <v>102081.80555753711</v>
      </c>
      <c r="M602" s="4" t="b">
        <f t="shared" si="46"/>
        <v>0</v>
      </c>
      <c r="N602" s="6" t="b">
        <f t="shared" si="47"/>
        <v>0</v>
      </c>
      <c r="O602" s="6" t="b">
        <f t="shared" si="48"/>
        <v>0</v>
      </c>
      <c r="P602" s="4" t="b">
        <f t="shared" si="49"/>
        <v>0</v>
      </c>
    </row>
    <row r="603" spans="4:16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  <c r="L603" s="6" t="b">
        <f t="shared" si="45"/>
        <v>0</v>
      </c>
      <c r="M603" s="4" t="b">
        <f t="shared" si="46"/>
        <v>0</v>
      </c>
      <c r="N603" s="6" t="b">
        <f t="shared" si="47"/>
        <v>0</v>
      </c>
      <c r="O603" s="6" t="b">
        <f t="shared" si="48"/>
        <v>0</v>
      </c>
      <c r="P603" s="4">
        <f t="shared" si="49"/>
        <v>179154.52578480897</v>
      </c>
    </row>
    <row r="604" spans="4:16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  <c r="L604" s="6" t="b">
        <f t="shared" si="45"/>
        <v>0</v>
      </c>
      <c r="M604" s="4" t="b">
        <f t="shared" si="46"/>
        <v>0</v>
      </c>
      <c r="N604" s="6" t="b">
        <f t="shared" si="47"/>
        <v>0</v>
      </c>
      <c r="O604" s="6">
        <f t="shared" si="48"/>
        <v>75561.638518484426</v>
      </c>
      <c r="P604" s="4" t="b">
        <f t="shared" si="49"/>
        <v>0</v>
      </c>
    </row>
    <row r="605" spans="4:16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  <c r="L605" s="6" t="b">
        <f t="shared" si="45"/>
        <v>0</v>
      </c>
      <c r="M605" s="4">
        <f t="shared" si="46"/>
        <v>3213.9866181276793</v>
      </c>
      <c r="N605" s="6" t="b">
        <f t="shared" si="47"/>
        <v>0</v>
      </c>
      <c r="O605" s="6" t="b">
        <f t="shared" si="48"/>
        <v>0</v>
      </c>
      <c r="P605" s="4" t="b">
        <f t="shared" si="49"/>
        <v>0</v>
      </c>
    </row>
    <row r="606" spans="4:16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  <c r="L606" s="6" t="b">
        <f t="shared" si="45"/>
        <v>0</v>
      </c>
      <c r="M606" s="4" t="b">
        <f t="shared" si="46"/>
        <v>0</v>
      </c>
      <c r="N606" s="6" t="b">
        <f t="shared" si="47"/>
        <v>0</v>
      </c>
      <c r="O606" s="6" t="b">
        <f t="shared" si="48"/>
        <v>0</v>
      </c>
      <c r="P606" s="4">
        <f t="shared" si="49"/>
        <v>155.61013387212699</v>
      </c>
    </row>
    <row r="607" spans="4:16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  <c r="L607" s="6" t="b">
        <f t="shared" si="45"/>
        <v>0</v>
      </c>
      <c r="M607" s="4" t="b">
        <f t="shared" si="46"/>
        <v>0</v>
      </c>
      <c r="N607" s="6" t="b">
        <f t="shared" si="47"/>
        <v>0</v>
      </c>
      <c r="O607" s="6" t="b">
        <f t="shared" si="48"/>
        <v>0</v>
      </c>
      <c r="P607" s="4">
        <f t="shared" si="49"/>
        <v>9127.663597367311</v>
      </c>
    </row>
    <row r="608" spans="4:16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  <c r="L608" s="6" t="b">
        <f t="shared" si="45"/>
        <v>0</v>
      </c>
      <c r="M608" s="4" t="b">
        <f t="shared" si="46"/>
        <v>0</v>
      </c>
      <c r="N608" s="6" t="b">
        <f t="shared" si="47"/>
        <v>0</v>
      </c>
      <c r="O608" s="6" t="b">
        <f t="shared" si="48"/>
        <v>0</v>
      </c>
      <c r="P608" s="4">
        <f t="shared" si="49"/>
        <v>245172.50215256304</v>
      </c>
    </row>
    <row r="609" spans="4:16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  <c r="L609" s="6">
        <f t="shared" si="45"/>
        <v>101842.57318566825</v>
      </c>
      <c r="M609" s="4" t="b">
        <f t="shared" si="46"/>
        <v>0</v>
      </c>
      <c r="N609" s="6" t="b">
        <f t="shared" si="47"/>
        <v>0</v>
      </c>
      <c r="O609" s="6" t="b">
        <f t="shared" si="48"/>
        <v>0</v>
      </c>
      <c r="P609" s="4" t="b">
        <f t="shared" si="49"/>
        <v>0</v>
      </c>
    </row>
    <row r="610" spans="4:16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  <c r="L610" s="6" t="b">
        <f t="shared" si="45"/>
        <v>0</v>
      </c>
      <c r="M610" s="4" t="b">
        <f t="shared" si="46"/>
        <v>0</v>
      </c>
      <c r="N610" s="6" t="b">
        <f t="shared" si="47"/>
        <v>0</v>
      </c>
      <c r="O610" s="6" t="b">
        <f t="shared" si="48"/>
        <v>0</v>
      </c>
      <c r="P610" s="4">
        <f t="shared" si="49"/>
        <v>131951.75860776901</v>
      </c>
    </row>
    <row r="611" spans="4:16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  <c r="L611" s="6" t="b">
        <f t="shared" si="45"/>
        <v>0</v>
      </c>
      <c r="M611" s="4" t="b">
        <f t="shared" si="46"/>
        <v>0</v>
      </c>
      <c r="N611" s="6" t="b">
        <f t="shared" si="47"/>
        <v>0</v>
      </c>
      <c r="O611" s="6">
        <f t="shared" si="48"/>
        <v>1214.5333789880569</v>
      </c>
      <c r="P611" s="4" t="b">
        <f t="shared" si="49"/>
        <v>0</v>
      </c>
    </row>
    <row r="612" spans="4:16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  <c r="L612" s="6" t="b">
        <f t="shared" si="45"/>
        <v>0</v>
      </c>
      <c r="M612" s="4">
        <f t="shared" si="46"/>
        <v>245328.46734294397</v>
      </c>
      <c r="N612" s="6" t="b">
        <f t="shared" si="47"/>
        <v>0</v>
      </c>
      <c r="O612" s="6" t="b">
        <f t="shared" si="48"/>
        <v>0</v>
      </c>
      <c r="P612" s="4" t="b">
        <f t="shared" si="49"/>
        <v>0</v>
      </c>
    </row>
    <row r="613" spans="4:16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  <c r="L613" s="6" t="b">
        <f t="shared" si="45"/>
        <v>0</v>
      </c>
      <c r="M613" s="4">
        <f t="shared" si="46"/>
        <v>44026.036719556745</v>
      </c>
      <c r="N613" s="6" t="b">
        <f t="shared" si="47"/>
        <v>0</v>
      </c>
      <c r="O613" s="6" t="b">
        <f t="shared" si="48"/>
        <v>0</v>
      </c>
      <c r="P613" s="4" t="b">
        <f t="shared" si="49"/>
        <v>0</v>
      </c>
    </row>
    <row r="614" spans="4:16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  <c r="L614" s="6" t="b">
        <f t="shared" si="45"/>
        <v>0</v>
      </c>
      <c r="M614" s="4" t="b">
        <f t="shared" si="46"/>
        <v>0</v>
      </c>
      <c r="N614" s="6" t="b">
        <f t="shared" si="47"/>
        <v>0</v>
      </c>
      <c r="O614" s="6" t="b">
        <f t="shared" si="48"/>
        <v>0</v>
      </c>
      <c r="P614" s="4">
        <f t="shared" si="49"/>
        <v>327.22965885148585</v>
      </c>
    </row>
    <row r="615" spans="4:16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  <c r="L615" s="6">
        <f t="shared" si="45"/>
        <v>415.68638238872438</v>
      </c>
      <c r="M615" s="4" t="b">
        <f t="shared" si="46"/>
        <v>0</v>
      </c>
      <c r="N615" s="6" t="b">
        <f t="shared" si="47"/>
        <v>0</v>
      </c>
      <c r="O615" s="6" t="b">
        <f t="shared" si="48"/>
        <v>0</v>
      </c>
      <c r="P615" s="4" t="b">
        <f t="shared" si="49"/>
        <v>0</v>
      </c>
    </row>
    <row r="616" spans="4:16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  <c r="L616" s="6" t="b">
        <f t="shared" si="45"/>
        <v>0</v>
      </c>
      <c r="M616" s="4" t="b">
        <f t="shared" si="46"/>
        <v>0</v>
      </c>
      <c r="N616" s="6" t="b">
        <f t="shared" si="47"/>
        <v>0</v>
      </c>
      <c r="O616" s="6">
        <f t="shared" si="48"/>
        <v>2071.9744122659245</v>
      </c>
      <c r="P616" s="4" t="b">
        <f t="shared" si="49"/>
        <v>0</v>
      </c>
    </row>
    <row r="617" spans="4:16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  <c r="L617" s="6" t="b">
        <f t="shared" si="45"/>
        <v>0</v>
      </c>
      <c r="M617" s="4" t="b">
        <f t="shared" si="46"/>
        <v>0</v>
      </c>
      <c r="N617" s="6" t="b">
        <f t="shared" si="47"/>
        <v>0</v>
      </c>
      <c r="O617" s="6" t="b">
        <f t="shared" si="48"/>
        <v>0</v>
      </c>
      <c r="P617" s="4">
        <f t="shared" si="49"/>
        <v>1778.5748390681624</v>
      </c>
    </row>
    <row r="618" spans="4:16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  <c r="L618" s="6" t="b">
        <f t="shared" si="45"/>
        <v>0</v>
      </c>
      <c r="M618" s="4" t="b">
        <f t="shared" si="46"/>
        <v>0</v>
      </c>
      <c r="N618" s="6" t="b">
        <f t="shared" si="47"/>
        <v>0</v>
      </c>
      <c r="O618" s="6" t="b">
        <f t="shared" si="48"/>
        <v>0</v>
      </c>
      <c r="P618" s="4">
        <f t="shared" si="49"/>
        <v>157455.200722257</v>
      </c>
    </row>
    <row r="619" spans="4:16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  <c r="L619" s="6" t="b">
        <f t="shared" si="45"/>
        <v>0</v>
      </c>
      <c r="M619" s="4" t="b">
        <f t="shared" si="46"/>
        <v>0</v>
      </c>
      <c r="N619" s="6" t="b">
        <f t="shared" si="47"/>
        <v>0</v>
      </c>
      <c r="O619" s="6">
        <f t="shared" si="48"/>
        <v>208052.6990752687</v>
      </c>
      <c r="P619" s="4" t="b">
        <f t="shared" si="49"/>
        <v>0</v>
      </c>
    </row>
    <row r="620" spans="4:16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  <c r="L620" s="6">
        <f t="shared" si="45"/>
        <v>4677.3105845941373</v>
      </c>
      <c r="M620" s="4" t="b">
        <f t="shared" si="46"/>
        <v>0</v>
      </c>
      <c r="N620" s="6" t="b">
        <f t="shared" si="47"/>
        <v>0</v>
      </c>
      <c r="O620" s="6" t="b">
        <f t="shared" si="48"/>
        <v>0</v>
      </c>
      <c r="P620" s="4" t="b">
        <f t="shared" si="49"/>
        <v>0</v>
      </c>
    </row>
    <row r="621" spans="4:16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  <c r="L621" s="6">
        <f t="shared" si="45"/>
        <v>1722.6608274050354</v>
      </c>
      <c r="M621" s="4" t="b">
        <f t="shared" si="46"/>
        <v>0</v>
      </c>
      <c r="N621" s="6" t="b">
        <f t="shared" si="47"/>
        <v>0</v>
      </c>
      <c r="O621" s="6" t="b">
        <f t="shared" si="48"/>
        <v>0</v>
      </c>
      <c r="P621" s="4" t="b">
        <f t="shared" si="49"/>
        <v>0</v>
      </c>
    </row>
    <row r="622" spans="4:16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  <c r="L622" s="6" t="b">
        <f t="shared" si="45"/>
        <v>0</v>
      </c>
      <c r="M622" s="4" t="b">
        <f t="shared" si="46"/>
        <v>0</v>
      </c>
      <c r="N622" s="6" t="b">
        <f t="shared" si="47"/>
        <v>0</v>
      </c>
      <c r="O622" s="6">
        <f t="shared" si="48"/>
        <v>14988.521066959609</v>
      </c>
      <c r="P622" s="4" t="b">
        <f t="shared" si="49"/>
        <v>0</v>
      </c>
    </row>
    <row r="623" spans="4:16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  <c r="L623" s="6" t="b">
        <f t="shared" si="45"/>
        <v>0</v>
      </c>
      <c r="M623" s="4" t="b">
        <f t="shared" si="46"/>
        <v>0</v>
      </c>
      <c r="N623" s="6" t="b">
        <f t="shared" si="47"/>
        <v>0</v>
      </c>
      <c r="O623" s="6" t="b">
        <f t="shared" si="48"/>
        <v>0</v>
      </c>
      <c r="P623" s="4">
        <f t="shared" si="49"/>
        <v>76.590575475163917</v>
      </c>
    </row>
    <row r="624" spans="4:16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  <c r="L624" s="6">
        <f t="shared" si="45"/>
        <v>91724.085304911147</v>
      </c>
      <c r="M624" s="4" t="b">
        <f t="shared" si="46"/>
        <v>0</v>
      </c>
      <c r="N624" s="6" t="b">
        <f t="shared" si="47"/>
        <v>0</v>
      </c>
      <c r="O624" s="6" t="b">
        <f t="shared" si="48"/>
        <v>0</v>
      </c>
      <c r="P624" s="4" t="b">
        <f t="shared" si="49"/>
        <v>0</v>
      </c>
    </row>
    <row r="625" spans="4:16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  <c r="L625" s="6" t="b">
        <f t="shared" si="45"/>
        <v>0</v>
      </c>
      <c r="M625" s="4" t="b">
        <f t="shared" si="46"/>
        <v>0</v>
      </c>
      <c r="N625" s="6" t="b">
        <f t="shared" si="47"/>
        <v>0</v>
      </c>
      <c r="O625" s="6">
        <f t="shared" si="48"/>
        <v>49020.665478289913</v>
      </c>
      <c r="P625" s="4" t="b">
        <f t="shared" si="49"/>
        <v>0</v>
      </c>
    </row>
    <row r="626" spans="4:16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  <c r="L626" s="6">
        <f t="shared" si="45"/>
        <v>112215.45857044683</v>
      </c>
      <c r="M626" s="4" t="b">
        <f t="shared" si="46"/>
        <v>0</v>
      </c>
      <c r="N626" s="6" t="b">
        <f t="shared" si="47"/>
        <v>0</v>
      </c>
      <c r="O626" s="6" t="b">
        <f t="shared" si="48"/>
        <v>0</v>
      </c>
      <c r="P626" s="4" t="b">
        <f t="shared" si="49"/>
        <v>0</v>
      </c>
    </row>
    <row r="627" spans="4:16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  <c r="L627" s="6" t="b">
        <f t="shared" si="45"/>
        <v>0</v>
      </c>
      <c r="M627" s="4" t="b">
        <f t="shared" si="46"/>
        <v>0</v>
      </c>
      <c r="N627" s="6" t="b">
        <f t="shared" si="47"/>
        <v>0</v>
      </c>
      <c r="O627" s="6">
        <f t="shared" si="48"/>
        <v>49016.431578399533</v>
      </c>
      <c r="P627" s="4" t="b">
        <f t="shared" si="49"/>
        <v>0</v>
      </c>
    </row>
    <row r="628" spans="4:16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  <c r="L628" s="6" t="b">
        <f t="shared" si="45"/>
        <v>0</v>
      </c>
      <c r="M628" s="4" t="b">
        <f t="shared" si="46"/>
        <v>0</v>
      </c>
      <c r="N628" s="6" t="b">
        <f t="shared" si="47"/>
        <v>0</v>
      </c>
      <c r="O628" s="6">
        <f t="shared" si="48"/>
        <v>29352.016880543917</v>
      </c>
      <c r="P628" s="4" t="b">
        <f t="shared" si="49"/>
        <v>0</v>
      </c>
    </row>
    <row r="629" spans="4:16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  <c r="L629" s="6" t="b">
        <f t="shared" si="45"/>
        <v>0</v>
      </c>
      <c r="M629" s="4" t="b">
        <f t="shared" si="46"/>
        <v>0</v>
      </c>
      <c r="N629" s="6" t="b">
        <f t="shared" si="47"/>
        <v>0</v>
      </c>
      <c r="O629" s="6" t="b">
        <f t="shared" si="48"/>
        <v>0</v>
      </c>
      <c r="P629" s="4">
        <f t="shared" si="49"/>
        <v>1227.2764353904247</v>
      </c>
    </row>
    <row r="630" spans="4:16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  <c r="L630" s="6">
        <f t="shared" si="45"/>
        <v>966.03951718560734</v>
      </c>
      <c r="M630" s="4" t="b">
        <f t="shared" si="46"/>
        <v>0</v>
      </c>
      <c r="N630" s="6" t="b">
        <f t="shared" si="47"/>
        <v>0</v>
      </c>
      <c r="O630" s="6" t="b">
        <f t="shared" si="48"/>
        <v>0</v>
      </c>
      <c r="P630" s="4" t="b">
        <f t="shared" si="49"/>
        <v>0</v>
      </c>
    </row>
    <row r="631" spans="4:16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  <c r="L631" s="6" t="b">
        <f t="shared" si="45"/>
        <v>0</v>
      </c>
      <c r="M631" s="4" t="b">
        <f t="shared" si="46"/>
        <v>0</v>
      </c>
      <c r="N631" s="6" t="b">
        <f t="shared" si="47"/>
        <v>0</v>
      </c>
      <c r="O631" s="6">
        <f t="shared" si="48"/>
        <v>6075.470254034436</v>
      </c>
      <c r="P631" s="4" t="b">
        <f t="shared" si="49"/>
        <v>0</v>
      </c>
    </row>
    <row r="632" spans="4:16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  <c r="L632" s="6" t="b">
        <f t="shared" si="45"/>
        <v>0</v>
      </c>
      <c r="M632" s="4" t="b">
        <f t="shared" si="46"/>
        <v>0</v>
      </c>
      <c r="N632" s="6" t="b">
        <f t="shared" si="47"/>
        <v>0</v>
      </c>
      <c r="O632" s="6" t="b">
        <f t="shared" si="48"/>
        <v>0</v>
      </c>
      <c r="P632" s="4">
        <f t="shared" si="49"/>
        <v>266842.67899476417</v>
      </c>
    </row>
    <row r="633" spans="4:16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  <c r="L633" s="6" t="b">
        <f t="shared" si="45"/>
        <v>0</v>
      </c>
      <c r="M633" s="4" t="b">
        <f t="shared" si="46"/>
        <v>0</v>
      </c>
      <c r="N633" s="6" t="b">
        <f t="shared" si="47"/>
        <v>0</v>
      </c>
      <c r="O633" s="6" t="b">
        <f t="shared" si="48"/>
        <v>0</v>
      </c>
      <c r="P633" s="4">
        <f t="shared" si="49"/>
        <v>148588.04655953281</v>
      </c>
    </row>
    <row r="634" spans="4:16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  <c r="L634" s="6" t="b">
        <f t="shared" si="45"/>
        <v>0</v>
      </c>
      <c r="M634" s="4">
        <f t="shared" si="46"/>
        <v>1715.3412209919177</v>
      </c>
      <c r="N634" s="6" t="b">
        <f t="shared" si="47"/>
        <v>0</v>
      </c>
      <c r="O634" s="6" t="b">
        <f t="shared" si="48"/>
        <v>0</v>
      </c>
      <c r="P634" s="4" t="b">
        <f t="shared" si="49"/>
        <v>0</v>
      </c>
    </row>
    <row r="635" spans="4:16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  <c r="L635" s="6" t="b">
        <f t="shared" si="45"/>
        <v>0</v>
      </c>
      <c r="M635" s="4">
        <f t="shared" si="46"/>
        <v>1752.7052819693424</v>
      </c>
      <c r="N635" s="6" t="b">
        <f t="shared" si="47"/>
        <v>0</v>
      </c>
      <c r="O635" s="6" t="b">
        <f t="shared" si="48"/>
        <v>0</v>
      </c>
      <c r="P635" s="4" t="b">
        <f t="shared" si="49"/>
        <v>0</v>
      </c>
    </row>
    <row r="636" spans="4:16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  <c r="L636" s="6" t="b">
        <f t="shared" si="45"/>
        <v>0</v>
      </c>
      <c r="M636" s="4" t="b">
        <f t="shared" si="46"/>
        <v>0</v>
      </c>
      <c r="N636" s="6" t="b">
        <f t="shared" si="47"/>
        <v>0</v>
      </c>
      <c r="O636" s="6" t="b">
        <f t="shared" si="48"/>
        <v>0</v>
      </c>
      <c r="P636" s="4">
        <f t="shared" si="49"/>
        <v>152.83202873150574</v>
      </c>
    </row>
    <row r="637" spans="4:16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  <c r="L637" s="6" t="b">
        <f t="shared" si="45"/>
        <v>0</v>
      </c>
      <c r="M637" s="4" t="b">
        <f t="shared" si="46"/>
        <v>0</v>
      </c>
      <c r="N637" s="6">
        <f t="shared" si="47"/>
        <v>3184.2188072685394</v>
      </c>
      <c r="O637" s="6" t="b">
        <f t="shared" si="48"/>
        <v>0</v>
      </c>
      <c r="P637" s="4" t="b">
        <f t="shared" si="49"/>
        <v>0</v>
      </c>
    </row>
    <row r="638" spans="4:16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  <c r="L638" s="6" t="b">
        <f t="shared" si="45"/>
        <v>0</v>
      </c>
      <c r="M638" s="4" t="b">
        <f t="shared" si="46"/>
        <v>0</v>
      </c>
      <c r="N638" s="6" t="b">
        <f t="shared" si="47"/>
        <v>0</v>
      </c>
      <c r="O638" s="6">
        <f t="shared" si="48"/>
        <v>78811.196047740246</v>
      </c>
      <c r="P638" s="4" t="b">
        <f t="shared" si="49"/>
        <v>0</v>
      </c>
    </row>
    <row r="639" spans="4:16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  <c r="L639" s="6" t="b">
        <f t="shared" si="45"/>
        <v>0</v>
      </c>
      <c r="M639" s="4" t="b">
        <f t="shared" si="46"/>
        <v>0</v>
      </c>
      <c r="N639" s="6" t="b">
        <f t="shared" si="47"/>
        <v>0</v>
      </c>
      <c r="O639" s="6">
        <f t="shared" si="48"/>
        <v>842.68975485304554</v>
      </c>
      <c r="P639" s="4" t="b">
        <f t="shared" si="49"/>
        <v>0</v>
      </c>
    </row>
    <row r="640" spans="4:16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  <c r="L640" s="6" t="b">
        <f t="shared" si="45"/>
        <v>0</v>
      </c>
      <c r="M640" s="4" t="b">
        <f t="shared" si="46"/>
        <v>0</v>
      </c>
      <c r="N640" s="6" t="b">
        <f t="shared" si="47"/>
        <v>0</v>
      </c>
      <c r="O640" s="6">
        <f t="shared" si="48"/>
        <v>46600.45666526143</v>
      </c>
      <c r="P640" s="4" t="b">
        <f t="shared" si="49"/>
        <v>0</v>
      </c>
    </row>
    <row r="641" spans="4:16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  <c r="L641" s="6" t="b">
        <f t="shared" si="45"/>
        <v>0</v>
      </c>
      <c r="M641" s="4" t="b">
        <f t="shared" si="46"/>
        <v>0</v>
      </c>
      <c r="N641" s="6" t="b">
        <f t="shared" si="47"/>
        <v>0</v>
      </c>
      <c r="O641" s="6">
        <f t="shared" si="48"/>
        <v>12385.247925442105</v>
      </c>
      <c r="P641" s="4" t="b">
        <f t="shared" si="49"/>
        <v>0</v>
      </c>
    </row>
    <row r="642" spans="4:16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  <c r="L642" s="6">
        <f t="shared" si="45"/>
        <v>25749.191444190255</v>
      </c>
      <c r="M642" s="4" t="b">
        <f t="shared" si="46"/>
        <v>0</v>
      </c>
      <c r="N642" s="6" t="b">
        <f t="shared" si="47"/>
        <v>0</v>
      </c>
      <c r="O642" s="6" t="b">
        <f t="shared" si="48"/>
        <v>0</v>
      </c>
      <c r="P642" s="4" t="b">
        <f t="shared" si="49"/>
        <v>0</v>
      </c>
    </row>
    <row r="643" spans="4:16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  <c r="L643" s="6">
        <f t="shared" si="45"/>
        <v>56156.066680259646</v>
      </c>
      <c r="M643" s="4" t="b">
        <f t="shared" si="46"/>
        <v>0</v>
      </c>
      <c r="N643" s="6" t="b">
        <f t="shared" si="47"/>
        <v>0</v>
      </c>
      <c r="O643" s="6" t="b">
        <f t="shared" si="48"/>
        <v>0</v>
      </c>
      <c r="P643" s="4" t="b">
        <f t="shared" si="49"/>
        <v>0</v>
      </c>
    </row>
    <row r="644" spans="4:16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  <c r="L644" s="6" t="b">
        <f t="shared" si="45"/>
        <v>0</v>
      </c>
      <c r="M644" s="4" t="b">
        <f t="shared" si="46"/>
        <v>0</v>
      </c>
      <c r="N644" s="6" t="b">
        <f t="shared" si="47"/>
        <v>0</v>
      </c>
      <c r="O644" s="6" t="b">
        <f t="shared" si="48"/>
        <v>0</v>
      </c>
      <c r="P644" s="4">
        <f t="shared" si="49"/>
        <v>48936.71058590887</v>
      </c>
    </row>
    <row r="645" spans="4:16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  <c r="L645" s="6">
        <f t="shared" ref="L645:L708" si="50">IF(G645=$G$5, H645*I645)</f>
        <v>39387.327326423714</v>
      </c>
      <c r="M645" s="4" t="b">
        <f t="shared" ref="M645:M708" si="51">IF(G645=$G$4, H645*I645)</f>
        <v>0</v>
      </c>
      <c r="N645" s="6" t="b">
        <f t="shared" ref="N645:N708" si="52">IF(G645=$G$6, H645*I645)</f>
        <v>0</v>
      </c>
      <c r="O645" s="6" t="b">
        <f t="shared" ref="O645:O708" si="53">IF(G645=$G$9, H645*I645)</f>
        <v>0</v>
      </c>
      <c r="P645" s="4" t="b">
        <f t="shared" ref="P645:P708" si="54">IF(G645=$G$14, H645*I645)</f>
        <v>0</v>
      </c>
    </row>
    <row r="646" spans="4:16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  <c r="L646" s="6" t="b">
        <f t="shared" si="50"/>
        <v>0</v>
      </c>
      <c r="M646" s="4" t="b">
        <f t="shared" si="51"/>
        <v>0</v>
      </c>
      <c r="N646" s="6" t="b">
        <f t="shared" si="52"/>
        <v>0</v>
      </c>
      <c r="O646" s="6">
        <f t="shared" si="53"/>
        <v>233818.74846696397</v>
      </c>
      <c r="P646" s="4" t="b">
        <f t="shared" si="54"/>
        <v>0</v>
      </c>
    </row>
    <row r="647" spans="4:16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  <c r="L647" s="6" t="b">
        <f t="shared" si="50"/>
        <v>0</v>
      </c>
      <c r="M647" s="4" t="b">
        <f t="shared" si="51"/>
        <v>0</v>
      </c>
      <c r="N647" s="6" t="b">
        <f t="shared" si="52"/>
        <v>0</v>
      </c>
      <c r="O647" s="6" t="b">
        <f t="shared" si="53"/>
        <v>0</v>
      </c>
      <c r="P647" s="4">
        <f t="shared" si="54"/>
        <v>91537.452865471263</v>
      </c>
    </row>
    <row r="648" spans="4:16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  <c r="L648" s="6" t="b">
        <f t="shared" si="50"/>
        <v>0</v>
      </c>
      <c r="M648" s="4" t="b">
        <f t="shared" si="51"/>
        <v>0</v>
      </c>
      <c r="N648" s="6" t="b">
        <f t="shared" si="52"/>
        <v>0</v>
      </c>
      <c r="O648" s="6">
        <f t="shared" si="53"/>
        <v>127962.11211853271</v>
      </c>
      <c r="P648" s="4" t="b">
        <f t="shared" si="54"/>
        <v>0</v>
      </c>
    </row>
    <row r="649" spans="4:16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  <c r="L649" s="6" t="b">
        <f t="shared" si="50"/>
        <v>0</v>
      </c>
      <c r="M649" s="4">
        <f t="shared" si="51"/>
        <v>1169.3395761549311</v>
      </c>
      <c r="N649" s="6" t="b">
        <f t="shared" si="52"/>
        <v>0</v>
      </c>
      <c r="O649" s="6" t="b">
        <f t="shared" si="53"/>
        <v>0</v>
      </c>
      <c r="P649" s="4" t="b">
        <f t="shared" si="54"/>
        <v>0</v>
      </c>
    </row>
    <row r="650" spans="4:16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  <c r="L650" s="6">
        <f t="shared" si="50"/>
        <v>12.299707953687747</v>
      </c>
      <c r="M650" s="4" t="b">
        <f t="shared" si="51"/>
        <v>0</v>
      </c>
      <c r="N650" s="6" t="b">
        <f t="shared" si="52"/>
        <v>0</v>
      </c>
      <c r="O650" s="6" t="b">
        <f t="shared" si="53"/>
        <v>0</v>
      </c>
      <c r="P650" s="4" t="b">
        <f t="shared" si="54"/>
        <v>0</v>
      </c>
    </row>
    <row r="651" spans="4:16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  <c r="L651" s="6">
        <f t="shared" si="50"/>
        <v>31298.805760040857</v>
      </c>
      <c r="M651" s="4" t="b">
        <f t="shared" si="51"/>
        <v>0</v>
      </c>
      <c r="N651" s="6" t="b">
        <f t="shared" si="52"/>
        <v>0</v>
      </c>
      <c r="O651" s="6" t="b">
        <f t="shared" si="53"/>
        <v>0</v>
      </c>
      <c r="P651" s="4" t="b">
        <f t="shared" si="54"/>
        <v>0</v>
      </c>
    </row>
    <row r="652" spans="4:16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  <c r="L652" s="6" t="b">
        <f t="shared" si="50"/>
        <v>0</v>
      </c>
      <c r="M652" s="4" t="b">
        <f t="shared" si="51"/>
        <v>0</v>
      </c>
      <c r="N652" s="6" t="b">
        <f t="shared" si="52"/>
        <v>0</v>
      </c>
      <c r="O652" s="6" t="b">
        <f t="shared" si="53"/>
        <v>0</v>
      </c>
      <c r="P652" s="4">
        <f t="shared" si="54"/>
        <v>9020.3728036963821</v>
      </c>
    </row>
    <row r="653" spans="4:16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  <c r="L653" s="6" t="b">
        <f t="shared" si="50"/>
        <v>0</v>
      </c>
      <c r="M653" s="4" t="b">
        <f t="shared" si="51"/>
        <v>0</v>
      </c>
      <c r="N653" s="6" t="b">
        <f t="shared" si="52"/>
        <v>0</v>
      </c>
      <c r="O653" s="6">
        <f t="shared" si="53"/>
        <v>19094.650622024637</v>
      </c>
      <c r="P653" s="4" t="b">
        <f t="shared" si="54"/>
        <v>0</v>
      </c>
    </row>
    <row r="654" spans="4:16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  <c r="L654" s="6" t="b">
        <f t="shared" si="50"/>
        <v>0</v>
      </c>
      <c r="M654" s="4" t="b">
        <f t="shared" si="51"/>
        <v>0</v>
      </c>
      <c r="N654" s="6" t="b">
        <f t="shared" si="52"/>
        <v>0</v>
      </c>
      <c r="O654" s="6">
        <f t="shared" si="53"/>
        <v>3932.8828424437311</v>
      </c>
      <c r="P654" s="4" t="b">
        <f t="shared" si="54"/>
        <v>0</v>
      </c>
    </row>
    <row r="655" spans="4:16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  <c r="L655" s="6" t="b">
        <f t="shared" si="50"/>
        <v>0</v>
      </c>
      <c r="M655" s="4" t="b">
        <f t="shared" si="51"/>
        <v>0</v>
      </c>
      <c r="N655" s="6" t="b">
        <f t="shared" si="52"/>
        <v>0</v>
      </c>
      <c r="O655" s="6" t="b">
        <f t="shared" si="53"/>
        <v>0</v>
      </c>
      <c r="P655" s="4">
        <f t="shared" si="54"/>
        <v>79059.963598202638</v>
      </c>
    </row>
    <row r="656" spans="4:16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  <c r="L656" s="6" t="b">
        <f t="shared" si="50"/>
        <v>0</v>
      </c>
      <c r="M656" s="4" t="b">
        <f t="shared" si="51"/>
        <v>0</v>
      </c>
      <c r="N656" s="6">
        <f t="shared" si="52"/>
        <v>19517.109028162777</v>
      </c>
      <c r="O656" s="6" t="b">
        <f t="shared" si="53"/>
        <v>0</v>
      </c>
      <c r="P656" s="4" t="b">
        <f t="shared" si="54"/>
        <v>0</v>
      </c>
    </row>
    <row r="657" spans="4:16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  <c r="L657" s="6" t="b">
        <f t="shared" si="50"/>
        <v>0</v>
      </c>
      <c r="M657" s="4" t="b">
        <f t="shared" si="51"/>
        <v>0</v>
      </c>
      <c r="N657" s="6" t="b">
        <f t="shared" si="52"/>
        <v>0</v>
      </c>
      <c r="O657" s="6">
        <f t="shared" si="53"/>
        <v>22261.729785479434</v>
      </c>
      <c r="P657" s="4" t="b">
        <f t="shared" si="54"/>
        <v>0</v>
      </c>
    </row>
    <row r="658" spans="4:16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  <c r="L658" s="6" t="b">
        <f t="shared" si="50"/>
        <v>0</v>
      </c>
      <c r="M658" s="4">
        <f t="shared" si="51"/>
        <v>44379.64278443568</v>
      </c>
      <c r="N658" s="6" t="b">
        <f t="shared" si="52"/>
        <v>0</v>
      </c>
      <c r="O658" s="6" t="b">
        <f t="shared" si="53"/>
        <v>0</v>
      </c>
      <c r="P658" s="4" t="b">
        <f t="shared" si="54"/>
        <v>0</v>
      </c>
    </row>
    <row r="659" spans="4:16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  <c r="L659" s="6">
        <f t="shared" si="50"/>
        <v>22293.819704919482</v>
      </c>
      <c r="M659" s="4" t="b">
        <f t="shared" si="51"/>
        <v>0</v>
      </c>
      <c r="N659" s="6" t="b">
        <f t="shared" si="52"/>
        <v>0</v>
      </c>
      <c r="O659" s="6" t="b">
        <f t="shared" si="53"/>
        <v>0</v>
      </c>
      <c r="P659" s="4" t="b">
        <f t="shared" si="54"/>
        <v>0</v>
      </c>
    </row>
    <row r="660" spans="4:16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  <c r="L660" s="6" t="b">
        <f t="shared" si="50"/>
        <v>0</v>
      </c>
      <c r="M660" s="4" t="b">
        <f t="shared" si="51"/>
        <v>0</v>
      </c>
      <c r="N660" s="6" t="b">
        <f t="shared" si="52"/>
        <v>0</v>
      </c>
      <c r="O660" s="6">
        <f t="shared" si="53"/>
        <v>105392.97302415947</v>
      </c>
      <c r="P660" s="4" t="b">
        <f t="shared" si="54"/>
        <v>0</v>
      </c>
    </row>
    <row r="661" spans="4:16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  <c r="L661" s="6">
        <f t="shared" si="50"/>
        <v>160926.98711970879</v>
      </c>
      <c r="M661" s="4" t="b">
        <f t="shared" si="51"/>
        <v>0</v>
      </c>
      <c r="N661" s="6" t="b">
        <f t="shared" si="52"/>
        <v>0</v>
      </c>
      <c r="O661" s="6" t="b">
        <f t="shared" si="53"/>
        <v>0</v>
      </c>
      <c r="P661" s="4" t="b">
        <f t="shared" si="54"/>
        <v>0</v>
      </c>
    </row>
    <row r="662" spans="4:16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  <c r="L662" s="6" t="b">
        <f t="shared" si="50"/>
        <v>0</v>
      </c>
      <c r="M662" s="4" t="b">
        <f t="shared" si="51"/>
        <v>0</v>
      </c>
      <c r="N662" s="6" t="b">
        <f t="shared" si="52"/>
        <v>0</v>
      </c>
      <c r="O662" s="6">
        <f t="shared" si="53"/>
        <v>56525.639389191194</v>
      </c>
      <c r="P662" s="4" t="b">
        <f t="shared" si="54"/>
        <v>0</v>
      </c>
    </row>
    <row r="663" spans="4:16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  <c r="L663" s="6" t="b">
        <f t="shared" si="50"/>
        <v>0</v>
      </c>
      <c r="M663" s="4" t="b">
        <f t="shared" si="51"/>
        <v>0</v>
      </c>
      <c r="N663" s="6" t="b">
        <f t="shared" si="52"/>
        <v>0</v>
      </c>
      <c r="O663" s="6" t="b">
        <f t="shared" si="53"/>
        <v>0</v>
      </c>
      <c r="P663" s="4">
        <f t="shared" si="54"/>
        <v>78936.879214858491</v>
      </c>
    </row>
    <row r="664" spans="4:16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  <c r="L664" s="6" t="b">
        <f t="shared" si="50"/>
        <v>0</v>
      </c>
      <c r="M664" s="4">
        <f t="shared" si="51"/>
        <v>31362.236022927606</v>
      </c>
      <c r="N664" s="6" t="b">
        <f t="shared" si="52"/>
        <v>0</v>
      </c>
      <c r="O664" s="6" t="b">
        <f t="shared" si="53"/>
        <v>0</v>
      </c>
      <c r="P664" s="4" t="b">
        <f t="shared" si="54"/>
        <v>0</v>
      </c>
    </row>
    <row r="665" spans="4:16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  <c r="L665" s="6" t="b">
        <f t="shared" si="50"/>
        <v>0</v>
      </c>
      <c r="M665" s="4">
        <f t="shared" si="51"/>
        <v>239043.58133440019</v>
      </c>
      <c r="N665" s="6" t="b">
        <f t="shared" si="52"/>
        <v>0</v>
      </c>
      <c r="O665" s="6" t="b">
        <f t="shared" si="53"/>
        <v>0</v>
      </c>
      <c r="P665" s="4" t="b">
        <f t="shared" si="54"/>
        <v>0</v>
      </c>
    </row>
    <row r="666" spans="4:16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  <c r="L666" s="6" t="b">
        <f t="shared" si="50"/>
        <v>0</v>
      </c>
      <c r="M666" s="4" t="b">
        <f t="shared" si="51"/>
        <v>0</v>
      </c>
      <c r="N666" s="6" t="b">
        <f t="shared" si="52"/>
        <v>0</v>
      </c>
      <c r="O666" s="6" t="b">
        <f t="shared" si="53"/>
        <v>0</v>
      </c>
      <c r="P666" s="4">
        <f t="shared" si="54"/>
        <v>6.1047743439715862</v>
      </c>
    </row>
    <row r="667" spans="4:16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  <c r="L667" s="6" t="b">
        <f t="shared" si="50"/>
        <v>0</v>
      </c>
      <c r="M667" s="4" t="b">
        <f t="shared" si="51"/>
        <v>0</v>
      </c>
      <c r="N667" s="6" t="b">
        <f t="shared" si="52"/>
        <v>0</v>
      </c>
      <c r="O667" s="6">
        <f t="shared" si="53"/>
        <v>21082.464650726339</v>
      </c>
      <c r="P667" s="4" t="b">
        <f t="shared" si="54"/>
        <v>0</v>
      </c>
    </row>
    <row r="668" spans="4:16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  <c r="L668" s="6">
        <f t="shared" si="50"/>
        <v>95361.730715877173</v>
      </c>
      <c r="M668" s="4" t="b">
        <f t="shared" si="51"/>
        <v>0</v>
      </c>
      <c r="N668" s="6" t="b">
        <f t="shared" si="52"/>
        <v>0</v>
      </c>
      <c r="O668" s="6" t="b">
        <f t="shared" si="53"/>
        <v>0</v>
      </c>
      <c r="P668" s="4" t="b">
        <f t="shared" si="54"/>
        <v>0</v>
      </c>
    </row>
    <row r="669" spans="4:16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  <c r="L669" s="6" t="b">
        <f t="shared" si="50"/>
        <v>0</v>
      </c>
      <c r="M669" s="4">
        <f t="shared" si="51"/>
        <v>3244.6099013561929</v>
      </c>
      <c r="N669" s="6" t="b">
        <f t="shared" si="52"/>
        <v>0</v>
      </c>
      <c r="O669" s="6" t="b">
        <f t="shared" si="53"/>
        <v>0</v>
      </c>
      <c r="P669" s="4" t="b">
        <f t="shared" si="54"/>
        <v>0</v>
      </c>
    </row>
    <row r="670" spans="4:16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  <c r="L670" s="6" t="b">
        <f t="shared" si="50"/>
        <v>0</v>
      </c>
      <c r="M670" s="4" t="b">
        <f t="shared" si="51"/>
        <v>0</v>
      </c>
      <c r="N670" s="6">
        <f t="shared" si="52"/>
        <v>2051.1565648602082</v>
      </c>
      <c r="O670" s="6" t="b">
        <f t="shared" si="53"/>
        <v>0</v>
      </c>
      <c r="P670" s="4" t="b">
        <f t="shared" si="54"/>
        <v>0</v>
      </c>
    </row>
    <row r="671" spans="4:16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  <c r="L671" s="6" t="b">
        <f t="shared" si="50"/>
        <v>0</v>
      </c>
      <c r="M671" s="4" t="b">
        <f t="shared" si="51"/>
        <v>0</v>
      </c>
      <c r="N671" s="6" t="b">
        <f t="shared" si="52"/>
        <v>0</v>
      </c>
      <c r="O671" s="6">
        <f t="shared" si="53"/>
        <v>170110.19855978835</v>
      </c>
      <c r="P671" s="4" t="b">
        <f t="shared" si="54"/>
        <v>0</v>
      </c>
    </row>
    <row r="672" spans="4:16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  <c r="L672" s="6">
        <f t="shared" si="50"/>
        <v>189186.54447142486</v>
      </c>
      <c r="M672" s="4" t="b">
        <f t="shared" si="51"/>
        <v>0</v>
      </c>
      <c r="N672" s="6" t="b">
        <f t="shared" si="52"/>
        <v>0</v>
      </c>
      <c r="O672" s="6" t="b">
        <f t="shared" si="53"/>
        <v>0</v>
      </c>
      <c r="P672" s="4" t="b">
        <f t="shared" si="54"/>
        <v>0</v>
      </c>
    </row>
    <row r="673" spans="4:16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  <c r="L673" s="6">
        <f t="shared" si="50"/>
        <v>18986.046917906766</v>
      </c>
      <c r="M673" s="4" t="b">
        <f t="shared" si="51"/>
        <v>0</v>
      </c>
      <c r="N673" s="6" t="b">
        <f t="shared" si="52"/>
        <v>0</v>
      </c>
      <c r="O673" s="6" t="b">
        <f t="shared" si="53"/>
        <v>0</v>
      </c>
      <c r="P673" s="4" t="b">
        <f t="shared" si="54"/>
        <v>0</v>
      </c>
    </row>
    <row r="674" spans="4:16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  <c r="L674" s="6" t="b">
        <f t="shared" si="50"/>
        <v>0</v>
      </c>
      <c r="M674" s="4">
        <f t="shared" si="51"/>
        <v>15139.165910666894</v>
      </c>
      <c r="N674" s="6" t="b">
        <f t="shared" si="52"/>
        <v>0</v>
      </c>
      <c r="O674" s="6" t="b">
        <f t="shared" si="53"/>
        <v>0</v>
      </c>
      <c r="P674" s="4" t="b">
        <f t="shared" si="54"/>
        <v>0</v>
      </c>
    </row>
    <row r="675" spans="4:16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  <c r="L675" s="6" t="b">
        <f t="shared" si="50"/>
        <v>0</v>
      </c>
      <c r="M675" s="4" t="b">
        <f t="shared" si="51"/>
        <v>0</v>
      </c>
      <c r="N675" s="6">
        <f t="shared" si="52"/>
        <v>233764.6693890001</v>
      </c>
      <c r="O675" s="6" t="b">
        <f t="shared" si="53"/>
        <v>0</v>
      </c>
      <c r="P675" s="4" t="b">
        <f t="shared" si="54"/>
        <v>0</v>
      </c>
    </row>
    <row r="676" spans="4:16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  <c r="L676" s="6">
        <f t="shared" si="50"/>
        <v>267269.25318064622</v>
      </c>
      <c r="M676" s="4" t="b">
        <f t="shared" si="51"/>
        <v>0</v>
      </c>
      <c r="N676" s="6" t="b">
        <f t="shared" si="52"/>
        <v>0</v>
      </c>
      <c r="O676" s="6" t="b">
        <f t="shared" si="53"/>
        <v>0</v>
      </c>
      <c r="P676" s="4" t="b">
        <f t="shared" si="54"/>
        <v>0</v>
      </c>
    </row>
    <row r="677" spans="4:16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  <c r="L677" s="6" t="b">
        <f t="shared" si="50"/>
        <v>0</v>
      </c>
      <c r="M677" s="4" t="b">
        <f t="shared" si="51"/>
        <v>0</v>
      </c>
      <c r="N677" s="6" t="b">
        <f t="shared" si="52"/>
        <v>0</v>
      </c>
      <c r="O677" s="6" t="b">
        <f t="shared" si="53"/>
        <v>0</v>
      </c>
      <c r="P677" s="4">
        <f t="shared" si="54"/>
        <v>102501.04434495435</v>
      </c>
    </row>
    <row r="678" spans="4:16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  <c r="L678" s="6" t="b">
        <f t="shared" si="50"/>
        <v>0</v>
      </c>
      <c r="M678" s="4">
        <f t="shared" si="51"/>
        <v>132137.47813055495</v>
      </c>
      <c r="N678" s="6" t="b">
        <f t="shared" si="52"/>
        <v>0</v>
      </c>
      <c r="O678" s="6" t="b">
        <f t="shared" si="53"/>
        <v>0</v>
      </c>
      <c r="P678" s="4" t="b">
        <f t="shared" si="54"/>
        <v>0</v>
      </c>
    </row>
    <row r="679" spans="4:16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  <c r="L679" s="6" t="b">
        <f t="shared" si="50"/>
        <v>0</v>
      </c>
      <c r="M679" s="4" t="b">
        <f t="shared" si="51"/>
        <v>0</v>
      </c>
      <c r="N679" s="6" t="b">
        <f t="shared" si="52"/>
        <v>0</v>
      </c>
      <c r="O679" s="6">
        <f t="shared" si="53"/>
        <v>203307.07776297344</v>
      </c>
      <c r="P679" s="4" t="b">
        <f t="shared" si="54"/>
        <v>0</v>
      </c>
    </row>
    <row r="680" spans="4:16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  <c r="L680" s="6">
        <f t="shared" si="50"/>
        <v>266739.63284055167</v>
      </c>
      <c r="M680" s="4" t="b">
        <f t="shared" si="51"/>
        <v>0</v>
      </c>
      <c r="N680" s="6" t="b">
        <f t="shared" si="52"/>
        <v>0</v>
      </c>
      <c r="O680" s="6" t="b">
        <f t="shared" si="53"/>
        <v>0</v>
      </c>
      <c r="P680" s="4" t="b">
        <f t="shared" si="54"/>
        <v>0</v>
      </c>
    </row>
    <row r="681" spans="4:16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  <c r="L681" s="6" t="b">
        <f t="shared" si="50"/>
        <v>0</v>
      </c>
      <c r="M681" s="4">
        <f t="shared" si="51"/>
        <v>22378.456876583154</v>
      </c>
      <c r="N681" s="6" t="b">
        <f t="shared" si="52"/>
        <v>0</v>
      </c>
      <c r="O681" s="6" t="b">
        <f t="shared" si="53"/>
        <v>0</v>
      </c>
      <c r="P681" s="4" t="b">
        <f t="shared" si="54"/>
        <v>0</v>
      </c>
    </row>
    <row r="682" spans="4:16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  <c r="L682" s="6" t="b">
        <f t="shared" si="50"/>
        <v>0</v>
      </c>
      <c r="M682" s="4" t="b">
        <f t="shared" si="51"/>
        <v>0</v>
      </c>
      <c r="N682" s="6">
        <f t="shared" si="52"/>
        <v>95175.688539831128</v>
      </c>
      <c r="O682" s="6" t="b">
        <f t="shared" si="53"/>
        <v>0</v>
      </c>
      <c r="P682" s="4" t="b">
        <f t="shared" si="54"/>
        <v>0</v>
      </c>
    </row>
    <row r="683" spans="4:16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  <c r="L683" s="6" t="b">
        <f t="shared" si="50"/>
        <v>0</v>
      </c>
      <c r="M683" s="4" t="b">
        <f t="shared" si="51"/>
        <v>0</v>
      </c>
      <c r="N683" s="6" t="b">
        <f t="shared" si="52"/>
        <v>0</v>
      </c>
      <c r="O683" s="6" t="b">
        <f t="shared" si="53"/>
        <v>0</v>
      </c>
      <c r="P683" s="4">
        <f t="shared" si="54"/>
        <v>203196.77824358127</v>
      </c>
    </row>
    <row r="684" spans="4:16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  <c r="L684" s="6" t="b">
        <f t="shared" si="50"/>
        <v>0</v>
      </c>
      <c r="M684" s="4" t="b">
        <f t="shared" si="51"/>
        <v>0</v>
      </c>
      <c r="N684" s="6" t="b">
        <f t="shared" si="52"/>
        <v>0</v>
      </c>
      <c r="O684" s="6" t="b">
        <f t="shared" si="53"/>
        <v>0</v>
      </c>
      <c r="P684" s="4">
        <f t="shared" si="54"/>
        <v>1614.7400016310605</v>
      </c>
    </row>
    <row r="685" spans="4:16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  <c r="L685" s="6" t="b">
        <f t="shared" si="50"/>
        <v>0</v>
      </c>
      <c r="M685" s="4">
        <f t="shared" si="51"/>
        <v>19341.803999897111</v>
      </c>
      <c r="N685" s="6" t="b">
        <f t="shared" si="52"/>
        <v>0</v>
      </c>
      <c r="O685" s="6" t="b">
        <f t="shared" si="53"/>
        <v>0</v>
      </c>
      <c r="P685" s="4" t="b">
        <f t="shared" si="54"/>
        <v>0</v>
      </c>
    </row>
    <row r="686" spans="4:16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  <c r="L686" s="6">
        <f t="shared" si="50"/>
        <v>7021.3455208683654</v>
      </c>
      <c r="M686" s="4" t="b">
        <f t="shared" si="51"/>
        <v>0</v>
      </c>
      <c r="N686" s="6" t="b">
        <f t="shared" si="52"/>
        <v>0</v>
      </c>
      <c r="O686" s="6" t="b">
        <f t="shared" si="53"/>
        <v>0</v>
      </c>
      <c r="P686" s="4" t="b">
        <f t="shared" si="54"/>
        <v>0</v>
      </c>
    </row>
    <row r="687" spans="4:16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  <c r="L687" s="6">
        <f t="shared" si="50"/>
        <v>46340.067574303132</v>
      </c>
      <c r="M687" s="4" t="b">
        <f t="shared" si="51"/>
        <v>0</v>
      </c>
      <c r="N687" s="6" t="b">
        <f t="shared" si="52"/>
        <v>0</v>
      </c>
      <c r="O687" s="6" t="b">
        <f t="shared" si="53"/>
        <v>0</v>
      </c>
      <c r="P687" s="4" t="b">
        <f t="shared" si="54"/>
        <v>0</v>
      </c>
    </row>
    <row r="688" spans="4:16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  <c r="L688" s="6" t="b">
        <f t="shared" si="50"/>
        <v>0</v>
      </c>
      <c r="M688" s="4">
        <f t="shared" si="51"/>
        <v>14942.60263114016</v>
      </c>
      <c r="N688" s="6" t="b">
        <f t="shared" si="52"/>
        <v>0</v>
      </c>
      <c r="O688" s="6" t="b">
        <f t="shared" si="53"/>
        <v>0</v>
      </c>
      <c r="P688" s="4" t="b">
        <f t="shared" si="54"/>
        <v>0</v>
      </c>
    </row>
    <row r="689" spans="4:16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  <c r="L689" s="6" t="b">
        <f t="shared" si="50"/>
        <v>0</v>
      </c>
      <c r="M689" s="4" t="b">
        <f t="shared" si="51"/>
        <v>0</v>
      </c>
      <c r="N689" s="6">
        <f t="shared" si="52"/>
        <v>0</v>
      </c>
      <c r="O689" s="6" t="b">
        <f t="shared" si="53"/>
        <v>0</v>
      </c>
      <c r="P689" s="4" t="b">
        <f t="shared" si="54"/>
        <v>0</v>
      </c>
    </row>
    <row r="690" spans="4:16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  <c r="L690" s="6" t="b">
        <f t="shared" si="50"/>
        <v>0</v>
      </c>
      <c r="M690" s="4" t="b">
        <f t="shared" si="51"/>
        <v>0</v>
      </c>
      <c r="N690" s="6" t="b">
        <f t="shared" si="52"/>
        <v>0</v>
      </c>
      <c r="O690" s="6" t="b">
        <f t="shared" si="53"/>
        <v>0</v>
      </c>
      <c r="P690" s="4">
        <f t="shared" si="54"/>
        <v>67034.06351329037</v>
      </c>
    </row>
    <row r="691" spans="4:16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  <c r="L691" s="6" t="b">
        <f t="shared" si="50"/>
        <v>0</v>
      </c>
      <c r="M691" s="4" t="b">
        <f t="shared" si="51"/>
        <v>0</v>
      </c>
      <c r="N691" s="6">
        <f t="shared" si="52"/>
        <v>39693.065573207939</v>
      </c>
      <c r="O691" s="6" t="b">
        <f t="shared" si="53"/>
        <v>0</v>
      </c>
      <c r="P691" s="4" t="b">
        <f t="shared" si="54"/>
        <v>0</v>
      </c>
    </row>
    <row r="692" spans="4:16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  <c r="L692" s="6" t="b">
        <f t="shared" si="50"/>
        <v>0</v>
      </c>
      <c r="M692" s="4" t="b">
        <f t="shared" si="51"/>
        <v>0</v>
      </c>
      <c r="N692" s="6" t="b">
        <f t="shared" si="52"/>
        <v>0</v>
      </c>
      <c r="O692" s="6">
        <f t="shared" si="53"/>
        <v>64183.096705126023</v>
      </c>
      <c r="P692" s="4" t="b">
        <f t="shared" si="54"/>
        <v>0</v>
      </c>
    </row>
    <row r="693" spans="4:16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  <c r="L693" s="6" t="b">
        <f t="shared" si="50"/>
        <v>0</v>
      </c>
      <c r="M693" s="4" t="b">
        <f t="shared" si="51"/>
        <v>0</v>
      </c>
      <c r="N693" s="6" t="b">
        <f t="shared" si="52"/>
        <v>0</v>
      </c>
      <c r="O693" s="6">
        <f t="shared" si="53"/>
        <v>213093.37166294651</v>
      </c>
      <c r="P693" s="4" t="b">
        <f t="shared" si="54"/>
        <v>0</v>
      </c>
    </row>
    <row r="694" spans="4:16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  <c r="L694" s="6" t="b">
        <f t="shared" si="50"/>
        <v>0</v>
      </c>
      <c r="M694" s="4">
        <f t="shared" si="51"/>
        <v>43990.717662408802</v>
      </c>
      <c r="N694" s="6" t="b">
        <f t="shared" si="52"/>
        <v>0</v>
      </c>
      <c r="O694" s="6" t="b">
        <f t="shared" si="53"/>
        <v>0</v>
      </c>
      <c r="P694" s="4" t="b">
        <f t="shared" si="54"/>
        <v>0</v>
      </c>
    </row>
    <row r="695" spans="4:16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  <c r="L695" s="6" t="b">
        <f t="shared" si="50"/>
        <v>0</v>
      </c>
      <c r="M695" s="4">
        <f t="shared" si="51"/>
        <v>5261.5558065605665</v>
      </c>
      <c r="N695" s="6" t="b">
        <f t="shared" si="52"/>
        <v>0</v>
      </c>
      <c r="O695" s="6" t="b">
        <f t="shared" si="53"/>
        <v>0</v>
      </c>
      <c r="P695" s="4" t="b">
        <f t="shared" si="54"/>
        <v>0</v>
      </c>
    </row>
    <row r="696" spans="4:16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  <c r="L696" s="6">
        <f t="shared" si="50"/>
        <v>48968.721806573551</v>
      </c>
      <c r="M696" s="4" t="b">
        <f t="shared" si="51"/>
        <v>0</v>
      </c>
      <c r="N696" s="6" t="b">
        <f t="shared" si="52"/>
        <v>0</v>
      </c>
      <c r="O696" s="6" t="b">
        <f t="shared" si="53"/>
        <v>0</v>
      </c>
      <c r="P696" s="4" t="b">
        <f t="shared" si="54"/>
        <v>0</v>
      </c>
    </row>
    <row r="697" spans="4:16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  <c r="L697" s="6" t="b">
        <f t="shared" si="50"/>
        <v>0</v>
      </c>
      <c r="M697" s="4" t="b">
        <f t="shared" si="51"/>
        <v>0</v>
      </c>
      <c r="N697" s="6">
        <f t="shared" si="52"/>
        <v>64127.322150352913</v>
      </c>
      <c r="O697" s="6" t="b">
        <f t="shared" si="53"/>
        <v>0</v>
      </c>
      <c r="P697" s="4" t="b">
        <f t="shared" si="54"/>
        <v>0</v>
      </c>
    </row>
    <row r="698" spans="4:16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  <c r="L698" s="6" t="b">
        <f t="shared" si="50"/>
        <v>0</v>
      </c>
      <c r="M698" s="4" t="b">
        <f t="shared" si="51"/>
        <v>0</v>
      </c>
      <c r="N698" s="6" t="b">
        <f t="shared" si="52"/>
        <v>0</v>
      </c>
      <c r="O698" s="6">
        <f t="shared" si="53"/>
        <v>3861.5744328714932</v>
      </c>
      <c r="P698" s="4" t="b">
        <f t="shared" si="54"/>
        <v>0</v>
      </c>
    </row>
    <row r="699" spans="4:16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  <c r="L699" s="6" t="b">
        <f t="shared" si="50"/>
        <v>0</v>
      </c>
      <c r="M699" s="4">
        <f t="shared" si="51"/>
        <v>8.9822589573278755</v>
      </c>
      <c r="N699" s="6" t="b">
        <f t="shared" si="52"/>
        <v>0</v>
      </c>
      <c r="O699" s="6" t="b">
        <f t="shared" si="53"/>
        <v>0</v>
      </c>
      <c r="P699" s="4" t="b">
        <f t="shared" si="54"/>
        <v>0</v>
      </c>
    </row>
    <row r="700" spans="4:16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  <c r="L700" s="6" t="b">
        <f t="shared" si="50"/>
        <v>0</v>
      </c>
      <c r="M700" s="4">
        <f t="shared" si="51"/>
        <v>31557.935839043159</v>
      </c>
      <c r="N700" s="6" t="b">
        <f t="shared" si="52"/>
        <v>0</v>
      </c>
      <c r="O700" s="6" t="b">
        <f t="shared" si="53"/>
        <v>0</v>
      </c>
      <c r="P700" s="4" t="b">
        <f t="shared" si="54"/>
        <v>0</v>
      </c>
    </row>
    <row r="701" spans="4:16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  <c r="L701" s="6">
        <f t="shared" si="50"/>
        <v>183594.42161199255</v>
      </c>
      <c r="M701" s="4" t="b">
        <f t="shared" si="51"/>
        <v>0</v>
      </c>
      <c r="N701" s="6" t="b">
        <f t="shared" si="52"/>
        <v>0</v>
      </c>
      <c r="O701" s="6" t="b">
        <f t="shared" si="53"/>
        <v>0</v>
      </c>
      <c r="P701" s="4" t="b">
        <f t="shared" si="54"/>
        <v>0</v>
      </c>
    </row>
    <row r="702" spans="4:16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  <c r="L702" s="6" t="b">
        <f t="shared" si="50"/>
        <v>0</v>
      </c>
      <c r="M702" s="4" t="b">
        <f t="shared" si="51"/>
        <v>0</v>
      </c>
      <c r="N702" s="6">
        <f t="shared" si="52"/>
        <v>152751.77580657348</v>
      </c>
      <c r="O702" s="6" t="b">
        <f t="shared" si="53"/>
        <v>0</v>
      </c>
      <c r="P702" s="4" t="b">
        <f t="shared" si="54"/>
        <v>0</v>
      </c>
    </row>
    <row r="703" spans="4:16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  <c r="L703" s="6" t="b">
        <f t="shared" si="50"/>
        <v>0</v>
      </c>
      <c r="M703" s="4">
        <f t="shared" si="51"/>
        <v>39527.787936041976</v>
      </c>
      <c r="N703" s="6" t="b">
        <f t="shared" si="52"/>
        <v>0</v>
      </c>
      <c r="O703" s="6" t="b">
        <f t="shared" si="53"/>
        <v>0</v>
      </c>
      <c r="P703" s="4" t="b">
        <f t="shared" si="54"/>
        <v>0</v>
      </c>
    </row>
    <row r="704" spans="4:16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  <c r="L704" s="6" t="b">
        <f t="shared" si="50"/>
        <v>0</v>
      </c>
      <c r="M704" s="4" t="b">
        <f t="shared" si="51"/>
        <v>0</v>
      </c>
      <c r="N704" s="6" t="b">
        <f t="shared" si="52"/>
        <v>0</v>
      </c>
      <c r="O704" s="6" t="b">
        <f t="shared" si="53"/>
        <v>0</v>
      </c>
      <c r="P704" s="4">
        <f t="shared" si="54"/>
        <v>188614.78386752654</v>
      </c>
    </row>
    <row r="705" spans="4:16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  <c r="L705" s="6" t="b">
        <f t="shared" si="50"/>
        <v>0</v>
      </c>
      <c r="M705" s="4" t="b">
        <f t="shared" si="51"/>
        <v>0</v>
      </c>
      <c r="N705" s="6">
        <f t="shared" si="52"/>
        <v>256069.94174069472</v>
      </c>
      <c r="O705" s="6" t="b">
        <f t="shared" si="53"/>
        <v>0</v>
      </c>
      <c r="P705" s="4" t="b">
        <f t="shared" si="54"/>
        <v>0</v>
      </c>
    </row>
    <row r="706" spans="4:16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  <c r="L706" s="6">
        <f t="shared" si="50"/>
        <v>44156.859312399327</v>
      </c>
      <c r="M706" s="4" t="b">
        <f t="shared" si="51"/>
        <v>0</v>
      </c>
      <c r="N706" s="6" t="b">
        <f t="shared" si="52"/>
        <v>0</v>
      </c>
      <c r="O706" s="6" t="b">
        <f t="shared" si="53"/>
        <v>0</v>
      </c>
      <c r="P706" s="4" t="b">
        <f t="shared" si="54"/>
        <v>0</v>
      </c>
    </row>
    <row r="707" spans="4:16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  <c r="L707" s="6" t="b">
        <f t="shared" si="50"/>
        <v>0</v>
      </c>
      <c r="M707" s="4" t="b">
        <f t="shared" si="51"/>
        <v>0</v>
      </c>
      <c r="N707" s="6" t="b">
        <f t="shared" si="52"/>
        <v>0</v>
      </c>
      <c r="O707" s="6" t="b">
        <f t="shared" si="53"/>
        <v>0</v>
      </c>
      <c r="P707" s="4">
        <f t="shared" si="54"/>
        <v>76042.340034575958</v>
      </c>
    </row>
    <row r="708" spans="4:16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  <c r="L708" s="6">
        <f t="shared" si="50"/>
        <v>29057.565898092907</v>
      </c>
      <c r="M708" s="4" t="b">
        <f t="shared" si="51"/>
        <v>0</v>
      </c>
      <c r="N708" s="6" t="b">
        <f t="shared" si="52"/>
        <v>0</v>
      </c>
      <c r="O708" s="6" t="b">
        <f t="shared" si="53"/>
        <v>0</v>
      </c>
      <c r="P708" s="4" t="b">
        <f t="shared" si="54"/>
        <v>0</v>
      </c>
    </row>
    <row r="709" spans="4:16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  <c r="L709" s="6" t="b">
        <f t="shared" ref="L709:L772" si="55">IF(G709=$G$5, H709*I709)</f>
        <v>0</v>
      </c>
      <c r="M709" s="4">
        <f t="shared" ref="M709:M772" si="56">IF(G709=$G$4, H709*I709)</f>
        <v>2644.7488798715913</v>
      </c>
      <c r="N709" s="6" t="b">
        <f t="shared" ref="N709:N772" si="57">IF(G709=$G$6, H709*I709)</f>
        <v>0</v>
      </c>
      <c r="O709" s="6" t="b">
        <f t="shared" ref="O709:O772" si="58">IF(G709=$G$9, H709*I709)</f>
        <v>0</v>
      </c>
      <c r="P709" s="4" t="b">
        <f t="shared" ref="P709:P772" si="59">IF(G709=$G$14, H709*I709)</f>
        <v>0</v>
      </c>
    </row>
    <row r="710" spans="4:16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  <c r="L710" s="6" t="b">
        <f t="shared" si="55"/>
        <v>0</v>
      </c>
      <c r="M710" s="4" t="b">
        <f t="shared" si="56"/>
        <v>0</v>
      </c>
      <c r="N710" s="6" t="b">
        <f t="shared" si="57"/>
        <v>0</v>
      </c>
      <c r="O710" s="6">
        <f t="shared" si="58"/>
        <v>17586.932653293272</v>
      </c>
      <c r="P710" s="4" t="b">
        <f t="shared" si="59"/>
        <v>0</v>
      </c>
    </row>
    <row r="711" spans="4:16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  <c r="L711" s="6" t="b">
        <f t="shared" si="55"/>
        <v>0</v>
      </c>
      <c r="M711" s="4">
        <f t="shared" si="56"/>
        <v>76293.042787519647</v>
      </c>
      <c r="N711" s="6" t="b">
        <f t="shared" si="57"/>
        <v>0</v>
      </c>
      <c r="O711" s="6" t="b">
        <f t="shared" si="58"/>
        <v>0</v>
      </c>
      <c r="P711" s="4" t="b">
        <f t="shared" si="59"/>
        <v>0</v>
      </c>
    </row>
    <row r="712" spans="4:16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  <c r="L712" s="6" t="b">
        <f t="shared" si="55"/>
        <v>0</v>
      </c>
      <c r="M712" s="4" t="b">
        <f t="shared" si="56"/>
        <v>0</v>
      </c>
      <c r="N712" s="6">
        <f t="shared" si="57"/>
        <v>31421.434840054186</v>
      </c>
      <c r="O712" s="6" t="b">
        <f t="shared" si="58"/>
        <v>0</v>
      </c>
      <c r="P712" s="4" t="b">
        <f t="shared" si="59"/>
        <v>0</v>
      </c>
    </row>
    <row r="713" spans="4:16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  <c r="L713" s="6">
        <f t="shared" si="55"/>
        <v>152598.75818800161</v>
      </c>
      <c r="M713" s="4" t="b">
        <f t="shared" si="56"/>
        <v>0</v>
      </c>
      <c r="N713" s="6" t="b">
        <f t="shared" si="57"/>
        <v>0</v>
      </c>
      <c r="O713" s="6" t="b">
        <f t="shared" si="58"/>
        <v>0</v>
      </c>
      <c r="P713" s="4" t="b">
        <f t="shared" si="59"/>
        <v>0</v>
      </c>
    </row>
    <row r="714" spans="4:16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  <c r="L714" s="6" t="b">
        <f t="shared" si="55"/>
        <v>0</v>
      </c>
      <c r="M714" s="4" t="b">
        <f t="shared" si="56"/>
        <v>0</v>
      </c>
      <c r="N714" s="6" t="b">
        <f t="shared" si="57"/>
        <v>0</v>
      </c>
      <c r="O714" s="6" t="b">
        <f t="shared" si="58"/>
        <v>0</v>
      </c>
      <c r="P714" s="4">
        <f t="shared" si="59"/>
        <v>24110.017007693648</v>
      </c>
    </row>
    <row r="715" spans="4:16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  <c r="L715" s="6" t="b">
        <f t="shared" si="55"/>
        <v>0</v>
      </c>
      <c r="M715" s="4">
        <f t="shared" si="56"/>
        <v>48732.586501959653</v>
      </c>
      <c r="N715" s="6" t="b">
        <f t="shared" si="57"/>
        <v>0</v>
      </c>
      <c r="O715" s="6" t="b">
        <f t="shared" si="58"/>
        <v>0</v>
      </c>
      <c r="P715" s="4" t="b">
        <f t="shared" si="59"/>
        <v>0</v>
      </c>
    </row>
    <row r="716" spans="4:16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  <c r="L716" s="6" t="b">
        <f t="shared" si="55"/>
        <v>0</v>
      </c>
      <c r="M716" s="4" t="b">
        <f t="shared" si="56"/>
        <v>0</v>
      </c>
      <c r="N716" s="6" t="b">
        <f t="shared" si="57"/>
        <v>0</v>
      </c>
      <c r="O716" s="6">
        <f t="shared" si="58"/>
        <v>170240.33677665779</v>
      </c>
      <c r="P716" s="4" t="b">
        <f t="shared" si="59"/>
        <v>0</v>
      </c>
    </row>
    <row r="717" spans="4:16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  <c r="L717" s="6" t="b">
        <f t="shared" si="55"/>
        <v>0</v>
      </c>
      <c r="M717" s="4">
        <f t="shared" si="56"/>
        <v>27609.187701951709</v>
      </c>
      <c r="N717" s="6" t="b">
        <f t="shared" si="57"/>
        <v>0</v>
      </c>
      <c r="O717" s="6" t="b">
        <f t="shared" si="58"/>
        <v>0</v>
      </c>
      <c r="P717" s="4" t="b">
        <f t="shared" si="59"/>
        <v>0</v>
      </c>
    </row>
    <row r="718" spans="4:16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  <c r="L718" s="6" t="b">
        <f t="shared" si="55"/>
        <v>0</v>
      </c>
      <c r="M718" s="4">
        <f t="shared" si="56"/>
        <v>183999.80271265566</v>
      </c>
      <c r="N718" s="6" t="b">
        <f t="shared" si="57"/>
        <v>0</v>
      </c>
      <c r="O718" s="6" t="b">
        <f t="shared" si="58"/>
        <v>0</v>
      </c>
      <c r="P718" s="4" t="b">
        <f t="shared" si="59"/>
        <v>0</v>
      </c>
    </row>
    <row r="719" spans="4:16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  <c r="L719" s="6" t="b">
        <f t="shared" si="55"/>
        <v>0</v>
      </c>
      <c r="M719" s="4" t="b">
        <f t="shared" si="56"/>
        <v>0</v>
      </c>
      <c r="N719" s="6" t="b">
        <f t="shared" si="57"/>
        <v>0</v>
      </c>
      <c r="O719" s="6" t="b">
        <f t="shared" si="58"/>
        <v>0</v>
      </c>
      <c r="P719" s="4">
        <f t="shared" si="59"/>
        <v>7064.7032015075738</v>
      </c>
    </row>
    <row r="720" spans="4:16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  <c r="L720" s="6" t="b">
        <f t="shared" si="55"/>
        <v>0</v>
      </c>
      <c r="M720" s="4" t="b">
        <f t="shared" si="56"/>
        <v>0</v>
      </c>
      <c r="N720" s="6">
        <f t="shared" si="57"/>
        <v>27540.296982823002</v>
      </c>
      <c r="O720" s="6" t="b">
        <f t="shared" si="58"/>
        <v>0</v>
      </c>
      <c r="P720" s="4" t="b">
        <f t="shared" si="59"/>
        <v>0</v>
      </c>
    </row>
    <row r="721" spans="4:16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  <c r="L721" s="6">
        <f t="shared" si="55"/>
        <v>22562.392793381528</v>
      </c>
      <c r="M721" s="4" t="b">
        <f t="shared" si="56"/>
        <v>0</v>
      </c>
      <c r="N721" s="6" t="b">
        <f t="shared" si="57"/>
        <v>0</v>
      </c>
      <c r="O721" s="6" t="b">
        <f t="shared" si="58"/>
        <v>0</v>
      </c>
      <c r="P721" s="4" t="b">
        <f t="shared" si="59"/>
        <v>0</v>
      </c>
    </row>
    <row r="722" spans="4:16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  <c r="L722" s="6" t="b">
        <f t="shared" si="55"/>
        <v>0</v>
      </c>
      <c r="M722" s="4">
        <f t="shared" si="56"/>
        <v>272350.00575546897</v>
      </c>
      <c r="N722" s="6" t="b">
        <f t="shared" si="57"/>
        <v>0</v>
      </c>
      <c r="O722" s="6" t="b">
        <f t="shared" si="58"/>
        <v>0</v>
      </c>
      <c r="P722" s="4" t="b">
        <f t="shared" si="59"/>
        <v>0</v>
      </c>
    </row>
    <row r="723" spans="4:16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  <c r="L723" s="6">
        <f t="shared" si="55"/>
        <v>116993.87178797228</v>
      </c>
      <c r="M723" s="4" t="b">
        <f t="shared" si="56"/>
        <v>0</v>
      </c>
      <c r="N723" s="6" t="b">
        <f t="shared" si="57"/>
        <v>0</v>
      </c>
      <c r="O723" s="6" t="b">
        <f t="shared" si="58"/>
        <v>0</v>
      </c>
      <c r="P723" s="4" t="b">
        <f t="shared" si="59"/>
        <v>0</v>
      </c>
    </row>
    <row r="724" spans="4:16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  <c r="L724" s="6" t="b">
        <f t="shared" si="55"/>
        <v>0</v>
      </c>
      <c r="M724" s="4">
        <f t="shared" si="56"/>
        <v>406.05652338414711</v>
      </c>
      <c r="N724" s="6" t="b">
        <f t="shared" si="57"/>
        <v>0</v>
      </c>
      <c r="O724" s="6" t="b">
        <f t="shared" si="58"/>
        <v>0</v>
      </c>
      <c r="P724" s="4" t="b">
        <f t="shared" si="59"/>
        <v>0</v>
      </c>
    </row>
    <row r="725" spans="4:16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  <c r="L725" s="6" t="b">
        <f t="shared" si="55"/>
        <v>0</v>
      </c>
      <c r="M725" s="4" t="b">
        <f t="shared" si="56"/>
        <v>0</v>
      </c>
      <c r="N725" s="6" t="b">
        <f t="shared" si="57"/>
        <v>0</v>
      </c>
      <c r="O725" s="6" t="b">
        <f t="shared" si="58"/>
        <v>0</v>
      </c>
      <c r="P725" s="4">
        <f t="shared" si="59"/>
        <v>216.79128874696244</v>
      </c>
    </row>
    <row r="726" spans="4:16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  <c r="L726" s="6" t="b">
        <f t="shared" si="55"/>
        <v>0</v>
      </c>
      <c r="M726" s="4" t="b">
        <f t="shared" si="56"/>
        <v>0</v>
      </c>
      <c r="N726" s="6" t="b">
        <f t="shared" si="57"/>
        <v>0</v>
      </c>
      <c r="O726" s="6" t="b">
        <f t="shared" si="58"/>
        <v>0</v>
      </c>
      <c r="P726" s="4">
        <f t="shared" si="59"/>
        <v>116383.20523350745</v>
      </c>
    </row>
    <row r="727" spans="4:16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  <c r="L727" s="6" t="b">
        <f t="shared" si="55"/>
        <v>0</v>
      </c>
      <c r="M727" s="4" t="b">
        <f t="shared" si="56"/>
        <v>0</v>
      </c>
      <c r="N727" s="6">
        <f t="shared" si="57"/>
        <v>255462.45274683414</v>
      </c>
      <c r="O727" s="6" t="b">
        <f t="shared" si="58"/>
        <v>0</v>
      </c>
      <c r="P727" s="4" t="b">
        <f t="shared" si="59"/>
        <v>0</v>
      </c>
    </row>
    <row r="728" spans="4:16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  <c r="L728" s="6">
        <f t="shared" si="55"/>
        <v>37483.319783454019</v>
      </c>
      <c r="M728" s="4" t="b">
        <f t="shared" si="56"/>
        <v>0</v>
      </c>
      <c r="N728" s="6" t="b">
        <f t="shared" si="57"/>
        <v>0</v>
      </c>
      <c r="O728" s="6" t="b">
        <f t="shared" si="58"/>
        <v>0</v>
      </c>
      <c r="P728" s="4" t="b">
        <f t="shared" si="59"/>
        <v>0</v>
      </c>
    </row>
    <row r="729" spans="4:16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  <c r="L729" s="6" t="b">
        <f t="shared" si="55"/>
        <v>0</v>
      </c>
      <c r="M729" s="4" t="b">
        <f t="shared" si="56"/>
        <v>0</v>
      </c>
      <c r="N729" s="6" t="b">
        <f t="shared" si="57"/>
        <v>0</v>
      </c>
      <c r="O729" s="6">
        <f t="shared" si="58"/>
        <v>250216.07194066688</v>
      </c>
      <c r="P729" s="4" t="b">
        <f t="shared" si="59"/>
        <v>0</v>
      </c>
    </row>
    <row r="730" spans="4:16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  <c r="L730" s="6" t="b">
        <f t="shared" si="55"/>
        <v>0</v>
      </c>
      <c r="M730" s="4" t="b">
        <f t="shared" si="56"/>
        <v>0</v>
      </c>
      <c r="N730" s="6" t="b">
        <f t="shared" si="57"/>
        <v>0</v>
      </c>
      <c r="O730" s="6" t="b">
        <f t="shared" si="58"/>
        <v>0</v>
      </c>
      <c r="P730" s="4">
        <f t="shared" si="59"/>
        <v>13507.595700647898</v>
      </c>
    </row>
    <row r="731" spans="4:16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  <c r="L731" s="6" t="b">
        <f t="shared" si="55"/>
        <v>0</v>
      </c>
      <c r="M731" s="4" t="b">
        <f t="shared" si="56"/>
        <v>0</v>
      </c>
      <c r="N731" s="6" t="b">
        <f t="shared" si="57"/>
        <v>0</v>
      </c>
      <c r="O731" s="6" t="b">
        <f t="shared" si="58"/>
        <v>0</v>
      </c>
      <c r="P731" s="4">
        <f t="shared" si="59"/>
        <v>72882.076432282935</v>
      </c>
    </row>
    <row r="732" spans="4:16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  <c r="L732" s="6">
        <f t="shared" si="55"/>
        <v>35138.46768183243</v>
      </c>
      <c r="M732" s="4" t="b">
        <f t="shared" si="56"/>
        <v>0</v>
      </c>
      <c r="N732" s="6" t="b">
        <f t="shared" si="57"/>
        <v>0</v>
      </c>
      <c r="O732" s="6" t="b">
        <f t="shared" si="58"/>
        <v>0</v>
      </c>
      <c r="P732" s="4" t="b">
        <f t="shared" si="59"/>
        <v>0</v>
      </c>
    </row>
    <row r="733" spans="4:16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  <c r="L733" s="6" t="b">
        <f t="shared" si="55"/>
        <v>0</v>
      </c>
      <c r="M733" s="4">
        <f t="shared" si="56"/>
        <v>95267.896376279881</v>
      </c>
      <c r="N733" s="6" t="b">
        <f t="shared" si="57"/>
        <v>0</v>
      </c>
      <c r="O733" s="6" t="b">
        <f t="shared" si="58"/>
        <v>0</v>
      </c>
      <c r="P733" s="4" t="b">
        <f t="shared" si="59"/>
        <v>0</v>
      </c>
    </row>
    <row r="734" spans="4:16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  <c r="L734" s="6" t="b">
        <f t="shared" si="55"/>
        <v>0</v>
      </c>
      <c r="M734" s="4" t="b">
        <f t="shared" si="56"/>
        <v>0</v>
      </c>
      <c r="N734" s="6" t="b">
        <f t="shared" si="57"/>
        <v>0</v>
      </c>
      <c r="O734" s="6">
        <f t="shared" si="58"/>
        <v>198331.91364786087</v>
      </c>
      <c r="P734" s="4" t="b">
        <f t="shared" si="59"/>
        <v>0</v>
      </c>
    </row>
    <row r="735" spans="4:16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  <c r="L735" s="6" t="b">
        <f t="shared" si="55"/>
        <v>0</v>
      </c>
      <c r="M735" s="4" t="b">
        <f t="shared" si="56"/>
        <v>0</v>
      </c>
      <c r="N735" s="6" t="b">
        <f t="shared" si="57"/>
        <v>0</v>
      </c>
      <c r="O735" s="6">
        <f t="shared" si="58"/>
        <v>120485.33304650018</v>
      </c>
      <c r="P735" s="4" t="b">
        <f t="shared" si="59"/>
        <v>0</v>
      </c>
    </row>
    <row r="736" spans="4:16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  <c r="L736" s="6">
        <f t="shared" si="55"/>
        <v>220.97355009605184</v>
      </c>
      <c r="M736" s="4" t="b">
        <f t="shared" si="56"/>
        <v>0</v>
      </c>
      <c r="N736" s="6" t="b">
        <f t="shared" si="57"/>
        <v>0</v>
      </c>
      <c r="O736" s="6" t="b">
        <f t="shared" si="58"/>
        <v>0</v>
      </c>
      <c r="P736" s="4" t="b">
        <f t="shared" si="59"/>
        <v>0</v>
      </c>
    </row>
    <row r="737" spans="4:16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  <c r="L737" s="6">
        <f t="shared" si="55"/>
        <v>2064.8533351860469</v>
      </c>
      <c r="M737" s="4" t="b">
        <f t="shared" si="56"/>
        <v>0</v>
      </c>
      <c r="N737" s="6" t="b">
        <f t="shared" si="57"/>
        <v>0</v>
      </c>
      <c r="O737" s="6" t="b">
        <f t="shared" si="58"/>
        <v>0</v>
      </c>
      <c r="P737" s="4" t="b">
        <f t="shared" si="59"/>
        <v>0</v>
      </c>
    </row>
    <row r="738" spans="4:16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  <c r="L738" s="6" t="b">
        <f t="shared" si="55"/>
        <v>0</v>
      </c>
      <c r="M738" s="4">
        <f t="shared" si="56"/>
        <v>64223.51317861463</v>
      </c>
      <c r="N738" s="6" t="b">
        <f t="shared" si="57"/>
        <v>0</v>
      </c>
      <c r="O738" s="6" t="b">
        <f t="shared" si="58"/>
        <v>0</v>
      </c>
      <c r="P738" s="4" t="b">
        <f t="shared" si="59"/>
        <v>0</v>
      </c>
    </row>
    <row r="739" spans="4:16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  <c r="L739" s="6" t="b">
        <f t="shared" si="55"/>
        <v>0</v>
      </c>
      <c r="M739" s="4">
        <f t="shared" si="56"/>
        <v>326.30588925364441</v>
      </c>
      <c r="N739" s="6" t="b">
        <f t="shared" si="57"/>
        <v>0</v>
      </c>
      <c r="O739" s="6" t="b">
        <f t="shared" si="58"/>
        <v>0</v>
      </c>
      <c r="P739" s="4" t="b">
        <f t="shared" si="59"/>
        <v>0</v>
      </c>
    </row>
    <row r="740" spans="4:16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  <c r="L740" s="6">
        <f t="shared" si="55"/>
        <v>139985.07040800288</v>
      </c>
      <c r="M740" s="4" t="b">
        <f t="shared" si="56"/>
        <v>0</v>
      </c>
      <c r="N740" s="6" t="b">
        <f t="shared" si="57"/>
        <v>0</v>
      </c>
      <c r="O740" s="6" t="b">
        <f t="shared" si="58"/>
        <v>0</v>
      </c>
      <c r="P740" s="4" t="b">
        <f t="shared" si="59"/>
        <v>0</v>
      </c>
    </row>
    <row r="741" spans="4:16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  <c r="L741" s="6">
        <f t="shared" si="55"/>
        <v>208382.14969694719</v>
      </c>
      <c r="M741" s="4" t="b">
        <f t="shared" si="56"/>
        <v>0</v>
      </c>
      <c r="N741" s="6" t="b">
        <f t="shared" si="57"/>
        <v>0</v>
      </c>
      <c r="O741" s="6" t="b">
        <f t="shared" si="58"/>
        <v>0</v>
      </c>
      <c r="P741" s="4" t="b">
        <f t="shared" si="59"/>
        <v>0</v>
      </c>
    </row>
    <row r="742" spans="4:16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  <c r="L742" s="6" t="b">
        <f t="shared" si="55"/>
        <v>0</v>
      </c>
      <c r="M742" s="4" t="b">
        <f t="shared" si="56"/>
        <v>0</v>
      </c>
      <c r="N742" s="6" t="b">
        <f t="shared" si="57"/>
        <v>0</v>
      </c>
      <c r="O742" s="6">
        <f t="shared" si="58"/>
        <v>79112.943777865206</v>
      </c>
      <c r="P742" s="4" t="b">
        <f t="shared" si="59"/>
        <v>0</v>
      </c>
    </row>
    <row r="743" spans="4:16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  <c r="L743" s="6">
        <f t="shared" si="55"/>
        <v>8032.5661995830578</v>
      </c>
      <c r="M743" s="4" t="b">
        <f t="shared" si="56"/>
        <v>0</v>
      </c>
      <c r="N743" s="6" t="b">
        <f t="shared" si="57"/>
        <v>0</v>
      </c>
      <c r="O743" s="6" t="b">
        <f t="shared" si="58"/>
        <v>0</v>
      </c>
      <c r="P743" s="4" t="b">
        <f t="shared" si="59"/>
        <v>0</v>
      </c>
    </row>
    <row r="744" spans="4:16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  <c r="L744" s="6" t="b">
        <f t="shared" si="55"/>
        <v>0</v>
      </c>
      <c r="M744" s="4" t="b">
        <f t="shared" si="56"/>
        <v>0</v>
      </c>
      <c r="N744" s="6" t="b">
        <f t="shared" si="57"/>
        <v>0</v>
      </c>
      <c r="O744" s="6">
        <f t="shared" si="58"/>
        <v>78.271255667470541</v>
      </c>
      <c r="P744" s="4" t="b">
        <f t="shared" si="59"/>
        <v>0</v>
      </c>
    </row>
    <row r="745" spans="4:16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  <c r="L745" s="6" t="b">
        <f t="shared" si="55"/>
        <v>0</v>
      </c>
      <c r="M745" s="4">
        <f t="shared" si="56"/>
        <v>1222.2254416418255</v>
      </c>
      <c r="N745" s="6" t="b">
        <f t="shared" si="57"/>
        <v>0</v>
      </c>
      <c r="O745" s="6" t="b">
        <f t="shared" si="58"/>
        <v>0</v>
      </c>
      <c r="P745" s="4" t="b">
        <f t="shared" si="59"/>
        <v>0</v>
      </c>
    </row>
    <row r="746" spans="4:16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  <c r="L746" s="6" t="b">
        <f t="shared" si="55"/>
        <v>0</v>
      </c>
      <c r="M746" s="4">
        <f t="shared" si="56"/>
        <v>628.58508875055736</v>
      </c>
      <c r="N746" s="6" t="b">
        <f t="shared" si="57"/>
        <v>0</v>
      </c>
      <c r="O746" s="6" t="b">
        <f t="shared" si="58"/>
        <v>0</v>
      </c>
      <c r="P746" s="4" t="b">
        <f t="shared" si="59"/>
        <v>0</v>
      </c>
    </row>
    <row r="747" spans="4:16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  <c r="L747" s="6" t="b">
        <f t="shared" si="55"/>
        <v>0</v>
      </c>
      <c r="M747" s="4" t="b">
        <f t="shared" si="56"/>
        <v>0</v>
      </c>
      <c r="N747" s="6" t="b">
        <f t="shared" si="57"/>
        <v>0</v>
      </c>
      <c r="O747" s="6">
        <f t="shared" si="58"/>
        <v>53638.717349327977</v>
      </c>
      <c r="P747" s="4" t="b">
        <f t="shared" si="59"/>
        <v>0</v>
      </c>
    </row>
    <row r="748" spans="4:16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  <c r="L748" s="6" t="b">
        <f t="shared" si="55"/>
        <v>0</v>
      </c>
      <c r="M748" s="4" t="b">
        <f t="shared" si="56"/>
        <v>0</v>
      </c>
      <c r="N748" s="6" t="b">
        <f t="shared" si="57"/>
        <v>0</v>
      </c>
      <c r="O748" s="6">
        <f t="shared" si="58"/>
        <v>67390.524448981159</v>
      </c>
      <c r="P748" s="4" t="b">
        <f t="shared" si="59"/>
        <v>0</v>
      </c>
    </row>
    <row r="749" spans="4:16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  <c r="L749" s="6" t="b">
        <f t="shared" si="55"/>
        <v>0</v>
      </c>
      <c r="M749" s="4" t="b">
        <f t="shared" si="56"/>
        <v>0</v>
      </c>
      <c r="N749" s="6" t="b">
        <f t="shared" si="57"/>
        <v>0</v>
      </c>
      <c r="O749" s="6" t="b">
        <f t="shared" si="58"/>
        <v>0</v>
      </c>
      <c r="P749" s="4">
        <f t="shared" si="59"/>
        <v>8031.0180783112264</v>
      </c>
    </row>
    <row r="750" spans="4:16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  <c r="L750" s="6" t="b">
        <f t="shared" si="55"/>
        <v>0</v>
      </c>
      <c r="M750" s="4">
        <f t="shared" si="56"/>
        <v>3889.1816045224468</v>
      </c>
      <c r="N750" s="6" t="b">
        <f t="shared" si="57"/>
        <v>0</v>
      </c>
      <c r="O750" s="6" t="b">
        <f t="shared" si="58"/>
        <v>0</v>
      </c>
      <c r="P750" s="4" t="b">
        <f t="shared" si="59"/>
        <v>0</v>
      </c>
    </row>
    <row r="751" spans="4:16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  <c r="L751" s="6" t="b">
        <f t="shared" si="55"/>
        <v>0</v>
      </c>
      <c r="M751" s="4" t="b">
        <f t="shared" si="56"/>
        <v>0</v>
      </c>
      <c r="N751" s="6" t="b">
        <f t="shared" si="57"/>
        <v>0</v>
      </c>
      <c r="O751" s="6">
        <f t="shared" si="58"/>
        <v>2789.6760549483552</v>
      </c>
      <c r="P751" s="4" t="b">
        <f t="shared" si="59"/>
        <v>0</v>
      </c>
    </row>
    <row r="752" spans="4:16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  <c r="L752" s="6" t="b">
        <f t="shared" si="55"/>
        <v>0</v>
      </c>
      <c r="M752" s="4" t="b">
        <f t="shared" si="56"/>
        <v>0</v>
      </c>
      <c r="N752" s="6" t="b">
        <f t="shared" si="57"/>
        <v>0</v>
      </c>
      <c r="O752" s="6">
        <f t="shared" si="58"/>
        <v>13729.631071117961</v>
      </c>
      <c r="P752" s="4" t="b">
        <f t="shared" si="59"/>
        <v>0</v>
      </c>
    </row>
    <row r="753" spans="4:16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  <c r="L753" s="6" t="b">
        <f t="shared" si="55"/>
        <v>0</v>
      </c>
      <c r="M753" s="4" t="b">
        <f t="shared" si="56"/>
        <v>0</v>
      </c>
      <c r="N753" s="6" t="b">
        <f t="shared" si="57"/>
        <v>0</v>
      </c>
      <c r="O753" s="6" t="b">
        <f t="shared" si="58"/>
        <v>0</v>
      </c>
      <c r="P753" s="4">
        <f t="shared" si="59"/>
        <v>82017.50181970821</v>
      </c>
    </row>
    <row r="754" spans="4:16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  <c r="L754" s="6" t="b">
        <f t="shared" si="55"/>
        <v>0</v>
      </c>
      <c r="M754" s="4" t="b">
        <f t="shared" si="56"/>
        <v>0</v>
      </c>
      <c r="N754" s="6">
        <f t="shared" si="57"/>
        <v>850.25601062754004</v>
      </c>
      <c r="O754" s="6" t="b">
        <f t="shared" si="58"/>
        <v>0</v>
      </c>
      <c r="P754" s="4" t="b">
        <f t="shared" si="59"/>
        <v>0</v>
      </c>
    </row>
    <row r="755" spans="4:16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  <c r="L755" s="6" t="b">
        <f t="shared" si="55"/>
        <v>0</v>
      </c>
      <c r="M755" s="4" t="b">
        <f t="shared" si="56"/>
        <v>0</v>
      </c>
      <c r="N755" s="6" t="b">
        <f t="shared" si="57"/>
        <v>0</v>
      </c>
      <c r="O755" s="6">
        <f t="shared" si="58"/>
        <v>82385.927536536183</v>
      </c>
      <c r="P755" s="4" t="b">
        <f t="shared" si="59"/>
        <v>0</v>
      </c>
    </row>
    <row r="756" spans="4:16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  <c r="L756" s="6" t="b">
        <f t="shared" si="55"/>
        <v>0</v>
      </c>
      <c r="M756" s="4" t="b">
        <f t="shared" si="56"/>
        <v>0</v>
      </c>
      <c r="N756" s="6" t="b">
        <f t="shared" si="57"/>
        <v>0</v>
      </c>
      <c r="O756" s="6" t="b">
        <f t="shared" si="58"/>
        <v>0</v>
      </c>
      <c r="P756" s="4">
        <f t="shared" si="59"/>
        <v>43847.780467857367</v>
      </c>
    </row>
    <row r="757" spans="4:16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  <c r="L757" s="6" t="b">
        <f t="shared" si="55"/>
        <v>0</v>
      </c>
      <c r="M757" s="4" t="b">
        <f t="shared" si="56"/>
        <v>0</v>
      </c>
      <c r="N757" s="6" t="b">
        <f t="shared" si="57"/>
        <v>0</v>
      </c>
      <c r="O757" s="6" t="b">
        <f t="shared" si="58"/>
        <v>0</v>
      </c>
      <c r="P757" s="4">
        <f t="shared" si="59"/>
        <v>213580.21937473898</v>
      </c>
    </row>
    <row r="758" spans="4:16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  <c r="L758" s="6" t="b">
        <f t="shared" si="55"/>
        <v>0</v>
      </c>
      <c r="M758" s="4" t="b">
        <f t="shared" si="56"/>
        <v>0</v>
      </c>
      <c r="N758" s="6">
        <f t="shared" si="57"/>
        <v>9961.8171198406199</v>
      </c>
      <c r="O758" s="6" t="b">
        <f t="shared" si="58"/>
        <v>0</v>
      </c>
      <c r="P758" s="4" t="b">
        <f t="shared" si="59"/>
        <v>0</v>
      </c>
    </row>
    <row r="759" spans="4:16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  <c r="L759" s="6" t="b">
        <f t="shared" si="55"/>
        <v>0</v>
      </c>
      <c r="M759" s="4">
        <f t="shared" si="56"/>
        <v>944.56978578887129</v>
      </c>
      <c r="N759" s="6" t="b">
        <f t="shared" si="57"/>
        <v>0</v>
      </c>
      <c r="O759" s="6" t="b">
        <f t="shared" si="58"/>
        <v>0</v>
      </c>
      <c r="P759" s="4" t="b">
        <f t="shared" si="59"/>
        <v>0</v>
      </c>
    </row>
    <row r="760" spans="4:16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  <c r="L760" s="6" t="b">
        <f t="shared" si="55"/>
        <v>0</v>
      </c>
      <c r="M760" s="4">
        <f t="shared" si="56"/>
        <v>845.67708129050561</v>
      </c>
      <c r="N760" s="6" t="b">
        <f t="shared" si="57"/>
        <v>0</v>
      </c>
      <c r="O760" s="6" t="b">
        <f t="shared" si="58"/>
        <v>0</v>
      </c>
      <c r="P760" s="4" t="b">
        <f t="shared" si="59"/>
        <v>0</v>
      </c>
    </row>
    <row r="761" spans="4:16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  <c r="L761" s="6">
        <f t="shared" si="55"/>
        <v>105548.62441035846</v>
      </c>
      <c r="M761" s="4" t="b">
        <f t="shared" si="56"/>
        <v>0</v>
      </c>
      <c r="N761" s="6" t="b">
        <f t="shared" si="57"/>
        <v>0</v>
      </c>
      <c r="O761" s="6" t="b">
        <f t="shared" si="58"/>
        <v>0</v>
      </c>
      <c r="P761" s="4" t="b">
        <f t="shared" si="59"/>
        <v>0</v>
      </c>
    </row>
    <row r="762" spans="4:16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  <c r="L762" s="6" t="b">
        <f t="shared" si="55"/>
        <v>0</v>
      </c>
      <c r="M762" s="4" t="b">
        <f t="shared" si="56"/>
        <v>0</v>
      </c>
      <c r="N762" s="6" t="b">
        <f t="shared" si="57"/>
        <v>0</v>
      </c>
      <c r="O762" s="6" t="b">
        <f t="shared" si="58"/>
        <v>0</v>
      </c>
      <c r="P762" s="4">
        <f t="shared" si="59"/>
        <v>14.317242178607446</v>
      </c>
    </row>
    <row r="763" spans="4:16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  <c r="L763" s="6" t="b">
        <f t="shared" si="55"/>
        <v>0</v>
      </c>
      <c r="M763" s="4" t="b">
        <f t="shared" si="56"/>
        <v>0</v>
      </c>
      <c r="N763" s="6">
        <f t="shared" si="57"/>
        <v>4542.5395630049898</v>
      </c>
      <c r="O763" s="6" t="b">
        <f t="shared" si="58"/>
        <v>0</v>
      </c>
      <c r="P763" s="4" t="b">
        <f t="shared" si="59"/>
        <v>0</v>
      </c>
    </row>
    <row r="764" spans="4:16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  <c r="L764" s="6" t="b">
        <f t="shared" si="55"/>
        <v>0</v>
      </c>
      <c r="M764" s="4" t="b">
        <f t="shared" si="56"/>
        <v>0</v>
      </c>
      <c r="N764" s="6">
        <f t="shared" si="57"/>
        <v>19202.11458475393</v>
      </c>
      <c r="O764" s="6" t="b">
        <f t="shared" si="58"/>
        <v>0</v>
      </c>
      <c r="P764" s="4" t="b">
        <f t="shared" si="59"/>
        <v>0</v>
      </c>
    </row>
    <row r="765" spans="4:16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  <c r="L765" s="6" t="b">
        <f t="shared" si="55"/>
        <v>0</v>
      </c>
      <c r="M765" s="4" t="b">
        <f t="shared" si="56"/>
        <v>0</v>
      </c>
      <c r="N765" s="6" t="b">
        <f t="shared" si="57"/>
        <v>0</v>
      </c>
      <c r="O765" s="6" t="b">
        <f t="shared" si="58"/>
        <v>0</v>
      </c>
      <c r="P765" s="4">
        <f t="shared" si="59"/>
        <v>33469.980420901986</v>
      </c>
    </row>
    <row r="766" spans="4:16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  <c r="L766" s="6" t="b">
        <f t="shared" si="55"/>
        <v>0</v>
      </c>
      <c r="M766" s="4" t="b">
        <f t="shared" si="56"/>
        <v>0</v>
      </c>
      <c r="N766" s="6" t="b">
        <f t="shared" si="57"/>
        <v>0</v>
      </c>
      <c r="O766" s="6" t="b">
        <f t="shared" si="58"/>
        <v>0</v>
      </c>
      <c r="P766" s="4">
        <f t="shared" si="59"/>
        <v>4546.4445657297329</v>
      </c>
    </row>
    <row r="767" spans="4:16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  <c r="L767" s="6" t="b">
        <f t="shared" si="55"/>
        <v>0</v>
      </c>
      <c r="M767" s="4" t="b">
        <f t="shared" si="56"/>
        <v>0</v>
      </c>
      <c r="N767" s="6" t="b">
        <f t="shared" si="57"/>
        <v>0</v>
      </c>
      <c r="O767" s="6">
        <f t="shared" si="58"/>
        <v>82320.014665975992</v>
      </c>
      <c r="P767" s="4" t="b">
        <f t="shared" si="59"/>
        <v>0</v>
      </c>
    </row>
    <row r="768" spans="4:16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  <c r="L768" s="6" t="b">
        <f t="shared" si="55"/>
        <v>0</v>
      </c>
      <c r="M768" s="4" t="b">
        <f t="shared" si="56"/>
        <v>0</v>
      </c>
      <c r="N768" s="6" t="b">
        <f t="shared" si="57"/>
        <v>0</v>
      </c>
      <c r="O768" s="6">
        <f t="shared" si="58"/>
        <v>35231.875022286251</v>
      </c>
      <c r="P768" s="4" t="b">
        <f t="shared" si="59"/>
        <v>0</v>
      </c>
    </row>
    <row r="769" spans="4:16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  <c r="L769" s="6">
        <f t="shared" si="55"/>
        <v>133292.81457873809</v>
      </c>
      <c r="M769" s="4" t="b">
        <f t="shared" si="56"/>
        <v>0</v>
      </c>
      <c r="N769" s="6" t="b">
        <f t="shared" si="57"/>
        <v>0</v>
      </c>
      <c r="O769" s="6" t="b">
        <f t="shared" si="58"/>
        <v>0</v>
      </c>
      <c r="P769" s="4" t="b">
        <f t="shared" si="59"/>
        <v>0</v>
      </c>
    </row>
    <row r="770" spans="4:16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  <c r="L770" s="6" t="b">
        <f t="shared" si="55"/>
        <v>0</v>
      </c>
      <c r="M770" s="4" t="b">
        <f t="shared" si="56"/>
        <v>0</v>
      </c>
      <c r="N770" s="6">
        <f t="shared" si="57"/>
        <v>3185.324727193427</v>
      </c>
      <c r="O770" s="6" t="b">
        <f t="shared" si="58"/>
        <v>0</v>
      </c>
      <c r="P770" s="4" t="b">
        <f t="shared" si="59"/>
        <v>0</v>
      </c>
    </row>
    <row r="771" spans="4:16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  <c r="L771" s="6">
        <f t="shared" si="55"/>
        <v>627.38137396098318</v>
      </c>
      <c r="M771" s="4" t="b">
        <f t="shared" si="56"/>
        <v>0</v>
      </c>
      <c r="N771" s="6" t="b">
        <f t="shared" si="57"/>
        <v>0</v>
      </c>
      <c r="O771" s="6" t="b">
        <f t="shared" si="58"/>
        <v>0</v>
      </c>
      <c r="P771" s="4" t="b">
        <f t="shared" si="59"/>
        <v>0</v>
      </c>
    </row>
    <row r="772" spans="4:16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  <c r="L772" s="6" t="b">
        <f t="shared" si="55"/>
        <v>0</v>
      </c>
      <c r="M772" s="4" t="b">
        <f t="shared" si="56"/>
        <v>0</v>
      </c>
      <c r="N772" s="6" t="b">
        <f t="shared" si="57"/>
        <v>0</v>
      </c>
      <c r="O772" s="6" t="b">
        <f t="shared" si="58"/>
        <v>0</v>
      </c>
      <c r="P772" s="4">
        <f t="shared" si="59"/>
        <v>239845.37907737226</v>
      </c>
    </row>
    <row r="773" spans="4:16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  <c r="L773" s="6">
        <f t="shared" ref="L773:L836" si="60">IF(G773=$G$5, H773*I773)</f>
        <v>840.91031816349744</v>
      </c>
      <c r="M773" s="4" t="b">
        <f t="shared" ref="M773:M836" si="61">IF(G773=$G$4, H773*I773)</f>
        <v>0</v>
      </c>
      <c r="N773" s="6" t="b">
        <f t="shared" ref="N773:N836" si="62">IF(G773=$G$6, H773*I773)</f>
        <v>0</v>
      </c>
      <c r="O773" s="6" t="b">
        <f t="shared" ref="O773:O836" si="63">IF(G773=$G$9, H773*I773)</f>
        <v>0</v>
      </c>
      <c r="P773" s="4" t="b">
        <f t="shared" ref="P773:P836" si="64">IF(G773=$G$14, H773*I773)</f>
        <v>0</v>
      </c>
    </row>
    <row r="774" spans="4:16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  <c r="L774" s="6" t="b">
        <f t="shared" si="60"/>
        <v>0</v>
      </c>
      <c r="M774" s="4" t="b">
        <f t="shared" si="61"/>
        <v>0</v>
      </c>
      <c r="N774" s="6" t="b">
        <f t="shared" si="62"/>
        <v>0</v>
      </c>
      <c r="O774" s="6" t="b">
        <f t="shared" si="63"/>
        <v>0</v>
      </c>
      <c r="P774" s="4">
        <f t="shared" si="64"/>
        <v>70072.878702759437</v>
      </c>
    </row>
    <row r="775" spans="4:16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  <c r="L775" s="6" t="b">
        <f t="shared" si="60"/>
        <v>0</v>
      </c>
      <c r="M775" s="4" t="b">
        <f t="shared" si="61"/>
        <v>0</v>
      </c>
      <c r="N775" s="6" t="b">
        <f t="shared" si="62"/>
        <v>0</v>
      </c>
      <c r="O775" s="6" t="b">
        <f t="shared" si="63"/>
        <v>0</v>
      </c>
      <c r="P775" s="4">
        <f t="shared" si="64"/>
        <v>39572.630773935205</v>
      </c>
    </row>
    <row r="776" spans="4:16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  <c r="L776" s="6" t="b">
        <f t="shared" si="60"/>
        <v>0</v>
      </c>
      <c r="M776" s="4" t="b">
        <f t="shared" si="61"/>
        <v>0</v>
      </c>
      <c r="N776" s="6" t="b">
        <f t="shared" si="62"/>
        <v>0</v>
      </c>
      <c r="O776" s="6" t="b">
        <f t="shared" si="63"/>
        <v>0</v>
      </c>
      <c r="P776" s="4">
        <f t="shared" si="64"/>
        <v>193597.93212222646</v>
      </c>
    </row>
    <row r="777" spans="4:16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  <c r="L777" s="6" t="b">
        <f t="shared" si="60"/>
        <v>0</v>
      </c>
      <c r="M777" s="4">
        <f t="shared" si="61"/>
        <v>124090.29242716223</v>
      </c>
      <c r="N777" s="6" t="b">
        <f t="shared" si="62"/>
        <v>0</v>
      </c>
      <c r="O777" s="6" t="b">
        <f t="shared" si="63"/>
        <v>0</v>
      </c>
      <c r="P777" s="4" t="b">
        <f t="shared" si="64"/>
        <v>0</v>
      </c>
    </row>
    <row r="778" spans="4:16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  <c r="L778" s="6">
        <f t="shared" si="60"/>
        <v>79304.906569788203</v>
      </c>
      <c r="M778" s="4" t="b">
        <f t="shared" si="61"/>
        <v>0</v>
      </c>
      <c r="N778" s="6" t="b">
        <f t="shared" si="62"/>
        <v>0</v>
      </c>
      <c r="O778" s="6" t="b">
        <f t="shared" si="63"/>
        <v>0</v>
      </c>
      <c r="P778" s="4" t="b">
        <f t="shared" si="64"/>
        <v>0</v>
      </c>
    </row>
    <row r="779" spans="4:16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  <c r="L779" s="6" t="b">
        <f t="shared" si="60"/>
        <v>0</v>
      </c>
      <c r="M779" s="4" t="b">
        <f t="shared" si="61"/>
        <v>0</v>
      </c>
      <c r="N779" s="6" t="b">
        <f t="shared" si="62"/>
        <v>0</v>
      </c>
      <c r="O779" s="6">
        <f t="shared" si="63"/>
        <v>256072.98756701301</v>
      </c>
      <c r="P779" s="4" t="b">
        <f t="shared" si="64"/>
        <v>0</v>
      </c>
    </row>
    <row r="780" spans="4:16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  <c r="L780" s="6" t="b">
        <f t="shared" si="60"/>
        <v>0</v>
      </c>
      <c r="M780" s="4" t="b">
        <f t="shared" si="61"/>
        <v>0</v>
      </c>
      <c r="N780" s="6" t="b">
        <f t="shared" si="62"/>
        <v>0</v>
      </c>
      <c r="O780" s="6">
        <f t="shared" si="63"/>
        <v>261195.85455167913</v>
      </c>
      <c r="P780" s="4" t="b">
        <f t="shared" si="64"/>
        <v>0</v>
      </c>
    </row>
    <row r="781" spans="4:16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  <c r="L781" s="6">
        <f t="shared" si="60"/>
        <v>39773.220247091274</v>
      </c>
      <c r="M781" s="4" t="b">
        <f t="shared" si="61"/>
        <v>0</v>
      </c>
      <c r="N781" s="6" t="b">
        <f t="shared" si="62"/>
        <v>0</v>
      </c>
      <c r="O781" s="6" t="b">
        <f t="shared" si="63"/>
        <v>0</v>
      </c>
      <c r="P781" s="4" t="b">
        <f t="shared" si="64"/>
        <v>0</v>
      </c>
    </row>
    <row r="782" spans="4:16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  <c r="L782" s="6" t="b">
        <f t="shared" si="60"/>
        <v>0</v>
      </c>
      <c r="M782" s="4">
        <f t="shared" si="61"/>
        <v>2234.4214473024408</v>
      </c>
      <c r="N782" s="6" t="b">
        <f t="shared" si="62"/>
        <v>0</v>
      </c>
      <c r="O782" s="6" t="b">
        <f t="shared" si="63"/>
        <v>0</v>
      </c>
      <c r="P782" s="4" t="b">
        <f t="shared" si="64"/>
        <v>0</v>
      </c>
    </row>
    <row r="783" spans="4:16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  <c r="L783" s="6" t="b">
        <f t="shared" si="60"/>
        <v>0</v>
      </c>
      <c r="M783" s="4">
        <f t="shared" si="61"/>
        <v>70191.777675911027</v>
      </c>
      <c r="N783" s="6" t="b">
        <f t="shared" si="62"/>
        <v>0</v>
      </c>
      <c r="O783" s="6" t="b">
        <f t="shared" si="63"/>
        <v>0</v>
      </c>
      <c r="P783" s="4" t="b">
        <f t="shared" si="64"/>
        <v>0</v>
      </c>
    </row>
    <row r="784" spans="4:16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  <c r="L784" s="6" t="b">
        <f t="shared" si="60"/>
        <v>0</v>
      </c>
      <c r="M784" s="4" t="b">
        <f t="shared" si="61"/>
        <v>0</v>
      </c>
      <c r="N784" s="6" t="b">
        <f t="shared" si="62"/>
        <v>0</v>
      </c>
      <c r="O784" s="6">
        <f t="shared" si="63"/>
        <v>3800.2720604333331</v>
      </c>
      <c r="P784" s="4" t="b">
        <f t="shared" si="64"/>
        <v>0</v>
      </c>
    </row>
    <row r="785" spans="4:16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  <c r="L785" s="6" t="b">
        <f t="shared" si="60"/>
        <v>0</v>
      </c>
      <c r="M785" s="4" t="b">
        <f t="shared" si="61"/>
        <v>0</v>
      </c>
      <c r="N785" s="6">
        <f t="shared" si="62"/>
        <v>2036.2895053038737</v>
      </c>
      <c r="O785" s="6" t="b">
        <f t="shared" si="63"/>
        <v>0</v>
      </c>
      <c r="P785" s="4" t="b">
        <f t="shared" si="64"/>
        <v>0</v>
      </c>
    </row>
    <row r="786" spans="4:16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  <c r="L786" s="6">
        <f t="shared" si="60"/>
        <v>39633.018856819319</v>
      </c>
      <c r="M786" s="4" t="b">
        <f t="shared" si="61"/>
        <v>0</v>
      </c>
      <c r="N786" s="6" t="b">
        <f t="shared" si="62"/>
        <v>0</v>
      </c>
      <c r="O786" s="6" t="b">
        <f t="shared" si="63"/>
        <v>0</v>
      </c>
      <c r="P786" s="4" t="b">
        <f t="shared" si="64"/>
        <v>0</v>
      </c>
    </row>
    <row r="787" spans="4:16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  <c r="L787" s="6" t="b">
        <f t="shared" si="60"/>
        <v>0</v>
      </c>
      <c r="M787" s="4" t="b">
        <f t="shared" si="61"/>
        <v>0</v>
      </c>
      <c r="N787" s="6" t="b">
        <f t="shared" si="62"/>
        <v>0</v>
      </c>
      <c r="O787" s="6" t="b">
        <f t="shared" si="63"/>
        <v>0</v>
      </c>
      <c r="P787" s="4">
        <f t="shared" si="64"/>
        <v>261125.17946929307</v>
      </c>
    </row>
    <row r="788" spans="4:16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  <c r="L788" s="6" t="b">
        <f t="shared" si="60"/>
        <v>0</v>
      </c>
      <c r="M788" s="4">
        <f t="shared" si="61"/>
        <v>46489.107911589766</v>
      </c>
      <c r="N788" s="6" t="b">
        <f t="shared" si="62"/>
        <v>0</v>
      </c>
      <c r="O788" s="6" t="b">
        <f t="shared" si="63"/>
        <v>0</v>
      </c>
      <c r="P788" s="4" t="b">
        <f t="shared" si="64"/>
        <v>0</v>
      </c>
    </row>
    <row r="789" spans="4:16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  <c r="L789" s="6" t="b">
        <f t="shared" si="60"/>
        <v>0</v>
      </c>
      <c r="M789" s="4" t="b">
        <f t="shared" si="61"/>
        <v>0</v>
      </c>
      <c r="N789" s="6" t="b">
        <f t="shared" si="62"/>
        <v>0</v>
      </c>
      <c r="O789" s="6">
        <f t="shared" si="63"/>
        <v>157015.64788575988</v>
      </c>
      <c r="P789" s="4" t="b">
        <f t="shared" si="64"/>
        <v>0</v>
      </c>
    </row>
    <row r="790" spans="4:16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  <c r="L790" s="6" t="b">
        <f t="shared" si="60"/>
        <v>0</v>
      </c>
      <c r="M790" s="4">
        <f t="shared" si="61"/>
        <v>312.48529261373807</v>
      </c>
      <c r="N790" s="6" t="b">
        <f t="shared" si="62"/>
        <v>0</v>
      </c>
      <c r="O790" s="6" t="b">
        <f t="shared" si="63"/>
        <v>0</v>
      </c>
      <c r="P790" s="4" t="b">
        <f t="shared" si="64"/>
        <v>0</v>
      </c>
    </row>
    <row r="791" spans="4:16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  <c r="L791" s="6" t="b">
        <f t="shared" si="60"/>
        <v>0</v>
      </c>
      <c r="M791" s="4" t="b">
        <f t="shared" si="61"/>
        <v>0</v>
      </c>
      <c r="N791" s="6" t="b">
        <f t="shared" si="62"/>
        <v>0</v>
      </c>
      <c r="O791" s="6" t="b">
        <f t="shared" si="63"/>
        <v>0</v>
      </c>
      <c r="P791" s="4">
        <f t="shared" si="64"/>
        <v>67134.265903133681</v>
      </c>
    </row>
    <row r="792" spans="4:16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  <c r="L792" s="6" t="b">
        <f t="shared" si="60"/>
        <v>0</v>
      </c>
      <c r="M792" s="4" t="b">
        <f t="shared" si="61"/>
        <v>0</v>
      </c>
      <c r="N792" s="6" t="b">
        <f t="shared" si="62"/>
        <v>0</v>
      </c>
      <c r="O792" s="6" t="b">
        <f t="shared" si="63"/>
        <v>0</v>
      </c>
      <c r="P792" s="4">
        <f t="shared" si="64"/>
        <v>156473.60495615573</v>
      </c>
    </row>
    <row r="793" spans="4:16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  <c r="L793" s="6" t="b">
        <f t="shared" si="60"/>
        <v>0</v>
      </c>
      <c r="M793" s="4" t="b">
        <f t="shared" si="61"/>
        <v>0</v>
      </c>
      <c r="N793" s="6" t="b">
        <f t="shared" si="62"/>
        <v>0</v>
      </c>
      <c r="O793" s="6" t="b">
        <f t="shared" si="63"/>
        <v>0</v>
      </c>
      <c r="P793" s="4">
        <f t="shared" si="64"/>
        <v>20734.633191762696</v>
      </c>
    </row>
    <row r="794" spans="4:16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  <c r="L794" s="6" t="b">
        <f t="shared" si="60"/>
        <v>0</v>
      </c>
      <c r="M794" s="4" t="b">
        <f t="shared" si="61"/>
        <v>0</v>
      </c>
      <c r="N794" s="6" t="b">
        <f t="shared" si="62"/>
        <v>0</v>
      </c>
      <c r="O794" s="6">
        <f t="shared" si="63"/>
        <v>66969.150753028604</v>
      </c>
      <c r="P794" s="4" t="b">
        <f t="shared" si="64"/>
        <v>0</v>
      </c>
    </row>
    <row r="795" spans="4:16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  <c r="L795" s="6" t="b">
        <f t="shared" si="60"/>
        <v>0</v>
      </c>
      <c r="M795" s="4">
        <f t="shared" si="61"/>
        <v>6076.5354623571675</v>
      </c>
      <c r="N795" s="6" t="b">
        <f t="shared" si="62"/>
        <v>0</v>
      </c>
      <c r="O795" s="6" t="b">
        <f t="shared" si="63"/>
        <v>0</v>
      </c>
      <c r="P795" s="4" t="b">
        <f t="shared" si="64"/>
        <v>0</v>
      </c>
    </row>
    <row r="796" spans="4:16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  <c r="L796" s="6" t="b">
        <f t="shared" si="60"/>
        <v>0</v>
      </c>
      <c r="M796" s="4" t="b">
        <f t="shared" si="61"/>
        <v>0</v>
      </c>
      <c r="N796" s="6" t="b">
        <f t="shared" si="62"/>
        <v>0</v>
      </c>
      <c r="O796" s="6" t="b">
        <f t="shared" si="63"/>
        <v>0</v>
      </c>
      <c r="P796" s="4">
        <f t="shared" si="64"/>
        <v>152703.834401742</v>
      </c>
    </row>
    <row r="797" spans="4:16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  <c r="L797" s="6">
        <f t="shared" si="60"/>
        <v>273407.51342833001</v>
      </c>
      <c r="M797" s="4" t="b">
        <f t="shared" si="61"/>
        <v>0</v>
      </c>
      <c r="N797" s="6" t="b">
        <f t="shared" si="62"/>
        <v>0</v>
      </c>
      <c r="O797" s="6" t="b">
        <f t="shared" si="63"/>
        <v>0</v>
      </c>
      <c r="P797" s="4" t="b">
        <f t="shared" si="64"/>
        <v>0</v>
      </c>
    </row>
    <row r="798" spans="4:16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  <c r="L798" s="6" t="b">
        <f t="shared" si="60"/>
        <v>0</v>
      </c>
      <c r="M798" s="4" t="b">
        <f t="shared" si="61"/>
        <v>0</v>
      </c>
      <c r="N798" s="6" t="b">
        <f t="shared" si="62"/>
        <v>0</v>
      </c>
      <c r="O798" s="6" t="b">
        <f t="shared" si="63"/>
        <v>0</v>
      </c>
      <c r="P798" s="4">
        <f t="shared" si="64"/>
        <v>41728.303036986676</v>
      </c>
    </row>
    <row r="799" spans="4:16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  <c r="L799" s="6" t="b">
        <f t="shared" si="60"/>
        <v>0</v>
      </c>
      <c r="M799" s="4">
        <f t="shared" si="61"/>
        <v>3.9117514400995779</v>
      </c>
      <c r="N799" s="6" t="b">
        <f t="shared" si="62"/>
        <v>0</v>
      </c>
      <c r="O799" s="6" t="b">
        <f t="shared" si="63"/>
        <v>0</v>
      </c>
      <c r="P799" s="4" t="b">
        <f t="shared" si="64"/>
        <v>0</v>
      </c>
    </row>
    <row r="800" spans="4:16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  <c r="L800" s="6" t="b">
        <f t="shared" si="60"/>
        <v>0</v>
      </c>
      <c r="M800" s="4" t="b">
        <f t="shared" si="61"/>
        <v>0</v>
      </c>
      <c r="N800" s="6" t="b">
        <f t="shared" si="62"/>
        <v>0</v>
      </c>
      <c r="O800" s="6">
        <f t="shared" si="63"/>
        <v>20854.233356059787</v>
      </c>
      <c r="P800" s="4" t="b">
        <f t="shared" si="64"/>
        <v>0</v>
      </c>
    </row>
    <row r="801" spans="4:16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  <c r="L801" s="6" t="b">
        <f t="shared" si="60"/>
        <v>0</v>
      </c>
      <c r="M801" s="4" t="b">
        <f t="shared" si="61"/>
        <v>0</v>
      </c>
      <c r="N801" s="6" t="b">
        <f t="shared" si="62"/>
        <v>0</v>
      </c>
      <c r="O801" s="6">
        <f t="shared" si="63"/>
        <v>136373.80355935745</v>
      </c>
      <c r="P801" s="4" t="b">
        <f t="shared" si="64"/>
        <v>0</v>
      </c>
    </row>
    <row r="802" spans="4:16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  <c r="L802" s="6" t="b">
        <f t="shared" si="60"/>
        <v>0</v>
      </c>
      <c r="M802" s="4">
        <f t="shared" si="61"/>
        <v>7079.7527225597714</v>
      </c>
      <c r="N802" s="6" t="b">
        <f t="shared" si="62"/>
        <v>0</v>
      </c>
      <c r="O802" s="6" t="b">
        <f t="shared" si="63"/>
        <v>0</v>
      </c>
      <c r="P802" s="4" t="b">
        <f t="shared" si="64"/>
        <v>0</v>
      </c>
    </row>
    <row r="803" spans="4:16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  <c r="L803" s="6" t="b">
        <f t="shared" si="60"/>
        <v>0</v>
      </c>
      <c r="M803" s="4">
        <f t="shared" si="61"/>
        <v>161575.37015390099</v>
      </c>
      <c r="N803" s="6" t="b">
        <f t="shared" si="62"/>
        <v>0</v>
      </c>
      <c r="O803" s="6" t="b">
        <f t="shared" si="63"/>
        <v>0</v>
      </c>
      <c r="P803" s="4" t="b">
        <f t="shared" si="64"/>
        <v>0</v>
      </c>
    </row>
    <row r="804" spans="4:16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  <c r="L804" s="6" t="b">
        <f t="shared" si="60"/>
        <v>0</v>
      </c>
      <c r="M804" s="4" t="b">
        <f t="shared" si="61"/>
        <v>0</v>
      </c>
      <c r="N804" s="6" t="b">
        <f t="shared" si="62"/>
        <v>0</v>
      </c>
      <c r="O804" s="6" t="b">
        <f t="shared" si="63"/>
        <v>0</v>
      </c>
      <c r="P804" s="4">
        <f t="shared" si="64"/>
        <v>5316.9838088090437</v>
      </c>
    </row>
    <row r="805" spans="4:16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  <c r="L805" s="6">
        <f t="shared" si="60"/>
        <v>174464.17235603032</v>
      </c>
      <c r="M805" s="4" t="b">
        <f t="shared" si="61"/>
        <v>0</v>
      </c>
      <c r="N805" s="6" t="b">
        <f t="shared" si="62"/>
        <v>0</v>
      </c>
      <c r="O805" s="6" t="b">
        <f t="shared" si="63"/>
        <v>0</v>
      </c>
      <c r="P805" s="4" t="b">
        <f t="shared" si="64"/>
        <v>0</v>
      </c>
    </row>
    <row r="806" spans="4:16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  <c r="L806" s="6" t="b">
        <f t="shared" si="60"/>
        <v>0</v>
      </c>
      <c r="M806" s="4" t="b">
        <f t="shared" si="61"/>
        <v>0</v>
      </c>
      <c r="N806" s="6" t="b">
        <f t="shared" si="62"/>
        <v>0</v>
      </c>
      <c r="O806" s="6">
        <f t="shared" si="63"/>
        <v>2243.9774627011579</v>
      </c>
      <c r="P806" s="4" t="b">
        <f t="shared" si="64"/>
        <v>0</v>
      </c>
    </row>
    <row r="807" spans="4:16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  <c r="L807" s="6" t="b">
        <f t="shared" si="60"/>
        <v>0</v>
      </c>
      <c r="M807" s="4" t="b">
        <f t="shared" si="61"/>
        <v>0</v>
      </c>
      <c r="N807" s="6">
        <f t="shared" si="62"/>
        <v>39431.981592766082</v>
      </c>
      <c r="O807" s="6" t="b">
        <f t="shared" si="63"/>
        <v>0</v>
      </c>
      <c r="P807" s="4" t="b">
        <f t="shared" si="64"/>
        <v>0</v>
      </c>
    </row>
    <row r="808" spans="4:16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  <c r="L808" s="6">
        <f t="shared" si="60"/>
        <v>3907.3985609302972</v>
      </c>
      <c r="M808" s="4" t="b">
        <f t="shared" si="61"/>
        <v>0</v>
      </c>
      <c r="N808" s="6" t="b">
        <f t="shared" si="62"/>
        <v>0</v>
      </c>
      <c r="O808" s="6" t="b">
        <f t="shared" si="63"/>
        <v>0</v>
      </c>
      <c r="P808" s="4" t="b">
        <f t="shared" si="64"/>
        <v>0</v>
      </c>
    </row>
    <row r="809" spans="4:16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  <c r="L809" s="6" t="b">
        <f t="shared" si="60"/>
        <v>0</v>
      </c>
      <c r="M809" s="4">
        <f t="shared" si="61"/>
        <v>160965.36349768724</v>
      </c>
      <c r="N809" s="6" t="b">
        <f t="shared" si="62"/>
        <v>0</v>
      </c>
      <c r="O809" s="6" t="b">
        <f t="shared" si="63"/>
        <v>0</v>
      </c>
      <c r="P809" s="4" t="b">
        <f t="shared" si="64"/>
        <v>0</v>
      </c>
    </row>
    <row r="810" spans="4:16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  <c r="L810" s="6" t="b">
        <f t="shared" si="60"/>
        <v>0</v>
      </c>
      <c r="M810" s="4" t="b">
        <f t="shared" si="61"/>
        <v>0</v>
      </c>
      <c r="N810" s="6">
        <f t="shared" si="62"/>
        <v>260646.86746905415</v>
      </c>
      <c r="O810" s="6" t="b">
        <f t="shared" si="63"/>
        <v>0</v>
      </c>
      <c r="P810" s="4" t="b">
        <f t="shared" si="64"/>
        <v>0</v>
      </c>
    </row>
    <row r="811" spans="4:16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  <c r="L811" s="6">
        <f t="shared" si="60"/>
        <v>144428.52954723671</v>
      </c>
      <c r="M811" s="4" t="b">
        <f t="shared" si="61"/>
        <v>0</v>
      </c>
      <c r="N811" s="6" t="b">
        <f t="shared" si="62"/>
        <v>0</v>
      </c>
      <c r="O811" s="6" t="b">
        <f t="shared" si="63"/>
        <v>0</v>
      </c>
      <c r="P811" s="4" t="b">
        <f t="shared" si="64"/>
        <v>0</v>
      </c>
    </row>
    <row r="812" spans="4:16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  <c r="L812" s="6" t="b">
        <f t="shared" si="60"/>
        <v>0</v>
      </c>
      <c r="M812" s="4" t="b">
        <f t="shared" si="61"/>
        <v>0</v>
      </c>
      <c r="N812" s="6" t="b">
        <f t="shared" si="62"/>
        <v>0</v>
      </c>
      <c r="O812" s="6">
        <f t="shared" si="63"/>
        <v>223157.04570998397</v>
      </c>
      <c r="P812" s="4" t="b">
        <f t="shared" si="64"/>
        <v>0</v>
      </c>
    </row>
    <row r="813" spans="4:16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  <c r="L813" s="6" t="b">
        <f t="shared" si="60"/>
        <v>0</v>
      </c>
      <c r="M813" s="4" t="b">
        <f t="shared" si="61"/>
        <v>0</v>
      </c>
      <c r="N813" s="6" t="b">
        <f t="shared" si="62"/>
        <v>0</v>
      </c>
      <c r="O813" s="6" t="b">
        <f t="shared" si="63"/>
        <v>0</v>
      </c>
      <c r="P813" s="4">
        <f t="shared" si="64"/>
        <v>88764.87045837898</v>
      </c>
    </row>
    <row r="814" spans="4:16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  <c r="L814" s="6" t="b">
        <f t="shared" si="60"/>
        <v>0</v>
      </c>
      <c r="M814" s="4" t="b">
        <f t="shared" si="61"/>
        <v>0</v>
      </c>
      <c r="N814" s="6" t="b">
        <f t="shared" si="62"/>
        <v>0</v>
      </c>
      <c r="O814" s="6" t="b">
        <f t="shared" si="63"/>
        <v>0</v>
      </c>
      <c r="P814" s="4">
        <f t="shared" si="64"/>
        <v>80.807271101964886</v>
      </c>
    </row>
    <row r="815" spans="4:16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  <c r="L815" s="6">
        <f t="shared" si="60"/>
        <v>207637.22915247441</v>
      </c>
      <c r="M815" s="4" t="b">
        <f t="shared" si="61"/>
        <v>0</v>
      </c>
      <c r="N815" s="6" t="b">
        <f t="shared" si="62"/>
        <v>0</v>
      </c>
      <c r="O815" s="6" t="b">
        <f t="shared" si="63"/>
        <v>0</v>
      </c>
      <c r="P815" s="4" t="b">
        <f t="shared" si="64"/>
        <v>0</v>
      </c>
    </row>
    <row r="816" spans="4:16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  <c r="L816" s="6" t="b">
        <f t="shared" si="60"/>
        <v>0</v>
      </c>
      <c r="M816" s="4" t="b">
        <f t="shared" si="61"/>
        <v>0</v>
      </c>
      <c r="N816" s="6" t="b">
        <f t="shared" si="62"/>
        <v>0</v>
      </c>
      <c r="O816" s="6" t="b">
        <f t="shared" si="63"/>
        <v>0</v>
      </c>
      <c r="P816" s="4">
        <f t="shared" si="64"/>
        <v>160.02436836552863</v>
      </c>
    </row>
    <row r="817" spans="4:16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  <c r="L817" s="6" t="b">
        <f t="shared" si="60"/>
        <v>0</v>
      </c>
      <c r="M817" s="4" t="b">
        <f t="shared" si="61"/>
        <v>0</v>
      </c>
      <c r="N817" s="6" t="b">
        <f t="shared" si="62"/>
        <v>0</v>
      </c>
      <c r="O817" s="6">
        <f t="shared" si="63"/>
        <v>88640.799456497043</v>
      </c>
      <c r="P817" s="4" t="b">
        <f t="shared" si="64"/>
        <v>0</v>
      </c>
    </row>
    <row r="818" spans="4:16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  <c r="L818" s="6">
        <f t="shared" si="60"/>
        <v>175118.77295406628</v>
      </c>
      <c r="M818" s="4" t="b">
        <f t="shared" si="61"/>
        <v>0</v>
      </c>
      <c r="N818" s="6" t="b">
        <f t="shared" si="62"/>
        <v>0</v>
      </c>
      <c r="O818" s="6" t="b">
        <f t="shared" si="63"/>
        <v>0</v>
      </c>
      <c r="P818" s="4" t="b">
        <f t="shared" si="64"/>
        <v>0</v>
      </c>
    </row>
    <row r="819" spans="4:16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  <c r="L819" s="6" t="b">
        <f t="shared" si="60"/>
        <v>0</v>
      </c>
      <c r="M819" s="4" t="b">
        <f t="shared" si="61"/>
        <v>0</v>
      </c>
      <c r="N819" s="6" t="b">
        <f t="shared" si="62"/>
        <v>0</v>
      </c>
      <c r="O819" s="6">
        <f t="shared" si="63"/>
        <v>3225.0567590543546</v>
      </c>
      <c r="P819" s="4" t="b">
        <f t="shared" si="64"/>
        <v>0</v>
      </c>
    </row>
    <row r="820" spans="4:16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  <c r="L820" s="6">
        <f t="shared" si="60"/>
        <v>198481.882792558</v>
      </c>
      <c r="M820" s="4" t="b">
        <f t="shared" si="61"/>
        <v>0</v>
      </c>
      <c r="N820" s="6" t="b">
        <f t="shared" si="62"/>
        <v>0</v>
      </c>
      <c r="O820" s="6" t="b">
        <f t="shared" si="63"/>
        <v>0</v>
      </c>
      <c r="P820" s="4" t="b">
        <f t="shared" si="64"/>
        <v>0</v>
      </c>
    </row>
    <row r="821" spans="4:16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  <c r="L821" s="6" t="b">
        <f t="shared" si="60"/>
        <v>0</v>
      </c>
      <c r="M821" s="4" t="b">
        <f t="shared" si="61"/>
        <v>0</v>
      </c>
      <c r="N821" s="6" t="b">
        <f t="shared" si="62"/>
        <v>0</v>
      </c>
      <c r="O821" s="6">
        <f t="shared" si="63"/>
        <v>208446.7038832496</v>
      </c>
      <c r="P821" s="4" t="b">
        <f t="shared" si="64"/>
        <v>0</v>
      </c>
    </row>
    <row r="822" spans="4:16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  <c r="L822" s="6">
        <f t="shared" si="60"/>
        <v>1171.3422137172556</v>
      </c>
      <c r="M822" s="4" t="b">
        <f t="shared" si="61"/>
        <v>0</v>
      </c>
      <c r="N822" s="6" t="b">
        <f t="shared" si="62"/>
        <v>0</v>
      </c>
      <c r="O822" s="6" t="b">
        <f t="shared" si="63"/>
        <v>0</v>
      </c>
      <c r="P822" s="4" t="b">
        <f t="shared" si="64"/>
        <v>0</v>
      </c>
    </row>
    <row r="823" spans="4:16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  <c r="L823" s="6" t="b">
        <f t="shared" si="60"/>
        <v>0</v>
      </c>
      <c r="M823" s="4" t="b">
        <f t="shared" si="61"/>
        <v>0</v>
      </c>
      <c r="N823" s="6" t="b">
        <f t="shared" si="62"/>
        <v>0</v>
      </c>
      <c r="O823" s="6" t="b">
        <f t="shared" si="63"/>
        <v>0</v>
      </c>
      <c r="P823" s="4">
        <f t="shared" si="64"/>
        <v>179530.36543005807</v>
      </c>
    </row>
    <row r="824" spans="4:16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  <c r="L824" s="6" t="b">
        <f t="shared" si="60"/>
        <v>0</v>
      </c>
      <c r="M824" s="4" t="b">
        <f t="shared" si="61"/>
        <v>0</v>
      </c>
      <c r="N824" s="6" t="b">
        <f t="shared" si="62"/>
        <v>0</v>
      </c>
      <c r="O824" s="6" t="b">
        <f t="shared" si="63"/>
        <v>0</v>
      </c>
      <c r="P824" s="4">
        <f t="shared" si="64"/>
        <v>51366.428491651219</v>
      </c>
    </row>
    <row r="825" spans="4:16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  <c r="L825" s="6" t="b">
        <f t="shared" si="60"/>
        <v>0</v>
      </c>
      <c r="M825" s="4">
        <f t="shared" si="61"/>
        <v>193365.88702785742</v>
      </c>
      <c r="N825" s="6" t="b">
        <f t="shared" si="62"/>
        <v>0</v>
      </c>
      <c r="O825" s="6" t="b">
        <f t="shared" si="63"/>
        <v>0</v>
      </c>
      <c r="P825" s="4" t="b">
        <f t="shared" si="64"/>
        <v>0</v>
      </c>
    </row>
    <row r="826" spans="4:16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  <c r="L826" s="6" t="b">
        <f t="shared" si="60"/>
        <v>0</v>
      </c>
      <c r="M826" s="4" t="b">
        <f t="shared" si="61"/>
        <v>0</v>
      </c>
      <c r="N826" s="6" t="b">
        <f t="shared" si="62"/>
        <v>0</v>
      </c>
      <c r="O826" s="6">
        <f t="shared" si="63"/>
        <v>12442.019571362303</v>
      </c>
      <c r="P826" s="4" t="b">
        <f t="shared" si="64"/>
        <v>0</v>
      </c>
    </row>
    <row r="827" spans="4:16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  <c r="L827" s="6" t="b">
        <f t="shared" si="60"/>
        <v>0</v>
      </c>
      <c r="M827" s="4" t="b">
        <f t="shared" si="61"/>
        <v>0</v>
      </c>
      <c r="N827" s="6" t="b">
        <f t="shared" si="62"/>
        <v>0</v>
      </c>
      <c r="O827" s="6">
        <f t="shared" si="63"/>
        <v>29551.430960942285</v>
      </c>
      <c r="P827" s="4" t="b">
        <f t="shared" si="64"/>
        <v>0</v>
      </c>
    </row>
    <row r="828" spans="4:16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  <c r="L828" s="6">
        <f t="shared" si="60"/>
        <v>35324.824650465169</v>
      </c>
      <c r="M828" s="4" t="b">
        <f t="shared" si="61"/>
        <v>0</v>
      </c>
      <c r="N828" s="6" t="b">
        <f t="shared" si="62"/>
        <v>0</v>
      </c>
      <c r="O828" s="6" t="b">
        <f t="shared" si="63"/>
        <v>0</v>
      </c>
      <c r="P828" s="4" t="b">
        <f t="shared" si="64"/>
        <v>0</v>
      </c>
    </row>
    <row r="829" spans="4:16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  <c r="L829" s="6">
        <f t="shared" si="60"/>
        <v>160.6850293911254</v>
      </c>
      <c r="M829" s="4" t="b">
        <f t="shared" si="61"/>
        <v>0</v>
      </c>
      <c r="N829" s="6" t="b">
        <f t="shared" si="62"/>
        <v>0</v>
      </c>
      <c r="O829" s="6" t="b">
        <f t="shared" si="63"/>
        <v>0</v>
      </c>
      <c r="P829" s="4" t="b">
        <f t="shared" si="64"/>
        <v>0</v>
      </c>
    </row>
    <row r="830" spans="4:16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  <c r="L830" s="6">
        <f t="shared" si="60"/>
        <v>9066.4125311663138</v>
      </c>
      <c r="M830" s="4" t="b">
        <f t="shared" si="61"/>
        <v>0</v>
      </c>
      <c r="N830" s="6" t="b">
        <f t="shared" si="62"/>
        <v>0</v>
      </c>
      <c r="O830" s="6" t="b">
        <f t="shared" si="63"/>
        <v>0</v>
      </c>
      <c r="P830" s="4" t="b">
        <f t="shared" si="64"/>
        <v>0</v>
      </c>
    </row>
    <row r="831" spans="4:16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  <c r="L831" s="6" t="b">
        <f t="shared" si="60"/>
        <v>0</v>
      </c>
      <c r="M831" s="4" t="b">
        <f t="shared" si="61"/>
        <v>0</v>
      </c>
      <c r="N831" s="6" t="b">
        <f t="shared" si="62"/>
        <v>0</v>
      </c>
      <c r="O831" s="6">
        <f t="shared" si="63"/>
        <v>8049.743117186079</v>
      </c>
      <c r="P831" s="4" t="b">
        <f t="shared" si="64"/>
        <v>0</v>
      </c>
    </row>
    <row r="832" spans="4:16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  <c r="L832" s="6">
        <f t="shared" si="60"/>
        <v>88399.068678873999</v>
      </c>
      <c r="M832" s="4" t="b">
        <f t="shared" si="61"/>
        <v>0</v>
      </c>
      <c r="N832" s="6" t="b">
        <f t="shared" si="62"/>
        <v>0</v>
      </c>
      <c r="O832" s="6" t="b">
        <f t="shared" si="63"/>
        <v>0</v>
      </c>
      <c r="P832" s="4" t="b">
        <f t="shared" si="64"/>
        <v>0</v>
      </c>
    </row>
    <row r="833" spans="4:16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  <c r="L833" s="6" t="b">
        <f t="shared" si="60"/>
        <v>0</v>
      </c>
      <c r="M833" s="4">
        <f t="shared" si="61"/>
        <v>2242.9799934350076</v>
      </c>
      <c r="N833" s="6" t="b">
        <f t="shared" si="62"/>
        <v>0</v>
      </c>
      <c r="O833" s="6" t="b">
        <f t="shared" si="63"/>
        <v>0</v>
      </c>
      <c r="P833" s="4" t="b">
        <f t="shared" si="64"/>
        <v>0</v>
      </c>
    </row>
    <row r="834" spans="4:16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  <c r="L834" s="6" t="b">
        <f t="shared" si="60"/>
        <v>0</v>
      </c>
      <c r="M834" s="4" t="b">
        <f t="shared" si="61"/>
        <v>0</v>
      </c>
      <c r="N834" s="6" t="b">
        <f t="shared" si="62"/>
        <v>0</v>
      </c>
      <c r="O834" s="6">
        <f t="shared" si="63"/>
        <v>267463.60798691347</v>
      </c>
      <c r="P834" s="4" t="b">
        <f t="shared" si="64"/>
        <v>0</v>
      </c>
    </row>
    <row r="835" spans="4:16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  <c r="L835" s="6">
        <f t="shared" si="60"/>
        <v>223.49134212605702</v>
      </c>
      <c r="M835" s="4" t="b">
        <f t="shared" si="61"/>
        <v>0</v>
      </c>
      <c r="N835" s="6" t="b">
        <f t="shared" si="62"/>
        <v>0</v>
      </c>
      <c r="O835" s="6" t="b">
        <f t="shared" si="63"/>
        <v>0</v>
      </c>
      <c r="P835" s="4" t="b">
        <f t="shared" si="64"/>
        <v>0</v>
      </c>
    </row>
    <row r="836" spans="4:16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  <c r="L836" s="6" t="b">
        <f t="shared" si="60"/>
        <v>0</v>
      </c>
      <c r="M836" s="4" t="b">
        <f t="shared" si="61"/>
        <v>0</v>
      </c>
      <c r="N836" s="6" t="b">
        <f t="shared" si="62"/>
        <v>0</v>
      </c>
      <c r="O836" s="6" t="b">
        <f t="shared" si="63"/>
        <v>0</v>
      </c>
      <c r="P836" s="4">
        <f t="shared" si="64"/>
        <v>2594.7728949823704</v>
      </c>
    </row>
    <row r="837" spans="4:16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  <c r="L837" s="6">
        <f t="shared" ref="L837:L900" si="65">IF(G837=$G$5, H837*I837)</f>
        <v>19277.050851282162</v>
      </c>
      <c r="M837" s="4" t="b">
        <f t="shared" ref="M837:M900" si="66">IF(G837=$G$4, H837*I837)</f>
        <v>0</v>
      </c>
      <c r="N837" s="6" t="b">
        <f t="shared" ref="N837:N900" si="67">IF(G837=$G$6, H837*I837)</f>
        <v>0</v>
      </c>
      <c r="O837" s="6" t="b">
        <f t="shared" ref="O837:O900" si="68">IF(G837=$G$9, H837*I837)</f>
        <v>0</v>
      </c>
      <c r="P837" s="4" t="b">
        <f t="shared" ref="P837:P900" si="69">IF(G837=$G$14, H837*I837)</f>
        <v>0</v>
      </c>
    </row>
    <row r="838" spans="4:16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  <c r="L838" s="6" t="b">
        <f t="shared" si="65"/>
        <v>0</v>
      </c>
      <c r="M838" s="4">
        <f t="shared" si="66"/>
        <v>25900.058311115215</v>
      </c>
      <c r="N838" s="6" t="b">
        <f t="shared" si="67"/>
        <v>0</v>
      </c>
      <c r="O838" s="6" t="b">
        <f t="shared" si="68"/>
        <v>0</v>
      </c>
      <c r="P838" s="4" t="b">
        <f t="shared" si="69"/>
        <v>0</v>
      </c>
    </row>
    <row r="839" spans="4:16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  <c r="L839" s="6" t="b">
        <f t="shared" si="65"/>
        <v>0</v>
      </c>
      <c r="M839" s="4" t="b">
        <f t="shared" si="66"/>
        <v>0</v>
      </c>
      <c r="N839" s="6" t="b">
        <f t="shared" si="67"/>
        <v>0</v>
      </c>
      <c r="O839" s="6">
        <f t="shared" si="68"/>
        <v>41888.896804841614</v>
      </c>
      <c r="P839" s="4" t="b">
        <f t="shared" si="69"/>
        <v>0</v>
      </c>
    </row>
    <row r="840" spans="4:16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  <c r="L840" s="6">
        <f t="shared" si="65"/>
        <v>11210.714490425762</v>
      </c>
      <c r="M840" s="4" t="b">
        <f t="shared" si="66"/>
        <v>0</v>
      </c>
      <c r="N840" s="6" t="b">
        <f t="shared" si="67"/>
        <v>0</v>
      </c>
      <c r="O840" s="6" t="b">
        <f t="shared" si="68"/>
        <v>0</v>
      </c>
      <c r="P840" s="4" t="b">
        <f t="shared" si="69"/>
        <v>0</v>
      </c>
    </row>
    <row r="841" spans="4:16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  <c r="L841" s="6" t="b">
        <f t="shared" si="65"/>
        <v>0</v>
      </c>
      <c r="M841" s="4">
        <f t="shared" si="66"/>
        <v>24092.651829565548</v>
      </c>
      <c r="N841" s="6" t="b">
        <f t="shared" si="67"/>
        <v>0</v>
      </c>
      <c r="O841" s="6" t="b">
        <f t="shared" si="68"/>
        <v>0</v>
      </c>
      <c r="P841" s="4" t="b">
        <f t="shared" si="69"/>
        <v>0</v>
      </c>
    </row>
    <row r="842" spans="4:16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  <c r="L842" s="6" t="b">
        <f t="shared" si="65"/>
        <v>0</v>
      </c>
      <c r="M842" s="4" t="b">
        <f t="shared" si="66"/>
        <v>0</v>
      </c>
      <c r="N842" s="6" t="b">
        <f t="shared" si="67"/>
        <v>0</v>
      </c>
      <c r="O842" s="6">
        <f t="shared" si="68"/>
        <v>10054.53890633091</v>
      </c>
      <c r="P842" s="4" t="b">
        <f t="shared" si="69"/>
        <v>0</v>
      </c>
    </row>
    <row r="843" spans="4:16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  <c r="L843" s="6" t="b">
        <f t="shared" si="65"/>
        <v>0</v>
      </c>
      <c r="M843" s="4" t="b">
        <f t="shared" si="66"/>
        <v>0</v>
      </c>
      <c r="N843" s="6">
        <f t="shared" si="67"/>
        <v>213396.14111097049</v>
      </c>
      <c r="O843" s="6" t="b">
        <f t="shared" si="68"/>
        <v>0</v>
      </c>
      <c r="P843" s="4" t="b">
        <f t="shared" si="69"/>
        <v>0</v>
      </c>
    </row>
    <row r="844" spans="4:16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  <c r="L844" s="6">
        <f t="shared" si="65"/>
        <v>188673.67729618514</v>
      </c>
      <c r="M844" s="4" t="b">
        <f t="shared" si="66"/>
        <v>0</v>
      </c>
      <c r="N844" s="6" t="b">
        <f t="shared" si="67"/>
        <v>0</v>
      </c>
      <c r="O844" s="6" t="b">
        <f t="shared" si="68"/>
        <v>0</v>
      </c>
      <c r="P844" s="4" t="b">
        <f t="shared" si="69"/>
        <v>0</v>
      </c>
    </row>
    <row r="845" spans="4:16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  <c r="L845" s="6">
        <f t="shared" si="65"/>
        <v>29441.617973175224</v>
      </c>
      <c r="M845" s="4" t="b">
        <f t="shared" si="66"/>
        <v>0</v>
      </c>
      <c r="N845" s="6" t="b">
        <f t="shared" si="67"/>
        <v>0</v>
      </c>
      <c r="O845" s="6" t="b">
        <f t="shared" si="68"/>
        <v>0</v>
      </c>
      <c r="P845" s="4" t="b">
        <f t="shared" si="69"/>
        <v>0</v>
      </c>
    </row>
    <row r="846" spans="4:16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  <c r="L846" s="6" t="b">
        <f t="shared" si="65"/>
        <v>0</v>
      </c>
      <c r="M846" s="4" t="b">
        <f t="shared" si="66"/>
        <v>0</v>
      </c>
      <c r="N846" s="6">
        <f t="shared" si="67"/>
        <v>35155.536288389936</v>
      </c>
      <c r="O846" s="6" t="b">
        <f t="shared" si="68"/>
        <v>0</v>
      </c>
      <c r="P846" s="4" t="b">
        <f t="shared" si="69"/>
        <v>0</v>
      </c>
    </row>
    <row r="847" spans="4:16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  <c r="L847" s="6" t="b">
        <f t="shared" si="65"/>
        <v>0</v>
      </c>
      <c r="M847" s="4" t="b">
        <f t="shared" si="66"/>
        <v>0</v>
      </c>
      <c r="N847" s="6" t="b">
        <f t="shared" si="67"/>
        <v>0</v>
      </c>
      <c r="O847" s="6" t="b">
        <f t="shared" si="68"/>
        <v>0</v>
      </c>
      <c r="P847" s="4">
        <f t="shared" si="69"/>
        <v>132828.54286646642</v>
      </c>
    </row>
    <row r="848" spans="4:16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  <c r="L848" s="6" t="b">
        <f t="shared" si="65"/>
        <v>0</v>
      </c>
      <c r="M848" s="4" t="b">
        <f t="shared" si="66"/>
        <v>0</v>
      </c>
      <c r="N848" s="6" t="b">
        <f t="shared" si="67"/>
        <v>0</v>
      </c>
      <c r="O848" s="6" t="b">
        <f t="shared" si="68"/>
        <v>0</v>
      </c>
      <c r="P848" s="4">
        <f t="shared" si="69"/>
        <v>59157.937795399666</v>
      </c>
    </row>
    <row r="849" spans="4:16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  <c r="L849" s="6" t="b">
        <f t="shared" si="65"/>
        <v>0</v>
      </c>
      <c r="M849" s="4" t="b">
        <f t="shared" si="66"/>
        <v>0</v>
      </c>
      <c r="N849" s="6" t="b">
        <f t="shared" si="67"/>
        <v>0</v>
      </c>
      <c r="O849" s="6">
        <f t="shared" si="68"/>
        <v>267354.2782620138</v>
      </c>
      <c r="P849" s="4" t="b">
        <f t="shared" si="69"/>
        <v>0</v>
      </c>
    </row>
    <row r="850" spans="4:16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  <c r="L850" s="6">
        <f t="shared" si="65"/>
        <v>3882.9846758799108</v>
      </c>
      <c r="M850" s="4" t="b">
        <f t="shared" si="66"/>
        <v>0</v>
      </c>
      <c r="N850" s="6" t="b">
        <f t="shared" si="67"/>
        <v>0</v>
      </c>
      <c r="O850" s="6" t="b">
        <f t="shared" si="68"/>
        <v>0</v>
      </c>
      <c r="P850" s="4" t="b">
        <f t="shared" si="69"/>
        <v>0</v>
      </c>
    </row>
    <row r="851" spans="4:16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  <c r="L851" s="6" t="b">
        <f t="shared" si="65"/>
        <v>0</v>
      </c>
      <c r="M851" s="4">
        <f t="shared" si="66"/>
        <v>165741.18913561161</v>
      </c>
      <c r="N851" s="6" t="b">
        <f t="shared" si="67"/>
        <v>0</v>
      </c>
      <c r="O851" s="6" t="b">
        <f t="shared" si="68"/>
        <v>0</v>
      </c>
      <c r="P851" s="4" t="b">
        <f t="shared" si="69"/>
        <v>0</v>
      </c>
    </row>
    <row r="852" spans="4:16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  <c r="L852" s="6" t="b">
        <f t="shared" si="65"/>
        <v>0</v>
      </c>
      <c r="M852" s="4" t="b">
        <f t="shared" si="66"/>
        <v>0</v>
      </c>
      <c r="N852" s="6" t="b">
        <f t="shared" si="67"/>
        <v>0</v>
      </c>
      <c r="O852" s="6" t="b">
        <f t="shared" si="68"/>
        <v>0</v>
      </c>
      <c r="P852" s="4">
        <f t="shared" si="69"/>
        <v>24215.958175135958</v>
      </c>
    </row>
    <row r="853" spans="4:16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  <c r="L853" s="6" t="b">
        <f t="shared" si="65"/>
        <v>0</v>
      </c>
      <c r="M853" s="4">
        <f t="shared" si="66"/>
        <v>48768.722998219229</v>
      </c>
      <c r="N853" s="6" t="b">
        <f t="shared" si="67"/>
        <v>0</v>
      </c>
      <c r="O853" s="6" t="b">
        <f t="shared" si="68"/>
        <v>0</v>
      </c>
      <c r="P853" s="4" t="b">
        <f t="shared" si="69"/>
        <v>0</v>
      </c>
    </row>
    <row r="854" spans="4:16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  <c r="L854" s="6" t="b">
        <f t="shared" si="65"/>
        <v>0</v>
      </c>
      <c r="M854" s="4">
        <f t="shared" si="66"/>
        <v>35417.431231629402</v>
      </c>
      <c r="N854" s="6" t="b">
        <f t="shared" si="67"/>
        <v>0</v>
      </c>
      <c r="O854" s="6" t="b">
        <f t="shared" si="68"/>
        <v>0</v>
      </c>
      <c r="P854" s="4" t="b">
        <f t="shared" si="69"/>
        <v>0</v>
      </c>
    </row>
    <row r="855" spans="4:16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  <c r="L855" s="6" t="b">
        <f t="shared" si="65"/>
        <v>0</v>
      </c>
      <c r="M855" s="4" t="b">
        <f t="shared" si="66"/>
        <v>0</v>
      </c>
      <c r="N855" s="6" t="b">
        <f t="shared" si="67"/>
        <v>0</v>
      </c>
      <c r="O855" s="6">
        <f t="shared" si="68"/>
        <v>44023.684565767333</v>
      </c>
      <c r="P855" s="4" t="b">
        <f t="shared" si="69"/>
        <v>0</v>
      </c>
    </row>
    <row r="856" spans="4:16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  <c r="L856" s="6" t="b">
        <f t="shared" si="65"/>
        <v>0</v>
      </c>
      <c r="M856" s="4" t="b">
        <f t="shared" si="66"/>
        <v>0</v>
      </c>
      <c r="N856" s="6" t="b">
        <f t="shared" si="67"/>
        <v>0</v>
      </c>
      <c r="O856" s="6" t="b">
        <f t="shared" si="68"/>
        <v>0</v>
      </c>
      <c r="P856" s="4">
        <f t="shared" si="69"/>
        <v>144308.92110145622</v>
      </c>
    </row>
    <row r="857" spans="4:16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  <c r="L857" s="6" t="b">
        <f t="shared" si="65"/>
        <v>0</v>
      </c>
      <c r="M857" s="4" t="b">
        <f t="shared" si="66"/>
        <v>0</v>
      </c>
      <c r="N857" s="6" t="b">
        <f t="shared" si="67"/>
        <v>0</v>
      </c>
      <c r="O857" s="6">
        <f t="shared" si="68"/>
        <v>35349.998278276944</v>
      </c>
      <c r="P857" s="4" t="b">
        <f t="shared" si="69"/>
        <v>0</v>
      </c>
    </row>
    <row r="858" spans="4:16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  <c r="L858" s="6" t="b">
        <f t="shared" si="65"/>
        <v>0</v>
      </c>
      <c r="M858" s="4" t="b">
        <f t="shared" si="66"/>
        <v>0</v>
      </c>
      <c r="N858" s="6" t="b">
        <f t="shared" si="67"/>
        <v>0</v>
      </c>
      <c r="O858" s="6" t="b">
        <f t="shared" si="68"/>
        <v>0</v>
      </c>
      <c r="P858" s="4">
        <f t="shared" si="69"/>
        <v>25921.3436844393</v>
      </c>
    </row>
    <row r="859" spans="4:16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  <c r="L859" s="6">
        <f t="shared" si="65"/>
        <v>2772.4939048319347</v>
      </c>
      <c r="M859" s="4" t="b">
        <f t="shared" si="66"/>
        <v>0</v>
      </c>
      <c r="N859" s="6" t="b">
        <f t="shared" si="67"/>
        <v>0</v>
      </c>
      <c r="O859" s="6" t="b">
        <f t="shared" si="68"/>
        <v>0</v>
      </c>
      <c r="P859" s="4" t="b">
        <f t="shared" si="69"/>
        <v>0</v>
      </c>
    </row>
    <row r="860" spans="4:16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  <c r="L860" s="6" t="b">
        <f t="shared" si="65"/>
        <v>0</v>
      </c>
      <c r="M860" s="4" t="b">
        <f t="shared" si="66"/>
        <v>0</v>
      </c>
      <c r="N860" s="6">
        <f t="shared" si="67"/>
        <v>53940.055674884825</v>
      </c>
      <c r="O860" s="6" t="b">
        <f t="shared" si="68"/>
        <v>0</v>
      </c>
      <c r="P860" s="4" t="b">
        <f t="shared" si="69"/>
        <v>0</v>
      </c>
    </row>
    <row r="861" spans="4:16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  <c r="L861" s="6" t="b">
        <f t="shared" si="65"/>
        <v>0</v>
      </c>
      <c r="M861" s="4" t="b">
        <f t="shared" si="66"/>
        <v>0</v>
      </c>
      <c r="N861" s="6" t="b">
        <f t="shared" si="67"/>
        <v>0</v>
      </c>
      <c r="O861" s="6" t="b">
        <f t="shared" si="68"/>
        <v>0</v>
      </c>
      <c r="P861" s="4">
        <f t="shared" si="69"/>
        <v>102065.05633069687</v>
      </c>
    </row>
    <row r="862" spans="4:16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  <c r="L862" s="6">
        <f t="shared" si="65"/>
        <v>22414.495537782161</v>
      </c>
      <c r="M862" s="4" t="b">
        <f t="shared" si="66"/>
        <v>0</v>
      </c>
      <c r="N862" s="6" t="b">
        <f t="shared" si="67"/>
        <v>0</v>
      </c>
      <c r="O862" s="6" t="b">
        <f t="shared" si="68"/>
        <v>0</v>
      </c>
      <c r="P862" s="4" t="b">
        <f t="shared" si="69"/>
        <v>0</v>
      </c>
    </row>
    <row r="863" spans="4:16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  <c r="L863" s="6" t="b">
        <f t="shared" si="65"/>
        <v>0</v>
      </c>
      <c r="M863" s="4" t="b">
        <f t="shared" si="66"/>
        <v>0</v>
      </c>
      <c r="N863" s="6" t="b">
        <f t="shared" si="67"/>
        <v>0</v>
      </c>
      <c r="O863" s="6">
        <f t="shared" si="68"/>
        <v>67338.875722351237</v>
      </c>
      <c r="P863" s="4" t="b">
        <f t="shared" si="69"/>
        <v>0</v>
      </c>
    </row>
    <row r="864" spans="4:16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  <c r="L864" s="6">
        <f t="shared" si="65"/>
        <v>25722.047736016309</v>
      </c>
      <c r="M864" s="4" t="b">
        <f t="shared" si="66"/>
        <v>0</v>
      </c>
      <c r="N864" s="6" t="b">
        <f t="shared" si="67"/>
        <v>0</v>
      </c>
      <c r="O864" s="6" t="b">
        <f t="shared" si="68"/>
        <v>0</v>
      </c>
      <c r="P864" s="4" t="b">
        <f t="shared" si="69"/>
        <v>0</v>
      </c>
    </row>
    <row r="865" spans="4:16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  <c r="L865" s="6" t="b">
        <f t="shared" si="65"/>
        <v>0</v>
      </c>
      <c r="M865" s="4" t="b">
        <f t="shared" si="66"/>
        <v>0</v>
      </c>
      <c r="N865" s="6" t="b">
        <f t="shared" si="67"/>
        <v>0</v>
      </c>
      <c r="O865" s="6" t="b">
        <f t="shared" si="68"/>
        <v>0</v>
      </c>
      <c r="P865" s="4">
        <f t="shared" si="69"/>
        <v>24143.397866171159</v>
      </c>
    </row>
    <row r="866" spans="4:16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  <c r="L866" s="6" t="b">
        <f t="shared" si="65"/>
        <v>0</v>
      </c>
      <c r="M866" s="4" t="b">
        <f t="shared" si="66"/>
        <v>0</v>
      </c>
      <c r="N866" s="6" t="b">
        <f t="shared" si="67"/>
        <v>0</v>
      </c>
      <c r="O866" s="6">
        <f t="shared" si="68"/>
        <v>188855.6150726605</v>
      </c>
      <c r="P866" s="4" t="b">
        <f t="shared" si="69"/>
        <v>0</v>
      </c>
    </row>
    <row r="867" spans="4:16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  <c r="L867" s="6" t="b">
        <f t="shared" si="65"/>
        <v>0</v>
      </c>
      <c r="M867" s="4" t="b">
        <f t="shared" si="66"/>
        <v>0</v>
      </c>
      <c r="N867" s="6" t="b">
        <f t="shared" si="67"/>
        <v>0</v>
      </c>
      <c r="O867" s="6">
        <f t="shared" si="68"/>
        <v>51175.324270536483</v>
      </c>
      <c r="P867" s="4" t="b">
        <f t="shared" si="69"/>
        <v>0</v>
      </c>
    </row>
    <row r="868" spans="4:16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  <c r="L868" s="6" t="b">
        <f t="shared" si="65"/>
        <v>0</v>
      </c>
      <c r="M868" s="4" t="b">
        <f t="shared" si="66"/>
        <v>0</v>
      </c>
      <c r="N868" s="6">
        <f t="shared" si="67"/>
        <v>98588.274572287148</v>
      </c>
      <c r="O868" s="6" t="b">
        <f t="shared" si="68"/>
        <v>0</v>
      </c>
      <c r="P868" s="4" t="b">
        <f t="shared" si="69"/>
        <v>0</v>
      </c>
    </row>
    <row r="869" spans="4:16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  <c r="L869" s="6" t="b">
        <f t="shared" si="65"/>
        <v>0</v>
      </c>
      <c r="M869" s="4">
        <f t="shared" si="66"/>
        <v>61929.010300598733</v>
      </c>
      <c r="N869" s="6" t="b">
        <f t="shared" si="67"/>
        <v>0</v>
      </c>
      <c r="O869" s="6" t="b">
        <f t="shared" si="68"/>
        <v>0</v>
      </c>
      <c r="P869" s="4" t="b">
        <f t="shared" si="69"/>
        <v>0</v>
      </c>
    </row>
    <row r="870" spans="4:16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  <c r="L870" s="6" t="b">
        <f t="shared" si="65"/>
        <v>0</v>
      </c>
      <c r="M870" s="4" t="b">
        <f t="shared" si="66"/>
        <v>0</v>
      </c>
      <c r="N870" s="6" t="b">
        <f t="shared" si="67"/>
        <v>0</v>
      </c>
      <c r="O870" s="6" t="b">
        <f t="shared" si="68"/>
        <v>0</v>
      </c>
      <c r="P870" s="4">
        <f t="shared" si="69"/>
        <v>250170.19496635633</v>
      </c>
    </row>
    <row r="871" spans="4:16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  <c r="L871" s="6" t="b">
        <f t="shared" si="65"/>
        <v>0</v>
      </c>
      <c r="M871" s="4" t="b">
        <f t="shared" si="66"/>
        <v>0</v>
      </c>
      <c r="N871" s="6" t="b">
        <f t="shared" si="67"/>
        <v>0</v>
      </c>
      <c r="O871" s="6" t="b">
        <f t="shared" si="68"/>
        <v>0</v>
      </c>
      <c r="P871" s="4">
        <f t="shared" si="69"/>
        <v>73030.243402425738</v>
      </c>
    </row>
    <row r="872" spans="4:16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  <c r="L872" s="6" t="b">
        <f t="shared" si="65"/>
        <v>0</v>
      </c>
      <c r="M872" s="4">
        <f t="shared" si="66"/>
        <v>140189.46504030816</v>
      </c>
      <c r="N872" s="6" t="b">
        <f t="shared" si="67"/>
        <v>0</v>
      </c>
      <c r="O872" s="6" t="b">
        <f t="shared" si="68"/>
        <v>0</v>
      </c>
      <c r="P872" s="4" t="b">
        <f t="shared" si="69"/>
        <v>0</v>
      </c>
    </row>
    <row r="873" spans="4:16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  <c r="L873" s="6" t="b">
        <f t="shared" si="65"/>
        <v>0</v>
      </c>
      <c r="M873" s="4" t="b">
        <f t="shared" si="66"/>
        <v>0</v>
      </c>
      <c r="N873" s="6">
        <f t="shared" si="67"/>
        <v>44325.02740427394</v>
      </c>
      <c r="O873" s="6" t="b">
        <f t="shared" si="68"/>
        <v>0</v>
      </c>
      <c r="P873" s="4" t="b">
        <f t="shared" si="69"/>
        <v>0</v>
      </c>
    </row>
    <row r="874" spans="4:16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  <c r="L874" s="6">
        <f t="shared" si="65"/>
        <v>608.2257301213067</v>
      </c>
      <c r="M874" s="4" t="b">
        <f t="shared" si="66"/>
        <v>0</v>
      </c>
      <c r="N874" s="6" t="b">
        <f t="shared" si="67"/>
        <v>0</v>
      </c>
      <c r="O874" s="6" t="b">
        <f t="shared" si="68"/>
        <v>0</v>
      </c>
      <c r="P874" s="4" t="b">
        <f t="shared" si="69"/>
        <v>0</v>
      </c>
    </row>
    <row r="875" spans="4:16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  <c r="L875" s="6" t="b">
        <f t="shared" si="65"/>
        <v>0</v>
      </c>
      <c r="M875" s="4" t="b">
        <f t="shared" si="66"/>
        <v>0</v>
      </c>
      <c r="N875" s="6" t="b">
        <f t="shared" si="67"/>
        <v>0</v>
      </c>
      <c r="O875" s="6" t="b">
        <f t="shared" si="68"/>
        <v>0</v>
      </c>
      <c r="P875" s="4">
        <f t="shared" si="69"/>
        <v>61674.67815328663</v>
      </c>
    </row>
    <row r="876" spans="4:16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  <c r="L876" s="6" t="b">
        <f t="shared" si="65"/>
        <v>0</v>
      </c>
      <c r="M876" s="4" t="b">
        <f t="shared" si="66"/>
        <v>0</v>
      </c>
      <c r="N876" s="6" t="b">
        <f t="shared" si="67"/>
        <v>0</v>
      </c>
      <c r="O876" s="6" t="b">
        <f t="shared" si="68"/>
        <v>0</v>
      </c>
      <c r="P876" s="4">
        <f t="shared" si="69"/>
        <v>218159.39042538893</v>
      </c>
    </row>
    <row r="877" spans="4:16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  <c r="L877" s="6" t="b">
        <f t="shared" si="65"/>
        <v>0</v>
      </c>
      <c r="M877" s="4" t="b">
        <f t="shared" si="66"/>
        <v>0</v>
      </c>
      <c r="N877" s="6">
        <f t="shared" si="67"/>
        <v>98642.301872637632</v>
      </c>
      <c r="O877" s="6" t="b">
        <f t="shared" si="68"/>
        <v>0</v>
      </c>
      <c r="P877" s="4" t="b">
        <f t="shared" si="69"/>
        <v>0</v>
      </c>
    </row>
    <row r="878" spans="4:16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  <c r="L878" s="6" t="b">
        <f t="shared" si="65"/>
        <v>0</v>
      </c>
      <c r="M878" s="4" t="b">
        <f t="shared" si="66"/>
        <v>0</v>
      </c>
      <c r="N878" s="6" t="b">
        <f t="shared" si="67"/>
        <v>0</v>
      </c>
      <c r="O878" s="6" t="b">
        <f t="shared" si="68"/>
        <v>0</v>
      </c>
      <c r="P878" s="4">
        <f t="shared" si="69"/>
        <v>190.91358386293211</v>
      </c>
    </row>
    <row r="879" spans="4:16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  <c r="L879" s="6">
        <f t="shared" si="65"/>
        <v>2237.280320768431</v>
      </c>
      <c r="M879" s="4" t="b">
        <f t="shared" si="66"/>
        <v>0</v>
      </c>
      <c r="N879" s="6" t="b">
        <f t="shared" si="67"/>
        <v>0</v>
      </c>
      <c r="O879" s="6" t="b">
        <f t="shared" si="68"/>
        <v>0</v>
      </c>
      <c r="P879" s="4" t="b">
        <f t="shared" si="69"/>
        <v>0</v>
      </c>
    </row>
    <row r="880" spans="4:16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  <c r="L880" s="6" t="b">
        <f t="shared" si="65"/>
        <v>0</v>
      </c>
      <c r="M880" s="4" t="b">
        <f t="shared" si="66"/>
        <v>0</v>
      </c>
      <c r="N880" s="6" t="b">
        <f t="shared" si="67"/>
        <v>0</v>
      </c>
      <c r="O880" s="6">
        <f t="shared" si="68"/>
        <v>223852.68445522813</v>
      </c>
      <c r="P880" s="4" t="b">
        <f t="shared" si="69"/>
        <v>0</v>
      </c>
    </row>
    <row r="881" spans="4:16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  <c r="L881" s="6">
        <f t="shared" si="65"/>
        <v>3854.585279572078</v>
      </c>
      <c r="M881" s="4" t="b">
        <f t="shared" si="66"/>
        <v>0</v>
      </c>
      <c r="N881" s="6" t="b">
        <f t="shared" si="67"/>
        <v>0</v>
      </c>
      <c r="O881" s="6" t="b">
        <f t="shared" si="68"/>
        <v>0</v>
      </c>
      <c r="P881" s="4" t="b">
        <f t="shared" si="69"/>
        <v>0</v>
      </c>
    </row>
    <row r="882" spans="4:16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  <c r="L882" s="6" t="b">
        <f t="shared" si="65"/>
        <v>0</v>
      </c>
      <c r="M882" s="4" t="b">
        <f t="shared" si="66"/>
        <v>0</v>
      </c>
      <c r="N882" s="6" t="b">
        <f t="shared" si="67"/>
        <v>0</v>
      </c>
      <c r="O882" s="6" t="b">
        <f t="shared" si="68"/>
        <v>0</v>
      </c>
      <c r="P882" s="4">
        <f t="shared" si="69"/>
        <v>228600.54655483775</v>
      </c>
    </row>
    <row r="883" spans="4:16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  <c r="L883" s="6" t="b">
        <f t="shared" si="65"/>
        <v>0</v>
      </c>
      <c r="M883" s="4" t="b">
        <f t="shared" si="66"/>
        <v>0</v>
      </c>
      <c r="N883" s="6" t="b">
        <f t="shared" si="67"/>
        <v>0</v>
      </c>
      <c r="O883" s="6">
        <f t="shared" si="68"/>
        <v>223607.86805396905</v>
      </c>
      <c r="P883" s="4" t="b">
        <f t="shared" si="69"/>
        <v>0</v>
      </c>
    </row>
    <row r="884" spans="4:16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  <c r="L884" s="6" t="b">
        <f t="shared" si="65"/>
        <v>0</v>
      </c>
      <c r="M884" s="4">
        <f t="shared" si="66"/>
        <v>116442.41461977352</v>
      </c>
      <c r="N884" s="6" t="b">
        <f t="shared" si="67"/>
        <v>0</v>
      </c>
      <c r="O884" s="6" t="b">
        <f t="shared" si="68"/>
        <v>0</v>
      </c>
      <c r="P884" s="4" t="b">
        <f t="shared" si="69"/>
        <v>0</v>
      </c>
    </row>
    <row r="885" spans="4:16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  <c r="L885" s="6" t="b">
        <f t="shared" si="65"/>
        <v>0</v>
      </c>
      <c r="M885" s="4" t="b">
        <f t="shared" si="66"/>
        <v>0</v>
      </c>
      <c r="N885" s="6" t="b">
        <f t="shared" si="67"/>
        <v>0</v>
      </c>
      <c r="O885" s="6" t="b">
        <f t="shared" si="68"/>
        <v>0</v>
      </c>
      <c r="P885" s="4">
        <f t="shared" si="69"/>
        <v>193487.33940030186</v>
      </c>
    </row>
    <row r="886" spans="4:16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  <c r="L886" s="6" t="b">
        <f t="shared" si="65"/>
        <v>0</v>
      </c>
      <c r="M886" s="4" t="b">
        <f t="shared" si="66"/>
        <v>0</v>
      </c>
      <c r="N886" s="6">
        <f t="shared" si="67"/>
        <v>3826.0546314971407</v>
      </c>
      <c r="O886" s="6" t="b">
        <f t="shared" si="68"/>
        <v>0</v>
      </c>
      <c r="P886" s="4" t="b">
        <f t="shared" si="69"/>
        <v>0</v>
      </c>
    </row>
    <row r="887" spans="4:16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  <c r="L887" s="6" t="b">
        <f t="shared" si="65"/>
        <v>0</v>
      </c>
      <c r="M887" s="4" t="b">
        <f t="shared" si="66"/>
        <v>0</v>
      </c>
      <c r="N887" s="6">
        <f t="shared" si="67"/>
        <v>3814.8905110576798</v>
      </c>
      <c r="O887" s="6" t="b">
        <f t="shared" si="68"/>
        <v>0</v>
      </c>
      <c r="P887" s="4" t="b">
        <f t="shared" si="69"/>
        <v>0</v>
      </c>
    </row>
    <row r="888" spans="4:16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  <c r="L888" s="6" t="b">
        <f t="shared" si="65"/>
        <v>0</v>
      </c>
      <c r="M888" s="4" t="b">
        <f t="shared" si="66"/>
        <v>0</v>
      </c>
      <c r="N888" s="6" t="b">
        <f t="shared" si="67"/>
        <v>0</v>
      </c>
      <c r="O888" s="6">
        <f t="shared" si="68"/>
        <v>391.61608302635034</v>
      </c>
      <c r="P888" s="4" t="b">
        <f t="shared" si="69"/>
        <v>0</v>
      </c>
    </row>
    <row r="889" spans="4:16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  <c r="L889" s="6" t="b">
        <f t="shared" si="65"/>
        <v>0</v>
      </c>
      <c r="M889" s="4" t="b">
        <f t="shared" si="66"/>
        <v>0</v>
      </c>
      <c r="N889" s="6">
        <f t="shared" si="67"/>
        <v>53770.964552191181</v>
      </c>
      <c r="O889" s="6" t="b">
        <f t="shared" si="68"/>
        <v>0</v>
      </c>
      <c r="P889" s="4" t="b">
        <f t="shared" si="69"/>
        <v>0</v>
      </c>
    </row>
    <row r="890" spans="4:16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  <c r="L890" s="6" t="b">
        <f t="shared" si="65"/>
        <v>0</v>
      </c>
      <c r="M890" s="4">
        <f t="shared" si="66"/>
        <v>78906.183685767464</v>
      </c>
      <c r="N890" s="6" t="b">
        <f t="shared" si="67"/>
        <v>0</v>
      </c>
      <c r="O890" s="6" t="b">
        <f t="shared" si="68"/>
        <v>0</v>
      </c>
      <c r="P890" s="4" t="b">
        <f t="shared" si="69"/>
        <v>0</v>
      </c>
    </row>
    <row r="891" spans="4:16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  <c r="L891" s="6">
        <f t="shared" si="65"/>
        <v>250042.66928689001</v>
      </c>
      <c r="M891" s="4" t="b">
        <f t="shared" si="66"/>
        <v>0</v>
      </c>
      <c r="N891" s="6" t="b">
        <f t="shared" si="67"/>
        <v>0</v>
      </c>
      <c r="O891" s="6" t="b">
        <f t="shared" si="68"/>
        <v>0</v>
      </c>
      <c r="P891" s="4" t="b">
        <f t="shared" si="69"/>
        <v>0</v>
      </c>
    </row>
    <row r="892" spans="4:16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  <c r="L892" s="6" t="b">
        <f t="shared" si="65"/>
        <v>0</v>
      </c>
      <c r="M892" s="4">
        <f t="shared" si="66"/>
        <v>17617.513753588442</v>
      </c>
      <c r="N892" s="6" t="b">
        <f t="shared" si="67"/>
        <v>0</v>
      </c>
      <c r="O892" s="6" t="b">
        <f t="shared" si="68"/>
        <v>0</v>
      </c>
      <c r="P892" s="4" t="b">
        <f t="shared" si="69"/>
        <v>0</v>
      </c>
    </row>
    <row r="893" spans="4:16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  <c r="L893" s="6" t="b">
        <f t="shared" si="65"/>
        <v>0</v>
      </c>
      <c r="M893" s="4" t="b">
        <f t="shared" si="66"/>
        <v>0</v>
      </c>
      <c r="N893" s="6" t="b">
        <f t="shared" si="67"/>
        <v>0</v>
      </c>
      <c r="O893" s="6">
        <f t="shared" si="68"/>
        <v>11233.318852918112</v>
      </c>
      <c r="P893" s="4" t="b">
        <f t="shared" si="69"/>
        <v>0</v>
      </c>
    </row>
    <row r="894" spans="4:16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  <c r="L894" s="6" t="b">
        <f t="shared" si="65"/>
        <v>0</v>
      </c>
      <c r="M894" s="4">
        <f t="shared" si="66"/>
        <v>193397.78669256973</v>
      </c>
      <c r="N894" s="6" t="b">
        <f t="shared" si="67"/>
        <v>0</v>
      </c>
      <c r="O894" s="6" t="b">
        <f t="shared" si="68"/>
        <v>0</v>
      </c>
      <c r="P894" s="4" t="b">
        <f t="shared" si="69"/>
        <v>0</v>
      </c>
    </row>
    <row r="895" spans="4:16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  <c r="L895" s="6">
        <f t="shared" si="65"/>
        <v>0</v>
      </c>
      <c r="M895" s="4" t="b">
        <f t="shared" si="66"/>
        <v>0</v>
      </c>
      <c r="N895" s="6" t="b">
        <f t="shared" si="67"/>
        <v>0</v>
      </c>
      <c r="O895" s="6" t="b">
        <f t="shared" si="68"/>
        <v>0</v>
      </c>
      <c r="P895" s="4" t="b">
        <f t="shared" si="69"/>
        <v>0</v>
      </c>
    </row>
    <row r="896" spans="4:16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  <c r="L896" s="6">
        <f t="shared" si="65"/>
        <v>144308.00702716209</v>
      </c>
      <c r="M896" s="4" t="b">
        <f t="shared" si="66"/>
        <v>0</v>
      </c>
      <c r="N896" s="6" t="b">
        <f t="shared" si="67"/>
        <v>0</v>
      </c>
      <c r="O896" s="6" t="b">
        <f t="shared" si="68"/>
        <v>0</v>
      </c>
      <c r="P896" s="4" t="b">
        <f t="shared" si="69"/>
        <v>0</v>
      </c>
    </row>
    <row r="897" spans="4:16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  <c r="L897" s="6" t="b">
        <f t="shared" si="65"/>
        <v>0</v>
      </c>
      <c r="M897" s="4" t="b">
        <f t="shared" si="66"/>
        <v>0</v>
      </c>
      <c r="N897" s="6" t="b">
        <f t="shared" si="67"/>
        <v>0</v>
      </c>
      <c r="O897" s="6" t="b">
        <f t="shared" si="68"/>
        <v>0</v>
      </c>
      <c r="P897" s="4">
        <f t="shared" si="69"/>
        <v>213178.73902970258</v>
      </c>
    </row>
    <row r="898" spans="4:16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  <c r="L898" s="6" t="b">
        <f t="shared" si="65"/>
        <v>0</v>
      </c>
      <c r="M898" s="4" t="b">
        <f t="shared" si="66"/>
        <v>0</v>
      </c>
      <c r="N898" s="6">
        <f t="shared" si="67"/>
        <v>29373.164473760109</v>
      </c>
      <c r="O898" s="6" t="b">
        <f t="shared" si="68"/>
        <v>0</v>
      </c>
      <c r="P898" s="4" t="b">
        <f t="shared" si="69"/>
        <v>0</v>
      </c>
    </row>
    <row r="899" spans="4:16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  <c r="L899" s="6" t="b">
        <f t="shared" si="65"/>
        <v>0</v>
      </c>
      <c r="M899" s="4" t="b">
        <f t="shared" si="66"/>
        <v>0</v>
      </c>
      <c r="N899" s="6" t="b">
        <f t="shared" si="67"/>
        <v>0</v>
      </c>
      <c r="O899" s="6">
        <f t="shared" si="68"/>
        <v>3880.1990803020799</v>
      </c>
      <c r="P899" s="4" t="b">
        <f t="shared" si="69"/>
        <v>0</v>
      </c>
    </row>
    <row r="900" spans="4:16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  <c r="L900" s="6" t="b">
        <f t="shared" si="65"/>
        <v>0</v>
      </c>
      <c r="M900" s="4">
        <f t="shared" si="66"/>
        <v>189082.19948442245</v>
      </c>
      <c r="N900" s="6" t="b">
        <f t="shared" si="67"/>
        <v>0</v>
      </c>
      <c r="O900" s="6" t="b">
        <f t="shared" si="68"/>
        <v>0</v>
      </c>
      <c r="P900" s="4" t="b">
        <f t="shared" si="69"/>
        <v>0</v>
      </c>
    </row>
    <row r="901" spans="4:16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  <c r="L901" s="6" t="b">
        <f t="shared" ref="L901:L964" si="70">IF(G901=$G$5, H901*I901)</f>
        <v>0</v>
      </c>
      <c r="M901" s="4" t="b">
        <f t="shared" ref="M901:M964" si="71">IF(G901=$G$4, H901*I901)</f>
        <v>0</v>
      </c>
      <c r="N901" s="6" t="b">
        <f t="shared" ref="N901:N964" si="72">IF(G901=$G$6, H901*I901)</f>
        <v>0</v>
      </c>
      <c r="O901" s="6">
        <f t="shared" ref="O901:O964" si="73">IF(G901=$G$9, H901*I901)</f>
        <v>15080.78687328444</v>
      </c>
      <c r="P901" s="4" t="b">
        <f t="shared" ref="P901:P964" si="74">IF(G901=$G$14, H901*I901)</f>
        <v>0</v>
      </c>
    </row>
    <row r="902" spans="4:16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  <c r="L902" s="6">
        <f t="shared" si="70"/>
        <v>175658.69542783231</v>
      </c>
      <c r="M902" s="4" t="b">
        <f t="shared" si="71"/>
        <v>0</v>
      </c>
      <c r="N902" s="6" t="b">
        <f t="shared" si="72"/>
        <v>0</v>
      </c>
      <c r="O902" s="6" t="b">
        <f t="shared" si="73"/>
        <v>0</v>
      </c>
      <c r="P902" s="4" t="b">
        <f t="shared" si="74"/>
        <v>0</v>
      </c>
    </row>
    <row r="903" spans="4:16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  <c r="L903" s="6" t="b">
        <f t="shared" si="70"/>
        <v>0</v>
      </c>
      <c r="M903" s="4" t="b">
        <f t="shared" si="71"/>
        <v>0</v>
      </c>
      <c r="N903" s="6" t="b">
        <f t="shared" si="72"/>
        <v>0</v>
      </c>
      <c r="O903" s="6">
        <f t="shared" si="73"/>
        <v>0</v>
      </c>
      <c r="P903" s="4" t="b">
        <f t="shared" si="74"/>
        <v>0</v>
      </c>
    </row>
    <row r="904" spans="4:16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  <c r="L904" s="6" t="b">
        <f t="shared" si="70"/>
        <v>0</v>
      </c>
      <c r="M904" s="4">
        <f t="shared" si="71"/>
        <v>266548.52727867453</v>
      </c>
      <c r="N904" s="6" t="b">
        <f t="shared" si="72"/>
        <v>0</v>
      </c>
      <c r="O904" s="6" t="b">
        <f t="shared" si="73"/>
        <v>0</v>
      </c>
      <c r="P904" s="4" t="b">
        <f t="shared" si="74"/>
        <v>0</v>
      </c>
    </row>
    <row r="905" spans="4:16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  <c r="L905" s="6">
        <f t="shared" si="70"/>
        <v>6194.3983169632902</v>
      </c>
      <c r="M905" s="4" t="b">
        <f t="shared" si="71"/>
        <v>0</v>
      </c>
      <c r="N905" s="6" t="b">
        <f t="shared" si="72"/>
        <v>0</v>
      </c>
      <c r="O905" s="6" t="b">
        <f t="shared" si="73"/>
        <v>0</v>
      </c>
      <c r="P905" s="4" t="b">
        <f t="shared" si="74"/>
        <v>0</v>
      </c>
    </row>
    <row r="906" spans="4:16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  <c r="L906" s="6" t="b">
        <f t="shared" si="70"/>
        <v>0</v>
      </c>
      <c r="M906" s="4" t="b">
        <f t="shared" si="71"/>
        <v>0</v>
      </c>
      <c r="N906" s="6" t="b">
        <f t="shared" si="72"/>
        <v>0</v>
      </c>
      <c r="O906" s="6" t="b">
        <f t="shared" si="73"/>
        <v>0</v>
      </c>
      <c r="P906" s="4">
        <f t="shared" si="74"/>
        <v>98437.428184892851</v>
      </c>
    </row>
    <row r="907" spans="4:16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  <c r="L907" s="6" t="b">
        <f t="shared" si="70"/>
        <v>0</v>
      </c>
      <c r="M907" s="4">
        <f t="shared" si="71"/>
        <v>332.48548658663708</v>
      </c>
      <c r="N907" s="6" t="b">
        <f t="shared" si="72"/>
        <v>0</v>
      </c>
      <c r="O907" s="6" t="b">
        <f t="shared" si="73"/>
        <v>0</v>
      </c>
      <c r="P907" s="4" t="b">
        <f t="shared" si="74"/>
        <v>0</v>
      </c>
    </row>
    <row r="908" spans="4:16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  <c r="L908" s="6" t="b">
        <f t="shared" si="70"/>
        <v>0</v>
      </c>
      <c r="M908" s="4">
        <f t="shared" si="71"/>
        <v>75979.774893727052</v>
      </c>
      <c r="N908" s="6" t="b">
        <f t="shared" si="72"/>
        <v>0</v>
      </c>
      <c r="O908" s="6" t="b">
        <f t="shared" si="73"/>
        <v>0</v>
      </c>
      <c r="P908" s="4" t="b">
        <f t="shared" si="74"/>
        <v>0</v>
      </c>
    </row>
    <row r="909" spans="4:16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  <c r="L909" s="6" t="b">
        <f t="shared" si="70"/>
        <v>0</v>
      </c>
      <c r="M909" s="4" t="b">
        <f t="shared" si="71"/>
        <v>0</v>
      </c>
      <c r="N909" s="6" t="b">
        <f t="shared" si="72"/>
        <v>0</v>
      </c>
      <c r="O909" s="6">
        <f t="shared" si="73"/>
        <v>19156.140057966066</v>
      </c>
      <c r="P909" s="4" t="b">
        <f t="shared" si="74"/>
        <v>0</v>
      </c>
    </row>
    <row r="910" spans="4:16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  <c r="L910" s="6">
        <f t="shared" si="70"/>
        <v>64525.897974460924</v>
      </c>
      <c r="M910" s="4" t="b">
        <f t="shared" si="71"/>
        <v>0</v>
      </c>
      <c r="N910" s="6" t="b">
        <f t="shared" si="72"/>
        <v>0</v>
      </c>
      <c r="O910" s="6" t="b">
        <f t="shared" si="73"/>
        <v>0</v>
      </c>
      <c r="P910" s="4" t="b">
        <f t="shared" si="74"/>
        <v>0</v>
      </c>
    </row>
    <row r="911" spans="4:16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  <c r="L911" s="6" t="b">
        <f t="shared" si="70"/>
        <v>0</v>
      </c>
      <c r="M911" s="4">
        <f t="shared" si="71"/>
        <v>11159.760305919819</v>
      </c>
      <c r="N911" s="6" t="b">
        <f t="shared" si="72"/>
        <v>0</v>
      </c>
      <c r="O911" s="6" t="b">
        <f t="shared" si="73"/>
        <v>0</v>
      </c>
      <c r="P911" s="4" t="b">
        <f t="shared" si="74"/>
        <v>0</v>
      </c>
    </row>
    <row r="912" spans="4:16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  <c r="L912" s="6" t="b">
        <f t="shared" si="70"/>
        <v>0</v>
      </c>
      <c r="M912" s="4" t="b">
        <f t="shared" si="71"/>
        <v>0</v>
      </c>
      <c r="N912" s="6" t="b">
        <f t="shared" si="72"/>
        <v>0</v>
      </c>
      <c r="O912" s="6">
        <f t="shared" si="73"/>
        <v>1205.9777458185074</v>
      </c>
      <c r="P912" s="4" t="b">
        <f t="shared" si="74"/>
        <v>0</v>
      </c>
    </row>
    <row r="913" spans="4:16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  <c r="L913" s="6" t="b">
        <f t="shared" si="70"/>
        <v>0</v>
      </c>
      <c r="M913" s="4" t="b">
        <f t="shared" si="71"/>
        <v>0</v>
      </c>
      <c r="N913" s="6">
        <f t="shared" si="72"/>
        <v>2086.7890115736977</v>
      </c>
      <c r="O913" s="6" t="b">
        <f t="shared" si="73"/>
        <v>0</v>
      </c>
      <c r="P913" s="4" t="b">
        <f t="shared" si="74"/>
        <v>0</v>
      </c>
    </row>
    <row r="914" spans="4:16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  <c r="L914" s="6" t="b">
        <f t="shared" si="70"/>
        <v>0</v>
      </c>
      <c r="M914" s="4" t="b">
        <f t="shared" si="71"/>
        <v>0</v>
      </c>
      <c r="N914" s="6" t="b">
        <f t="shared" si="72"/>
        <v>0</v>
      </c>
      <c r="O914" s="6" t="b">
        <f t="shared" si="73"/>
        <v>0</v>
      </c>
      <c r="P914" s="4">
        <f t="shared" si="74"/>
        <v>74.619353731260844</v>
      </c>
    </row>
    <row r="915" spans="4:16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  <c r="L915" s="6" t="b">
        <f t="shared" si="70"/>
        <v>0</v>
      </c>
      <c r="M915" s="4">
        <f t="shared" si="71"/>
        <v>192552.08421421077</v>
      </c>
      <c r="N915" s="6" t="b">
        <f t="shared" si="72"/>
        <v>0</v>
      </c>
      <c r="O915" s="6" t="b">
        <f t="shared" si="73"/>
        <v>0</v>
      </c>
      <c r="P915" s="4" t="b">
        <f t="shared" si="74"/>
        <v>0</v>
      </c>
    </row>
    <row r="916" spans="4:16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  <c r="L916" s="6">
        <f t="shared" si="70"/>
        <v>11191.783069892712</v>
      </c>
      <c r="M916" s="4" t="b">
        <f t="shared" si="71"/>
        <v>0</v>
      </c>
      <c r="N916" s="6" t="b">
        <f t="shared" si="72"/>
        <v>0</v>
      </c>
      <c r="O916" s="6" t="b">
        <f t="shared" si="73"/>
        <v>0</v>
      </c>
      <c r="P916" s="4" t="b">
        <f t="shared" si="74"/>
        <v>0</v>
      </c>
    </row>
    <row r="917" spans="4:16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  <c r="L917" s="6" t="b">
        <f t="shared" si="70"/>
        <v>0</v>
      </c>
      <c r="M917" s="4" t="b">
        <f t="shared" si="71"/>
        <v>0</v>
      </c>
      <c r="N917" s="6">
        <f t="shared" si="72"/>
        <v>22408.405527321309</v>
      </c>
      <c r="O917" s="6" t="b">
        <f t="shared" si="73"/>
        <v>0</v>
      </c>
      <c r="P917" s="4" t="b">
        <f t="shared" si="74"/>
        <v>0</v>
      </c>
    </row>
    <row r="918" spans="4:16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  <c r="L918" s="6" t="b">
        <f t="shared" si="70"/>
        <v>0</v>
      </c>
      <c r="M918" s="4" t="b">
        <f t="shared" si="71"/>
        <v>0</v>
      </c>
      <c r="N918" s="6" t="b">
        <f t="shared" si="72"/>
        <v>0</v>
      </c>
      <c r="O918" s="6" t="b">
        <f t="shared" si="73"/>
        <v>0</v>
      </c>
      <c r="P918" s="4">
        <f t="shared" si="74"/>
        <v>189164.47024394752</v>
      </c>
    </row>
    <row r="919" spans="4:16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  <c r="L919" s="6">
        <f t="shared" si="70"/>
        <v>98797.931660883725</v>
      </c>
      <c r="M919" s="4" t="b">
        <f t="shared" si="71"/>
        <v>0</v>
      </c>
      <c r="N919" s="6" t="b">
        <f t="shared" si="72"/>
        <v>0</v>
      </c>
      <c r="O919" s="6" t="b">
        <f t="shared" si="73"/>
        <v>0</v>
      </c>
      <c r="P919" s="4" t="b">
        <f t="shared" si="74"/>
        <v>0</v>
      </c>
    </row>
    <row r="920" spans="4:16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  <c r="L920" s="6" t="b">
        <f t="shared" si="70"/>
        <v>0</v>
      </c>
      <c r="M920" s="4">
        <f t="shared" si="71"/>
        <v>67492.776165239324</v>
      </c>
      <c r="N920" s="6" t="b">
        <f t="shared" si="72"/>
        <v>0</v>
      </c>
      <c r="O920" s="6" t="b">
        <f t="shared" si="73"/>
        <v>0</v>
      </c>
      <c r="P920" s="4" t="b">
        <f t="shared" si="74"/>
        <v>0</v>
      </c>
    </row>
    <row r="921" spans="4:16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  <c r="L921" s="6" t="b">
        <f t="shared" si="70"/>
        <v>0</v>
      </c>
      <c r="M921" s="4">
        <f t="shared" si="71"/>
        <v>2594.438191217339</v>
      </c>
      <c r="N921" s="6" t="b">
        <f t="shared" si="72"/>
        <v>0</v>
      </c>
      <c r="O921" s="6" t="b">
        <f t="shared" si="73"/>
        <v>0</v>
      </c>
      <c r="P921" s="4" t="b">
        <f t="shared" si="74"/>
        <v>0</v>
      </c>
    </row>
    <row r="922" spans="4:16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  <c r="L922" s="6" t="b">
        <f t="shared" si="70"/>
        <v>0</v>
      </c>
      <c r="M922" s="4">
        <f t="shared" si="71"/>
        <v>127958.51500159624</v>
      </c>
      <c r="N922" s="6" t="b">
        <f t="shared" si="72"/>
        <v>0</v>
      </c>
      <c r="O922" s="6" t="b">
        <f t="shared" si="73"/>
        <v>0</v>
      </c>
      <c r="P922" s="4" t="b">
        <f t="shared" si="74"/>
        <v>0</v>
      </c>
    </row>
    <row r="923" spans="4:16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  <c r="L923" s="6">
        <f t="shared" si="70"/>
        <v>101629.14668920964</v>
      </c>
      <c r="M923" s="4" t="b">
        <f t="shared" si="71"/>
        <v>0</v>
      </c>
      <c r="N923" s="6" t="b">
        <f t="shared" si="72"/>
        <v>0</v>
      </c>
      <c r="O923" s="6" t="b">
        <f t="shared" si="73"/>
        <v>0</v>
      </c>
      <c r="P923" s="4" t="b">
        <f t="shared" si="74"/>
        <v>0</v>
      </c>
    </row>
    <row r="924" spans="4:16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  <c r="L924" s="6" t="b">
        <f t="shared" si="70"/>
        <v>0</v>
      </c>
      <c r="M924" s="4" t="b">
        <f t="shared" si="71"/>
        <v>0</v>
      </c>
      <c r="N924" s="6" t="b">
        <f t="shared" si="72"/>
        <v>0</v>
      </c>
      <c r="O924" s="6" t="b">
        <f t="shared" si="73"/>
        <v>0</v>
      </c>
      <c r="P924" s="4">
        <f t="shared" si="74"/>
        <v>70050.206460866451</v>
      </c>
    </row>
    <row r="925" spans="4:16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  <c r="L925" s="6">
        <f t="shared" si="70"/>
        <v>169959.01226585094</v>
      </c>
      <c r="M925" s="4" t="b">
        <f t="shared" si="71"/>
        <v>0</v>
      </c>
      <c r="N925" s="6" t="b">
        <f t="shared" si="72"/>
        <v>0</v>
      </c>
      <c r="O925" s="6" t="b">
        <f t="shared" si="73"/>
        <v>0</v>
      </c>
      <c r="P925" s="4" t="b">
        <f t="shared" si="74"/>
        <v>0</v>
      </c>
    </row>
    <row r="926" spans="4:16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  <c r="L926" s="6">
        <f t="shared" si="70"/>
        <v>105831.15390500189</v>
      </c>
      <c r="M926" s="4" t="b">
        <f t="shared" si="71"/>
        <v>0</v>
      </c>
      <c r="N926" s="6" t="b">
        <f t="shared" si="72"/>
        <v>0</v>
      </c>
      <c r="O926" s="6" t="b">
        <f t="shared" si="73"/>
        <v>0</v>
      </c>
      <c r="P926" s="4" t="b">
        <f t="shared" si="74"/>
        <v>0</v>
      </c>
    </row>
    <row r="927" spans="4:16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  <c r="L927" s="6" t="b">
        <f t="shared" si="70"/>
        <v>0</v>
      </c>
      <c r="M927" s="4" t="b">
        <f t="shared" si="71"/>
        <v>0</v>
      </c>
      <c r="N927" s="6" t="b">
        <f t="shared" si="72"/>
        <v>0</v>
      </c>
      <c r="O927" s="6" t="b">
        <f t="shared" si="73"/>
        <v>0</v>
      </c>
      <c r="P927" s="4">
        <f t="shared" si="74"/>
        <v>35511.311098620339</v>
      </c>
    </row>
    <row r="928" spans="4:16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  <c r="L928" s="6" t="b">
        <f t="shared" si="70"/>
        <v>0</v>
      </c>
      <c r="M928" s="4" t="b">
        <f t="shared" si="71"/>
        <v>0</v>
      </c>
      <c r="N928" s="6">
        <f t="shared" si="72"/>
        <v>98648.512563222394</v>
      </c>
      <c r="O928" s="6" t="b">
        <f t="shared" si="73"/>
        <v>0</v>
      </c>
      <c r="P928" s="4" t="b">
        <f t="shared" si="74"/>
        <v>0</v>
      </c>
    </row>
    <row r="929" spans="4:16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  <c r="L929" s="6" t="b">
        <f t="shared" si="70"/>
        <v>0</v>
      </c>
      <c r="M929" s="4">
        <f t="shared" si="71"/>
        <v>116489.22348147823</v>
      </c>
      <c r="N929" s="6" t="b">
        <f t="shared" si="72"/>
        <v>0</v>
      </c>
      <c r="O929" s="6" t="b">
        <f t="shared" si="73"/>
        <v>0</v>
      </c>
      <c r="P929" s="4" t="b">
        <f t="shared" si="74"/>
        <v>0</v>
      </c>
    </row>
    <row r="930" spans="4:16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  <c r="L930" s="6" t="b">
        <f t="shared" si="70"/>
        <v>0</v>
      </c>
      <c r="M930" s="4" t="b">
        <f t="shared" si="71"/>
        <v>0</v>
      </c>
      <c r="N930" s="6">
        <f t="shared" si="72"/>
        <v>9018.2750914846838</v>
      </c>
      <c r="O930" s="6" t="b">
        <f t="shared" si="73"/>
        <v>0</v>
      </c>
      <c r="P930" s="4" t="b">
        <f t="shared" si="74"/>
        <v>0</v>
      </c>
    </row>
    <row r="931" spans="4:16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  <c r="L931" s="6">
        <f t="shared" si="70"/>
        <v>208184.24778792748</v>
      </c>
      <c r="M931" s="4" t="b">
        <f t="shared" si="71"/>
        <v>0</v>
      </c>
      <c r="N931" s="6" t="b">
        <f t="shared" si="72"/>
        <v>0</v>
      </c>
      <c r="O931" s="6" t="b">
        <f t="shared" si="73"/>
        <v>0</v>
      </c>
      <c r="P931" s="4" t="b">
        <f t="shared" si="74"/>
        <v>0</v>
      </c>
    </row>
    <row r="932" spans="4:16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  <c r="L932" s="6" t="b">
        <f t="shared" si="70"/>
        <v>0</v>
      </c>
      <c r="M932" s="4">
        <f t="shared" si="71"/>
        <v>95110.608776429101</v>
      </c>
      <c r="N932" s="6" t="b">
        <f t="shared" si="72"/>
        <v>0</v>
      </c>
      <c r="O932" s="6" t="b">
        <f t="shared" si="73"/>
        <v>0</v>
      </c>
      <c r="P932" s="4" t="b">
        <f t="shared" si="74"/>
        <v>0</v>
      </c>
    </row>
    <row r="933" spans="4:16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  <c r="L933" s="6" t="b">
        <f t="shared" si="70"/>
        <v>0</v>
      </c>
      <c r="M933" s="4">
        <f t="shared" si="71"/>
        <v>6187.2059277502512</v>
      </c>
      <c r="N933" s="6" t="b">
        <f t="shared" si="72"/>
        <v>0</v>
      </c>
      <c r="O933" s="6" t="b">
        <f t="shared" si="73"/>
        <v>0</v>
      </c>
      <c r="P933" s="4" t="b">
        <f t="shared" si="74"/>
        <v>0</v>
      </c>
    </row>
    <row r="934" spans="4:16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  <c r="L934" s="6" t="b">
        <f t="shared" si="70"/>
        <v>0</v>
      </c>
      <c r="M934" s="4" t="b">
        <f t="shared" si="71"/>
        <v>0</v>
      </c>
      <c r="N934" s="6">
        <f t="shared" si="72"/>
        <v>2210.6504013408498</v>
      </c>
      <c r="O934" s="6" t="b">
        <f t="shared" si="73"/>
        <v>0</v>
      </c>
      <c r="P934" s="4" t="b">
        <f t="shared" si="74"/>
        <v>0</v>
      </c>
    </row>
    <row r="935" spans="4:16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  <c r="L935" s="6">
        <f t="shared" si="70"/>
        <v>59181.535673503859</v>
      </c>
      <c r="M935" s="4" t="b">
        <f t="shared" si="71"/>
        <v>0</v>
      </c>
      <c r="N935" s="6" t="b">
        <f t="shared" si="72"/>
        <v>0</v>
      </c>
      <c r="O935" s="6" t="b">
        <f t="shared" si="73"/>
        <v>0</v>
      </c>
      <c r="P935" s="4" t="b">
        <f t="shared" si="74"/>
        <v>0</v>
      </c>
    </row>
    <row r="936" spans="4:16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  <c r="L936" s="6" t="b">
        <f t="shared" si="70"/>
        <v>0</v>
      </c>
      <c r="M936" s="4" t="b">
        <f t="shared" si="71"/>
        <v>0</v>
      </c>
      <c r="N936" s="6" t="b">
        <f t="shared" si="72"/>
        <v>0</v>
      </c>
      <c r="O936" s="6">
        <f t="shared" si="73"/>
        <v>31247.930082542847</v>
      </c>
      <c r="P936" s="4" t="b">
        <f t="shared" si="74"/>
        <v>0</v>
      </c>
    </row>
    <row r="937" spans="4:16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  <c r="L937" s="6" t="b">
        <f t="shared" si="70"/>
        <v>0</v>
      </c>
      <c r="M937" s="4" t="b">
        <f t="shared" si="71"/>
        <v>0</v>
      </c>
      <c r="N937" s="6" t="b">
        <f t="shared" si="72"/>
        <v>0</v>
      </c>
      <c r="O937" s="6">
        <f t="shared" si="73"/>
        <v>218424.81504919237</v>
      </c>
      <c r="P937" s="4" t="b">
        <f t="shared" si="74"/>
        <v>0</v>
      </c>
    </row>
    <row r="938" spans="4:16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  <c r="L938" s="6" t="b">
        <f t="shared" si="70"/>
        <v>0</v>
      </c>
      <c r="M938" s="4">
        <f t="shared" si="71"/>
        <v>74.467124760734549</v>
      </c>
      <c r="N938" s="6" t="b">
        <f t="shared" si="72"/>
        <v>0</v>
      </c>
      <c r="O938" s="6" t="b">
        <f t="shared" si="73"/>
        <v>0</v>
      </c>
      <c r="P938" s="4" t="b">
        <f t="shared" si="74"/>
        <v>0</v>
      </c>
    </row>
    <row r="939" spans="4:16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  <c r="L939" s="6" t="b">
        <f t="shared" si="70"/>
        <v>0</v>
      </c>
      <c r="M939" s="4" t="b">
        <f t="shared" si="71"/>
        <v>0</v>
      </c>
      <c r="N939" s="6">
        <f t="shared" si="72"/>
        <v>29276.290049625735</v>
      </c>
      <c r="O939" s="6" t="b">
        <f t="shared" si="73"/>
        <v>0</v>
      </c>
      <c r="P939" s="4" t="b">
        <f t="shared" si="74"/>
        <v>0</v>
      </c>
    </row>
    <row r="940" spans="4:16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  <c r="L940" s="6" t="b">
        <f t="shared" si="70"/>
        <v>0</v>
      </c>
      <c r="M940" s="4" t="b">
        <f t="shared" si="71"/>
        <v>0</v>
      </c>
      <c r="N940" s="6" t="b">
        <f t="shared" si="72"/>
        <v>0</v>
      </c>
      <c r="O940" s="6">
        <f t="shared" si="73"/>
        <v>1387.5443649078074</v>
      </c>
      <c r="P940" s="4" t="b">
        <f t="shared" si="74"/>
        <v>0</v>
      </c>
    </row>
    <row r="941" spans="4:16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  <c r="L941" s="6" t="b">
        <f t="shared" si="70"/>
        <v>0</v>
      </c>
      <c r="M941" s="4" t="b">
        <f t="shared" si="71"/>
        <v>0</v>
      </c>
      <c r="N941" s="6">
        <f t="shared" si="72"/>
        <v>2.8735784707427747</v>
      </c>
      <c r="O941" s="6" t="b">
        <f t="shared" si="73"/>
        <v>0</v>
      </c>
      <c r="P941" s="4" t="b">
        <f t="shared" si="74"/>
        <v>0</v>
      </c>
    </row>
    <row r="942" spans="4:16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  <c r="L942" s="6" t="b">
        <f t="shared" si="70"/>
        <v>0</v>
      </c>
      <c r="M942" s="4">
        <f t="shared" si="71"/>
        <v>1223.8281487255706</v>
      </c>
      <c r="N942" s="6" t="b">
        <f t="shared" si="72"/>
        <v>0</v>
      </c>
      <c r="O942" s="6" t="b">
        <f t="shared" si="73"/>
        <v>0</v>
      </c>
      <c r="P942" s="4" t="b">
        <f t="shared" si="74"/>
        <v>0</v>
      </c>
    </row>
    <row r="943" spans="4:16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  <c r="L943" s="6">
        <f t="shared" si="70"/>
        <v>5437.9220959972818</v>
      </c>
      <c r="M943" s="4" t="b">
        <f t="shared" si="71"/>
        <v>0</v>
      </c>
      <c r="N943" s="6" t="b">
        <f t="shared" si="72"/>
        <v>0</v>
      </c>
      <c r="O943" s="6" t="b">
        <f t="shared" si="73"/>
        <v>0</v>
      </c>
      <c r="P943" s="4" t="b">
        <f t="shared" si="74"/>
        <v>0</v>
      </c>
    </row>
    <row r="944" spans="4:16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  <c r="L944" s="6" t="b">
        <f t="shared" si="70"/>
        <v>0</v>
      </c>
      <c r="M944" s="4">
        <f t="shared" si="71"/>
        <v>148718.5755276953</v>
      </c>
      <c r="N944" s="6" t="b">
        <f t="shared" si="72"/>
        <v>0</v>
      </c>
      <c r="O944" s="6" t="b">
        <f t="shared" si="73"/>
        <v>0</v>
      </c>
      <c r="P944" s="4" t="b">
        <f t="shared" si="74"/>
        <v>0</v>
      </c>
    </row>
    <row r="945" spans="4:16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  <c r="L945" s="6">
        <f t="shared" si="70"/>
        <v>7162.4158336561877</v>
      </c>
      <c r="M945" s="4" t="b">
        <f t="shared" si="71"/>
        <v>0</v>
      </c>
      <c r="N945" s="6" t="b">
        <f t="shared" si="72"/>
        <v>0</v>
      </c>
      <c r="O945" s="6" t="b">
        <f t="shared" si="73"/>
        <v>0</v>
      </c>
      <c r="P945" s="4" t="b">
        <f t="shared" si="74"/>
        <v>0</v>
      </c>
    </row>
    <row r="946" spans="4:16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  <c r="L946" s="6" t="b">
        <f t="shared" si="70"/>
        <v>0</v>
      </c>
      <c r="M946" s="4" t="b">
        <f t="shared" si="71"/>
        <v>0</v>
      </c>
      <c r="N946" s="6" t="b">
        <f t="shared" si="72"/>
        <v>0</v>
      </c>
      <c r="O946" s="6" t="b">
        <f t="shared" si="73"/>
        <v>0</v>
      </c>
      <c r="P946" s="4">
        <f t="shared" si="74"/>
        <v>10126.409873819823</v>
      </c>
    </row>
    <row r="947" spans="4:16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  <c r="L947" s="6" t="b">
        <f t="shared" si="70"/>
        <v>0</v>
      </c>
      <c r="M947" s="4" t="b">
        <f t="shared" si="71"/>
        <v>0</v>
      </c>
      <c r="N947" s="6" t="b">
        <f t="shared" si="72"/>
        <v>0</v>
      </c>
      <c r="O947" s="6">
        <f t="shared" si="73"/>
        <v>27658.943899666479</v>
      </c>
      <c r="P947" s="4" t="b">
        <f t="shared" si="74"/>
        <v>0</v>
      </c>
    </row>
    <row r="948" spans="4:16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  <c r="L948" s="6" t="b">
        <f t="shared" si="70"/>
        <v>0</v>
      </c>
      <c r="M948" s="4" t="b">
        <f t="shared" si="71"/>
        <v>0</v>
      </c>
      <c r="N948" s="6" t="b">
        <f t="shared" si="72"/>
        <v>0</v>
      </c>
      <c r="O948" s="6" t="b">
        <f t="shared" si="73"/>
        <v>0</v>
      </c>
      <c r="P948" s="4">
        <f t="shared" si="74"/>
        <v>9021.5520601506323</v>
      </c>
    </row>
    <row r="949" spans="4:16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  <c r="L949" s="6" t="b">
        <f t="shared" si="70"/>
        <v>0</v>
      </c>
      <c r="M949" s="4" t="b">
        <f t="shared" si="71"/>
        <v>0</v>
      </c>
      <c r="N949" s="6" t="b">
        <f t="shared" si="72"/>
        <v>0</v>
      </c>
      <c r="O949" s="6">
        <f t="shared" si="73"/>
        <v>14.5406935592948</v>
      </c>
      <c r="P949" s="4" t="b">
        <f t="shared" si="74"/>
        <v>0</v>
      </c>
    </row>
    <row r="950" spans="4:16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  <c r="L950" s="6">
        <f t="shared" si="70"/>
        <v>76158.598936557624</v>
      </c>
      <c r="M950" s="4" t="b">
        <f t="shared" si="71"/>
        <v>0</v>
      </c>
      <c r="N950" s="6" t="b">
        <f t="shared" si="72"/>
        <v>0</v>
      </c>
      <c r="O950" s="6" t="b">
        <f t="shared" si="73"/>
        <v>0</v>
      </c>
      <c r="P950" s="4" t="b">
        <f t="shared" si="74"/>
        <v>0</v>
      </c>
    </row>
    <row r="951" spans="4:16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  <c r="L951" s="6" t="b">
        <f t="shared" si="70"/>
        <v>0</v>
      </c>
      <c r="M951" s="4">
        <f t="shared" si="71"/>
        <v>208408.76428663573</v>
      </c>
      <c r="N951" s="6" t="b">
        <f t="shared" si="72"/>
        <v>0</v>
      </c>
      <c r="O951" s="6" t="b">
        <f t="shared" si="73"/>
        <v>0</v>
      </c>
      <c r="P951" s="4" t="b">
        <f t="shared" si="74"/>
        <v>0</v>
      </c>
    </row>
    <row r="952" spans="4:16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  <c r="L952" s="6" t="b">
        <f t="shared" si="70"/>
        <v>0</v>
      </c>
      <c r="M952" s="4" t="b">
        <f t="shared" si="71"/>
        <v>0</v>
      </c>
      <c r="N952" s="6" t="b">
        <f t="shared" si="72"/>
        <v>0</v>
      </c>
      <c r="O952" s="6" t="b">
        <f t="shared" si="73"/>
        <v>0</v>
      </c>
      <c r="P952" s="4">
        <f t="shared" si="74"/>
        <v>88604.119839436375</v>
      </c>
    </row>
    <row r="953" spans="4:16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  <c r="L953" s="6" t="b">
        <f t="shared" si="70"/>
        <v>0</v>
      </c>
      <c r="M953" s="4">
        <f t="shared" si="71"/>
        <v>7994.8940210290502</v>
      </c>
      <c r="N953" s="6" t="b">
        <f t="shared" si="72"/>
        <v>0</v>
      </c>
      <c r="O953" s="6" t="b">
        <f t="shared" si="73"/>
        <v>0</v>
      </c>
      <c r="P953" s="4" t="b">
        <f t="shared" si="74"/>
        <v>0</v>
      </c>
    </row>
    <row r="954" spans="4:16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  <c r="L954" s="6" t="b">
        <f t="shared" si="70"/>
        <v>0</v>
      </c>
      <c r="M954" s="4">
        <f t="shared" si="71"/>
        <v>85308.347495599766</v>
      </c>
      <c r="N954" s="6" t="b">
        <f t="shared" si="72"/>
        <v>0</v>
      </c>
      <c r="O954" s="6" t="b">
        <f t="shared" si="73"/>
        <v>0</v>
      </c>
      <c r="P954" s="4" t="b">
        <f t="shared" si="74"/>
        <v>0</v>
      </c>
    </row>
    <row r="955" spans="4:16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  <c r="L955" s="6" t="b">
        <f t="shared" si="70"/>
        <v>0</v>
      </c>
      <c r="M955" s="4" t="b">
        <f t="shared" si="71"/>
        <v>0</v>
      </c>
      <c r="N955" s="6" t="b">
        <f t="shared" si="72"/>
        <v>0</v>
      </c>
      <c r="O955" s="6">
        <f t="shared" si="73"/>
        <v>272383.26792073291</v>
      </c>
      <c r="P955" s="4" t="b">
        <f t="shared" si="74"/>
        <v>0</v>
      </c>
    </row>
    <row r="956" spans="4:16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  <c r="L956" s="6" t="b">
        <f t="shared" si="70"/>
        <v>0</v>
      </c>
      <c r="M956" s="4" t="b">
        <f t="shared" si="71"/>
        <v>0</v>
      </c>
      <c r="N956" s="6" t="b">
        <f t="shared" si="72"/>
        <v>0</v>
      </c>
      <c r="O956" s="6" t="b">
        <f t="shared" si="73"/>
        <v>0</v>
      </c>
      <c r="P956" s="4">
        <f t="shared" si="74"/>
        <v>165859.52137293527</v>
      </c>
    </row>
    <row r="957" spans="4:16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  <c r="L957" s="6" t="b">
        <f t="shared" si="70"/>
        <v>0</v>
      </c>
      <c r="M957" s="4" t="b">
        <f t="shared" si="71"/>
        <v>0</v>
      </c>
      <c r="N957" s="6" t="b">
        <f t="shared" si="72"/>
        <v>0</v>
      </c>
      <c r="O957" s="6" t="b">
        <f t="shared" si="73"/>
        <v>0</v>
      </c>
      <c r="P957" s="4">
        <f t="shared" si="74"/>
        <v>3863.9157884718798</v>
      </c>
    </row>
    <row r="958" spans="4:16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  <c r="L958" s="6">
        <f t="shared" si="70"/>
        <v>120330.57966494947</v>
      </c>
      <c r="M958" s="4" t="b">
        <f t="shared" si="71"/>
        <v>0</v>
      </c>
      <c r="N958" s="6" t="b">
        <f t="shared" si="72"/>
        <v>0</v>
      </c>
      <c r="O958" s="6" t="b">
        <f t="shared" si="73"/>
        <v>0</v>
      </c>
      <c r="P958" s="4" t="b">
        <f t="shared" si="74"/>
        <v>0</v>
      </c>
    </row>
    <row r="959" spans="4:16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  <c r="L959" s="6" t="b">
        <f t="shared" si="70"/>
        <v>0</v>
      </c>
      <c r="M959" s="4" t="b">
        <f t="shared" si="71"/>
        <v>0</v>
      </c>
      <c r="N959" s="6" t="b">
        <f t="shared" si="72"/>
        <v>0</v>
      </c>
      <c r="O959" s="6">
        <f t="shared" si="73"/>
        <v>85455.970492034088</v>
      </c>
      <c r="P959" s="4" t="b">
        <f t="shared" si="74"/>
        <v>0</v>
      </c>
    </row>
    <row r="960" spans="4:16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  <c r="L960" s="6" t="b">
        <f t="shared" si="70"/>
        <v>0</v>
      </c>
      <c r="M960" s="4">
        <f t="shared" si="71"/>
        <v>52.816840348822389</v>
      </c>
      <c r="N960" s="6" t="b">
        <f t="shared" si="72"/>
        <v>0</v>
      </c>
      <c r="O960" s="6" t="b">
        <f t="shared" si="73"/>
        <v>0</v>
      </c>
      <c r="P960" s="4" t="b">
        <f t="shared" si="74"/>
        <v>0</v>
      </c>
    </row>
    <row r="961" spans="4:16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  <c r="L961" s="6">
        <f t="shared" si="70"/>
        <v>17833.750898404622</v>
      </c>
      <c r="M961" s="4" t="b">
        <f t="shared" si="71"/>
        <v>0</v>
      </c>
      <c r="N961" s="6" t="b">
        <f t="shared" si="72"/>
        <v>0</v>
      </c>
      <c r="O961" s="6" t="b">
        <f t="shared" si="73"/>
        <v>0</v>
      </c>
      <c r="P961" s="4" t="b">
        <f t="shared" si="74"/>
        <v>0</v>
      </c>
    </row>
    <row r="962" spans="4:16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  <c r="L962" s="6" t="b">
        <f t="shared" si="70"/>
        <v>0</v>
      </c>
      <c r="M962" s="4" t="b">
        <f t="shared" si="71"/>
        <v>0</v>
      </c>
      <c r="N962" s="6">
        <f t="shared" si="72"/>
        <v>821.13750164048474</v>
      </c>
      <c r="O962" s="6" t="b">
        <f t="shared" si="73"/>
        <v>0</v>
      </c>
      <c r="P962" s="4" t="b">
        <f t="shared" si="74"/>
        <v>0</v>
      </c>
    </row>
    <row r="963" spans="4:16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  <c r="L963" s="6" t="b">
        <f t="shared" si="70"/>
        <v>0</v>
      </c>
      <c r="M963" s="4">
        <f t="shared" si="71"/>
        <v>37569.832966035923</v>
      </c>
      <c r="N963" s="6" t="b">
        <f t="shared" si="72"/>
        <v>0</v>
      </c>
      <c r="O963" s="6" t="b">
        <f t="shared" si="73"/>
        <v>0</v>
      </c>
      <c r="P963" s="4" t="b">
        <f t="shared" si="74"/>
        <v>0</v>
      </c>
    </row>
    <row r="964" spans="4:16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  <c r="L964" s="6" t="b">
        <f t="shared" si="70"/>
        <v>0</v>
      </c>
      <c r="M964" s="4" t="b">
        <f t="shared" si="71"/>
        <v>0</v>
      </c>
      <c r="N964" s="6" t="b">
        <f t="shared" si="72"/>
        <v>0</v>
      </c>
      <c r="O964" s="6">
        <f t="shared" si="73"/>
        <v>33204.177665126161</v>
      </c>
      <c r="P964" s="4" t="b">
        <f t="shared" si="74"/>
        <v>0</v>
      </c>
    </row>
    <row r="965" spans="4:16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  <c r="L965" s="6" t="b">
        <f t="shared" ref="L965:L1028" si="75">IF(G965=$G$5, H965*I965)</f>
        <v>0</v>
      </c>
      <c r="M965" s="4" t="b">
        <f t="shared" ref="M965:M1028" si="76">IF(G965=$G$4, H965*I965)</f>
        <v>0</v>
      </c>
      <c r="N965" s="6" t="b">
        <f t="shared" ref="N965:N1028" si="77">IF(G965=$G$6, H965*I965)</f>
        <v>0</v>
      </c>
      <c r="O965" s="6" t="b">
        <f t="shared" ref="O965:O1028" si="78">IF(G965=$G$9, H965*I965)</f>
        <v>0</v>
      </c>
      <c r="P965" s="4">
        <f t="shared" ref="P965:P1028" si="79">IF(G965=$G$14, H965*I965)</f>
        <v>127813.5955014332</v>
      </c>
    </row>
    <row r="966" spans="4:16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  <c r="L966" s="6" t="b">
        <f t="shared" si="75"/>
        <v>0</v>
      </c>
      <c r="M966" s="4" t="b">
        <f t="shared" si="76"/>
        <v>0</v>
      </c>
      <c r="N966" s="6" t="b">
        <f t="shared" si="77"/>
        <v>0</v>
      </c>
      <c r="O966" s="6" t="b">
        <f t="shared" si="78"/>
        <v>0</v>
      </c>
      <c r="P966" s="4">
        <f t="shared" si="79"/>
        <v>82334.23124415004</v>
      </c>
    </row>
    <row r="967" spans="4:16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  <c r="L967" s="6" t="b">
        <f t="shared" si="75"/>
        <v>0</v>
      </c>
      <c r="M967" s="4" t="b">
        <f t="shared" si="76"/>
        <v>0</v>
      </c>
      <c r="N967" s="6" t="b">
        <f t="shared" si="77"/>
        <v>0</v>
      </c>
      <c r="O967" s="6" t="b">
        <f t="shared" si="78"/>
        <v>0</v>
      </c>
      <c r="P967" s="4">
        <f t="shared" si="79"/>
        <v>58706.992645259699</v>
      </c>
    </row>
    <row r="968" spans="4:16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  <c r="L968" s="6" t="b">
        <f t="shared" si="75"/>
        <v>0</v>
      </c>
      <c r="M968" s="4" t="b">
        <f t="shared" si="76"/>
        <v>0</v>
      </c>
      <c r="N968" s="6">
        <f t="shared" si="77"/>
        <v>157001.15072945951</v>
      </c>
      <c r="O968" s="6" t="b">
        <f t="shared" si="78"/>
        <v>0</v>
      </c>
      <c r="P968" s="4" t="b">
        <f t="shared" si="79"/>
        <v>0</v>
      </c>
    </row>
    <row r="969" spans="4:16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  <c r="L969" s="6" t="b">
        <f t="shared" si="75"/>
        <v>0</v>
      </c>
      <c r="M969" s="4" t="b">
        <f t="shared" si="76"/>
        <v>0</v>
      </c>
      <c r="N969" s="6" t="b">
        <f t="shared" si="77"/>
        <v>0</v>
      </c>
      <c r="O969" s="6" t="b">
        <f t="shared" si="78"/>
        <v>0</v>
      </c>
      <c r="P969" s="4">
        <f t="shared" si="79"/>
        <v>5348.0326058724058</v>
      </c>
    </row>
    <row r="970" spans="4:16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  <c r="L970" s="6">
        <f t="shared" si="75"/>
        <v>8025.469791223466</v>
      </c>
      <c r="M970" s="4" t="b">
        <f t="shared" si="76"/>
        <v>0</v>
      </c>
      <c r="N970" s="6" t="b">
        <f t="shared" si="77"/>
        <v>0</v>
      </c>
      <c r="O970" s="6" t="b">
        <f t="shared" si="78"/>
        <v>0</v>
      </c>
      <c r="P970" s="4" t="b">
        <f t="shared" si="79"/>
        <v>0</v>
      </c>
    </row>
    <row r="971" spans="4:16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  <c r="L971" s="6">
        <f t="shared" si="75"/>
        <v>11260.409660636591</v>
      </c>
      <c r="M971" s="4" t="b">
        <f t="shared" si="76"/>
        <v>0</v>
      </c>
      <c r="N971" s="6" t="b">
        <f t="shared" si="77"/>
        <v>0</v>
      </c>
      <c r="O971" s="6" t="b">
        <f t="shared" si="78"/>
        <v>0</v>
      </c>
      <c r="P971" s="4" t="b">
        <f t="shared" si="79"/>
        <v>0</v>
      </c>
    </row>
    <row r="972" spans="4:16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  <c r="L972" s="6" t="b">
        <f t="shared" si="75"/>
        <v>0</v>
      </c>
      <c r="M972" s="4" t="b">
        <f t="shared" si="76"/>
        <v>0</v>
      </c>
      <c r="N972" s="6" t="b">
        <f t="shared" si="77"/>
        <v>0</v>
      </c>
      <c r="O972" s="6" t="b">
        <f t="shared" si="78"/>
        <v>0</v>
      </c>
      <c r="P972" s="4">
        <f t="shared" si="79"/>
        <v>136301.43468147179</v>
      </c>
    </row>
    <row r="973" spans="4:16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  <c r="L973" s="6" t="b">
        <f t="shared" si="75"/>
        <v>0</v>
      </c>
      <c r="M973" s="4">
        <f t="shared" si="76"/>
        <v>166.24573751008111</v>
      </c>
      <c r="N973" s="6" t="b">
        <f t="shared" si="77"/>
        <v>0</v>
      </c>
      <c r="O973" s="6" t="b">
        <f t="shared" si="78"/>
        <v>0</v>
      </c>
      <c r="P973" s="4" t="b">
        <f t="shared" si="79"/>
        <v>0</v>
      </c>
    </row>
    <row r="974" spans="4:16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  <c r="L974" s="6" t="b">
        <f t="shared" si="75"/>
        <v>0</v>
      </c>
      <c r="M974" s="4" t="b">
        <f t="shared" si="76"/>
        <v>0</v>
      </c>
      <c r="N974" s="6" t="b">
        <f t="shared" si="77"/>
        <v>0</v>
      </c>
      <c r="O974" s="6" t="b">
        <f t="shared" si="78"/>
        <v>0</v>
      </c>
      <c r="P974" s="4">
        <f t="shared" si="79"/>
        <v>24020.449877686064</v>
      </c>
    </row>
    <row r="975" spans="4:16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  <c r="L975" s="6">
        <f t="shared" si="75"/>
        <v>951.27354429618345</v>
      </c>
      <c r="M975" s="4" t="b">
        <f t="shared" si="76"/>
        <v>0</v>
      </c>
      <c r="N975" s="6" t="b">
        <f t="shared" si="77"/>
        <v>0</v>
      </c>
      <c r="O975" s="6" t="b">
        <f t="shared" si="78"/>
        <v>0</v>
      </c>
      <c r="P975" s="4" t="b">
        <f t="shared" si="79"/>
        <v>0</v>
      </c>
    </row>
    <row r="976" spans="4:16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  <c r="L976" s="6" t="b">
        <f t="shared" si="75"/>
        <v>0</v>
      </c>
      <c r="M976" s="4" t="b">
        <f t="shared" si="76"/>
        <v>0</v>
      </c>
      <c r="N976" s="6" t="b">
        <f t="shared" si="77"/>
        <v>0</v>
      </c>
      <c r="O976" s="6" t="b">
        <f t="shared" si="78"/>
        <v>0</v>
      </c>
      <c r="P976" s="4">
        <f t="shared" si="79"/>
        <v>148422.24662515442</v>
      </c>
    </row>
    <row r="977" spans="4:16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  <c r="L977" s="6" t="b">
        <f t="shared" si="75"/>
        <v>0</v>
      </c>
      <c r="M977" s="4">
        <f t="shared" si="76"/>
        <v>128171.3100644338</v>
      </c>
      <c r="N977" s="6" t="b">
        <f t="shared" si="77"/>
        <v>0</v>
      </c>
      <c r="O977" s="6" t="b">
        <f t="shared" si="78"/>
        <v>0</v>
      </c>
      <c r="P977" s="4" t="b">
        <f t="shared" si="79"/>
        <v>0</v>
      </c>
    </row>
    <row r="978" spans="4:16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  <c r="L978" s="6">
        <f t="shared" si="75"/>
        <v>46429.961315264729</v>
      </c>
      <c r="M978" s="4" t="b">
        <f t="shared" si="76"/>
        <v>0</v>
      </c>
      <c r="N978" s="6" t="b">
        <f t="shared" si="77"/>
        <v>0</v>
      </c>
      <c r="O978" s="6" t="b">
        <f t="shared" si="78"/>
        <v>0</v>
      </c>
      <c r="P978" s="4" t="b">
        <f t="shared" si="79"/>
        <v>0</v>
      </c>
    </row>
    <row r="979" spans="4:16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  <c r="L979" s="6">
        <f t="shared" si="75"/>
        <v>157098.450722726</v>
      </c>
      <c r="M979" s="4" t="b">
        <f t="shared" si="76"/>
        <v>0</v>
      </c>
      <c r="N979" s="6" t="b">
        <f t="shared" si="77"/>
        <v>0</v>
      </c>
      <c r="O979" s="6" t="b">
        <f t="shared" si="78"/>
        <v>0</v>
      </c>
      <c r="P979" s="4" t="b">
        <f t="shared" si="79"/>
        <v>0</v>
      </c>
    </row>
    <row r="980" spans="4:16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  <c r="L980" s="6" t="b">
        <f t="shared" si="75"/>
        <v>0</v>
      </c>
      <c r="M980" s="4" t="b">
        <f t="shared" si="76"/>
        <v>0</v>
      </c>
      <c r="N980" s="6">
        <f t="shared" si="77"/>
        <v>66992.362485313221</v>
      </c>
      <c r="O980" s="6" t="b">
        <f t="shared" si="78"/>
        <v>0</v>
      </c>
      <c r="P980" s="4" t="b">
        <f t="shared" si="79"/>
        <v>0</v>
      </c>
    </row>
    <row r="981" spans="4:16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  <c r="L981" s="6" t="b">
        <f t="shared" si="75"/>
        <v>0</v>
      </c>
      <c r="M981" s="4">
        <f t="shared" si="76"/>
        <v>266564.66911718034</v>
      </c>
      <c r="N981" s="6" t="b">
        <f t="shared" si="77"/>
        <v>0</v>
      </c>
      <c r="O981" s="6" t="b">
        <f t="shared" si="78"/>
        <v>0</v>
      </c>
      <c r="P981" s="4" t="b">
        <f t="shared" si="79"/>
        <v>0</v>
      </c>
    </row>
    <row r="982" spans="4:16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  <c r="L982" s="6" t="b">
        <f t="shared" si="75"/>
        <v>0</v>
      </c>
      <c r="M982" s="4">
        <f t="shared" si="76"/>
        <v>101977.34354723198</v>
      </c>
      <c r="N982" s="6" t="b">
        <f t="shared" si="77"/>
        <v>0</v>
      </c>
      <c r="O982" s="6" t="b">
        <f t="shared" si="78"/>
        <v>0</v>
      </c>
      <c r="P982" s="4" t="b">
        <f t="shared" si="79"/>
        <v>0</v>
      </c>
    </row>
    <row r="983" spans="4:16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  <c r="L983" s="6" t="b">
        <f t="shared" si="75"/>
        <v>0</v>
      </c>
      <c r="M983" s="4" t="b">
        <f t="shared" si="76"/>
        <v>0</v>
      </c>
      <c r="N983" s="6" t="b">
        <f t="shared" si="77"/>
        <v>0</v>
      </c>
      <c r="O983" s="6">
        <f t="shared" si="78"/>
        <v>1037.3292942673249</v>
      </c>
      <c r="P983" s="4" t="b">
        <f t="shared" si="79"/>
        <v>0</v>
      </c>
    </row>
    <row r="984" spans="4:16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  <c r="L984" s="6" t="b">
        <f t="shared" si="75"/>
        <v>0</v>
      </c>
      <c r="M984" s="4" t="b">
        <f t="shared" si="76"/>
        <v>0</v>
      </c>
      <c r="N984" s="6" t="b">
        <f t="shared" si="77"/>
        <v>0</v>
      </c>
      <c r="O984" s="6">
        <f t="shared" si="78"/>
        <v>44065.420687372956</v>
      </c>
      <c r="P984" s="4" t="b">
        <f t="shared" si="79"/>
        <v>0</v>
      </c>
    </row>
    <row r="985" spans="4:16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  <c r="L985" s="6" t="b">
        <f t="shared" si="75"/>
        <v>0</v>
      </c>
      <c r="M985" s="4" t="b">
        <f t="shared" si="76"/>
        <v>0</v>
      </c>
      <c r="N985" s="6" t="b">
        <f t="shared" si="77"/>
        <v>0</v>
      </c>
      <c r="O985" s="6">
        <f t="shared" si="78"/>
        <v>10.160108133922805</v>
      </c>
      <c r="P985" s="4" t="b">
        <f t="shared" si="79"/>
        <v>0</v>
      </c>
    </row>
    <row r="986" spans="4:16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  <c r="L986" s="6" t="b">
        <f t="shared" si="75"/>
        <v>0</v>
      </c>
      <c r="M986" s="4" t="b">
        <f t="shared" si="76"/>
        <v>0</v>
      </c>
      <c r="N986" s="6" t="b">
        <f t="shared" si="77"/>
        <v>0</v>
      </c>
      <c r="O986" s="6">
        <f t="shared" si="78"/>
        <v>35556.918343750287</v>
      </c>
      <c r="P986" s="4" t="b">
        <f t="shared" si="79"/>
        <v>0</v>
      </c>
    </row>
    <row r="987" spans="4:16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  <c r="L987" s="6" t="b">
        <f t="shared" si="75"/>
        <v>0</v>
      </c>
      <c r="M987" s="4">
        <f t="shared" si="76"/>
        <v>27515.197595559413</v>
      </c>
      <c r="N987" s="6" t="b">
        <f t="shared" si="77"/>
        <v>0</v>
      </c>
      <c r="O987" s="6" t="b">
        <f t="shared" si="78"/>
        <v>0</v>
      </c>
      <c r="P987" s="4" t="b">
        <f t="shared" si="79"/>
        <v>0</v>
      </c>
    </row>
    <row r="988" spans="4:16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  <c r="L988" s="6">
        <f t="shared" si="75"/>
        <v>116208.07894679609</v>
      </c>
      <c r="M988" s="4" t="b">
        <f t="shared" si="76"/>
        <v>0</v>
      </c>
      <c r="N988" s="6" t="b">
        <f t="shared" si="77"/>
        <v>0</v>
      </c>
      <c r="O988" s="6" t="b">
        <f t="shared" si="78"/>
        <v>0</v>
      </c>
      <c r="P988" s="4" t="b">
        <f t="shared" si="79"/>
        <v>0</v>
      </c>
    </row>
    <row r="989" spans="4:16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  <c r="L989" s="6" t="b">
        <f t="shared" si="75"/>
        <v>0</v>
      </c>
      <c r="M989" s="4">
        <f t="shared" si="76"/>
        <v>17810.800776767072</v>
      </c>
      <c r="N989" s="6" t="b">
        <f t="shared" si="77"/>
        <v>0</v>
      </c>
      <c r="O989" s="6" t="b">
        <f t="shared" si="78"/>
        <v>0</v>
      </c>
      <c r="P989" s="4" t="b">
        <f t="shared" si="79"/>
        <v>0</v>
      </c>
    </row>
    <row r="990" spans="4:16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  <c r="L990" s="6" t="b">
        <f t="shared" si="75"/>
        <v>0</v>
      </c>
      <c r="M990" s="4" t="b">
        <f t="shared" si="76"/>
        <v>0</v>
      </c>
      <c r="N990" s="6" t="b">
        <f t="shared" si="77"/>
        <v>0</v>
      </c>
      <c r="O990" s="6">
        <f t="shared" si="78"/>
        <v>546.16755822212326</v>
      </c>
      <c r="P990" s="4" t="b">
        <f t="shared" si="79"/>
        <v>0</v>
      </c>
    </row>
    <row r="991" spans="4:16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  <c r="L991" s="6" t="b">
        <f t="shared" si="75"/>
        <v>0</v>
      </c>
      <c r="M991" s="4">
        <f t="shared" si="76"/>
        <v>233456.63370231516</v>
      </c>
      <c r="N991" s="6" t="b">
        <f t="shared" si="77"/>
        <v>0</v>
      </c>
      <c r="O991" s="6" t="b">
        <f t="shared" si="78"/>
        <v>0</v>
      </c>
      <c r="P991" s="4" t="b">
        <f t="shared" si="79"/>
        <v>0</v>
      </c>
    </row>
    <row r="992" spans="4:16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  <c r="L992" s="6" t="b">
        <f t="shared" si="75"/>
        <v>0</v>
      </c>
      <c r="M992" s="4" t="b">
        <f t="shared" si="76"/>
        <v>0</v>
      </c>
      <c r="N992" s="6" t="b">
        <f t="shared" si="77"/>
        <v>0</v>
      </c>
      <c r="O992" s="6">
        <f t="shared" si="78"/>
        <v>183840.97972634621</v>
      </c>
      <c r="P992" s="4" t="b">
        <f t="shared" si="79"/>
        <v>0</v>
      </c>
    </row>
    <row r="993" spans="4:16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  <c r="L993" s="6" t="b">
        <f t="shared" si="75"/>
        <v>0</v>
      </c>
      <c r="M993" s="4" t="b">
        <f t="shared" si="76"/>
        <v>0</v>
      </c>
      <c r="N993" s="6" t="b">
        <f t="shared" si="77"/>
        <v>0</v>
      </c>
      <c r="O993" s="6">
        <f t="shared" si="78"/>
        <v>203458.77367457631</v>
      </c>
      <c r="P993" s="4" t="b">
        <f t="shared" si="79"/>
        <v>0</v>
      </c>
    </row>
    <row r="994" spans="4:16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  <c r="L994" s="6" t="b">
        <f t="shared" si="75"/>
        <v>0</v>
      </c>
      <c r="M994" s="4">
        <f t="shared" si="76"/>
        <v>140671.92896728596</v>
      </c>
      <c r="N994" s="6" t="b">
        <f t="shared" si="77"/>
        <v>0</v>
      </c>
      <c r="O994" s="6" t="b">
        <f t="shared" si="78"/>
        <v>0</v>
      </c>
      <c r="P994" s="4" t="b">
        <f t="shared" si="79"/>
        <v>0</v>
      </c>
    </row>
    <row r="995" spans="4:16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  <c r="L995" s="6">
        <f t="shared" si="75"/>
        <v>12319.65732932026</v>
      </c>
      <c r="M995" s="4" t="b">
        <f t="shared" si="76"/>
        <v>0</v>
      </c>
      <c r="N995" s="6" t="b">
        <f t="shared" si="77"/>
        <v>0</v>
      </c>
      <c r="O995" s="6" t="b">
        <f t="shared" si="78"/>
        <v>0</v>
      </c>
      <c r="P995" s="4" t="b">
        <f t="shared" si="79"/>
        <v>0</v>
      </c>
    </row>
    <row r="996" spans="4:16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  <c r="L996" s="6" t="b">
        <f t="shared" si="75"/>
        <v>0</v>
      </c>
      <c r="M996" s="4">
        <f t="shared" si="76"/>
        <v>2832.6133240637464</v>
      </c>
      <c r="N996" s="6" t="b">
        <f t="shared" si="77"/>
        <v>0</v>
      </c>
      <c r="O996" s="6" t="b">
        <f t="shared" si="78"/>
        <v>0</v>
      </c>
      <c r="P996" s="4" t="b">
        <f t="shared" si="79"/>
        <v>0</v>
      </c>
    </row>
    <row r="997" spans="4:16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  <c r="L997" s="6" t="b">
        <f t="shared" si="75"/>
        <v>0</v>
      </c>
      <c r="M997" s="4" t="b">
        <f t="shared" si="76"/>
        <v>0</v>
      </c>
      <c r="N997" s="6" t="b">
        <f t="shared" si="77"/>
        <v>0</v>
      </c>
      <c r="O997" s="6">
        <f t="shared" si="78"/>
        <v>266947.88607270672</v>
      </c>
      <c r="P997" s="4" t="b">
        <f t="shared" si="79"/>
        <v>0</v>
      </c>
    </row>
    <row r="998" spans="4:16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  <c r="L998" s="6">
        <f t="shared" si="75"/>
        <v>116561.57048046181</v>
      </c>
      <c r="M998" s="4" t="b">
        <f t="shared" si="76"/>
        <v>0</v>
      </c>
      <c r="N998" s="6" t="b">
        <f t="shared" si="77"/>
        <v>0</v>
      </c>
      <c r="O998" s="6" t="b">
        <f t="shared" si="78"/>
        <v>0</v>
      </c>
      <c r="P998" s="4" t="b">
        <f t="shared" si="79"/>
        <v>0</v>
      </c>
    </row>
    <row r="999" spans="4:16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  <c r="L999" s="6" t="b">
        <f t="shared" si="75"/>
        <v>0</v>
      </c>
      <c r="M999" s="4" t="b">
        <f t="shared" si="76"/>
        <v>0</v>
      </c>
      <c r="N999" s="6" t="b">
        <f t="shared" si="77"/>
        <v>0</v>
      </c>
      <c r="O999" s="6" t="b">
        <f t="shared" si="78"/>
        <v>0</v>
      </c>
      <c r="P999" s="4">
        <f t="shared" si="79"/>
        <v>152665.98460033056</v>
      </c>
    </row>
    <row r="1000" spans="4:16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  <c r="L1000" s="6" t="b">
        <f t="shared" si="75"/>
        <v>0</v>
      </c>
      <c r="M1000" s="4" t="b">
        <f t="shared" si="76"/>
        <v>0</v>
      </c>
      <c r="N1000" s="6">
        <f t="shared" si="77"/>
        <v>148065.7108350152</v>
      </c>
      <c r="O1000" s="6" t="b">
        <f t="shared" si="78"/>
        <v>0</v>
      </c>
      <c r="P1000" s="4" t="b">
        <f t="shared" si="79"/>
        <v>0</v>
      </c>
    </row>
    <row r="1001" spans="4:16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  <c r="L1001" s="6">
        <f t="shared" si="75"/>
        <v>8841.2250833183043</v>
      </c>
      <c r="M1001" s="4" t="b">
        <f t="shared" si="76"/>
        <v>0</v>
      </c>
      <c r="N1001" s="6" t="b">
        <f t="shared" si="77"/>
        <v>0</v>
      </c>
      <c r="O1001" s="6" t="b">
        <f t="shared" si="78"/>
        <v>0</v>
      </c>
      <c r="P1001" s="4" t="b">
        <f t="shared" si="79"/>
        <v>0</v>
      </c>
    </row>
    <row r="1002" spans="4:16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  <c r="L1002" s="6" t="b">
        <f t="shared" si="75"/>
        <v>0</v>
      </c>
      <c r="M1002" s="4" t="b">
        <f t="shared" si="76"/>
        <v>0</v>
      </c>
      <c r="N1002" s="6" t="b">
        <f t="shared" si="77"/>
        <v>0</v>
      </c>
      <c r="O1002" s="6">
        <f t="shared" si="78"/>
        <v>78981.569666358584</v>
      </c>
      <c r="P1002" s="4" t="b">
        <f t="shared" si="79"/>
        <v>0</v>
      </c>
    </row>
    <row r="1003" spans="4:16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  <c r="L1003" s="6" t="b">
        <f t="shared" si="75"/>
        <v>0</v>
      </c>
      <c r="M1003" s="4" t="b">
        <f t="shared" si="76"/>
        <v>0</v>
      </c>
      <c r="N1003" s="6" t="b">
        <f t="shared" si="77"/>
        <v>0</v>
      </c>
      <c r="O1003" s="6" t="b">
        <f t="shared" si="78"/>
        <v>0</v>
      </c>
      <c r="P1003" s="4">
        <f t="shared" si="79"/>
        <v>148530.79054672728</v>
      </c>
    </row>
    <row r="1004" spans="4:16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  <c r="L1004" s="6" t="b">
        <f t="shared" si="75"/>
        <v>0</v>
      </c>
      <c r="M1004" s="4" t="b">
        <f t="shared" si="76"/>
        <v>0</v>
      </c>
      <c r="N1004" s="6" t="b">
        <f t="shared" si="77"/>
        <v>0</v>
      </c>
      <c r="O1004" s="6">
        <f t="shared" si="78"/>
        <v>266883.92373752216</v>
      </c>
      <c r="P1004" s="4" t="b">
        <f t="shared" si="79"/>
        <v>0</v>
      </c>
    </row>
    <row r="1005" spans="4:16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  <c r="L1005" s="6" t="b">
        <f t="shared" si="75"/>
        <v>0</v>
      </c>
      <c r="M1005" s="4" t="b">
        <f t="shared" si="76"/>
        <v>0</v>
      </c>
      <c r="N1005" s="6" t="b">
        <f t="shared" si="77"/>
        <v>0</v>
      </c>
      <c r="O1005" s="6" t="b">
        <f t="shared" si="78"/>
        <v>0</v>
      </c>
      <c r="P1005" s="4">
        <f t="shared" si="79"/>
        <v>148295.11520346403</v>
      </c>
    </row>
    <row r="1006" spans="4:16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  <c r="L1006" s="6" t="b">
        <f t="shared" si="75"/>
        <v>0</v>
      </c>
      <c r="M1006" s="4">
        <f t="shared" si="76"/>
        <v>239577.77409568845</v>
      </c>
      <c r="N1006" s="6" t="b">
        <f t="shared" si="77"/>
        <v>0</v>
      </c>
      <c r="O1006" s="6" t="b">
        <f t="shared" si="78"/>
        <v>0</v>
      </c>
      <c r="P1006" s="4" t="b">
        <f t="shared" si="79"/>
        <v>0</v>
      </c>
    </row>
    <row r="1007" spans="4:16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  <c r="L1007" s="6" t="b">
        <f t="shared" si="75"/>
        <v>0</v>
      </c>
      <c r="M1007" s="4">
        <f t="shared" si="76"/>
        <v>20620.987999981535</v>
      </c>
      <c r="N1007" s="6" t="b">
        <f t="shared" si="77"/>
        <v>0</v>
      </c>
      <c r="O1007" s="6" t="b">
        <f t="shared" si="78"/>
        <v>0</v>
      </c>
      <c r="P1007" s="4" t="b">
        <f t="shared" si="79"/>
        <v>0</v>
      </c>
    </row>
    <row r="1008" spans="4:16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  <c r="L1008" s="6" t="b">
        <f t="shared" si="75"/>
        <v>0</v>
      </c>
      <c r="M1008" s="4" t="b">
        <f t="shared" si="76"/>
        <v>0</v>
      </c>
      <c r="N1008" s="6" t="b">
        <f t="shared" si="77"/>
        <v>0</v>
      </c>
      <c r="O1008" s="6">
        <f t="shared" si="78"/>
        <v>2087.7178079763125</v>
      </c>
      <c r="P1008" s="4" t="b">
        <f t="shared" si="79"/>
        <v>0</v>
      </c>
    </row>
    <row r="1009" spans="4:16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  <c r="L1009" s="6">
        <f t="shared" si="75"/>
        <v>2086.559222895572</v>
      </c>
      <c r="M1009" s="4" t="b">
        <f t="shared" si="76"/>
        <v>0</v>
      </c>
      <c r="N1009" s="6" t="b">
        <f t="shared" si="77"/>
        <v>0</v>
      </c>
      <c r="O1009" s="6" t="b">
        <f t="shared" si="78"/>
        <v>0</v>
      </c>
      <c r="P1009" s="4" t="b">
        <f t="shared" si="79"/>
        <v>0</v>
      </c>
    </row>
    <row r="1010" spans="4:16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  <c r="L1010" s="6" t="b">
        <f t="shared" si="75"/>
        <v>0</v>
      </c>
      <c r="M1010" s="4" t="b">
        <f t="shared" si="76"/>
        <v>0</v>
      </c>
      <c r="N1010" s="6" t="b">
        <f t="shared" si="77"/>
        <v>0</v>
      </c>
      <c r="O1010" s="6">
        <f t="shared" si="78"/>
        <v>116368.48272158964</v>
      </c>
      <c r="P1010" s="4" t="b">
        <f t="shared" si="79"/>
        <v>0</v>
      </c>
    </row>
    <row r="1011" spans="4:16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  <c r="L1011" s="6" t="b">
        <f t="shared" si="75"/>
        <v>0</v>
      </c>
      <c r="M1011" s="4" t="b">
        <f t="shared" si="76"/>
        <v>0</v>
      </c>
      <c r="N1011" s="6" t="b">
        <f t="shared" si="77"/>
        <v>0</v>
      </c>
      <c r="O1011" s="6">
        <f t="shared" si="78"/>
        <v>2233.7669533609383</v>
      </c>
      <c r="P1011" s="4" t="b">
        <f t="shared" si="79"/>
        <v>0</v>
      </c>
    </row>
    <row r="1012" spans="4:16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  <c r="L1012" s="6">
        <f t="shared" si="75"/>
        <v>91750.842486268026</v>
      </c>
      <c r="M1012" s="4" t="b">
        <f t="shared" si="76"/>
        <v>0</v>
      </c>
      <c r="N1012" s="6" t="b">
        <f t="shared" si="77"/>
        <v>0</v>
      </c>
      <c r="O1012" s="6" t="b">
        <f t="shared" si="78"/>
        <v>0</v>
      </c>
      <c r="P1012" s="4" t="b">
        <f t="shared" si="79"/>
        <v>0</v>
      </c>
    </row>
    <row r="1013" spans="4:16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  <c r="L1013" s="6" t="b">
        <f t="shared" si="75"/>
        <v>0</v>
      </c>
      <c r="M1013" s="4" t="b">
        <f t="shared" si="76"/>
        <v>0</v>
      </c>
      <c r="N1013" s="6">
        <f t="shared" si="77"/>
        <v>152900.88600073173</v>
      </c>
      <c r="O1013" s="6" t="b">
        <f t="shared" si="78"/>
        <v>0</v>
      </c>
      <c r="P1013" s="4" t="b">
        <f t="shared" si="79"/>
        <v>0</v>
      </c>
    </row>
    <row r="1014" spans="4:16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  <c r="L1014" s="6" t="b">
        <f t="shared" si="75"/>
        <v>0</v>
      </c>
      <c r="M1014" s="4" t="b">
        <f t="shared" si="76"/>
        <v>0</v>
      </c>
      <c r="N1014" s="6" t="b">
        <f t="shared" si="77"/>
        <v>0</v>
      </c>
      <c r="O1014" s="6" t="b">
        <f t="shared" si="78"/>
        <v>0</v>
      </c>
      <c r="P1014" s="4">
        <f t="shared" si="79"/>
        <v>871.41087722171039</v>
      </c>
    </row>
    <row r="1015" spans="4:16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  <c r="L1015" s="6">
        <f t="shared" si="75"/>
        <v>24170.185710698537</v>
      </c>
      <c r="M1015" s="4" t="b">
        <f t="shared" si="76"/>
        <v>0</v>
      </c>
      <c r="N1015" s="6" t="b">
        <f t="shared" si="77"/>
        <v>0</v>
      </c>
      <c r="O1015" s="6" t="b">
        <f t="shared" si="78"/>
        <v>0</v>
      </c>
      <c r="P1015" s="4" t="b">
        <f t="shared" si="79"/>
        <v>0</v>
      </c>
    </row>
    <row r="1016" spans="4:16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  <c r="L1016" s="6" t="b">
        <f t="shared" si="75"/>
        <v>0</v>
      </c>
      <c r="M1016" s="4" t="b">
        <f t="shared" si="76"/>
        <v>0</v>
      </c>
      <c r="N1016" s="6">
        <f t="shared" si="77"/>
        <v>272580.41133367573</v>
      </c>
      <c r="O1016" s="6" t="b">
        <f t="shared" si="78"/>
        <v>0</v>
      </c>
      <c r="P1016" s="4" t="b">
        <f t="shared" si="79"/>
        <v>0</v>
      </c>
    </row>
    <row r="1017" spans="4:16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  <c r="L1017" s="6" t="b">
        <f t="shared" si="75"/>
        <v>0</v>
      </c>
      <c r="M1017" s="4" t="b">
        <f t="shared" si="76"/>
        <v>0</v>
      </c>
      <c r="N1017" s="6" t="b">
        <f t="shared" si="77"/>
        <v>0</v>
      </c>
      <c r="O1017" s="6">
        <f t="shared" si="78"/>
        <v>95014.379934562734</v>
      </c>
      <c r="P1017" s="4" t="b">
        <f t="shared" si="79"/>
        <v>0</v>
      </c>
    </row>
    <row r="1018" spans="4:16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  <c r="L1018" s="6">
        <f t="shared" si="75"/>
        <v>188585.82156025228</v>
      </c>
      <c r="M1018" s="4" t="b">
        <f t="shared" si="76"/>
        <v>0</v>
      </c>
      <c r="N1018" s="6" t="b">
        <f t="shared" si="77"/>
        <v>0</v>
      </c>
      <c r="O1018" s="6" t="b">
        <f t="shared" si="78"/>
        <v>0</v>
      </c>
      <c r="P1018" s="4" t="b">
        <f t="shared" si="79"/>
        <v>0</v>
      </c>
    </row>
    <row r="1019" spans="4:16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  <c r="L1019" s="6" t="b">
        <f t="shared" si="75"/>
        <v>0</v>
      </c>
      <c r="M1019" s="4" t="b">
        <f t="shared" si="76"/>
        <v>0</v>
      </c>
      <c r="N1019" s="6" t="b">
        <f t="shared" si="77"/>
        <v>0</v>
      </c>
      <c r="O1019" s="6">
        <f t="shared" si="78"/>
        <v>3224.1149527753469</v>
      </c>
      <c r="P1019" s="4" t="b">
        <f t="shared" si="79"/>
        <v>0</v>
      </c>
    </row>
    <row r="1020" spans="4:16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  <c r="L1020" s="6" t="b">
        <f t="shared" si="75"/>
        <v>0</v>
      </c>
      <c r="M1020" s="4" t="b">
        <f t="shared" si="76"/>
        <v>0</v>
      </c>
      <c r="N1020" s="6">
        <f t="shared" si="77"/>
        <v>143945.25923406493</v>
      </c>
      <c r="O1020" s="6" t="b">
        <f t="shared" si="78"/>
        <v>0</v>
      </c>
      <c r="P1020" s="4" t="b">
        <f t="shared" si="79"/>
        <v>0</v>
      </c>
    </row>
    <row r="1021" spans="4:16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  <c r="L1021" s="6" t="b">
        <f t="shared" si="75"/>
        <v>0</v>
      </c>
      <c r="M1021" s="4">
        <f t="shared" si="76"/>
        <v>7015.8645647595695</v>
      </c>
      <c r="N1021" s="6" t="b">
        <f t="shared" si="77"/>
        <v>0</v>
      </c>
      <c r="O1021" s="6" t="b">
        <f t="shared" si="78"/>
        <v>0</v>
      </c>
      <c r="P1021" s="4" t="b">
        <f t="shared" si="79"/>
        <v>0</v>
      </c>
    </row>
    <row r="1022" spans="4:16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  <c r="L1022" s="6" t="b">
        <f t="shared" si="75"/>
        <v>0</v>
      </c>
      <c r="M1022" s="4" t="b">
        <f t="shared" si="76"/>
        <v>0</v>
      </c>
      <c r="N1022" s="6" t="b">
        <f t="shared" si="77"/>
        <v>0</v>
      </c>
      <c r="O1022" s="6">
        <f t="shared" si="78"/>
        <v>0</v>
      </c>
      <c r="P1022" s="4" t="b">
        <f t="shared" si="79"/>
        <v>0</v>
      </c>
    </row>
    <row r="1023" spans="4:16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  <c r="L1023" s="6" t="b">
        <f t="shared" si="75"/>
        <v>0</v>
      </c>
      <c r="M1023" s="4" t="b">
        <f t="shared" si="76"/>
        <v>0</v>
      </c>
      <c r="N1023" s="6">
        <f t="shared" si="77"/>
        <v>184159.39581591878</v>
      </c>
      <c r="O1023" s="6" t="b">
        <f t="shared" si="78"/>
        <v>0</v>
      </c>
      <c r="P1023" s="4" t="b">
        <f t="shared" si="79"/>
        <v>0</v>
      </c>
    </row>
    <row r="1024" spans="4:16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  <c r="L1024" s="6" t="b">
        <f t="shared" si="75"/>
        <v>0</v>
      </c>
      <c r="M1024" s="4" t="b">
        <f t="shared" si="76"/>
        <v>0</v>
      </c>
      <c r="N1024" s="6" t="b">
        <f t="shared" si="77"/>
        <v>0</v>
      </c>
      <c r="O1024" s="6" t="b">
        <f t="shared" si="78"/>
        <v>0</v>
      </c>
      <c r="P1024" s="4">
        <f t="shared" si="79"/>
        <v>238921.63823761768</v>
      </c>
    </row>
    <row r="1025" spans="4:16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  <c r="L1025" s="6" t="b">
        <f t="shared" si="75"/>
        <v>0</v>
      </c>
      <c r="M1025" s="4" t="b">
        <f t="shared" si="76"/>
        <v>0</v>
      </c>
      <c r="N1025" s="6" t="b">
        <f t="shared" si="77"/>
        <v>0</v>
      </c>
      <c r="O1025" s="6" t="b">
        <f t="shared" si="78"/>
        <v>0</v>
      </c>
      <c r="P1025" s="4">
        <f t="shared" si="79"/>
        <v>267065.06282814482</v>
      </c>
    </row>
    <row r="1026" spans="4:16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  <c r="L1026" s="6" t="b">
        <f t="shared" si="75"/>
        <v>0</v>
      </c>
      <c r="M1026" s="4" t="b">
        <f t="shared" si="76"/>
        <v>0</v>
      </c>
      <c r="N1026" s="6" t="b">
        <f t="shared" si="77"/>
        <v>0</v>
      </c>
      <c r="O1026" s="6" t="b">
        <f t="shared" si="78"/>
        <v>0</v>
      </c>
      <c r="P1026" s="4">
        <f t="shared" si="79"/>
        <v>654.53712229596999</v>
      </c>
    </row>
    <row r="1027" spans="4:16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  <c r="L1027" s="6" t="b">
        <f t="shared" si="75"/>
        <v>0</v>
      </c>
      <c r="M1027" s="4">
        <f t="shared" si="76"/>
        <v>53739.704026775675</v>
      </c>
      <c r="N1027" s="6" t="b">
        <f t="shared" si="77"/>
        <v>0</v>
      </c>
      <c r="O1027" s="6" t="b">
        <f t="shared" si="78"/>
        <v>0</v>
      </c>
      <c r="P1027" s="4" t="b">
        <f t="shared" si="79"/>
        <v>0</v>
      </c>
    </row>
    <row r="1028" spans="4:16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  <c r="L1028" s="6" t="b">
        <f t="shared" si="75"/>
        <v>0</v>
      </c>
      <c r="M1028" s="4" t="b">
        <f t="shared" si="76"/>
        <v>0</v>
      </c>
      <c r="N1028" s="6" t="b">
        <f t="shared" si="77"/>
        <v>0</v>
      </c>
      <c r="O1028" s="6">
        <f t="shared" si="78"/>
        <v>2612.4563747156985</v>
      </c>
      <c r="P1028" s="4" t="b">
        <f t="shared" si="79"/>
        <v>0</v>
      </c>
    </row>
    <row r="1029" spans="4:16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  <c r="L1029" s="6">
        <f t="shared" ref="L1029:L1092" si="80">IF(G1029=$G$5, H1029*I1029)</f>
        <v>2111.954036237325</v>
      </c>
      <c r="M1029" s="4" t="b">
        <f t="shared" ref="M1029:M1092" si="81">IF(G1029=$G$4, H1029*I1029)</f>
        <v>0</v>
      </c>
      <c r="N1029" s="6" t="b">
        <f t="shared" ref="N1029:N1092" si="82">IF(G1029=$G$6, H1029*I1029)</f>
        <v>0</v>
      </c>
      <c r="O1029" s="6" t="b">
        <f t="shared" ref="O1029:O1092" si="83">IF(G1029=$G$9, H1029*I1029)</f>
        <v>0</v>
      </c>
      <c r="P1029" s="4" t="b">
        <f t="shared" ref="P1029:P1092" si="84">IF(G1029=$G$14, H1029*I1029)</f>
        <v>0</v>
      </c>
    </row>
    <row r="1030" spans="4:16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  <c r="L1030" s="6">
        <f t="shared" si="80"/>
        <v>144310.55865736378</v>
      </c>
      <c r="M1030" s="4" t="b">
        <f t="shared" si="81"/>
        <v>0</v>
      </c>
      <c r="N1030" s="6" t="b">
        <f t="shared" si="82"/>
        <v>0</v>
      </c>
      <c r="O1030" s="6" t="b">
        <f t="shared" si="83"/>
        <v>0</v>
      </c>
      <c r="P1030" s="4" t="b">
        <f t="shared" si="84"/>
        <v>0</v>
      </c>
    </row>
    <row r="1031" spans="4:16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  <c r="L1031" s="6" t="b">
        <f t="shared" si="80"/>
        <v>0</v>
      </c>
      <c r="M1031" s="4" t="b">
        <f t="shared" si="81"/>
        <v>0</v>
      </c>
      <c r="N1031" s="6" t="b">
        <f t="shared" si="82"/>
        <v>0</v>
      </c>
      <c r="O1031" s="6" t="b">
        <f t="shared" si="83"/>
        <v>0</v>
      </c>
      <c r="P1031" s="4">
        <f t="shared" si="84"/>
        <v>154.54147104888025</v>
      </c>
    </row>
    <row r="1032" spans="4:16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  <c r="L1032" s="6" t="b">
        <f t="shared" si="80"/>
        <v>0</v>
      </c>
      <c r="M1032" s="4" t="b">
        <f t="shared" si="81"/>
        <v>0</v>
      </c>
      <c r="N1032" s="6" t="b">
        <f t="shared" si="82"/>
        <v>0</v>
      </c>
      <c r="O1032" s="6">
        <f t="shared" si="83"/>
        <v>314.62365149333198</v>
      </c>
      <c r="P1032" s="4" t="b">
        <f t="shared" si="84"/>
        <v>0</v>
      </c>
    </row>
    <row r="1033" spans="4:16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  <c r="L1033" s="6" t="b">
        <f t="shared" si="80"/>
        <v>0</v>
      </c>
      <c r="M1033" s="4" t="b">
        <f t="shared" si="81"/>
        <v>0</v>
      </c>
      <c r="N1033" s="6">
        <f t="shared" si="82"/>
        <v>174907.42322184166</v>
      </c>
      <c r="O1033" s="6" t="b">
        <f t="shared" si="83"/>
        <v>0</v>
      </c>
      <c r="P1033" s="4" t="b">
        <f t="shared" si="84"/>
        <v>0</v>
      </c>
    </row>
    <row r="1034" spans="4:16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  <c r="L1034" s="6" t="b">
        <f t="shared" si="80"/>
        <v>0</v>
      </c>
      <c r="M1034" s="4" t="b">
        <f t="shared" si="81"/>
        <v>0</v>
      </c>
      <c r="N1034" s="6" t="b">
        <f t="shared" si="82"/>
        <v>0</v>
      </c>
      <c r="O1034" s="6">
        <f t="shared" si="83"/>
        <v>1290.42634468797</v>
      </c>
      <c r="P1034" s="4" t="b">
        <f t="shared" si="84"/>
        <v>0</v>
      </c>
    </row>
    <row r="1035" spans="4:16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  <c r="L1035" s="6" t="b">
        <f t="shared" si="80"/>
        <v>0</v>
      </c>
      <c r="M1035" s="4" t="b">
        <f t="shared" si="81"/>
        <v>0</v>
      </c>
      <c r="N1035" s="6" t="b">
        <f t="shared" si="82"/>
        <v>0</v>
      </c>
      <c r="O1035" s="6" t="b">
        <f t="shared" si="83"/>
        <v>0</v>
      </c>
      <c r="P1035" s="4">
        <f t="shared" si="84"/>
        <v>17769.682330258416</v>
      </c>
    </row>
    <row r="1036" spans="4:16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  <c r="L1036" s="6">
        <f t="shared" si="80"/>
        <v>37334.307470172964</v>
      </c>
      <c r="M1036" s="4" t="b">
        <f t="shared" si="81"/>
        <v>0</v>
      </c>
      <c r="N1036" s="6" t="b">
        <f t="shared" si="82"/>
        <v>0</v>
      </c>
      <c r="O1036" s="6" t="b">
        <f t="shared" si="83"/>
        <v>0</v>
      </c>
      <c r="P1036" s="4" t="b">
        <f t="shared" si="84"/>
        <v>0</v>
      </c>
    </row>
    <row r="1037" spans="4:16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  <c r="L1037" s="6">
        <f t="shared" si="80"/>
        <v>16352.888017210254</v>
      </c>
      <c r="M1037" s="4" t="b">
        <f t="shared" si="81"/>
        <v>0</v>
      </c>
      <c r="N1037" s="6" t="b">
        <f t="shared" si="82"/>
        <v>0</v>
      </c>
      <c r="O1037" s="6" t="b">
        <f t="shared" si="83"/>
        <v>0</v>
      </c>
      <c r="P1037" s="4" t="b">
        <f t="shared" si="84"/>
        <v>0</v>
      </c>
    </row>
    <row r="1038" spans="4:16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  <c r="L1038" s="6" t="b">
        <f t="shared" si="80"/>
        <v>0</v>
      </c>
      <c r="M1038" s="4" t="b">
        <f t="shared" si="81"/>
        <v>0</v>
      </c>
      <c r="N1038" s="6" t="b">
        <f t="shared" si="82"/>
        <v>0</v>
      </c>
      <c r="O1038" s="6">
        <f t="shared" si="83"/>
        <v>31354.431911457599</v>
      </c>
      <c r="P1038" s="4" t="b">
        <f t="shared" si="84"/>
        <v>0</v>
      </c>
    </row>
    <row r="1039" spans="4:16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  <c r="L1039" s="6" t="b">
        <f t="shared" si="80"/>
        <v>0</v>
      </c>
      <c r="M1039" s="4" t="b">
        <f t="shared" si="81"/>
        <v>0</v>
      </c>
      <c r="N1039" s="6" t="b">
        <f t="shared" si="82"/>
        <v>0</v>
      </c>
      <c r="O1039" s="6" t="b">
        <f t="shared" si="83"/>
        <v>0</v>
      </c>
      <c r="P1039" s="4">
        <f t="shared" si="84"/>
        <v>64318.137876079898</v>
      </c>
    </row>
    <row r="1040" spans="4:16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  <c r="L1040" s="6" t="b">
        <f t="shared" si="80"/>
        <v>0</v>
      </c>
      <c r="M1040" s="4">
        <f t="shared" si="81"/>
        <v>24055.804331149051</v>
      </c>
      <c r="N1040" s="6" t="b">
        <f t="shared" si="82"/>
        <v>0</v>
      </c>
      <c r="O1040" s="6" t="b">
        <f t="shared" si="83"/>
        <v>0</v>
      </c>
      <c r="P1040" s="4" t="b">
        <f t="shared" si="84"/>
        <v>0</v>
      </c>
    </row>
    <row r="1041" spans="4:16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  <c r="L1041" s="6" t="b">
        <f t="shared" si="80"/>
        <v>0</v>
      </c>
      <c r="M1041" s="4" t="b">
        <f t="shared" si="81"/>
        <v>0</v>
      </c>
      <c r="N1041" s="6">
        <f t="shared" si="82"/>
        <v>102301.92163725605</v>
      </c>
      <c r="O1041" s="6" t="b">
        <f t="shared" si="83"/>
        <v>0</v>
      </c>
      <c r="P1041" s="4" t="b">
        <f t="shared" si="84"/>
        <v>0</v>
      </c>
    </row>
    <row r="1042" spans="4:16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  <c r="L1042" s="6" t="b">
        <f t="shared" si="80"/>
        <v>0</v>
      </c>
      <c r="M1042" s="4">
        <f t="shared" si="81"/>
        <v>11225.953963768194</v>
      </c>
      <c r="N1042" s="6" t="b">
        <f t="shared" si="82"/>
        <v>0</v>
      </c>
      <c r="O1042" s="6" t="b">
        <f t="shared" si="83"/>
        <v>0</v>
      </c>
      <c r="P1042" s="4" t="b">
        <f t="shared" si="84"/>
        <v>0</v>
      </c>
    </row>
    <row r="1043" spans="4:16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  <c r="L1043" s="6" t="b">
        <f t="shared" si="80"/>
        <v>0</v>
      </c>
      <c r="M1043" s="4">
        <f t="shared" si="81"/>
        <v>188522.58192560042</v>
      </c>
      <c r="N1043" s="6" t="b">
        <f t="shared" si="82"/>
        <v>0</v>
      </c>
      <c r="O1043" s="6" t="b">
        <f t="shared" si="83"/>
        <v>0</v>
      </c>
      <c r="P1043" s="4" t="b">
        <f t="shared" si="84"/>
        <v>0</v>
      </c>
    </row>
    <row r="1044" spans="4:16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  <c r="L1044" s="6" t="b">
        <f t="shared" si="80"/>
        <v>0</v>
      </c>
      <c r="M1044" s="4" t="b">
        <f t="shared" si="81"/>
        <v>0</v>
      </c>
      <c r="N1044" s="6" t="b">
        <f t="shared" si="82"/>
        <v>0</v>
      </c>
      <c r="O1044" s="6" t="b">
        <f t="shared" si="83"/>
        <v>0</v>
      </c>
      <c r="P1044" s="4">
        <f t="shared" si="84"/>
        <v>29178.609946484939</v>
      </c>
    </row>
    <row r="1045" spans="4:16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  <c r="L1045" s="6" t="b">
        <f t="shared" si="80"/>
        <v>0</v>
      </c>
      <c r="M1045" s="4" t="b">
        <f t="shared" si="81"/>
        <v>0</v>
      </c>
      <c r="N1045" s="6" t="b">
        <f t="shared" si="82"/>
        <v>0</v>
      </c>
      <c r="O1045" s="6">
        <f t="shared" si="83"/>
        <v>571.71192680755564</v>
      </c>
      <c r="P1045" s="4" t="b">
        <f t="shared" si="84"/>
        <v>0</v>
      </c>
    </row>
    <row r="1046" spans="4:16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  <c r="L1046" s="6">
        <f t="shared" si="80"/>
        <v>250713.57519785149</v>
      </c>
      <c r="M1046" s="4" t="b">
        <f t="shared" si="81"/>
        <v>0</v>
      </c>
      <c r="N1046" s="6" t="b">
        <f t="shared" si="82"/>
        <v>0</v>
      </c>
      <c r="O1046" s="6" t="b">
        <f t="shared" si="83"/>
        <v>0</v>
      </c>
      <c r="P1046" s="4" t="b">
        <f t="shared" si="84"/>
        <v>0</v>
      </c>
    </row>
    <row r="1047" spans="4:16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  <c r="L1047" s="6" t="b">
        <f t="shared" si="80"/>
        <v>0</v>
      </c>
      <c r="M1047" s="4">
        <f t="shared" si="81"/>
        <v>78920.617828253948</v>
      </c>
      <c r="N1047" s="6" t="b">
        <f t="shared" si="82"/>
        <v>0</v>
      </c>
      <c r="O1047" s="6" t="b">
        <f t="shared" si="83"/>
        <v>0</v>
      </c>
      <c r="P1047" s="4" t="b">
        <f t="shared" si="84"/>
        <v>0</v>
      </c>
    </row>
    <row r="1048" spans="4:16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  <c r="L1048" s="6" t="b">
        <f t="shared" si="80"/>
        <v>0</v>
      </c>
      <c r="M1048" s="4" t="b">
        <f t="shared" si="81"/>
        <v>0</v>
      </c>
      <c r="N1048" s="6" t="b">
        <f t="shared" si="82"/>
        <v>0</v>
      </c>
      <c r="O1048" s="6">
        <f t="shared" si="83"/>
        <v>166.88609641653977</v>
      </c>
      <c r="P1048" s="4" t="b">
        <f t="shared" si="84"/>
        <v>0</v>
      </c>
    </row>
    <row r="1049" spans="4:16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  <c r="L1049" s="6" t="b">
        <f t="shared" si="80"/>
        <v>0</v>
      </c>
      <c r="M1049" s="4" t="b">
        <f t="shared" si="81"/>
        <v>0</v>
      </c>
      <c r="N1049" s="6">
        <f t="shared" si="82"/>
        <v>53627.291236829442</v>
      </c>
      <c r="O1049" s="6" t="b">
        <f t="shared" si="83"/>
        <v>0</v>
      </c>
      <c r="P1049" s="4" t="b">
        <f t="shared" si="84"/>
        <v>0</v>
      </c>
    </row>
    <row r="1050" spans="4:16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  <c r="L1050" s="6" t="b">
        <f t="shared" si="80"/>
        <v>0</v>
      </c>
      <c r="M1050" s="4">
        <f t="shared" si="81"/>
        <v>98666.935063849553</v>
      </c>
      <c r="N1050" s="6" t="b">
        <f t="shared" si="82"/>
        <v>0</v>
      </c>
      <c r="O1050" s="6" t="b">
        <f t="shared" si="83"/>
        <v>0</v>
      </c>
      <c r="P1050" s="4" t="b">
        <f t="shared" si="84"/>
        <v>0</v>
      </c>
    </row>
    <row r="1051" spans="4:16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  <c r="L1051" s="6">
        <f t="shared" si="80"/>
        <v>119831.95568275893</v>
      </c>
      <c r="M1051" s="4" t="b">
        <f t="shared" si="81"/>
        <v>0</v>
      </c>
      <c r="N1051" s="6" t="b">
        <f t="shared" si="82"/>
        <v>0</v>
      </c>
      <c r="O1051" s="6" t="b">
        <f t="shared" si="83"/>
        <v>0</v>
      </c>
      <c r="P1051" s="4" t="b">
        <f t="shared" si="84"/>
        <v>0</v>
      </c>
    </row>
    <row r="1052" spans="4:16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  <c r="L1052" s="6" t="b">
        <f t="shared" si="80"/>
        <v>0</v>
      </c>
      <c r="M1052" s="4" t="b">
        <f t="shared" si="81"/>
        <v>0</v>
      </c>
      <c r="N1052" s="6" t="b">
        <f t="shared" si="82"/>
        <v>0</v>
      </c>
      <c r="O1052" s="6" t="b">
        <f t="shared" si="83"/>
        <v>0</v>
      </c>
      <c r="P1052" s="4">
        <f t="shared" si="84"/>
        <v>41799.233398900986</v>
      </c>
    </row>
    <row r="1053" spans="4:16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  <c r="L1053" s="6" t="b">
        <f t="shared" si="80"/>
        <v>0</v>
      </c>
      <c r="M1053" s="4">
        <f t="shared" si="81"/>
        <v>27783.629975651449</v>
      </c>
      <c r="N1053" s="6" t="b">
        <f t="shared" si="82"/>
        <v>0</v>
      </c>
      <c r="O1053" s="6" t="b">
        <f t="shared" si="83"/>
        <v>0</v>
      </c>
      <c r="P1053" s="4" t="b">
        <f t="shared" si="84"/>
        <v>0</v>
      </c>
    </row>
    <row r="1054" spans="4:16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  <c r="L1054" s="6">
        <f t="shared" si="80"/>
        <v>29518.460062841281</v>
      </c>
      <c r="M1054" s="4" t="b">
        <f t="shared" si="81"/>
        <v>0</v>
      </c>
      <c r="N1054" s="6" t="b">
        <f t="shared" si="82"/>
        <v>0</v>
      </c>
      <c r="O1054" s="6" t="b">
        <f t="shared" si="83"/>
        <v>0</v>
      </c>
      <c r="P1054" s="4" t="b">
        <f t="shared" si="84"/>
        <v>0</v>
      </c>
    </row>
    <row r="1055" spans="4:16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  <c r="L1055" s="6" t="b">
        <f t="shared" si="80"/>
        <v>0</v>
      </c>
      <c r="M1055" s="4" t="b">
        <f t="shared" si="81"/>
        <v>0</v>
      </c>
      <c r="N1055" s="6" t="b">
        <f t="shared" si="82"/>
        <v>0</v>
      </c>
      <c r="O1055" s="6">
        <f t="shared" si="83"/>
        <v>92028.972562786264</v>
      </c>
      <c r="P1055" s="4" t="b">
        <f t="shared" si="84"/>
        <v>0</v>
      </c>
    </row>
    <row r="1056" spans="4:16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  <c r="L1056" s="6" t="b">
        <f t="shared" si="80"/>
        <v>0</v>
      </c>
      <c r="M1056" s="4" t="b">
        <f t="shared" si="81"/>
        <v>0</v>
      </c>
      <c r="N1056" s="6" t="b">
        <f t="shared" si="82"/>
        <v>0</v>
      </c>
      <c r="O1056" s="6">
        <f t="shared" si="83"/>
        <v>632.19407205587015</v>
      </c>
      <c r="P1056" s="4" t="b">
        <f t="shared" si="84"/>
        <v>0</v>
      </c>
    </row>
    <row r="1057" spans="4:16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  <c r="L1057" s="6" t="b">
        <f t="shared" si="80"/>
        <v>0</v>
      </c>
      <c r="M1057" s="4">
        <f t="shared" si="81"/>
        <v>23929.053311872281</v>
      </c>
      <c r="N1057" s="6" t="b">
        <f t="shared" si="82"/>
        <v>0</v>
      </c>
      <c r="O1057" s="6" t="b">
        <f t="shared" si="83"/>
        <v>0</v>
      </c>
      <c r="P1057" s="4" t="b">
        <f t="shared" si="84"/>
        <v>0</v>
      </c>
    </row>
    <row r="1058" spans="4:16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  <c r="L1058" s="6" t="b">
        <f t="shared" si="80"/>
        <v>0</v>
      </c>
      <c r="M1058" s="4" t="b">
        <f t="shared" si="81"/>
        <v>0</v>
      </c>
      <c r="N1058" s="6" t="b">
        <f t="shared" si="82"/>
        <v>0</v>
      </c>
      <c r="O1058" s="6">
        <f t="shared" si="83"/>
        <v>260539.80091117497</v>
      </c>
      <c r="P1058" s="4" t="b">
        <f t="shared" si="84"/>
        <v>0</v>
      </c>
    </row>
    <row r="1059" spans="4:16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  <c r="L1059" s="6" t="b">
        <f t="shared" si="80"/>
        <v>0</v>
      </c>
      <c r="M1059" s="4" t="b">
        <f t="shared" si="81"/>
        <v>0</v>
      </c>
      <c r="N1059" s="6">
        <f t="shared" si="82"/>
        <v>5326.0236863180362</v>
      </c>
      <c r="O1059" s="6" t="b">
        <f t="shared" si="83"/>
        <v>0</v>
      </c>
      <c r="P1059" s="4" t="b">
        <f t="shared" si="84"/>
        <v>0</v>
      </c>
    </row>
    <row r="1060" spans="4:16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  <c r="L1060" s="6">
        <f t="shared" si="80"/>
        <v>266866.20229320525</v>
      </c>
      <c r="M1060" s="4" t="b">
        <f t="shared" si="81"/>
        <v>0</v>
      </c>
      <c r="N1060" s="6" t="b">
        <f t="shared" si="82"/>
        <v>0</v>
      </c>
      <c r="O1060" s="6" t="b">
        <f t="shared" si="83"/>
        <v>0</v>
      </c>
      <c r="P1060" s="4" t="b">
        <f t="shared" si="84"/>
        <v>0</v>
      </c>
    </row>
    <row r="1061" spans="4:16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  <c r="L1061" s="6">
        <f t="shared" si="80"/>
        <v>48.568701800652917</v>
      </c>
      <c r="M1061" s="4" t="b">
        <f t="shared" si="81"/>
        <v>0</v>
      </c>
      <c r="N1061" s="6" t="b">
        <f t="shared" si="82"/>
        <v>0</v>
      </c>
      <c r="O1061" s="6" t="b">
        <f t="shared" si="83"/>
        <v>0</v>
      </c>
      <c r="P1061" s="4" t="b">
        <f t="shared" si="84"/>
        <v>0</v>
      </c>
    </row>
    <row r="1062" spans="4:16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  <c r="L1062" s="6">
        <f t="shared" si="80"/>
        <v>824.65339029207314</v>
      </c>
      <c r="M1062" s="4" t="b">
        <f t="shared" si="81"/>
        <v>0</v>
      </c>
      <c r="N1062" s="6" t="b">
        <f t="shared" si="82"/>
        <v>0</v>
      </c>
      <c r="O1062" s="6" t="b">
        <f t="shared" si="83"/>
        <v>0</v>
      </c>
      <c r="P1062" s="4" t="b">
        <f t="shared" si="84"/>
        <v>0</v>
      </c>
    </row>
    <row r="1063" spans="4:16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  <c r="L1063" s="6" t="b">
        <f t="shared" si="80"/>
        <v>0</v>
      </c>
      <c r="M1063" s="4" t="b">
        <f t="shared" si="81"/>
        <v>0</v>
      </c>
      <c r="N1063" s="6" t="b">
        <f t="shared" si="82"/>
        <v>0</v>
      </c>
      <c r="O1063" s="6" t="b">
        <f t="shared" si="83"/>
        <v>0</v>
      </c>
      <c r="P1063" s="4">
        <f t="shared" si="84"/>
        <v>108797.76207346696</v>
      </c>
    </row>
    <row r="1064" spans="4:16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  <c r="L1064" s="6" t="b">
        <f t="shared" si="80"/>
        <v>0</v>
      </c>
      <c r="M1064" s="4">
        <f t="shared" si="81"/>
        <v>136023.97340154948</v>
      </c>
      <c r="N1064" s="6" t="b">
        <f t="shared" si="82"/>
        <v>0</v>
      </c>
      <c r="O1064" s="6" t="b">
        <f t="shared" si="83"/>
        <v>0</v>
      </c>
      <c r="P1064" s="4" t="b">
        <f t="shared" si="84"/>
        <v>0</v>
      </c>
    </row>
    <row r="1065" spans="4:16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  <c r="L1065" s="6">
        <f t="shared" si="80"/>
        <v>229261.78774434087</v>
      </c>
      <c r="M1065" s="4" t="b">
        <f t="shared" si="81"/>
        <v>0</v>
      </c>
      <c r="N1065" s="6" t="b">
        <f t="shared" si="82"/>
        <v>0</v>
      </c>
      <c r="O1065" s="6" t="b">
        <f t="shared" si="83"/>
        <v>0</v>
      </c>
      <c r="P1065" s="4" t="b">
        <f t="shared" si="84"/>
        <v>0</v>
      </c>
    </row>
    <row r="1066" spans="4:16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  <c r="L1066" s="6" t="b">
        <f t="shared" si="80"/>
        <v>0</v>
      </c>
      <c r="M1066" s="4" t="b">
        <f t="shared" si="81"/>
        <v>0</v>
      </c>
      <c r="N1066" s="6" t="b">
        <f t="shared" si="82"/>
        <v>0</v>
      </c>
      <c r="O1066" s="6" t="b">
        <f t="shared" si="83"/>
        <v>0</v>
      </c>
      <c r="P1066" s="4">
        <f t="shared" si="84"/>
        <v>85366.7049795114</v>
      </c>
    </row>
    <row r="1067" spans="4:16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  <c r="L1067" s="6" t="b">
        <f t="shared" si="80"/>
        <v>0</v>
      </c>
      <c r="M1067" s="4">
        <f t="shared" si="81"/>
        <v>165906.01531666718</v>
      </c>
      <c r="N1067" s="6" t="b">
        <f t="shared" si="82"/>
        <v>0</v>
      </c>
      <c r="O1067" s="6" t="b">
        <f t="shared" si="83"/>
        <v>0</v>
      </c>
      <c r="P1067" s="4" t="b">
        <f t="shared" si="84"/>
        <v>0</v>
      </c>
    </row>
    <row r="1068" spans="4:16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  <c r="L1068" s="6" t="b">
        <f t="shared" si="80"/>
        <v>0</v>
      </c>
      <c r="M1068" s="4">
        <f t="shared" si="81"/>
        <v>208662.87359929789</v>
      </c>
      <c r="N1068" s="6" t="b">
        <f t="shared" si="82"/>
        <v>0</v>
      </c>
      <c r="O1068" s="6" t="b">
        <f t="shared" si="83"/>
        <v>0</v>
      </c>
      <c r="P1068" s="4" t="b">
        <f t="shared" si="84"/>
        <v>0</v>
      </c>
    </row>
    <row r="1069" spans="4:16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  <c r="L1069" s="6" t="b">
        <f t="shared" si="80"/>
        <v>0</v>
      </c>
      <c r="M1069" s="4" t="b">
        <f t="shared" si="81"/>
        <v>0</v>
      </c>
      <c r="N1069" s="6" t="b">
        <f t="shared" si="82"/>
        <v>0</v>
      </c>
      <c r="O1069" s="6" t="b">
        <f t="shared" si="83"/>
        <v>0</v>
      </c>
      <c r="P1069" s="4">
        <f t="shared" si="84"/>
        <v>61557.078069924377</v>
      </c>
    </row>
    <row r="1070" spans="4:16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  <c r="L1070" s="6" t="b">
        <f t="shared" si="80"/>
        <v>0</v>
      </c>
      <c r="M1070" s="4">
        <f t="shared" si="81"/>
        <v>39585.678557731168</v>
      </c>
      <c r="N1070" s="6" t="b">
        <f t="shared" si="82"/>
        <v>0</v>
      </c>
      <c r="O1070" s="6" t="b">
        <f t="shared" si="83"/>
        <v>0</v>
      </c>
      <c r="P1070" s="4" t="b">
        <f t="shared" si="84"/>
        <v>0</v>
      </c>
    </row>
    <row r="1071" spans="4:16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  <c r="L1071" s="6">
        <f t="shared" si="80"/>
        <v>203521.14441868349</v>
      </c>
      <c r="M1071" s="4" t="b">
        <f t="shared" si="81"/>
        <v>0</v>
      </c>
      <c r="N1071" s="6" t="b">
        <f t="shared" si="82"/>
        <v>0</v>
      </c>
      <c r="O1071" s="6" t="b">
        <f t="shared" si="83"/>
        <v>0</v>
      </c>
      <c r="P1071" s="4" t="b">
        <f t="shared" si="84"/>
        <v>0</v>
      </c>
    </row>
    <row r="1072" spans="4:16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  <c r="L1072" s="6">
        <f t="shared" si="80"/>
        <v>10170.910927515797</v>
      </c>
      <c r="M1072" s="4" t="b">
        <f t="shared" si="81"/>
        <v>0</v>
      </c>
      <c r="N1072" s="6" t="b">
        <f t="shared" si="82"/>
        <v>0</v>
      </c>
      <c r="O1072" s="6" t="b">
        <f t="shared" si="83"/>
        <v>0</v>
      </c>
      <c r="P1072" s="4" t="b">
        <f t="shared" si="84"/>
        <v>0</v>
      </c>
    </row>
    <row r="1073" spans="4:16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  <c r="L1073" s="6">
        <f t="shared" si="80"/>
        <v>13559.195842260604</v>
      </c>
      <c r="M1073" s="4" t="b">
        <f t="shared" si="81"/>
        <v>0</v>
      </c>
      <c r="N1073" s="6" t="b">
        <f t="shared" si="82"/>
        <v>0</v>
      </c>
      <c r="O1073" s="6" t="b">
        <f t="shared" si="83"/>
        <v>0</v>
      </c>
      <c r="P1073" s="4" t="b">
        <f t="shared" si="84"/>
        <v>0</v>
      </c>
    </row>
    <row r="1074" spans="4:16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  <c r="L1074" s="6">
        <f t="shared" si="80"/>
        <v>95292.540727411149</v>
      </c>
      <c r="M1074" s="4" t="b">
        <f t="shared" si="81"/>
        <v>0</v>
      </c>
      <c r="N1074" s="6" t="b">
        <f t="shared" si="82"/>
        <v>0</v>
      </c>
      <c r="O1074" s="6" t="b">
        <f t="shared" si="83"/>
        <v>0</v>
      </c>
      <c r="P1074" s="4" t="b">
        <f t="shared" si="84"/>
        <v>0</v>
      </c>
    </row>
    <row r="1075" spans="4:16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  <c r="L1075" s="6" t="b">
        <f t="shared" si="80"/>
        <v>0</v>
      </c>
      <c r="M1075" s="4" t="b">
        <f t="shared" si="81"/>
        <v>0</v>
      </c>
      <c r="N1075" s="6" t="b">
        <f t="shared" si="82"/>
        <v>0</v>
      </c>
      <c r="O1075" s="6">
        <f t="shared" si="83"/>
        <v>79031.592201369553</v>
      </c>
      <c r="P1075" s="4" t="b">
        <f t="shared" si="84"/>
        <v>0</v>
      </c>
    </row>
    <row r="1076" spans="4:16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  <c r="L1076" s="6">
        <f t="shared" si="80"/>
        <v>234216.36824292227</v>
      </c>
      <c r="M1076" s="4" t="b">
        <f t="shared" si="81"/>
        <v>0</v>
      </c>
      <c r="N1076" s="6" t="b">
        <f t="shared" si="82"/>
        <v>0</v>
      </c>
      <c r="O1076" s="6" t="b">
        <f t="shared" si="83"/>
        <v>0</v>
      </c>
      <c r="P1076" s="4" t="b">
        <f t="shared" si="84"/>
        <v>0</v>
      </c>
    </row>
    <row r="1077" spans="4:16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  <c r="L1077" s="6" t="b">
        <f t="shared" si="80"/>
        <v>0</v>
      </c>
      <c r="M1077" s="4" t="b">
        <f t="shared" si="81"/>
        <v>0</v>
      </c>
      <c r="N1077" s="6" t="b">
        <f t="shared" si="82"/>
        <v>0</v>
      </c>
      <c r="O1077" s="6">
        <f t="shared" si="83"/>
        <v>261290.80839759682</v>
      </c>
      <c r="P1077" s="4" t="b">
        <f t="shared" si="84"/>
        <v>0</v>
      </c>
    </row>
    <row r="1078" spans="4:16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  <c r="L1078" s="6" t="b">
        <f t="shared" si="80"/>
        <v>0</v>
      </c>
      <c r="M1078" s="4">
        <f t="shared" si="81"/>
        <v>391.80375123162202</v>
      </c>
      <c r="N1078" s="6" t="b">
        <f t="shared" si="82"/>
        <v>0</v>
      </c>
      <c r="O1078" s="6" t="b">
        <f t="shared" si="83"/>
        <v>0</v>
      </c>
      <c r="P1078" s="4" t="b">
        <f t="shared" si="84"/>
        <v>0</v>
      </c>
    </row>
    <row r="1079" spans="4:16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  <c r="L1079" s="6" t="b">
        <f t="shared" si="80"/>
        <v>0</v>
      </c>
      <c r="M1079" s="4" t="b">
        <f t="shared" si="81"/>
        <v>0</v>
      </c>
      <c r="N1079" s="6" t="b">
        <f t="shared" si="82"/>
        <v>0</v>
      </c>
      <c r="O1079" s="6">
        <f t="shared" si="83"/>
        <v>27551.555875325317</v>
      </c>
      <c r="P1079" s="4" t="b">
        <f t="shared" si="84"/>
        <v>0</v>
      </c>
    </row>
    <row r="1080" spans="4:16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  <c r="L1080" s="6">
        <f t="shared" si="80"/>
        <v>198950.8182694389</v>
      </c>
      <c r="M1080" s="4" t="b">
        <f t="shared" si="81"/>
        <v>0</v>
      </c>
      <c r="N1080" s="6" t="b">
        <f t="shared" si="82"/>
        <v>0</v>
      </c>
      <c r="O1080" s="6" t="b">
        <f t="shared" si="83"/>
        <v>0</v>
      </c>
      <c r="P1080" s="4" t="b">
        <f t="shared" si="84"/>
        <v>0</v>
      </c>
    </row>
    <row r="1081" spans="4:16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  <c r="L1081" s="6">
        <f t="shared" si="80"/>
        <v>101960.23406356962</v>
      </c>
      <c r="M1081" s="4" t="b">
        <f t="shared" si="81"/>
        <v>0</v>
      </c>
      <c r="N1081" s="6" t="b">
        <f t="shared" si="82"/>
        <v>0</v>
      </c>
      <c r="O1081" s="6" t="b">
        <f t="shared" si="83"/>
        <v>0</v>
      </c>
      <c r="P1081" s="4" t="b">
        <f t="shared" si="84"/>
        <v>0</v>
      </c>
    </row>
    <row r="1082" spans="4:16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  <c r="L1082" s="6" t="b">
        <f t="shared" si="80"/>
        <v>0</v>
      </c>
      <c r="M1082" s="4" t="b">
        <f t="shared" si="81"/>
        <v>0</v>
      </c>
      <c r="N1082" s="6" t="b">
        <f t="shared" si="82"/>
        <v>0</v>
      </c>
      <c r="O1082" s="6" t="b">
        <f t="shared" si="83"/>
        <v>0</v>
      </c>
      <c r="P1082" s="4">
        <f t="shared" si="84"/>
        <v>75980.904123669126</v>
      </c>
    </row>
    <row r="1083" spans="4:16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  <c r="L1083" s="6" t="b">
        <f t="shared" si="80"/>
        <v>0</v>
      </c>
      <c r="M1083" s="4">
        <f t="shared" si="81"/>
        <v>255435.52520802381</v>
      </c>
      <c r="N1083" s="6" t="b">
        <f t="shared" si="82"/>
        <v>0</v>
      </c>
      <c r="O1083" s="6" t="b">
        <f t="shared" si="83"/>
        <v>0</v>
      </c>
      <c r="P1083" s="4" t="b">
        <f t="shared" si="84"/>
        <v>0</v>
      </c>
    </row>
    <row r="1084" spans="4:16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  <c r="L1084" s="6">
        <f t="shared" si="80"/>
        <v>22173.724125818673</v>
      </c>
      <c r="M1084" s="4" t="b">
        <f t="shared" si="81"/>
        <v>0</v>
      </c>
      <c r="N1084" s="6" t="b">
        <f t="shared" si="82"/>
        <v>0</v>
      </c>
      <c r="O1084" s="6" t="b">
        <f t="shared" si="83"/>
        <v>0</v>
      </c>
      <c r="P1084" s="4" t="b">
        <f t="shared" si="84"/>
        <v>0</v>
      </c>
    </row>
    <row r="1085" spans="4:16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  <c r="L1085" s="6">
        <f t="shared" si="80"/>
        <v>112516.88140676364</v>
      </c>
      <c r="M1085" s="4" t="b">
        <f t="shared" si="81"/>
        <v>0</v>
      </c>
      <c r="N1085" s="6" t="b">
        <f t="shared" si="82"/>
        <v>0</v>
      </c>
      <c r="O1085" s="6" t="b">
        <f t="shared" si="83"/>
        <v>0</v>
      </c>
      <c r="P1085" s="4" t="b">
        <f t="shared" si="84"/>
        <v>0</v>
      </c>
    </row>
    <row r="1086" spans="4:16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  <c r="L1086" s="6" t="b">
        <f t="shared" si="80"/>
        <v>0</v>
      </c>
      <c r="M1086" s="4" t="b">
        <f t="shared" si="81"/>
        <v>0</v>
      </c>
      <c r="N1086" s="6" t="b">
        <f t="shared" si="82"/>
        <v>0</v>
      </c>
      <c r="O1086" s="6" t="b">
        <f t="shared" si="83"/>
        <v>0</v>
      </c>
      <c r="P1086" s="4">
        <f t="shared" si="84"/>
        <v>1623.8790639947442</v>
      </c>
    </row>
    <row r="1087" spans="4:16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  <c r="L1087" s="6" t="b">
        <f t="shared" si="80"/>
        <v>0</v>
      </c>
      <c r="M1087" s="4">
        <f t="shared" si="81"/>
        <v>19129.494653564707</v>
      </c>
      <c r="N1087" s="6" t="b">
        <f t="shared" si="82"/>
        <v>0</v>
      </c>
      <c r="O1087" s="6" t="b">
        <f t="shared" si="83"/>
        <v>0</v>
      </c>
      <c r="P1087" s="4" t="b">
        <f t="shared" si="84"/>
        <v>0</v>
      </c>
    </row>
    <row r="1088" spans="4:16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  <c r="L1088" s="6" t="b">
        <f t="shared" si="80"/>
        <v>0</v>
      </c>
      <c r="M1088" s="4">
        <f t="shared" si="81"/>
        <v>213539.01045961588</v>
      </c>
      <c r="N1088" s="6" t="b">
        <f t="shared" si="82"/>
        <v>0</v>
      </c>
      <c r="O1088" s="6" t="b">
        <f t="shared" si="83"/>
        <v>0</v>
      </c>
      <c r="P1088" s="4" t="b">
        <f t="shared" si="84"/>
        <v>0</v>
      </c>
    </row>
    <row r="1089" spans="4:16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  <c r="L1089" s="6" t="b">
        <f t="shared" si="80"/>
        <v>0</v>
      </c>
      <c r="M1089" s="4" t="b">
        <f t="shared" si="81"/>
        <v>0</v>
      </c>
      <c r="N1089" s="6" t="b">
        <f t="shared" si="82"/>
        <v>0</v>
      </c>
      <c r="O1089" s="6">
        <f t="shared" si="83"/>
        <v>131950.18144832057</v>
      </c>
      <c r="P1089" s="4" t="b">
        <f t="shared" si="84"/>
        <v>0</v>
      </c>
    </row>
    <row r="1090" spans="4:16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  <c r="L1090" s="6" t="b">
        <f t="shared" si="80"/>
        <v>0</v>
      </c>
      <c r="M1090" s="4" t="b">
        <f t="shared" si="81"/>
        <v>0</v>
      </c>
      <c r="N1090" s="6" t="b">
        <f t="shared" si="82"/>
        <v>0</v>
      </c>
      <c r="O1090" s="6">
        <f t="shared" si="83"/>
        <v>239618.89884446835</v>
      </c>
      <c r="P1090" s="4" t="b">
        <f t="shared" si="84"/>
        <v>0</v>
      </c>
    </row>
    <row r="1091" spans="4:16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  <c r="L1091" s="6">
        <f t="shared" si="80"/>
        <v>31322.659386478532</v>
      </c>
      <c r="M1091" s="4" t="b">
        <f t="shared" si="81"/>
        <v>0</v>
      </c>
      <c r="N1091" s="6" t="b">
        <f t="shared" si="82"/>
        <v>0</v>
      </c>
      <c r="O1091" s="6" t="b">
        <f t="shared" si="83"/>
        <v>0</v>
      </c>
      <c r="P1091" s="4" t="b">
        <f t="shared" si="84"/>
        <v>0</v>
      </c>
    </row>
    <row r="1092" spans="4:16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  <c r="L1092" s="6" t="b">
        <f t="shared" si="80"/>
        <v>0</v>
      </c>
      <c r="M1092" s="4">
        <f t="shared" si="81"/>
        <v>184283.05397948966</v>
      </c>
      <c r="N1092" s="6" t="b">
        <f t="shared" si="82"/>
        <v>0</v>
      </c>
      <c r="O1092" s="6" t="b">
        <f t="shared" si="83"/>
        <v>0</v>
      </c>
      <c r="P1092" s="4" t="b">
        <f t="shared" si="84"/>
        <v>0</v>
      </c>
    </row>
    <row r="1093" spans="4:16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  <c r="L1093" s="6" t="b">
        <f t="shared" ref="L1093:L1156" si="85">IF(G1093=$G$5, H1093*I1093)</f>
        <v>0</v>
      </c>
      <c r="M1093" s="4" t="b">
        <f t="shared" ref="M1093:M1156" si="86">IF(G1093=$G$4, H1093*I1093)</f>
        <v>0</v>
      </c>
      <c r="N1093" s="6">
        <f t="shared" ref="N1093:N1156" si="87">IF(G1093=$G$6, H1093*I1093)</f>
        <v>95192.532728613325</v>
      </c>
      <c r="O1093" s="6" t="b">
        <f t="shared" ref="O1093:O1156" si="88">IF(G1093=$G$9, H1093*I1093)</f>
        <v>0</v>
      </c>
      <c r="P1093" s="4" t="b">
        <f t="shared" ref="P1093:P1156" si="89">IF(G1093=$G$14, H1093*I1093)</f>
        <v>0</v>
      </c>
    </row>
    <row r="1094" spans="4:16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  <c r="L1094" s="6">
        <f t="shared" si="85"/>
        <v>193230.2941045441</v>
      </c>
      <c r="M1094" s="4" t="b">
        <f t="shared" si="86"/>
        <v>0</v>
      </c>
      <c r="N1094" s="6" t="b">
        <f t="shared" si="87"/>
        <v>0</v>
      </c>
      <c r="O1094" s="6" t="b">
        <f t="shared" si="88"/>
        <v>0</v>
      </c>
      <c r="P1094" s="4" t="b">
        <f t="shared" si="89"/>
        <v>0</v>
      </c>
    </row>
    <row r="1095" spans="4:16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  <c r="L1095" s="6" t="b">
        <f t="shared" si="85"/>
        <v>0</v>
      </c>
      <c r="M1095" s="4" t="b">
        <f t="shared" si="86"/>
        <v>0</v>
      </c>
      <c r="N1095" s="6" t="b">
        <f t="shared" si="87"/>
        <v>0</v>
      </c>
      <c r="O1095" s="6" t="b">
        <f t="shared" si="88"/>
        <v>0</v>
      </c>
      <c r="P1095" s="4">
        <f t="shared" si="89"/>
        <v>157196.85489672926</v>
      </c>
    </row>
    <row r="1096" spans="4:16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  <c r="L1096" s="6" t="b">
        <f t="shared" si="85"/>
        <v>0</v>
      </c>
      <c r="M1096" s="4">
        <f t="shared" si="86"/>
        <v>16398.697913194042</v>
      </c>
      <c r="N1096" s="6" t="b">
        <f t="shared" si="87"/>
        <v>0</v>
      </c>
      <c r="O1096" s="6" t="b">
        <f t="shared" si="88"/>
        <v>0</v>
      </c>
      <c r="P1096" s="4" t="b">
        <f t="shared" si="89"/>
        <v>0</v>
      </c>
    </row>
    <row r="1097" spans="4:16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  <c r="L1097" s="6" t="b">
        <f t="shared" si="85"/>
        <v>0</v>
      </c>
      <c r="M1097" s="4" t="b">
        <f t="shared" si="86"/>
        <v>0</v>
      </c>
      <c r="N1097" s="6" t="b">
        <f t="shared" si="87"/>
        <v>0</v>
      </c>
      <c r="O1097" s="6" t="b">
        <f t="shared" si="88"/>
        <v>0</v>
      </c>
      <c r="P1097" s="4">
        <f t="shared" si="89"/>
        <v>73.772180882939665</v>
      </c>
    </row>
    <row r="1098" spans="4:16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  <c r="L1098" s="6" t="b">
        <f t="shared" si="85"/>
        <v>0</v>
      </c>
      <c r="M1098" s="4">
        <f t="shared" si="86"/>
        <v>198748.5485004934</v>
      </c>
      <c r="N1098" s="6" t="b">
        <f t="shared" si="87"/>
        <v>0</v>
      </c>
      <c r="O1098" s="6" t="b">
        <f t="shared" si="88"/>
        <v>0</v>
      </c>
      <c r="P1098" s="4" t="b">
        <f t="shared" si="89"/>
        <v>0</v>
      </c>
    </row>
    <row r="1099" spans="4:16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  <c r="L1099" s="6" t="b">
        <f t="shared" si="85"/>
        <v>0</v>
      </c>
      <c r="M1099" s="4" t="b">
        <f t="shared" si="86"/>
        <v>0</v>
      </c>
      <c r="N1099" s="6">
        <f t="shared" si="87"/>
        <v>425.06395571877709</v>
      </c>
      <c r="O1099" s="6" t="b">
        <f t="shared" si="88"/>
        <v>0</v>
      </c>
      <c r="P1099" s="4" t="b">
        <f t="shared" si="89"/>
        <v>0</v>
      </c>
    </row>
    <row r="1100" spans="4:16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  <c r="L1100" s="6" t="b">
        <f t="shared" si="85"/>
        <v>0</v>
      </c>
      <c r="M1100" s="4" t="b">
        <f t="shared" si="86"/>
        <v>0</v>
      </c>
      <c r="N1100" s="6" t="b">
        <f t="shared" si="87"/>
        <v>0</v>
      </c>
      <c r="O1100" s="6" t="b">
        <f t="shared" si="88"/>
        <v>0</v>
      </c>
      <c r="P1100" s="4">
        <f t="shared" si="89"/>
        <v>198831.34071473806</v>
      </c>
    </row>
    <row r="1101" spans="4:16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  <c r="L1101" s="6" t="b">
        <f t="shared" si="85"/>
        <v>0</v>
      </c>
      <c r="M1101" s="4" t="b">
        <f t="shared" si="86"/>
        <v>0</v>
      </c>
      <c r="N1101" s="6">
        <f t="shared" si="87"/>
        <v>2241.144699340432</v>
      </c>
      <c r="O1101" s="6" t="b">
        <f t="shared" si="88"/>
        <v>0</v>
      </c>
      <c r="P1101" s="4" t="b">
        <f t="shared" si="89"/>
        <v>0</v>
      </c>
    </row>
    <row r="1102" spans="4:16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  <c r="L1102" s="6" t="b">
        <f t="shared" si="85"/>
        <v>0</v>
      </c>
      <c r="M1102" s="4" t="b">
        <f t="shared" si="86"/>
        <v>0</v>
      </c>
      <c r="N1102" s="6" t="b">
        <f t="shared" si="87"/>
        <v>0</v>
      </c>
      <c r="O1102" s="6">
        <f t="shared" si="88"/>
        <v>136270.40322827507</v>
      </c>
      <c r="P1102" s="4" t="b">
        <f t="shared" si="89"/>
        <v>0</v>
      </c>
    </row>
    <row r="1103" spans="4:16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  <c r="L1103" s="6" t="b">
        <f t="shared" si="85"/>
        <v>0</v>
      </c>
      <c r="M1103" s="4" t="b">
        <f t="shared" si="86"/>
        <v>0</v>
      </c>
      <c r="N1103" s="6" t="b">
        <f t="shared" si="87"/>
        <v>0</v>
      </c>
      <c r="O1103" s="6" t="b">
        <f t="shared" si="88"/>
        <v>0</v>
      </c>
      <c r="P1103" s="4">
        <f t="shared" si="89"/>
        <v>22480.105564393325</v>
      </c>
    </row>
    <row r="1104" spans="4:16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  <c r="L1104" s="6" t="b">
        <f t="shared" si="85"/>
        <v>0</v>
      </c>
      <c r="M1104" s="4" t="b">
        <f t="shared" si="86"/>
        <v>0</v>
      </c>
      <c r="N1104" s="6" t="b">
        <f t="shared" si="87"/>
        <v>0</v>
      </c>
      <c r="O1104" s="6" t="b">
        <f t="shared" si="88"/>
        <v>0</v>
      </c>
      <c r="P1104" s="4">
        <f t="shared" si="89"/>
        <v>14.486502930593176</v>
      </c>
    </row>
    <row r="1105" spans="4:16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  <c r="L1105" s="6" t="b">
        <f t="shared" si="85"/>
        <v>0</v>
      </c>
      <c r="M1105" s="4" t="b">
        <f t="shared" si="86"/>
        <v>0</v>
      </c>
      <c r="N1105" s="6" t="b">
        <f t="shared" si="87"/>
        <v>0</v>
      </c>
      <c r="O1105" s="6" t="b">
        <f t="shared" si="88"/>
        <v>0</v>
      </c>
      <c r="P1105" s="4">
        <f t="shared" si="89"/>
        <v>17867.6261924266</v>
      </c>
    </row>
    <row r="1106" spans="4:16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  <c r="L1106" s="6" t="b">
        <f t="shared" si="85"/>
        <v>0</v>
      </c>
      <c r="M1106" s="4" t="b">
        <f t="shared" si="86"/>
        <v>0</v>
      </c>
      <c r="N1106" s="6" t="b">
        <f t="shared" si="87"/>
        <v>0</v>
      </c>
      <c r="O1106" s="6">
        <f t="shared" si="88"/>
        <v>193574.48978301004</v>
      </c>
      <c r="P1106" s="4" t="b">
        <f t="shared" si="89"/>
        <v>0</v>
      </c>
    </row>
    <row r="1107" spans="4:16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  <c r="L1107" s="6" t="b">
        <f t="shared" si="85"/>
        <v>0</v>
      </c>
      <c r="M1107" s="4">
        <f t="shared" si="86"/>
        <v>203531.52372037672</v>
      </c>
      <c r="N1107" s="6" t="b">
        <f t="shared" si="87"/>
        <v>0</v>
      </c>
      <c r="O1107" s="6" t="b">
        <f t="shared" si="88"/>
        <v>0</v>
      </c>
      <c r="P1107" s="4" t="b">
        <f t="shared" si="89"/>
        <v>0</v>
      </c>
    </row>
    <row r="1108" spans="4:16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  <c r="L1108" s="6">
        <f t="shared" si="85"/>
        <v>55.518623429739179</v>
      </c>
      <c r="M1108" s="4" t="b">
        <f t="shared" si="86"/>
        <v>0</v>
      </c>
      <c r="N1108" s="6" t="b">
        <f t="shared" si="87"/>
        <v>0</v>
      </c>
      <c r="O1108" s="6" t="b">
        <f t="shared" si="88"/>
        <v>0</v>
      </c>
      <c r="P1108" s="4" t="b">
        <f t="shared" si="89"/>
        <v>0</v>
      </c>
    </row>
    <row r="1109" spans="4:16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  <c r="L1109" s="6">
        <f t="shared" si="85"/>
        <v>3880.5302671555</v>
      </c>
      <c r="M1109" s="4" t="b">
        <f t="shared" si="86"/>
        <v>0</v>
      </c>
      <c r="N1109" s="6" t="b">
        <f t="shared" si="87"/>
        <v>0</v>
      </c>
      <c r="O1109" s="6" t="b">
        <f t="shared" si="88"/>
        <v>0</v>
      </c>
      <c r="P1109" s="4" t="b">
        <f t="shared" si="89"/>
        <v>0</v>
      </c>
    </row>
    <row r="1110" spans="4:16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  <c r="L1110" s="6" t="b">
        <f t="shared" si="85"/>
        <v>0</v>
      </c>
      <c r="M1110" s="4" t="b">
        <f t="shared" si="86"/>
        <v>0</v>
      </c>
      <c r="N1110" s="6" t="b">
        <f t="shared" si="87"/>
        <v>0</v>
      </c>
      <c r="O1110" s="6" t="b">
        <f t="shared" si="88"/>
        <v>0</v>
      </c>
      <c r="P1110" s="4">
        <f t="shared" si="89"/>
        <v>4479.7666574056138</v>
      </c>
    </row>
    <row r="1111" spans="4:16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  <c r="L1111" s="6" t="b">
        <f t="shared" si="85"/>
        <v>0</v>
      </c>
      <c r="M1111" s="4" t="b">
        <f t="shared" si="86"/>
        <v>0</v>
      </c>
      <c r="N1111" s="6" t="b">
        <f t="shared" si="87"/>
        <v>0</v>
      </c>
      <c r="O1111" s="6">
        <f t="shared" si="88"/>
        <v>88766.126474149918</v>
      </c>
      <c r="P1111" s="4" t="b">
        <f t="shared" si="89"/>
        <v>0</v>
      </c>
    </row>
    <row r="1112" spans="4:16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  <c r="L1112" s="6" t="b">
        <f t="shared" si="85"/>
        <v>0</v>
      </c>
      <c r="M1112" s="4" t="b">
        <f t="shared" si="86"/>
        <v>0</v>
      </c>
      <c r="N1112" s="6" t="b">
        <f t="shared" si="87"/>
        <v>0</v>
      </c>
      <c r="O1112" s="6" t="b">
        <f t="shared" si="88"/>
        <v>0</v>
      </c>
      <c r="P1112" s="4">
        <f t="shared" si="89"/>
        <v>184591.830332171</v>
      </c>
    </row>
    <row r="1113" spans="4:16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  <c r="L1113" s="6" t="b">
        <f t="shared" si="85"/>
        <v>0</v>
      </c>
      <c r="M1113" s="4" t="b">
        <f t="shared" si="86"/>
        <v>0</v>
      </c>
      <c r="N1113" s="6" t="b">
        <f t="shared" si="87"/>
        <v>0</v>
      </c>
      <c r="O1113" s="6" t="b">
        <f t="shared" si="88"/>
        <v>0</v>
      </c>
      <c r="P1113" s="4">
        <f t="shared" si="89"/>
        <v>1741.6000028077001</v>
      </c>
    </row>
    <row r="1114" spans="4:16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  <c r="L1114" s="6" t="b">
        <f t="shared" si="85"/>
        <v>0</v>
      </c>
      <c r="M1114" s="4" t="b">
        <f t="shared" si="86"/>
        <v>0</v>
      </c>
      <c r="N1114" s="6" t="b">
        <f t="shared" si="87"/>
        <v>0</v>
      </c>
      <c r="O1114" s="6">
        <f t="shared" si="88"/>
        <v>1190.6579094839403</v>
      </c>
      <c r="P1114" s="4" t="b">
        <f t="shared" si="89"/>
        <v>0</v>
      </c>
    </row>
    <row r="1115" spans="4:16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  <c r="L1115" s="6">
        <f t="shared" si="85"/>
        <v>27524.47304184207</v>
      </c>
      <c r="M1115" s="4" t="b">
        <f t="shared" si="86"/>
        <v>0</v>
      </c>
      <c r="N1115" s="6" t="b">
        <f t="shared" si="87"/>
        <v>0</v>
      </c>
      <c r="O1115" s="6" t="b">
        <f t="shared" si="88"/>
        <v>0</v>
      </c>
      <c r="P1115" s="4" t="b">
        <f t="shared" si="89"/>
        <v>0</v>
      </c>
    </row>
    <row r="1116" spans="4:16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  <c r="L1116" s="6" t="b">
        <f t="shared" si="85"/>
        <v>0</v>
      </c>
      <c r="M1116" s="4">
        <f t="shared" si="86"/>
        <v>91747.969624489851</v>
      </c>
      <c r="N1116" s="6" t="b">
        <f t="shared" si="87"/>
        <v>0</v>
      </c>
      <c r="O1116" s="6" t="b">
        <f t="shared" si="88"/>
        <v>0</v>
      </c>
      <c r="P1116" s="4" t="b">
        <f t="shared" si="89"/>
        <v>0</v>
      </c>
    </row>
    <row r="1117" spans="4:16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  <c r="L1117" s="6" t="b">
        <f t="shared" si="85"/>
        <v>0</v>
      </c>
      <c r="M1117" s="4" t="b">
        <f t="shared" si="86"/>
        <v>0</v>
      </c>
      <c r="N1117" s="6" t="b">
        <f t="shared" si="87"/>
        <v>0</v>
      </c>
      <c r="O1117" s="6">
        <f t="shared" si="88"/>
        <v>85457.891207222652</v>
      </c>
      <c r="P1117" s="4" t="b">
        <f t="shared" si="89"/>
        <v>0</v>
      </c>
    </row>
    <row r="1118" spans="4:16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  <c r="L1118" s="6" t="b">
        <f t="shared" si="85"/>
        <v>0</v>
      </c>
      <c r="M1118" s="4" t="b">
        <f t="shared" si="86"/>
        <v>0</v>
      </c>
      <c r="N1118" s="6" t="b">
        <f t="shared" si="87"/>
        <v>0</v>
      </c>
      <c r="O1118" s="6" t="b">
        <f t="shared" si="88"/>
        <v>0</v>
      </c>
      <c r="P1118" s="4">
        <f t="shared" si="89"/>
        <v>25790.000414525144</v>
      </c>
    </row>
    <row r="1119" spans="4:16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  <c r="L1119" s="6" t="b">
        <f t="shared" si="85"/>
        <v>0</v>
      </c>
      <c r="M1119" s="4">
        <f t="shared" si="86"/>
        <v>170278.41143230069</v>
      </c>
      <c r="N1119" s="6" t="b">
        <f t="shared" si="87"/>
        <v>0</v>
      </c>
      <c r="O1119" s="6" t="b">
        <f t="shared" si="88"/>
        <v>0</v>
      </c>
      <c r="P1119" s="4" t="b">
        <f t="shared" si="89"/>
        <v>0</v>
      </c>
    </row>
    <row r="1120" spans="4:16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  <c r="L1120" s="6">
        <f t="shared" si="85"/>
        <v>183831.05636101088</v>
      </c>
      <c r="M1120" s="4" t="b">
        <f t="shared" si="86"/>
        <v>0</v>
      </c>
      <c r="N1120" s="6" t="b">
        <f t="shared" si="87"/>
        <v>0</v>
      </c>
      <c r="O1120" s="6" t="b">
        <f t="shared" si="88"/>
        <v>0</v>
      </c>
      <c r="P1120" s="4" t="b">
        <f t="shared" si="89"/>
        <v>0</v>
      </c>
    </row>
    <row r="1121" spans="4:16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  <c r="L1121" s="6">
        <f t="shared" si="85"/>
        <v>1223.1675669142251</v>
      </c>
      <c r="M1121" s="4" t="b">
        <f t="shared" si="86"/>
        <v>0</v>
      </c>
      <c r="N1121" s="6" t="b">
        <f t="shared" si="87"/>
        <v>0</v>
      </c>
      <c r="O1121" s="6" t="b">
        <f t="shared" si="88"/>
        <v>0</v>
      </c>
      <c r="P1121" s="4" t="b">
        <f t="shared" si="89"/>
        <v>0</v>
      </c>
    </row>
    <row r="1122" spans="4:16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  <c r="L1122" s="6" t="b">
        <f t="shared" si="85"/>
        <v>0</v>
      </c>
      <c r="M1122" s="4">
        <f t="shared" si="86"/>
        <v>98421.710930867703</v>
      </c>
      <c r="N1122" s="6" t="b">
        <f t="shared" si="87"/>
        <v>0</v>
      </c>
      <c r="O1122" s="6" t="b">
        <f t="shared" si="88"/>
        <v>0</v>
      </c>
      <c r="P1122" s="4" t="b">
        <f t="shared" si="89"/>
        <v>0</v>
      </c>
    </row>
    <row r="1123" spans="4:16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  <c r="L1123" s="6" t="b">
        <f t="shared" si="85"/>
        <v>0</v>
      </c>
      <c r="M1123" s="4" t="b">
        <f t="shared" si="86"/>
        <v>0</v>
      </c>
      <c r="N1123" s="6" t="b">
        <f t="shared" si="87"/>
        <v>0</v>
      </c>
      <c r="O1123" s="6">
        <f t="shared" si="88"/>
        <v>37284.738646992642</v>
      </c>
      <c r="P1123" s="4" t="b">
        <f t="shared" si="89"/>
        <v>0</v>
      </c>
    </row>
    <row r="1124" spans="4:16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  <c r="L1124" s="6" t="b">
        <f t="shared" si="85"/>
        <v>0</v>
      </c>
      <c r="M1124" s="4" t="b">
        <f t="shared" si="86"/>
        <v>0</v>
      </c>
      <c r="N1124" s="6" t="b">
        <f t="shared" si="87"/>
        <v>0</v>
      </c>
      <c r="O1124" s="6">
        <f t="shared" si="88"/>
        <v>156503.03171940986</v>
      </c>
      <c r="P1124" s="4" t="b">
        <f t="shared" si="89"/>
        <v>0</v>
      </c>
    </row>
    <row r="1125" spans="4:16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  <c r="L1125" s="6" t="b">
        <f t="shared" si="85"/>
        <v>0</v>
      </c>
      <c r="M1125" s="4" t="b">
        <f t="shared" si="86"/>
        <v>0</v>
      </c>
      <c r="N1125" s="6" t="b">
        <f t="shared" si="87"/>
        <v>0</v>
      </c>
      <c r="O1125" s="6" t="b">
        <f t="shared" si="88"/>
        <v>0</v>
      </c>
      <c r="P1125" s="4">
        <f t="shared" si="89"/>
        <v>188269.21791316083</v>
      </c>
    </row>
    <row r="1126" spans="4:16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  <c r="L1126" s="6" t="b">
        <f t="shared" si="85"/>
        <v>0</v>
      </c>
      <c r="M1126" s="4">
        <f t="shared" si="86"/>
        <v>239426.56912653061</v>
      </c>
      <c r="N1126" s="6" t="b">
        <f t="shared" si="87"/>
        <v>0</v>
      </c>
      <c r="O1126" s="6" t="b">
        <f t="shared" si="88"/>
        <v>0</v>
      </c>
      <c r="P1126" s="4" t="b">
        <f t="shared" si="89"/>
        <v>0</v>
      </c>
    </row>
    <row r="1127" spans="4:16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  <c r="L1127" s="6" t="b">
        <f t="shared" si="85"/>
        <v>0</v>
      </c>
      <c r="M1127" s="4" t="b">
        <f t="shared" si="86"/>
        <v>0</v>
      </c>
      <c r="N1127" s="6" t="b">
        <f t="shared" si="87"/>
        <v>0</v>
      </c>
      <c r="O1127" s="6">
        <f t="shared" si="88"/>
        <v>212171.35778380017</v>
      </c>
      <c r="P1127" s="4" t="b">
        <f t="shared" si="89"/>
        <v>0</v>
      </c>
    </row>
    <row r="1128" spans="4:16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  <c r="L1128" s="6" t="b">
        <f t="shared" si="85"/>
        <v>0</v>
      </c>
      <c r="M1128" s="4" t="b">
        <f t="shared" si="86"/>
        <v>0</v>
      </c>
      <c r="N1128" s="6" t="b">
        <f t="shared" si="87"/>
        <v>0</v>
      </c>
      <c r="O1128" s="6" t="b">
        <f t="shared" si="88"/>
        <v>0</v>
      </c>
      <c r="P1128" s="4">
        <f t="shared" si="89"/>
        <v>56181.715232351402</v>
      </c>
    </row>
    <row r="1129" spans="4:16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  <c r="L1129" s="6" t="b">
        <f t="shared" si="85"/>
        <v>0</v>
      </c>
      <c r="M1129" s="4">
        <f t="shared" si="86"/>
        <v>398.60780171157188</v>
      </c>
      <c r="N1129" s="6" t="b">
        <f t="shared" si="87"/>
        <v>0</v>
      </c>
      <c r="O1129" s="6" t="b">
        <f t="shared" si="88"/>
        <v>0</v>
      </c>
      <c r="P1129" s="4" t="b">
        <f t="shared" si="89"/>
        <v>0</v>
      </c>
    </row>
    <row r="1130" spans="4:16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  <c r="L1130" s="6">
        <f t="shared" si="85"/>
        <v>78876.758160819707</v>
      </c>
      <c r="M1130" s="4" t="b">
        <f t="shared" si="86"/>
        <v>0</v>
      </c>
      <c r="N1130" s="6" t="b">
        <f t="shared" si="87"/>
        <v>0</v>
      </c>
      <c r="O1130" s="6" t="b">
        <f t="shared" si="88"/>
        <v>0</v>
      </c>
      <c r="P1130" s="4" t="b">
        <f t="shared" si="89"/>
        <v>0</v>
      </c>
    </row>
    <row r="1131" spans="4:16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  <c r="L1131" s="6" t="b">
        <f t="shared" si="85"/>
        <v>0</v>
      </c>
      <c r="M1131" s="4">
        <f t="shared" si="86"/>
        <v>9022.3380639494335</v>
      </c>
      <c r="N1131" s="6" t="b">
        <f t="shared" si="87"/>
        <v>0</v>
      </c>
      <c r="O1131" s="6" t="b">
        <f t="shared" si="88"/>
        <v>0</v>
      </c>
      <c r="P1131" s="4" t="b">
        <f t="shared" si="89"/>
        <v>0</v>
      </c>
    </row>
    <row r="1132" spans="4:16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  <c r="L1132" s="6" t="b">
        <f t="shared" si="85"/>
        <v>0</v>
      </c>
      <c r="M1132" s="4" t="b">
        <f t="shared" si="86"/>
        <v>0</v>
      </c>
      <c r="N1132" s="6" t="b">
        <f t="shared" si="87"/>
        <v>0</v>
      </c>
      <c r="O1132" s="6" t="b">
        <f t="shared" si="88"/>
        <v>0</v>
      </c>
      <c r="P1132" s="4">
        <f t="shared" si="89"/>
        <v>79170.281900796414</v>
      </c>
    </row>
    <row r="1133" spans="4:16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  <c r="L1133" s="6" t="b">
        <f t="shared" si="85"/>
        <v>0</v>
      </c>
      <c r="M1133" s="4" t="b">
        <f t="shared" si="86"/>
        <v>0</v>
      </c>
      <c r="N1133" s="6" t="b">
        <f t="shared" si="87"/>
        <v>0</v>
      </c>
      <c r="O1133" s="6">
        <f t="shared" si="88"/>
        <v>6187.3912306702969</v>
      </c>
      <c r="P1133" s="4" t="b">
        <f t="shared" si="89"/>
        <v>0</v>
      </c>
    </row>
    <row r="1134" spans="4:16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  <c r="L1134" s="6" t="b">
        <f t="shared" si="85"/>
        <v>0</v>
      </c>
      <c r="M1134" s="4">
        <f t="shared" si="86"/>
        <v>109123.55434804737</v>
      </c>
      <c r="N1134" s="6" t="b">
        <f t="shared" si="87"/>
        <v>0</v>
      </c>
      <c r="O1134" s="6" t="b">
        <f t="shared" si="88"/>
        <v>0</v>
      </c>
      <c r="P1134" s="4" t="b">
        <f t="shared" si="89"/>
        <v>0</v>
      </c>
    </row>
    <row r="1135" spans="4:16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  <c r="L1135" s="6" t="b">
        <f t="shared" si="85"/>
        <v>0</v>
      </c>
      <c r="M1135" s="4" t="b">
        <f t="shared" si="86"/>
        <v>0</v>
      </c>
      <c r="N1135" s="6" t="b">
        <f t="shared" si="87"/>
        <v>0</v>
      </c>
      <c r="O1135" s="6" t="b">
        <f t="shared" si="88"/>
        <v>0</v>
      </c>
      <c r="P1135" s="4">
        <f t="shared" si="89"/>
        <v>1758.5335444477146</v>
      </c>
    </row>
    <row r="1136" spans="4:16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  <c r="L1136" s="6">
        <f t="shared" si="85"/>
        <v>272328.62560867419</v>
      </c>
      <c r="M1136" s="4" t="b">
        <f t="shared" si="86"/>
        <v>0</v>
      </c>
      <c r="N1136" s="6" t="b">
        <f t="shared" si="87"/>
        <v>0</v>
      </c>
      <c r="O1136" s="6" t="b">
        <f t="shared" si="88"/>
        <v>0</v>
      </c>
      <c r="P1136" s="4" t="b">
        <f t="shared" si="89"/>
        <v>0</v>
      </c>
    </row>
    <row r="1137" spans="4:16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  <c r="L1137" s="6">
        <f t="shared" si="85"/>
        <v>131731.94850257796</v>
      </c>
      <c r="M1137" s="4" t="b">
        <f t="shared" si="86"/>
        <v>0</v>
      </c>
      <c r="N1137" s="6" t="b">
        <f t="shared" si="87"/>
        <v>0</v>
      </c>
      <c r="O1137" s="6" t="b">
        <f t="shared" si="88"/>
        <v>0</v>
      </c>
      <c r="P1137" s="4" t="b">
        <f t="shared" si="89"/>
        <v>0</v>
      </c>
    </row>
    <row r="1138" spans="4:16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  <c r="L1138" s="6" t="b">
        <f t="shared" si="85"/>
        <v>0</v>
      </c>
      <c r="M1138" s="4">
        <f t="shared" si="86"/>
        <v>179122.13553233858</v>
      </c>
      <c r="N1138" s="6" t="b">
        <f t="shared" si="87"/>
        <v>0</v>
      </c>
      <c r="O1138" s="6" t="b">
        <f t="shared" si="88"/>
        <v>0</v>
      </c>
      <c r="P1138" s="4" t="b">
        <f t="shared" si="89"/>
        <v>0</v>
      </c>
    </row>
    <row r="1139" spans="4:16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  <c r="L1139" s="6" t="b">
        <f t="shared" si="85"/>
        <v>0</v>
      </c>
      <c r="M1139" s="4" t="b">
        <f t="shared" si="86"/>
        <v>0</v>
      </c>
      <c r="N1139" s="6" t="b">
        <f t="shared" si="87"/>
        <v>0</v>
      </c>
      <c r="O1139" s="6">
        <f t="shared" si="88"/>
        <v>128265.12405078378</v>
      </c>
      <c r="P1139" s="4" t="b">
        <f t="shared" si="89"/>
        <v>0</v>
      </c>
    </row>
    <row r="1140" spans="4:16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  <c r="L1140" s="6" t="b">
        <f t="shared" si="85"/>
        <v>0</v>
      </c>
      <c r="M1140" s="4" t="b">
        <f t="shared" si="86"/>
        <v>0</v>
      </c>
      <c r="N1140" s="6" t="b">
        <f t="shared" si="87"/>
        <v>0</v>
      </c>
      <c r="O1140" s="6" t="b">
        <f t="shared" si="88"/>
        <v>0</v>
      </c>
      <c r="P1140" s="4">
        <f t="shared" si="89"/>
        <v>25863.431869724431</v>
      </c>
    </row>
    <row r="1141" spans="4:16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  <c r="L1141" s="6" t="b">
        <f t="shared" si="85"/>
        <v>0</v>
      </c>
      <c r="M1141" s="4" t="b">
        <f t="shared" si="86"/>
        <v>0</v>
      </c>
      <c r="N1141" s="6">
        <f t="shared" si="87"/>
        <v>2087.0533934428904</v>
      </c>
      <c r="O1141" s="6" t="b">
        <f t="shared" si="88"/>
        <v>0</v>
      </c>
      <c r="P1141" s="4" t="b">
        <f t="shared" si="89"/>
        <v>0</v>
      </c>
    </row>
    <row r="1142" spans="4:16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  <c r="L1142" s="6" t="b">
        <f t="shared" si="85"/>
        <v>0</v>
      </c>
      <c r="M1142" s="4" t="b">
        <f t="shared" si="86"/>
        <v>0</v>
      </c>
      <c r="N1142" s="6">
        <f t="shared" si="87"/>
        <v>53704.803829886689</v>
      </c>
      <c r="O1142" s="6" t="b">
        <f t="shared" si="88"/>
        <v>0</v>
      </c>
      <c r="P1142" s="4" t="b">
        <f t="shared" si="89"/>
        <v>0</v>
      </c>
    </row>
    <row r="1143" spans="4:16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  <c r="L1143" s="6">
        <f t="shared" si="85"/>
        <v>261070.70441688149</v>
      </c>
      <c r="M1143" s="4" t="b">
        <f t="shared" si="86"/>
        <v>0</v>
      </c>
      <c r="N1143" s="6" t="b">
        <f t="shared" si="87"/>
        <v>0</v>
      </c>
      <c r="O1143" s="6" t="b">
        <f t="shared" si="88"/>
        <v>0</v>
      </c>
      <c r="P1143" s="4" t="b">
        <f t="shared" si="89"/>
        <v>0</v>
      </c>
    </row>
    <row r="1144" spans="4:16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  <c r="L1144" s="6">
        <f t="shared" si="85"/>
        <v>144316.00343851923</v>
      </c>
      <c r="M1144" s="4" t="b">
        <f t="shared" si="86"/>
        <v>0</v>
      </c>
      <c r="N1144" s="6" t="b">
        <f t="shared" si="87"/>
        <v>0</v>
      </c>
      <c r="O1144" s="6" t="b">
        <f t="shared" si="88"/>
        <v>0</v>
      </c>
      <c r="P1144" s="4" t="b">
        <f t="shared" si="89"/>
        <v>0</v>
      </c>
    </row>
    <row r="1145" spans="4:16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  <c r="L1145" s="6" t="b">
        <f t="shared" si="85"/>
        <v>0</v>
      </c>
      <c r="M1145" s="4" t="b">
        <f t="shared" si="86"/>
        <v>0</v>
      </c>
      <c r="N1145" s="6" t="b">
        <f t="shared" si="87"/>
        <v>0</v>
      </c>
      <c r="O1145" s="6" t="b">
        <f t="shared" si="88"/>
        <v>0</v>
      </c>
      <c r="P1145" s="4">
        <f t="shared" si="89"/>
        <v>250072.06881644923</v>
      </c>
    </row>
    <row r="1146" spans="4:16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  <c r="L1146" s="6" t="b">
        <f t="shared" si="85"/>
        <v>0</v>
      </c>
      <c r="M1146" s="4" t="b">
        <f t="shared" si="86"/>
        <v>0</v>
      </c>
      <c r="N1146" s="6" t="b">
        <f t="shared" si="87"/>
        <v>0</v>
      </c>
      <c r="O1146" s="6">
        <f t="shared" si="88"/>
        <v>3797.3098529920826</v>
      </c>
      <c r="P1146" s="4" t="b">
        <f t="shared" si="89"/>
        <v>0</v>
      </c>
    </row>
    <row r="1147" spans="4:16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  <c r="L1147" s="6" t="b">
        <f t="shared" si="85"/>
        <v>0</v>
      </c>
      <c r="M1147" s="4">
        <f t="shared" si="86"/>
        <v>15.629041843202899</v>
      </c>
      <c r="N1147" s="6" t="b">
        <f t="shared" si="87"/>
        <v>0</v>
      </c>
      <c r="O1147" s="6" t="b">
        <f t="shared" si="88"/>
        <v>0</v>
      </c>
      <c r="P1147" s="4" t="b">
        <f t="shared" si="89"/>
        <v>0</v>
      </c>
    </row>
    <row r="1148" spans="4:16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  <c r="L1148" s="6" t="b">
        <f t="shared" si="85"/>
        <v>0</v>
      </c>
      <c r="M1148" s="4" t="b">
        <f t="shared" si="86"/>
        <v>0</v>
      </c>
      <c r="N1148" s="6" t="b">
        <f t="shared" si="87"/>
        <v>0</v>
      </c>
      <c r="O1148" s="6" t="b">
        <f t="shared" si="88"/>
        <v>0</v>
      </c>
      <c r="P1148" s="4">
        <f t="shared" si="89"/>
        <v>82269.571736394544</v>
      </c>
    </row>
    <row r="1149" spans="4:16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  <c r="L1149" s="6" t="b">
        <f t="shared" si="85"/>
        <v>0</v>
      </c>
      <c r="M1149" s="4" t="b">
        <f t="shared" si="86"/>
        <v>0</v>
      </c>
      <c r="N1149" s="6">
        <f t="shared" si="87"/>
        <v>2863.501438396579</v>
      </c>
      <c r="O1149" s="6" t="b">
        <f t="shared" si="88"/>
        <v>0</v>
      </c>
      <c r="P1149" s="4" t="b">
        <f t="shared" si="89"/>
        <v>0</v>
      </c>
    </row>
    <row r="1150" spans="4:16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  <c r="L1150" s="6" t="b">
        <f t="shared" si="85"/>
        <v>0</v>
      </c>
      <c r="M1150" s="4" t="b">
        <f t="shared" si="86"/>
        <v>0</v>
      </c>
      <c r="N1150" s="6" t="b">
        <f t="shared" si="87"/>
        <v>0</v>
      </c>
      <c r="O1150" s="6" t="b">
        <f t="shared" si="88"/>
        <v>0</v>
      </c>
      <c r="P1150" s="4">
        <f t="shared" si="89"/>
        <v>33167.299360187862</v>
      </c>
    </row>
    <row r="1151" spans="4:16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  <c r="L1151" s="6" t="b">
        <f t="shared" si="85"/>
        <v>0</v>
      </c>
      <c r="M1151" s="4" t="b">
        <f t="shared" si="86"/>
        <v>0</v>
      </c>
      <c r="N1151" s="6">
        <f t="shared" si="87"/>
        <v>11.155837084126869</v>
      </c>
      <c r="O1151" s="6" t="b">
        <f t="shared" si="88"/>
        <v>0</v>
      </c>
      <c r="P1151" s="4" t="b">
        <f t="shared" si="89"/>
        <v>0</v>
      </c>
    </row>
    <row r="1152" spans="4:16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  <c r="L1152" s="6" t="b">
        <f t="shared" si="85"/>
        <v>0</v>
      </c>
      <c r="M1152" s="4" t="b">
        <f t="shared" si="86"/>
        <v>0</v>
      </c>
      <c r="N1152" s="6" t="b">
        <f t="shared" si="87"/>
        <v>0</v>
      </c>
      <c r="O1152" s="6" t="b">
        <f t="shared" si="88"/>
        <v>0</v>
      </c>
      <c r="P1152" s="4">
        <f t="shared" si="89"/>
        <v>17649.9640152707</v>
      </c>
    </row>
    <row r="1153" spans="4:16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  <c r="L1153" s="6">
        <f t="shared" si="85"/>
        <v>152439.24519880224</v>
      </c>
      <c r="M1153" s="4" t="b">
        <f t="shared" si="86"/>
        <v>0</v>
      </c>
      <c r="N1153" s="6" t="b">
        <f t="shared" si="87"/>
        <v>0</v>
      </c>
      <c r="O1153" s="6" t="b">
        <f t="shared" si="88"/>
        <v>0</v>
      </c>
      <c r="P1153" s="4" t="b">
        <f t="shared" si="89"/>
        <v>0</v>
      </c>
    </row>
    <row r="1154" spans="4:16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  <c r="L1154" s="6" t="b">
        <f t="shared" si="85"/>
        <v>0</v>
      </c>
      <c r="M1154" s="4">
        <f t="shared" si="86"/>
        <v>233961.05040998626</v>
      </c>
      <c r="N1154" s="6" t="b">
        <f t="shared" si="87"/>
        <v>0</v>
      </c>
      <c r="O1154" s="6" t="b">
        <f t="shared" si="88"/>
        <v>0</v>
      </c>
      <c r="P1154" s="4" t="b">
        <f t="shared" si="89"/>
        <v>0</v>
      </c>
    </row>
    <row r="1155" spans="4:16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  <c r="L1155" s="6" t="b">
        <f t="shared" si="85"/>
        <v>0</v>
      </c>
      <c r="M1155" s="4">
        <f t="shared" si="86"/>
        <v>7998.4802888980375</v>
      </c>
      <c r="N1155" s="6" t="b">
        <f t="shared" si="87"/>
        <v>0</v>
      </c>
      <c r="O1155" s="6" t="b">
        <f t="shared" si="88"/>
        <v>0</v>
      </c>
      <c r="P1155" s="4" t="b">
        <f t="shared" si="89"/>
        <v>0</v>
      </c>
    </row>
    <row r="1156" spans="4:16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  <c r="L1156" s="6">
        <f t="shared" si="85"/>
        <v>1623.450548634913</v>
      </c>
      <c r="M1156" s="4" t="b">
        <f t="shared" si="86"/>
        <v>0</v>
      </c>
      <c r="N1156" s="6" t="b">
        <f t="shared" si="87"/>
        <v>0</v>
      </c>
      <c r="O1156" s="6" t="b">
        <f t="shared" si="88"/>
        <v>0</v>
      </c>
      <c r="P1156" s="4" t="b">
        <f t="shared" si="89"/>
        <v>0</v>
      </c>
    </row>
    <row r="1157" spans="4:16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  <c r="L1157" s="6" t="b">
        <f t="shared" ref="L1157:L1220" si="90">IF(G1157=$G$5, H1157*I1157)</f>
        <v>0</v>
      </c>
      <c r="M1157" s="4" t="b">
        <f t="shared" ref="M1157:M1220" si="91">IF(G1157=$G$4, H1157*I1157)</f>
        <v>0</v>
      </c>
      <c r="N1157" s="6" t="b">
        <f t="shared" ref="N1157:N1220" si="92">IF(G1157=$G$6, H1157*I1157)</f>
        <v>0</v>
      </c>
      <c r="O1157" s="6" t="b">
        <f t="shared" ref="O1157:O1220" si="93">IF(G1157=$G$9, H1157*I1157)</f>
        <v>0</v>
      </c>
      <c r="P1157" s="4">
        <f t="shared" ref="P1157:P1220" si="94">IF(G1157=$G$14, H1157*I1157)</f>
        <v>64620.389458873542</v>
      </c>
    </row>
    <row r="1158" spans="4:16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  <c r="L1158" s="6">
        <f t="shared" si="90"/>
        <v>2758.4277375696702</v>
      </c>
      <c r="M1158" s="4" t="b">
        <f t="shared" si="91"/>
        <v>0</v>
      </c>
      <c r="N1158" s="6" t="b">
        <f t="shared" si="92"/>
        <v>0</v>
      </c>
      <c r="O1158" s="6" t="b">
        <f t="shared" si="93"/>
        <v>0</v>
      </c>
      <c r="P1158" s="4" t="b">
        <f t="shared" si="94"/>
        <v>0</v>
      </c>
    </row>
    <row r="1159" spans="4:16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  <c r="L1159" s="6" t="b">
        <f t="shared" si="90"/>
        <v>0</v>
      </c>
      <c r="M1159" s="4">
        <f t="shared" si="91"/>
        <v>208440.58597181592</v>
      </c>
      <c r="N1159" s="6" t="b">
        <f t="shared" si="92"/>
        <v>0</v>
      </c>
      <c r="O1159" s="6" t="b">
        <f t="shared" si="93"/>
        <v>0</v>
      </c>
      <c r="P1159" s="4" t="b">
        <f t="shared" si="94"/>
        <v>0</v>
      </c>
    </row>
    <row r="1160" spans="4:16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  <c r="L1160" s="6" t="b">
        <f t="shared" si="90"/>
        <v>0</v>
      </c>
      <c r="M1160" s="4">
        <f t="shared" si="91"/>
        <v>217791.69943495776</v>
      </c>
      <c r="N1160" s="6" t="b">
        <f t="shared" si="92"/>
        <v>0</v>
      </c>
      <c r="O1160" s="6" t="b">
        <f t="shared" si="93"/>
        <v>0</v>
      </c>
      <c r="P1160" s="4" t="b">
        <f t="shared" si="94"/>
        <v>0</v>
      </c>
    </row>
    <row r="1161" spans="4:16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  <c r="L1161" s="6" t="b">
        <f t="shared" si="90"/>
        <v>0</v>
      </c>
      <c r="M1161" s="4" t="b">
        <f t="shared" si="91"/>
        <v>0</v>
      </c>
      <c r="N1161" s="6" t="b">
        <f t="shared" si="92"/>
        <v>0</v>
      </c>
      <c r="O1161" s="6">
        <f t="shared" si="93"/>
        <v>10119.923438242831</v>
      </c>
      <c r="P1161" s="4" t="b">
        <f t="shared" si="94"/>
        <v>0</v>
      </c>
    </row>
    <row r="1162" spans="4:16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  <c r="L1162" s="6" t="b">
        <f t="shared" si="90"/>
        <v>0</v>
      </c>
      <c r="M1162" s="4" t="b">
        <f t="shared" si="91"/>
        <v>0</v>
      </c>
      <c r="N1162" s="6">
        <f t="shared" si="92"/>
        <v>208665.11391099877</v>
      </c>
      <c r="O1162" s="6" t="b">
        <f t="shared" si="93"/>
        <v>0</v>
      </c>
      <c r="P1162" s="4" t="b">
        <f t="shared" si="94"/>
        <v>0</v>
      </c>
    </row>
    <row r="1163" spans="4:16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  <c r="L1163" s="6" t="b">
        <f t="shared" si="90"/>
        <v>0</v>
      </c>
      <c r="M1163" s="4">
        <f t="shared" si="91"/>
        <v>152451.46823302173</v>
      </c>
      <c r="N1163" s="6" t="b">
        <f t="shared" si="92"/>
        <v>0</v>
      </c>
      <c r="O1163" s="6" t="b">
        <f t="shared" si="93"/>
        <v>0</v>
      </c>
      <c r="P1163" s="4" t="b">
        <f t="shared" si="94"/>
        <v>0</v>
      </c>
    </row>
    <row r="1164" spans="4:16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  <c r="L1164" s="6" t="b">
        <f t="shared" si="90"/>
        <v>0</v>
      </c>
      <c r="M1164" s="4" t="b">
        <f t="shared" si="91"/>
        <v>0</v>
      </c>
      <c r="N1164" s="6" t="b">
        <f t="shared" si="92"/>
        <v>0</v>
      </c>
      <c r="O1164" s="6">
        <f t="shared" si="93"/>
        <v>158.64970881290822</v>
      </c>
      <c r="P1164" s="4" t="b">
        <f t="shared" si="94"/>
        <v>0</v>
      </c>
    </row>
    <row r="1165" spans="4:16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  <c r="L1165" s="6">
        <f t="shared" si="90"/>
        <v>152671.91129701582</v>
      </c>
      <c r="M1165" s="4" t="b">
        <f t="shared" si="91"/>
        <v>0</v>
      </c>
      <c r="N1165" s="6" t="b">
        <f t="shared" si="92"/>
        <v>0</v>
      </c>
      <c r="O1165" s="6" t="b">
        <f t="shared" si="93"/>
        <v>0</v>
      </c>
      <c r="P1165" s="4" t="b">
        <f t="shared" si="94"/>
        <v>0</v>
      </c>
    </row>
    <row r="1166" spans="4:16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  <c r="L1166" s="6" t="b">
        <f t="shared" si="90"/>
        <v>0</v>
      </c>
      <c r="M1166" s="4" t="b">
        <f t="shared" si="91"/>
        <v>0</v>
      </c>
      <c r="N1166" s="6">
        <f t="shared" si="92"/>
        <v>140220.005803807</v>
      </c>
      <c r="O1166" s="6" t="b">
        <f t="shared" si="93"/>
        <v>0</v>
      </c>
      <c r="P1166" s="4" t="b">
        <f t="shared" si="94"/>
        <v>0</v>
      </c>
    </row>
    <row r="1167" spans="4:16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  <c r="L1167" s="6" t="b">
        <f t="shared" si="90"/>
        <v>0</v>
      </c>
      <c r="M1167" s="4" t="b">
        <f t="shared" si="91"/>
        <v>0</v>
      </c>
      <c r="N1167" s="6" t="b">
        <f t="shared" si="92"/>
        <v>0</v>
      </c>
      <c r="O1167" s="6">
        <f t="shared" si="93"/>
        <v>27699.617796059581</v>
      </c>
      <c r="P1167" s="4" t="b">
        <f t="shared" si="94"/>
        <v>0</v>
      </c>
    </row>
    <row r="1168" spans="4:16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  <c r="L1168" s="6" t="b">
        <f t="shared" si="90"/>
        <v>0</v>
      </c>
      <c r="M1168" s="4" t="b">
        <f t="shared" si="91"/>
        <v>0</v>
      </c>
      <c r="N1168" s="6">
        <f t="shared" si="92"/>
        <v>156821.1796066582</v>
      </c>
      <c r="O1168" s="6" t="b">
        <f t="shared" si="93"/>
        <v>0</v>
      </c>
      <c r="P1168" s="4" t="b">
        <f t="shared" si="94"/>
        <v>0</v>
      </c>
    </row>
    <row r="1169" spans="4:16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  <c r="L1169" s="6" t="b">
        <f t="shared" si="90"/>
        <v>0</v>
      </c>
      <c r="M1169" s="4" t="b">
        <f t="shared" si="91"/>
        <v>0</v>
      </c>
      <c r="N1169" s="6" t="b">
        <f t="shared" si="92"/>
        <v>0</v>
      </c>
      <c r="O1169" s="6">
        <f t="shared" si="93"/>
        <v>161597.56406244246</v>
      </c>
      <c r="P1169" s="4" t="b">
        <f t="shared" si="94"/>
        <v>0</v>
      </c>
    </row>
    <row r="1170" spans="4:16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  <c r="L1170" s="6" t="b">
        <f t="shared" si="90"/>
        <v>0</v>
      </c>
      <c r="M1170" s="4">
        <f t="shared" si="91"/>
        <v>24211.157914682124</v>
      </c>
      <c r="N1170" s="6" t="b">
        <f t="shared" si="92"/>
        <v>0</v>
      </c>
      <c r="O1170" s="6" t="b">
        <f t="shared" si="93"/>
        <v>0</v>
      </c>
      <c r="P1170" s="4" t="b">
        <f t="shared" si="94"/>
        <v>0</v>
      </c>
    </row>
    <row r="1171" spans="4:16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  <c r="L1171" s="6" t="b">
        <f t="shared" si="90"/>
        <v>0</v>
      </c>
      <c r="M1171" s="4" t="b">
        <f t="shared" si="91"/>
        <v>0</v>
      </c>
      <c r="N1171" s="6" t="b">
        <f t="shared" si="92"/>
        <v>0</v>
      </c>
      <c r="O1171" s="6" t="b">
        <f t="shared" si="93"/>
        <v>0</v>
      </c>
      <c r="P1171" s="4">
        <f t="shared" si="94"/>
        <v>49054.571223776446</v>
      </c>
    </row>
    <row r="1172" spans="4:16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  <c r="L1172" s="6">
        <f t="shared" si="90"/>
        <v>1783.6411715650477</v>
      </c>
      <c r="M1172" s="4" t="b">
        <f t="shared" si="91"/>
        <v>0</v>
      </c>
      <c r="N1172" s="6" t="b">
        <f t="shared" si="92"/>
        <v>0</v>
      </c>
      <c r="O1172" s="6" t="b">
        <f t="shared" si="93"/>
        <v>0</v>
      </c>
      <c r="P1172" s="4" t="b">
        <f t="shared" si="94"/>
        <v>0</v>
      </c>
    </row>
    <row r="1173" spans="4:16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  <c r="L1173" s="6" t="b">
        <f t="shared" si="90"/>
        <v>0</v>
      </c>
      <c r="M1173" s="4" t="b">
        <f t="shared" si="91"/>
        <v>0</v>
      </c>
      <c r="N1173" s="6">
        <f t="shared" si="92"/>
        <v>148184.01814196288</v>
      </c>
      <c r="O1173" s="6" t="b">
        <f t="shared" si="93"/>
        <v>0</v>
      </c>
      <c r="P1173" s="4" t="b">
        <f t="shared" si="94"/>
        <v>0</v>
      </c>
    </row>
    <row r="1174" spans="4:16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  <c r="L1174" s="6" t="b">
        <f t="shared" si="90"/>
        <v>0</v>
      </c>
      <c r="M1174" s="4" t="b">
        <f t="shared" si="91"/>
        <v>0</v>
      </c>
      <c r="N1174" s="6" t="b">
        <f t="shared" si="92"/>
        <v>0</v>
      </c>
      <c r="O1174" s="6">
        <f t="shared" si="93"/>
        <v>321.65344014632149</v>
      </c>
      <c r="P1174" s="4" t="b">
        <f t="shared" si="94"/>
        <v>0</v>
      </c>
    </row>
    <row r="1175" spans="4:16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  <c r="L1175" s="6" t="b">
        <f t="shared" si="90"/>
        <v>0</v>
      </c>
      <c r="M1175" s="4" t="b">
        <f t="shared" si="91"/>
        <v>0</v>
      </c>
      <c r="N1175" s="6" t="b">
        <f t="shared" si="92"/>
        <v>0</v>
      </c>
      <c r="O1175" s="6">
        <f t="shared" si="93"/>
        <v>33225.252488575185</v>
      </c>
      <c r="P1175" s="4" t="b">
        <f t="shared" si="94"/>
        <v>0</v>
      </c>
    </row>
    <row r="1176" spans="4:16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  <c r="L1176" s="6" t="b">
        <f t="shared" si="90"/>
        <v>0</v>
      </c>
      <c r="M1176" s="4">
        <f t="shared" si="91"/>
        <v>233857.94361576633</v>
      </c>
      <c r="N1176" s="6" t="b">
        <f t="shared" si="92"/>
        <v>0</v>
      </c>
      <c r="O1176" s="6" t="b">
        <f t="shared" si="93"/>
        <v>0</v>
      </c>
      <c r="P1176" s="4" t="b">
        <f t="shared" si="94"/>
        <v>0</v>
      </c>
    </row>
    <row r="1177" spans="4:16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  <c r="L1177" s="6" t="b">
        <f t="shared" si="90"/>
        <v>0</v>
      </c>
      <c r="M1177" s="4" t="b">
        <f t="shared" si="91"/>
        <v>0</v>
      </c>
      <c r="N1177" s="6" t="b">
        <f t="shared" si="92"/>
        <v>0</v>
      </c>
      <c r="O1177" s="6" t="b">
        <f t="shared" si="93"/>
        <v>0</v>
      </c>
      <c r="P1177" s="4">
        <f t="shared" si="94"/>
        <v>46474.782842354602</v>
      </c>
    </row>
    <row r="1178" spans="4:16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  <c r="L1178" s="6" t="b">
        <f t="shared" si="90"/>
        <v>0</v>
      </c>
      <c r="M1178" s="4" t="b">
        <f t="shared" si="91"/>
        <v>0</v>
      </c>
      <c r="N1178" s="6">
        <f t="shared" si="92"/>
        <v>123927.90642211074</v>
      </c>
      <c r="O1178" s="6" t="b">
        <f t="shared" si="93"/>
        <v>0</v>
      </c>
      <c r="P1178" s="4" t="b">
        <f t="shared" si="94"/>
        <v>0</v>
      </c>
    </row>
    <row r="1179" spans="4:16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  <c r="L1179" s="6" t="b">
        <f t="shared" si="90"/>
        <v>0</v>
      </c>
      <c r="M1179" s="4">
        <f t="shared" si="91"/>
        <v>0</v>
      </c>
      <c r="N1179" s="6" t="b">
        <f t="shared" si="92"/>
        <v>0</v>
      </c>
      <c r="O1179" s="6" t="b">
        <f t="shared" si="93"/>
        <v>0</v>
      </c>
      <c r="P1179" s="4" t="b">
        <f t="shared" si="94"/>
        <v>0</v>
      </c>
    </row>
    <row r="1180" spans="4:16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  <c r="L1180" s="6" t="b">
        <f t="shared" si="90"/>
        <v>0</v>
      </c>
      <c r="M1180" s="4" t="b">
        <f t="shared" si="91"/>
        <v>0</v>
      </c>
      <c r="N1180" s="6">
        <f t="shared" si="92"/>
        <v>20897.179367414981</v>
      </c>
      <c r="O1180" s="6" t="b">
        <f t="shared" si="93"/>
        <v>0</v>
      </c>
      <c r="P1180" s="4" t="b">
        <f t="shared" si="94"/>
        <v>0</v>
      </c>
    </row>
    <row r="1181" spans="4:16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  <c r="L1181" s="6" t="b">
        <f t="shared" si="90"/>
        <v>0</v>
      </c>
      <c r="M1181" s="4">
        <f t="shared" si="91"/>
        <v>0</v>
      </c>
      <c r="N1181" s="6" t="b">
        <f t="shared" si="92"/>
        <v>0</v>
      </c>
      <c r="O1181" s="6" t="b">
        <f t="shared" si="93"/>
        <v>0</v>
      </c>
      <c r="P1181" s="4" t="b">
        <f t="shared" si="94"/>
        <v>0</v>
      </c>
    </row>
    <row r="1182" spans="4:16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  <c r="L1182" s="6">
        <f t="shared" si="90"/>
        <v>174627.01533788565</v>
      </c>
      <c r="M1182" s="4" t="b">
        <f t="shared" si="91"/>
        <v>0</v>
      </c>
      <c r="N1182" s="6" t="b">
        <f t="shared" si="92"/>
        <v>0</v>
      </c>
      <c r="O1182" s="6" t="b">
        <f t="shared" si="93"/>
        <v>0</v>
      </c>
      <c r="P1182" s="4" t="b">
        <f t="shared" si="94"/>
        <v>0</v>
      </c>
    </row>
    <row r="1183" spans="4:16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  <c r="L1183" s="6" t="b">
        <f t="shared" si="90"/>
        <v>0</v>
      </c>
      <c r="M1183" s="4" t="b">
        <f t="shared" si="91"/>
        <v>0</v>
      </c>
      <c r="N1183" s="6" t="b">
        <f t="shared" si="92"/>
        <v>0</v>
      </c>
      <c r="O1183" s="6">
        <f t="shared" si="93"/>
        <v>170714.68178777513</v>
      </c>
      <c r="P1183" s="4" t="b">
        <f t="shared" si="94"/>
        <v>0</v>
      </c>
    </row>
    <row r="1184" spans="4:16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  <c r="L1184" s="6" t="b">
        <f t="shared" si="90"/>
        <v>0</v>
      </c>
      <c r="M1184" s="4">
        <f t="shared" si="91"/>
        <v>112529.63488188091</v>
      </c>
      <c r="N1184" s="6" t="b">
        <f t="shared" si="92"/>
        <v>0</v>
      </c>
      <c r="O1184" s="6" t="b">
        <f t="shared" si="93"/>
        <v>0</v>
      </c>
      <c r="P1184" s="4" t="b">
        <f t="shared" si="94"/>
        <v>0</v>
      </c>
    </row>
    <row r="1185" spans="4:16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  <c r="L1185" s="6" t="b">
        <f t="shared" si="90"/>
        <v>0</v>
      </c>
      <c r="M1185" s="4" t="b">
        <f t="shared" si="91"/>
        <v>0</v>
      </c>
      <c r="N1185" s="6" t="b">
        <f t="shared" si="92"/>
        <v>0</v>
      </c>
      <c r="O1185" s="6">
        <f t="shared" si="93"/>
        <v>85.612057499469074</v>
      </c>
      <c r="P1185" s="4" t="b">
        <f t="shared" si="94"/>
        <v>0</v>
      </c>
    </row>
    <row r="1186" spans="4:16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  <c r="L1186" s="6" t="b">
        <f t="shared" si="90"/>
        <v>0</v>
      </c>
      <c r="M1186" s="4" t="b">
        <f t="shared" si="91"/>
        <v>0</v>
      </c>
      <c r="N1186" s="6">
        <f t="shared" si="92"/>
        <v>49020.647174236445</v>
      </c>
      <c r="O1186" s="6" t="b">
        <f t="shared" si="93"/>
        <v>0</v>
      </c>
      <c r="P1186" s="4" t="b">
        <f t="shared" si="94"/>
        <v>0</v>
      </c>
    </row>
    <row r="1187" spans="4:16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  <c r="L1187" s="6" t="b">
        <f t="shared" si="90"/>
        <v>0</v>
      </c>
      <c r="M1187" s="4" t="b">
        <f t="shared" si="91"/>
        <v>0</v>
      </c>
      <c r="N1187" s="6" t="b">
        <f t="shared" si="92"/>
        <v>0</v>
      </c>
      <c r="O1187" s="6">
        <f t="shared" si="93"/>
        <v>869.20011981494667</v>
      </c>
      <c r="P1187" s="4" t="b">
        <f t="shared" si="94"/>
        <v>0</v>
      </c>
    </row>
    <row r="1188" spans="4:16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  <c r="L1188" s="6" t="b">
        <f t="shared" si="90"/>
        <v>0</v>
      </c>
      <c r="M1188" s="4" t="b">
        <f t="shared" si="91"/>
        <v>0</v>
      </c>
      <c r="N1188" s="6" t="b">
        <f t="shared" si="92"/>
        <v>0</v>
      </c>
      <c r="O1188" s="6">
        <f t="shared" si="93"/>
        <v>98338.186329728938</v>
      </c>
      <c r="P1188" s="4" t="b">
        <f t="shared" si="94"/>
        <v>0</v>
      </c>
    </row>
    <row r="1189" spans="4:16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  <c r="L1189" s="6" t="b">
        <f t="shared" si="90"/>
        <v>0</v>
      </c>
      <c r="M1189" s="4" t="b">
        <f t="shared" si="91"/>
        <v>0</v>
      </c>
      <c r="N1189" s="6" t="b">
        <f t="shared" si="92"/>
        <v>0</v>
      </c>
      <c r="O1189" s="6">
        <f t="shared" si="93"/>
        <v>223442.16010994013</v>
      </c>
      <c r="P1189" s="4" t="b">
        <f t="shared" si="94"/>
        <v>0</v>
      </c>
    </row>
    <row r="1190" spans="4:16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  <c r="L1190" s="6" t="b">
        <f t="shared" si="90"/>
        <v>0</v>
      </c>
      <c r="M1190" s="4" t="b">
        <f t="shared" si="91"/>
        <v>0</v>
      </c>
      <c r="N1190" s="6">
        <f t="shared" si="92"/>
        <v>6979.3666324623655</v>
      </c>
      <c r="O1190" s="6" t="b">
        <f t="shared" si="93"/>
        <v>0</v>
      </c>
      <c r="P1190" s="4" t="b">
        <f t="shared" si="94"/>
        <v>0</v>
      </c>
    </row>
    <row r="1191" spans="4:16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  <c r="L1191" s="6" t="b">
        <f t="shared" si="90"/>
        <v>0</v>
      </c>
      <c r="M1191" s="4" t="b">
        <f t="shared" si="91"/>
        <v>0</v>
      </c>
      <c r="N1191" s="6" t="b">
        <f t="shared" si="92"/>
        <v>0</v>
      </c>
      <c r="O1191" s="6">
        <f t="shared" si="93"/>
        <v>46347.705469523135</v>
      </c>
      <c r="P1191" s="4" t="b">
        <f t="shared" si="94"/>
        <v>0</v>
      </c>
    </row>
    <row r="1192" spans="4:16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  <c r="L1192" s="6">
        <f t="shared" si="90"/>
        <v>267226.09679320379</v>
      </c>
      <c r="M1192" s="4" t="b">
        <f t="shared" si="91"/>
        <v>0</v>
      </c>
      <c r="N1192" s="6" t="b">
        <f t="shared" si="92"/>
        <v>0</v>
      </c>
      <c r="O1192" s="6" t="b">
        <f t="shared" si="93"/>
        <v>0</v>
      </c>
      <c r="P1192" s="4" t="b">
        <f t="shared" si="94"/>
        <v>0</v>
      </c>
    </row>
    <row r="1193" spans="4:16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  <c r="L1193" s="6" t="b">
        <f t="shared" si="90"/>
        <v>0</v>
      </c>
      <c r="M1193" s="4">
        <f t="shared" si="91"/>
        <v>184040.29489906656</v>
      </c>
      <c r="N1193" s="6" t="b">
        <f t="shared" si="92"/>
        <v>0</v>
      </c>
      <c r="O1193" s="6" t="b">
        <f t="shared" si="93"/>
        <v>0</v>
      </c>
      <c r="P1193" s="4" t="b">
        <f t="shared" si="94"/>
        <v>0</v>
      </c>
    </row>
    <row r="1194" spans="4:16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  <c r="L1194" s="6" t="b">
        <f t="shared" si="90"/>
        <v>0</v>
      </c>
      <c r="M1194" s="4" t="b">
        <f t="shared" si="91"/>
        <v>0</v>
      </c>
      <c r="N1194" s="6" t="b">
        <f t="shared" si="92"/>
        <v>0</v>
      </c>
      <c r="O1194" s="6">
        <f t="shared" si="93"/>
        <v>128015.70439112616</v>
      </c>
      <c r="P1194" s="4" t="b">
        <f t="shared" si="94"/>
        <v>0</v>
      </c>
    </row>
    <row r="1195" spans="4:16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  <c r="L1195" s="6" t="b">
        <f t="shared" si="90"/>
        <v>0</v>
      </c>
      <c r="M1195" s="4" t="b">
        <f t="shared" si="91"/>
        <v>0</v>
      </c>
      <c r="N1195" s="6" t="b">
        <f t="shared" si="92"/>
        <v>0</v>
      </c>
      <c r="O1195" s="6">
        <f t="shared" si="93"/>
        <v>131930.18882017519</v>
      </c>
      <c r="P1195" s="4" t="b">
        <f t="shared" si="94"/>
        <v>0</v>
      </c>
    </row>
    <row r="1196" spans="4:16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  <c r="L1196" s="6" t="b">
        <f t="shared" si="90"/>
        <v>0</v>
      </c>
      <c r="M1196" s="4" t="b">
        <f t="shared" si="91"/>
        <v>0</v>
      </c>
      <c r="N1196" s="6" t="b">
        <f t="shared" si="92"/>
        <v>0</v>
      </c>
      <c r="O1196" s="6" t="b">
        <f t="shared" si="93"/>
        <v>0</v>
      </c>
      <c r="P1196" s="4">
        <f t="shared" si="94"/>
        <v>213442.0326421659</v>
      </c>
    </row>
    <row r="1197" spans="4:16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  <c r="L1197" s="6" t="b">
        <f t="shared" si="90"/>
        <v>0</v>
      </c>
      <c r="M1197" s="4" t="b">
        <f t="shared" si="91"/>
        <v>0</v>
      </c>
      <c r="N1197" s="6" t="b">
        <f t="shared" si="92"/>
        <v>0</v>
      </c>
      <c r="O1197" s="6" t="b">
        <f t="shared" si="93"/>
        <v>0</v>
      </c>
      <c r="P1197" s="4">
        <f t="shared" si="94"/>
        <v>37597.806171839176</v>
      </c>
    </row>
    <row r="1198" spans="4:16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  <c r="L1198" s="6" t="b">
        <f t="shared" si="90"/>
        <v>0</v>
      </c>
      <c r="M1198" s="4" t="b">
        <f t="shared" si="91"/>
        <v>0</v>
      </c>
      <c r="N1198" s="6" t="b">
        <f t="shared" si="92"/>
        <v>0</v>
      </c>
      <c r="O1198" s="6" t="b">
        <f t="shared" si="93"/>
        <v>0</v>
      </c>
      <c r="P1198" s="4">
        <f t="shared" si="94"/>
        <v>267382.62444814324</v>
      </c>
    </row>
    <row r="1199" spans="4:16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  <c r="L1199" s="6" t="b">
        <f t="shared" si="90"/>
        <v>0</v>
      </c>
      <c r="M1199" s="4">
        <f t="shared" si="91"/>
        <v>20802.316052786173</v>
      </c>
      <c r="N1199" s="6" t="b">
        <f t="shared" si="92"/>
        <v>0</v>
      </c>
      <c r="O1199" s="6" t="b">
        <f t="shared" si="93"/>
        <v>0</v>
      </c>
      <c r="P1199" s="4" t="b">
        <f t="shared" si="94"/>
        <v>0</v>
      </c>
    </row>
    <row r="1200" spans="4:16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  <c r="L1200" s="6" t="b">
        <f t="shared" si="90"/>
        <v>0</v>
      </c>
      <c r="M1200" s="4" t="b">
        <f t="shared" si="91"/>
        <v>0</v>
      </c>
      <c r="N1200" s="6" t="b">
        <f t="shared" si="92"/>
        <v>0</v>
      </c>
      <c r="O1200" s="6">
        <f t="shared" si="93"/>
        <v>194151.68411791546</v>
      </c>
      <c r="P1200" s="4" t="b">
        <f t="shared" si="94"/>
        <v>0</v>
      </c>
    </row>
    <row r="1201" spans="4:16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  <c r="L1201" s="6" t="b">
        <f t="shared" si="90"/>
        <v>0</v>
      </c>
      <c r="M1201" s="4">
        <f t="shared" si="91"/>
        <v>1592.4359338483714</v>
      </c>
      <c r="N1201" s="6" t="b">
        <f t="shared" si="92"/>
        <v>0</v>
      </c>
      <c r="O1201" s="6" t="b">
        <f t="shared" si="93"/>
        <v>0</v>
      </c>
      <c r="P1201" s="4" t="b">
        <f t="shared" si="94"/>
        <v>0</v>
      </c>
    </row>
    <row r="1202" spans="4:16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  <c r="L1202" s="6" t="b">
        <f t="shared" si="90"/>
        <v>0</v>
      </c>
      <c r="M1202" s="4" t="b">
        <f t="shared" si="91"/>
        <v>0</v>
      </c>
      <c r="N1202" s="6" t="b">
        <f t="shared" si="92"/>
        <v>0</v>
      </c>
      <c r="O1202" s="6" t="b">
        <f t="shared" si="93"/>
        <v>0</v>
      </c>
      <c r="P1202" s="4">
        <f t="shared" si="94"/>
        <v>66952.878718638487</v>
      </c>
    </row>
    <row r="1203" spans="4:16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  <c r="L1203" s="6" t="b">
        <f t="shared" si="90"/>
        <v>0</v>
      </c>
      <c r="M1203" s="4">
        <f t="shared" si="91"/>
        <v>31574.018118563472</v>
      </c>
      <c r="N1203" s="6" t="b">
        <f t="shared" si="92"/>
        <v>0</v>
      </c>
      <c r="O1203" s="6" t="b">
        <f t="shared" si="93"/>
        <v>0</v>
      </c>
      <c r="P1203" s="4" t="b">
        <f t="shared" si="94"/>
        <v>0</v>
      </c>
    </row>
    <row r="1204" spans="4:16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  <c r="L1204" s="6" t="b">
        <f t="shared" si="90"/>
        <v>0</v>
      </c>
      <c r="M1204" s="4">
        <f t="shared" si="91"/>
        <v>2031.7745148001995</v>
      </c>
      <c r="N1204" s="6" t="b">
        <f t="shared" si="92"/>
        <v>0</v>
      </c>
      <c r="O1204" s="6" t="b">
        <f t="shared" si="93"/>
        <v>0</v>
      </c>
      <c r="P1204" s="4" t="b">
        <f t="shared" si="94"/>
        <v>0</v>
      </c>
    </row>
    <row r="1205" spans="4:16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  <c r="L1205" s="6" t="b">
        <f t="shared" si="90"/>
        <v>0</v>
      </c>
      <c r="M1205" s="4" t="b">
        <f t="shared" si="91"/>
        <v>0</v>
      </c>
      <c r="N1205" s="6" t="b">
        <f t="shared" si="92"/>
        <v>0</v>
      </c>
      <c r="O1205" s="6" t="b">
        <f t="shared" si="93"/>
        <v>0</v>
      </c>
      <c r="P1205" s="4">
        <f t="shared" si="94"/>
        <v>33299.758115726559</v>
      </c>
    </row>
    <row r="1206" spans="4:16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  <c r="L1206" s="6" t="b">
        <f t="shared" si="90"/>
        <v>0</v>
      </c>
      <c r="M1206" s="4" t="b">
        <f t="shared" si="91"/>
        <v>0</v>
      </c>
      <c r="N1206" s="6" t="b">
        <f t="shared" si="92"/>
        <v>0</v>
      </c>
      <c r="O1206" s="6">
        <f t="shared" si="93"/>
        <v>15057.518651237893</v>
      </c>
      <c r="P1206" s="4" t="b">
        <f t="shared" si="94"/>
        <v>0</v>
      </c>
    </row>
    <row r="1207" spans="4:16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  <c r="L1207" s="6" t="b">
        <f t="shared" si="90"/>
        <v>0</v>
      </c>
      <c r="M1207" s="4">
        <f t="shared" si="91"/>
        <v>198209.01746964449</v>
      </c>
      <c r="N1207" s="6" t="b">
        <f t="shared" si="92"/>
        <v>0</v>
      </c>
      <c r="O1207" s="6" t="b">
        <f t="shared" si="93"/>
        <v>0</v>
      </c>
      <c r="P1207" s="4" t="b">
        <f t="shared" si="94"/>
        <v>0</v>
      </c>
    </row>
    <row r="1208" spans="4:16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  <c r="L1208" s="6" t="b">
        <f t="shared" si="90"/>
        <v>0</v>
      </c>
      <c r="M1208" s="4" t="b">
        <f t="shared" si="91"/>
        <v>0</v>
      </c>
      <c r="N1208" s="6">
        <f t="shared" si="92"/>
        <v>198347.81909981929</v>
      </c>
      <c r="O1208" s="6" t="b">
        <f t="shared" si="93"/>
        <v>0</v>
      </c>
      <c r="P1208" s="4" t="b">
        <f t="shared" si="94"/>
        <v>0</v>
      </c>
    </row>
    <row r="1209" spans="4:16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  <c r="L1209" s="6">
        <f t="shared" si="90"/>
        <v>27521.653170424743</v>
      </c>
      <c r="M1209" s="4" t="b">
        <f t="shared" si="91"/>
        <v>0</v>
      </c>
      <c r="N1209" s="6" t="b">
        <f t="shared" si="92"/>
        <v>0</v>
      </c>
      <c r="O1209" s="6" t="b">
        <f t="shared" si="93"/>
        <v>0</v>
      </c>
      <c r="P1209" s="4" t="b">
        <f t="shared" si="94"/>
        <v>0</v>
      </c>
    </row>
    <row r="1210" spans="4:16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  <c r="L1210" s="6" t="b">
        <f t="shared" si="90"/>
        <v>0</v>
      </c>
      <c r="M1210" s="4">
        <f t="shared" si="91"/>
        <v>11.45171893891844</v>
      </c>
      <c r="N1210" s="6" t="b">
        <f t="shared" si="92"/>
        <v>0</v>
      </c>
      <c r="O1210" s="6" t="b">
        <f t="shared" si="93"/>
        <v>0</v>
      </c>
      <c r="P1210" s="4" t="b">
        <f t="shared" si="94"/>
        <v>0</v>
      </c>
    </row>
    <row r="1211" spans="4:16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  <c r="L1211" s="6" t="b">
        <f t="shared" si="90"/>
        <v>0</v>
      </c>
      <c r="M1211" s="4" t="b">
        <f t="shared" si="91"/>
        <v>0</v>
      </c>
      <c r="N1211" s="6" t="b">
        <f t="shared" si="92"/>
        <v>0</v>
      </c>
      <c r="O1211" s="6" t="b">
        <f t="shared" si="93"/>
        <v>0</v>
      </c>
      <c r="P1211" s="4">
        <f t="shared" si="94"/>
        <v>37399.041070835592</v>
      </c>
    </row>
    <row r="1212" spans="4:16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  <c r="L1212" s="6" t="b">
        <f t="shared" si="90"/>
        <v>0</v>
      </c>
      <c r="M1212" s="4" t="b">
        <f t="shared" si="91"/>
        <v>0</v>
      </c>
      <c r="N1212" s="6" t="b">
        <f t="shared" si="92"/>
        <v>0</v>
      </c>
      <c r="O1212" s="6" t="b">
        <f t="shared" si="93"/>
        <v>0</v>
      </c>
      <c r="P1212" s="4">
        <f t="shared" si="94"/>
        <v>184049.21235419746</v>
      </c>
    </row>
    <row r="1213" spans="4:16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  <c r="L1213" s="6" t="b">
        <f t="shared" si="90"/>
        <v>0</v>
      </c>
      <c r="M1213" s="4">
        <f t="shared" si="91"/>
        <v>7083.9599476291787</v>
      </c>
      <c r="N1213" s="6" t="b">
        <f t="shared" si="92"/>
        <v>0</v>
      </c>
      <c r="O1213" s="6" t="b">
        <f t="shared" si="93"/>
        <v>0</v>
      </c>
      <c r="P1213" s="4" t="b">
        <f t="shared" si="94"/>
        <v>0</v>
      </c>
    </row>
    <row r="1214" spans="4:16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  <c r="L1214" s="6" t="b">
        <f t="shared" si="90"/>
        <v>0</v>
      </c>
      <c r="M1214" s="4" t="b">
        <f t="shared" si="91"/>
        <v>0</v>
      </c>
      <c r="N1214" s="6" t="b">
        <f t="shared" si="92"/>
        <v>0</v>
      </c>
      <c r="O1214" s="6" t="b">
        <f t="shared" si="93"/>
        <v>0</v>
      </c>
      <c r="P1214" s="4">
        <f t="shared" si="94"/>
        <v>170158.07073346252</v>
      </c>
    </row>
    <row r="1215" spans="4:16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  <c r="L1215" s="6" t="b">
        <f t="shared" si="90"/>
        <v>0</v>
      </c>
      <c r="M1215" s="4" t="b">
        <f t="shared" si="91"/>
        <v>0</v>
      </c>
      <c r="N1215" s="6" t="b">
        <f t="shared" si="92"/>
        <v>0</v>
      </c>
      <c r="O1215" s="6">
        <f t="shared" si="93"/>
        <v>4577.1646500053675</v>
      </c>
      <c r="P1215" s="4" t="b">
        <f t="shared" si="94"/>
        <v>0</v>
      </c>
    </row>
    <row r="1216" spans="4:16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  <c r="L1216" s="6" t="b">
        <f t="shared" si="90"/>
        <v>0</v>
      </c>
      <c r="M1216" s="4" t="b">
        <f t="shared" si="91"/>
        <v>0</v>
      </c>
      <c r="N1216" s="6" t="b">
        <f t="shared" si="92"/>
        <v>0</v>
      </c>
      <c r="O1216" s="6" t="b">
        <f t="shared" si="93"/>
        <v>0</v>
      </c>
      <c r="P1216" s="4">
        <f t="shared" si="94"/>
        <v>27595.001160250114</v>
      </c>
    </row>
    <row r="1217" spans="4:16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  <c r="L1217" s="6" t="b">
        <f t="shared" si="90"/>
        <v>0</v>
      </c>
      <c r="M1217" s="4" t="b">
        <f t="shared" si="91"/>
        <v>0</v>
      </c>
      <c r="N1217" s="6" t="b">
        <f t="shared" si="92"/>
        <v>0</v>
      </c>
      <c r="O1217" s="6">
        <f t="shared" si="93"/>
        <v>53779.106989278094</v>
      </c>
      <c r="P1217" s="4" t="b">
        <f t="shared" si="94"/>
        <v>0</v>
      </c>
    </row>
    <row r="1218" spans="4:16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  <c r="L1218" s="6" t="b">
        <f t="shared" si="90"/>
        <v>0</v>
      </c>
      <c r="M1218" s="4" t="b">
        <f t="shared" si="91"/>
        <v>0</v>
      </c>
      <c r="N1218" s="6" t="b">
        <f t="shared" si="92"/>
        <v>0</v>
      </c>
      <c r="O1218" s="6">
        <f t="shared" si="93"/>
        <v>1771.7543316213673</v>
      </c>
      <c r="P1218" s="4" t="b">
        <f t="shared" si="94"/>
        <v>0</v>
      </c>
    </row>
    <row r="1219" spans="4:16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  <c r="L1219" s="6" t="b">
        <f t="shared" si="90"/>
        <v>0</v>
      </c>
      <c r="M1219" s="4" t="b">
        <f t="shared" si="91"/>
        <v>0</v>
      </c>
      <c r="N1219" s="6">
        <f t="shared" si="92"/>
        <v>261085.54418812034</v>
      </c>
      <c r="O1219" s="6" t="b">
        <f t="shared" si="93"/>
        <v>0</v>
      </c>
      <c r="P1219" s="4" t="b">
        <f t="shared" si="94"/>
        <v>0</v>
      </c>
    </row>
    <row r="1220" spans="4:16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  <c r="L1220" s="6" t="b">
        <f t="shared" si="90"/>
        <v>0</v>
      </c>
      <c r="M1220" s="4" t="b">
        <f t="shared" si="91"/>
        <v>0</v>
      </c>
      <c r="N1220" s="6" t="b">
        <f t="shared" si="92"/>
        <v>0</v>
      </c>
      <c r="O1220" s="6">
        <f t="shared" si="93"/>
        <v>92166.384932763525</v>
      </c>
      <c r="P1220" s="4" t="b">
        <f t="shared" si="94"/>
        <v>0</v>
      </c>
    </row>
    <row r="1221" spans="4:16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  <c r="L1221" s="6" t="b">
        <f t="shared" ref="L1221:L1284" si="95">IF(G1221=$G$5, H1221*I1221)</f>
        <v>0</v>
      </c>
      <c r="M1221" s="4">
        <f t="shared" ref="M1221:M1284" si="96">IF(G1221=$G$4, H1221*I1221)</f>
        <v>85418.811550129889</v>
      </c>
      <c r="N1221" s="6" t="b">
        <f t="shared" ref="N1221:N1284" si="97">IF(G1221=$G$6, H1221*I1221)</f>
        <v>0</v>
      </c>
      <c r="O1221" s="6" t="b">
        <f t="shared" ref="O1221:O1284" si="98">IF(G1221=$G$9, H1221*I1221)</f>
        <v>0</v>
      </c>
      <c r="P1221" s="4" t="b">
        <f t="shared" ref="P1221:P1284" si="99">IF(G1221=$G$14, H1221*I1221)</f>
        <v>0</v>
      </c>
    </row>
    <row r="1222" spans="4:16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  <c r="L1222" s="6" t="b">
        <f t="shared" si="95"/>
        <v>0</v>
      </c>
      <c r="M1222" s="4" t="b">
        <f t="shared" si="96"/>
        <v>0</v>
      </c>
      <c r="N1222" s="6" t="b">
        <f t="shared" si="97"/>
        <v>0</v>
      </c>
      <c r="O1222" s="6">
        <f t="shared" si="98"/>
        <v>12354.244741757764</v>
      </c>
      <c r="P1222" s="4" t="b">
        <f t="shared" si="99"/>
        <v>0</v>
      </c>
    </row>
    <row r="1223" spans="4:16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  <c r="L1223" s="6" t="b">
        <f t="shared" si="95"/>
        <v>0</v>
      </c>
      <c r="M1223" s="4" t="b">
        <f t="shared" si="96"/>
        <v>0</v>
      </c>
      <c r="N1223" s="6">
        <f t="shared" si="97"/>
        <v>11156.969248883939</v>
      </c>
      <c r="O1223" s="6" t="b">
        <f t="shared" si="98"/>
        <v>0</v>
      </c>
      <c r="P1223" s="4" t="b">
        <f t="shared" si="99"/>
        <v>0</v>
      </c>
    </row>
    <row r="1224" spans="4:16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  <c r="L1224" s="6" t="b">
        <f t="shared" si="95"/>
        <v>0</v>
      </c>
      <c r="M1224" s="4" t="b">
        <f t="shared" si="96"/>
        <v>0</v>
      </c>
      <c r="N1224" s="6" t="b">
        <f t="shared" si="97"/>
        <v>0</v>
      </c>
      <c r="O1224" s="6" t="b">
        <f t="shared" si="98"/>
        <v>0</v>
      </c>
      <c r="P1224" s="4">
        <f t="shared" si="99"/>
        <v>16299.529727924379</v>
      </c>
    </row>
    <row r="1225" spans="4:16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  <c r="L1225" s="6">
        <f t="shared" si="95"/>
        <v>140018.1464748889</v>
      </c>
      <c r="M1225" s="4" t="b">
        <f t="shared" si="96"/>
        <v>0</v>
      </c>
      <c r="N1225" s="6" t="b">
        <f t="shared" si="97"/>
        <v>0</v>
      </c>
      <c r="O1225" s="6" t="b">
        <f t="shared" si="98"/>
        <v>0</v>
      </c>
      <c r="P1225" s="4" t="b">
        <f t="shared" si="99"/>
        <v>0</v>
      </c>
    </row>
    <row r="1226" spans="4:16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  <c r="L1226" s="6" t="b">
        <f t="shared" si="95"/>
        <v>0</v>
      </c>
      <c r="M1226" s="4" t="b">
        <f t="shared" si="96"/>
        <v>0</v>
      </c>
      <c r="N1226" s="6">
        <f t="shared" si="97"/>
        <v>82088.246531508252</v>
      </c>
      <c r="O1226" s="6" t="b">
        <f t="shared" si="98"/>
        <v>0</v>
      </c>
      <c r="P1226" s="4" t="b">
        <f t="shared" si="99"/>
        <v>0</v>
      </c>
    </row>
    <row r="1227" spans="4:16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  <c r="L1227" s="6" t="b">
        <f t="shared" si="95"/>
        <v>0</v>
      </c>
      <c r="M1227" s="4" t="b">
        <f t="shared" si="96"/>
        <v>0</v>
      </c>
      <c r="N1227" s="6" t="b">
        <f t="shared" si="97"/>
        <v>0</v>
      </c>
      <c r="O1227" s="6">
        <f t="shared" si="98"/>
        <v>48782.426127465675</v>
      </c>
      <c r="P1227" s="4" t="b">
        <f t="shared" si="99"/>
        <v>0</v>
      </c>
    </row>
    <row r="1228" spans="4:16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  <c r="L1228" s="6" t="b">
        <f t="shared" si="95"/>
        <v>0</v>
      </c>
      <c r="M1228" s="4" t="b">
        <f t="shared" si="96"/>
        <v>0</v>
      </c>
      <c r="N1228" s="6" t="b">
        <f t="shared" si="97"/>
        <v>0</v>
      </c>
      <c r="O1228" s="6" t="b">
        <f t="shared" si="98"/>
        <v>0</v>
      </c>
      <c r="P1228" s="4">
        <f t="shared" si="99"/>
        <v>14895.847366149956</v>
      </c>
    </row>
    <row r="1229" spans="4:16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  <c r="L1229" s="6" t="b">
        <f t="shared" si="95"/>
        <v>0</v>
      </c>
      <c r="M1229" s="4" t="b">
        <f t="shared" si="96"/>
        <v>0</v>
      </c>
      <c r="N1229" s="6">
        <f t="shared" si="97"/>
        <v>849.50505620519493</v>
      </c>
      <c r="O1229" s="6" t="b">
        <f t="shared" si="98"/>
        <v>0</v>
      </c>
      <c r="P1229" s="4" t="b">
        <f t="shared" si="99"/>
        <v>0</v>
      </c>
    </row>
    <row r="1230" spans="4:16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  <c r="L1230" s="6" t="b">
        <f t="shared" si="95"/>
        <v>0</v>
      </c>
      <c r="M1230" s="4" t="b">
        <f t="shared" si="96"/>
        <v>0</v>
      </c>
      <c r="N1230" s="6" t="b">
        <f t="shared" si="97"/>
        <v>0</v>
      </c>
      <c r="O1230" s="6" t="b">
        <f t="shared" si="98"/>
        <v>0</v>
      </c>
      <c r="P1230" s="4">
        <f t="shared" si="99"/>
        <v>27685.132388873422</v>
      </c>
    </row>
    <row r="1231" spans="4:16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  <c r="L1231" s="6" t="b">
        <f t="shared" si="95"/>
        <v>0</v>
      </c>
      <c r="M1231" s="4" t="b">
        <f t="shared" si="96"/>
        <v>0</v>
      </c>
      <c r="N1231" s="6" t="b">
        <f t="shared" si="97"/>
        <v>0</v>
      </c>
      <c r="O1231" s="6">
        <f t="shared" si="98"/>
        <v>1214.6974294991178</v>
      </c>
      <c r="P1231" s="4" t="b">
        <f t="shared" si="99"/>
        <v>0</v>
      </c>
    </row>
    <row r="1232" spans="4:16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  <c r="L1232" s="6" t="b">
        <f t="shared" si="95"/>
        <v>0</v>
      </c>
      <c r="M1232" s="4" t="b">
        <f t="shared" si="96"/>
        <v>0</v>
      </c>
      <c r="N1232" s="6">
        <f t="shared" si="97"/>
        <v>255419.69375636213</v>
      </c>
      <c r="O1232" s="6" t="b">
        <f t="shared" si="98"/>
        <v>0</v>
      </c>
      <c r="P1232" s="4" t="b">
        <f t="shared" si="99"/>
        <v>0</v>
      </c>
    </row>
    <row r="1233" spans="4:16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  <c r="L1233" s="6" t="b">
        <f t="shared" si="95"/>
        <v>0</v>
      </c>
      <c r="M1233" s="4" t="b">
        <f t="shared" si="96"/>
        <v>0</v>
      </c>
      <c r="N1233" s="6" t="b">
        <f t="shared" si="97"/>
        <v>0</v>
      </c>
      <c r="O1233" s="6" t="b">
        <f t="shared" si="98"/>
        <v>0</v>
      </c>
      <c r="P1233" s="4">
        <f t="shared" si="99"/>
        <v>621.62451830591772</v>
      </c>
    </row>
    <row r="1234" spans="4:16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  <c r="L1234" s="6" t="b">
        <f t="shared" si="95"/>
        <v>0</v>
      </c>
      <c r="M1234" s="4">
        <f t="shared" si="96"/>
        <v>12368.148061408467</v>
      </c>
      <c r="N1234" s="6" t="b">
        <f t="shared" si="97"/>
        <v>0</v>
      </c>
      <c r="O1234" s="6" t="b">
        <f t="shared" si="98"/>
        <v>0</v>
      </c>
      <c r="P1234" s="4" t="b">
        <f t="shared" si="99"/>
        <v>0</v>
      </c>
    </row>
    <row r="1235" spans="4:16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  <c r="L1235" s="6" t="b">
        <f t="shared" si="95"/>
        <v>0</v>
      </c>
      <c r="M1235" s="4" t="b">
        <f t="shared" si="96"/>
        <v>0</v>
      </c>
      <c r="N1235" s="6" t="b">
        <f t="shared" si="97"/>
        <v>0</v>
      </c>
      <c r="O1235" s="6" t="b">
        <f t="shared" si="98"/>
        <v>0</v>
      </c>
      <c r="P1235" s="4">
        <f t="shared" si="99"/>
        <v>88066.379178736068</v>
      </c>
    </row>
    <row r="1236" spans="4:16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  <c r="L1236" s="6" t="b">
        <f t="shared" si="95"/>
        <v>0</v>
      </c>
      <c r="M1236" s="4" t="b">
        <f t="shared" si="96"/>
        <v>0</v>
      </c>
      <c r="N1236" s="6" t="b">
        <f t="shared" si="97"/>
        <v>0</v>
      </c>
      <c r="O1236" s="6">
        <f t="shared" si="98"/>
        <v>2628.579092569978</v>
      </c>
      <c r="P1236" s="4" t="b">
        <f t="shared" si="99"/>
        <v>0</v>
      </c>
    </row>
    <row r="1237" spans="4:16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  <c r="L1237" s="6" t="b">
        <f t="shared" si="95"/>
        <v>0</v>
      </c>
      <c r="M1237" s="4" t="b">
        <f t="shared" si="96"/>
        <v>0</v>
      </c>
      <c r="N1237" s="6" t="b">
        <f t="shared" si="97"/>
        <v>0</v>
      </c>
      <c r="O1237" s="6">
        <f t="shared" si="98"/>
        <v>1197.4692865196782</v>
      </c>
      <c r="P1237" s="4" t="b">
        <f t="shared" si="99"/>
        <v>0</v>
      </c>
    </row>
    <row r="1238" spans="4:16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  <c r="L1238" s="6" t="b">
        <f t="shared" si="95"/>
        <v>0</v>
      </c>
      <c r="M1238" s="4">
        <f t="shared" si="96"/>
        <v>67129.818058313889</v>
      </c>
      <c r="N1238" s="6" t="b">
        <f t="shared" si="97"/>
        <v>0</v>
      </c>
      <c r="O1238" s="6" t="b">
        <f t="shared" si="98"/>
        <v>0</v>
      </c>
      <c r="P1238" s="4" t="b">
        <f t="shared" si="99"/>
        <v>0</v>
      </c>
    </row>
    <row r="1239" spans="4:16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  <c r="L1239" s="6" t="b">
        <f t="shared" si="95"/>
        <v>0</v>
      </c>
      <c r="M1239" s="4" t="b">
        <f t="shared" si="96"/>
        <v>0</v>
      </c>
      <c r="N1239" s="6" t="b">
        <f t="shared" si="97"/>
        <v>0</v>
      </c>
      <c r="O1239" s="6" t="b">
        <f t="shared" si="98"/>
        <v>0</v>
      </c>
      <c r="P1239" s="4">
        <f t="shared" si="99"/>
        <v>2709.125761651394</v>
      </c>
    </row>
    <row r="1240" spans="4:16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  <c r="L1240" s="6" t="b">
        <f t="shared" si="95"/>
        <v>0</v>
      </c>
      <c r="M1240" s="4" t="b">
        <f t="shared" si="96"/>
        <v>0</v>
      </c>
      <c r="N1240" s="6" t="b">
        <f t="shared" si="97"/>
        <v>0</v>
      </c>
      <c r="O1240" s="6" t="b">
        <f t="shared" si="98"/>
        <v>0</v>
      </c>
      <c r="P1240" s="4">
        <f t="shared" si="99"/>
        <v>245106.38170509812</v>
      </c>
    </row>
    <row r="1241" spans="4:16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  <c r="L1241" s="6">
        <f t="shared" si="95"/>
        <v>70288.612916727783</v>
      </c>
      <c r="M1241" s="4" t="b">
        <f t="shared" si="96"/>
        <v>0</v>
      </c>
      <c r="N1241" s="6" t="b">
        <f t="shared" si="97"/>
        <v>0</v>
      </c>
      <c r="O1241" s="6" t="b">
        <f t="shared" si="98"/>
        <v>0</v>
      </c>
      <c r="P1241" s="4" t="b">
        <f t="shared" si="99"/>
        <v>0</v>
      </c>
    </row>
    <row r="1242" spans="4:16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  <c r="L1242" s="6">
        <f t="shared" si="95"/>
        <v>92028.899944178484</v>
      </c>
      <c r="M1242" s="4" t="b">
        <f t="shared" si="96"/>
        <v>0</v>
      </c>
      <c r="N1242" s="6" t="b">
        <f t="shared" si="97"/>
        <v>0</v>
      </c>
      <c r="O1242" s="6" t="b">
        <f t="shared" si="98"/>
        <v>0</v>
      </c>
      <c r="P1242" s="4" t="b">
        <f t="shared" si="99"/>
        <v>0</v>
      </c>
    </row>
    <row r="1243" spans="4:16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  <c r="L1243" s="6" t="b">
        <f t="shared" si="95"/>
        <v>0</v>
      </c>
      <c r="M1243" s="4" t="b">
        <f t="shared" si="96"/>
        <v>0</v>
      </c>
      <c r="N1243" s="6" t="b">
        <f t="shared" si="97"/>
        <v>0</v>
      </c>
      <c r="O1243" s="6" t="b">
        <f t="shared" si="98"/>
        <v>0</v>
      </c>
      <c r="P1243" s="4">
        <f t="shared" si="99"/>
        <v>53961.050051315593</v>
      </c>
    </row>
    <row r="1244" spans="4:16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  <c r="L1244" s="6" t="b">
        <f t="shared" si="95"/>
        <v>0</v>
      </c>
      <c r="M1244" s="4" t="b">
        <f t="shared" si="96"/>
        <v>0</v>
      </c>
      <c r="N1244" s="6" t="b">
        <f t="shared" si="97"/>
        <v>0</v>
      </c>
      <c r="O1244" s="6">
        <f t="shared" si="98"/>
        <v>46575.977081129531</v>
      </c>
      <c r="P1244" s="4" t="b">
        <f t="shared" si="99"/>
        <v>0</v>
      </c>
    </row>
    <row r="1245" spans="4:16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  <c r="L1245" s="6" t="b">
        <f t="shared" si="95"/>
        <v>0</v>
      </c>
      <c r="M1245" s="4" t="b">
        <f t="shared" si="96"/>
        <v>0</v>
      </c>
      <c r="N1245" s="6" t="b">
        <f t="shared" si="97"/>
        <v>0</v>
      </c>
      <c r="O1245" s="6" t="b">
        <f t="shared" si="98"/>
        <v>0</v>
      </c>
      <c r="P1245" s="4">
        <f t="shared" si="99"/>
        <v>20706.687770874625</v>
      </c>
    </row>
    <row r="1246" spans="4:16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  <c r="L1246" s="6" t="b">
        <f t="shared" si="95"/>
        <v>0</v>
      </c>
      <c r="M1246" s="4" t="b">
        <f t="shared" si="96"/>
        <v>0</v>
      </c>
      <c r="N1246" s="6" t="b">
        <f t="shared" si="97"/>
        <v>0</v>
      </c>
      <c r="O1246" s="6" t="b">
        <f t="shared" si="98"/>
        <v>0</v>
      </c>
      <c r="P1246" s="4">
        <f t="shared" si="99"/>
        <v>20669.823660800113</v>
      </c>
    </row>
    <row r="1247" spans="4:16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  <c r="L1247" s="6" t="b">
        <f t="shared" si="95"/>
        <v>0</v>
      </c>
      <c r="M1247" s="4" t="b">
        <f t="shared" si="96"/>
        <v>0</v>
      </c>
      <c r="N1247" s="6" t="b">
        <f t="shared" si="97"/>
        <v>0</v>
      </c>
      <c r="O1247" s="6">
        <f t="shared" si="98"/>
        <v>82306.986578174052</v>
      </c>
      <c r="P1247" s="4" t="b">
        <f t="shared" si="99"/>
        <v>0</v>
      </c>
    </row>
    <row r="1248" spans="4:16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  <c r="L1248" s="6">
        <f t="shared" si="95"/>
        <v>11166.21165354935</v>
      </c>
      <c r="M1248" s="4" t="b">
        <f t="shared" si="96"/>
        <v>0</v>
      </c>
      <c r="N1248" s="6" t="b">
        <f t="shared" si="97"/>
        <v>0</v>
      </c>
      <c r="O1248" s="6" t="b">
        <f t="shared" si="98"/>
        <v>0</v>
      </c>
      <c r="P1248" s="4" t="b">
        <f t="shared" si="99"/>
        <v>0</v>
      </c>
    </row>
    <row r="1249" spans="4:16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  <c r="L1249" s="6" t="b">
        <f t="shared" si="95"/>
        <v>0</v>
      </c>
      <c r="M1249" s="4" t="b">
        <f t="shared" si="96"/>
        <v>0</v>
      </c>
      <c r="N1249" s="6" t="b">
        <f t="shared" si="97"/>
        <v>0</v>
      </c>
      <c r="O1249" s="6" t="b">
        <f t="shared" si="98"/>
        <v>0</v>
      </c>
      <c r="P1249" s="4">
        <f t="shared" si="99"/>
        <v>10023.073149827247</v>
      </c>
    </row>
    <row r="1250" spans="4:16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  <c r="L1250" s="6" t="b">
        <f t="shared" si="95"/>
        <v>0</v>
      </c>
      <c r="M1250" s="4" t="b">
        <f t="shared" si="96"/>
        <v>0</v>
      </c>
      <c r="N1250" s="6" t="b">
        <f t="shared" si="97"/>
        <v>0</v>
      </c>
      <c r="O1250" s="6" t="b">
        <f t="shared" si="98"/>
        <v>0</v>
      </c>
      <c r="P1250" s="4">
        <f t="shared" si="99"/>
        <v>228846.01235440976</v>
      </c>
    </row>
    <row r="1251" spans="4:16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  <c r="L1251" s="6" t="b">
        <f t="shared" si="95"/>
        <v>0</v>
      </c>
      <c r="M1251" s="4" t="b">
        <f t="shared" si="96"/>
        <v>0</v>
      </c>
      <c r="N1251" s="6" t="b">
        <f t="shared" si="97"/>
        <v>0</v>
      </c>
      <c r="O1251" s="6">
        <f t="shared" si="98"/>
        <v>64372.258273995001</v>
      </c>
      <c r="P1251" s="4" t="b">
        <f t="shared" si="99"/>
        <v>0</v>
      </c>
    </row>
    <row r="1252" spans="4:16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  <c r="L1252" s="6" t="b">
        <f t="shared" si="95"/>
        <v>0</v>
      </c>
      <c r="M1252" s="4" t="b">
        <f t="shared" si="96"/>
        <v>0</v>
      </c>
      <c r="N1252" s="6" t="b">
        <f t="shared" si="97"/>
        <v>0</v>
      </c>
      <c r="O1252" s="6" t="b">
        <f t="shared" si="98"/>
        <v>0</v>
      </c>
      <c r="P1252" s="4">
        <f t="shared" si="99"/>
        <v>88394.569494187599</v>
      </c>
    </row>
    <row r="1253" spans="4:16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  <c r="L1253" s="6" t="b">
        <f t="shared" si="95"/>
        <v>0</v>
      </c>
      <c r="M1253" s="4" t="b">
        <f t="shared" si="96"/>
        <v>0</v>
      </c>
      <c r="N1253" s="6" t="b">
        <f t="shared" si="97"/>
        <v>0</v>
      </c>
      <c r="O1253" s="6" t="b">
        <f t="shared" si="98"/>
        <v>0</v>
      </c>
      <c r="P1253" s="4">
        <f t="shared" si="99"/>
        <v>13587.37878534439</v>
      </c>
    </row>
    <row r="1254" spans="4:16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  <c r="L1254" s="6">
        <f t="shared" si="95"/>
        <v>974.22860975347851</v>
      </c>
      <c r="M1254" s="4" t="b">
        <f t="shared" si="96"/>
        <v>0</v>
      </c>
      <c r="N1254" s="6" t="b">
        <f t="shared" si="97"/>
        <v>0</v>
      </c>
      <c r="O1254" s="6" t="b">
        <f t="shared" si="98"/>
        <v>0</v>
      </c>
      <c r="P1254" s="4" t="b">
        <f t="shared" si="99"/>
        <v>0</v>
      </c>
    </row>
    <row r="1255" spans="4:16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  <c r="L1255" s="6">
        <f t="shared" si="95"/>
        <v>66934.115814812452</v>
      </c>
      <c r="M1255" s="4" t="b">
        <f t="shared" si="96"/>
        <v>0</v>
      </c>
      <c r="N1255" s="6" t="b">
        <f t="shared" si="97"/>
        <v>0</v>
      </c>
      <c r="O1255" s="6" t="b">
        <f t="shared" si="98"/>
        <v>0</v>
      </c>
      <c r="P1255" s="4" t="b">
        <f t="shared" si="99"/>
        <v>0</v>
      </c>
    </row>
    <row r="1256" spans="4:16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  <c r="L1256" s="6">
        <f t="shared" si="95"/>
        <v>6193.1277714997505</v>
      </c>
      <c r="M1256" s="4" t="b">
        <f t="shared" si="96"/>
        <v>0</v>
      </c>
      <c r="N1256" s="6" t="b">
        <f t="shared" si="97"/>
        <v>0</v>
      </c>
      <c r="O1256" s="6" t="b">
        <f t="shared" si="98"/>
        <v>0</v>
      </c>
      <c r="P1256" s="4" t="b">
        <f t="shared" si="99"/>
        <v>0</v>
      </c>
    </row>
    <row r="1257" spans="4:16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  <c r="L1257" s="6">
        <f t="shared" si="95"/>
        <v>160965.00934823611</v>
      </c>
      <c r="M1257" s="4" t="b">
        <f t="shared" si="96"/>
        <v>0</v>
      </c>
      <c r="N1257" s="6" t="b">
        <f t="shared" si="97"/>
        <v>0</v>
      </c>
      <c r="O1257" s="6" t="b">
        <f t="shared" si="98"/>
        <v>0</v>
      </c>
      <c r="P1257" s="4" t="b">
        <f t="shared" si="99"/>
        <v>0</v>
      </c>
    </row>
    <row r="1258" spans="4:16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  <c r="L1258" s="6" t="b">
        <f t="shared" si="95"/>
        <v>0</v>
      </c>
      <c r="M1258" s="4">
        <f t="shared" si="96"/>
        <v>6219.4579854107105</v>
      </c>
      <c r="N1258" s="6" t="b">
        <f t="shared" si="97"/>
        <v>0</v>
      </c>
      <c r="O1258" s="6" t="b">
        <f t="shared" si="98"/>
        <v>0</v>
      </c>
      <c r="P1258" s="4" t="b">
        <f t="shared" si="99"/>
        <v>0</v>
      </c>
    </row>
    <row r="1259" spans="4:16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  <c r="L1259" s="6" t="b">
        <f t="shared" si="95"/>
        <v>0</v>
      </c>
      <c r="M1259" s="4">
        <f t="shared" si="96"/>
        <v>272419.13780255697</v>
      </c>
      <c r="N1259" s="6" t="b">
        <f t="shared" si="97"/>
        <v>0</v>
      </c>
      <c r="O1259" s="6" t="b">
        <f t="shared" si="98"/>
        <v>0</v>
      </c>
      <c r="P1259" s="4" t="b">
        <f t="shared" si="99"/>
        <v>0</v>
      </c>
    </row>
    <row r="1260" spans="4:16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  <c r="L1260" s="6" t="b">
        <f t="shared" si="95"/>
        <v>0</v>
      </c>
      <c r="M1260" s="4" t="b">
        <f t="shared" si="96"/>
        <v>0</v>
      </c>
      <c r="N1260" s="6" t="b">
        <f t="shared" si="97"/>
        <v>0</v>
      </c>
      <c r="O1260" s="6">
        <f t="shared" si="98"/>
        <v>123755.31650323383</v>
      </c>
      <c r="P1260" s="4" t="b">
        <f t="shared" si="99"/>
        <v>0</v>
      </c>
    </row>
    <row r="1261" spans="4:16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  <c r="L1261" s="6" t="b">
        <f t="shared" si="95"/>
        <v>0</v>
      </c>
      <c r="M1261" s="4" t="b">
        <f t="shared" si="96"/>
        <v>0</v>
      </c>
      <c r="N1261" s="6" t="b">
        <f t="shared" si="97"/>
        <v>0</v>
      </c>
      <c r="O1261" s="6">
        <f t="shared" si="98"/>
        <v>67277.277055203973</v>
      </c>
      <c r="P1261" s="4" t="b">
        <f t="shared" si="99"/>
        <v>0</v>
      </c>
    </row>
    <row r="1262" spans="4:16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  <c r="L1262" s="6">
        <f t="shared" si="95"/>
        <v>12387.557674551717</v>
      </c>
      <c r="M1262" s="4" t="b">
        <f t="shared" si="96"/>
        <v>0</v>
      </c>
      <c r="N1262" s="6" t="b">
        <f t="shared" si="97"/>
        <v>0</v>
      </c>
      <c r="O1262" s="6" t="b">
        <f t="shared" si="98"/>
        <v>0</v>
      </c>
      <c r="P1262" s="4" t="b">
        <f t="shared" si="99"/>
        <v>0</v>
      </c>
    </row>
    <row r="1263" spans="4:16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  <c r="L1263" s="6" t="b">
        <f t="shared" si="95"/>
        <v>0</v>
      </c>
      <c r="M1263" s="4">
        <f t="shared" si="96"/>
        <v>152883.1925858238</v>
      </c>
      <c r="N1263" s="6" t="b">
        <f t="shared" si="97"/>
        <v>0</v>
      </c>
      <c r="O1263" s="6" t="b">
        <f t="shared" si="98"/>
        <v>0</v>
      </c>
      <c r="P1263" s="4" t="b">
        <f t="shared" si="99"/>
        <v>0</v>
      </c>
    </row>
    <row r="1264" spans="4:16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  <c r="L1264" s="6" t="b">
        <f t="shared" si="95"/>
        <v>0</v>
      </c>
      <c r="M1264" s="4" t="b">
        <f t="shared" si="96"/>
        <v>0</v>
      </c>
      <c r="N1264" s="6" t="b">
        <f t="shared" si="97"/>
        <v>0</v>
      </c>
      <c r="O1264" s="6">
        <f t="shared" si="98"/>
        <v>131668.23592943349</v>
      </c>
      <c r="P1264" s="4" t="b">
        <f t="shared" si="99"/>
        <v>0</v>
      </c>
    </row>
    <row r="1265" spans="4:16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  <c r="L1265" s="6">
        <f t="shared" si="95"/>
        <v>189154.38320905119</v>
      </c>
      <c r="M1265" s="4" t="b">
        <f t="shared" si="96"/>
        <v>0</v>
      </c>
      <c r="N1265" s="6" t="b">
        <f t="shared" si="97"/>
        <v>0</v>
      </c>
      <c r="O1265" s="6" t="b">
        <f t="shared" si="98"/>
        <v>0</v>
      </c>
      <c r="P1265" s="4" t="b">
        <f t="shared" si="99"/>
        <v>0</v>
      </c>
    </row>
    <row r="1266" spans="4:16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  <c r="L1266" s="6" t="b">
        <f t="shared" si="95"/>
        <v>0</v>
      </c>
      <c r="M1266" s="4" t="b">
        <f t="shared" si="96"/>
        <v>0</v>
      </c>
      <c r="N1266" s="6" t="b">
        <f t="shared" si="97"/>
        <v>0</v>
      </c>
      <c r="O1266" s="6" t="b">
        <f t="shared" si="98"/>
        <v>0</v>
      </c>
      <c r="P1266" s="4">
        <f t="shared" si="99"/>
        <v>1288.0888214649815</v>
      </c>
    </row>
    <row r="1267" spans="4:16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  <c r="L1267" s="6">
        <f t="shared" si="95"/>
        <v>156494.22106078535</v>
      </c>
      <c r="M1267" s="4" t="b">
        <f t="shared" si="96"/>
        <v>0</v>
      </c>
      <c r="N1267" s="6" t="b">
        <f t="shared" si="97"/>
        <v>0</v>
      </c>
      <c r="O1267" s="6" t="b">
        <f t="shared" si="98"/>
        <v>0</v>
      </c>
      <c r="P1267" s="4" t="b">
        <f t="shared" si="99"/>
        <v>0</v>
      </c>
    </row>
    <row r="1268" spans="4:16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  <c r="L1268" s="6" t="b">
        <f t="shared" si="95"/>
        <v>0</v>
      </c>
      <c r="M1268" s="4" t="b">
        <f t="shared" si="96"/>
        <v>0</v>
      </c>
      <c r="N1268" s="6">
        <f t="shared" si="97"/>
        <v>250585.09756131296</v>
      </c>
      <c r="O1268" s="6" t="b">
        <f t="shared" si="98"/>
        <v>0</v>
      </c>
      <c r="P1268" s="4" t="b">
        <f t="shared" si="99"/>
        <v>0</v>
      </c>
    </row>
    <row r="1269" spans="4:16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  <c r="L1269" s="6" t="b">
        <f t="shared" si="95"/>
        <v>0</v>
      </c>
      <c r="M1269" s="4" t="b">
        <f t="shared" si="96"/>
        <v>0</v>
      </c>
      <c r="N1269" s="6" t="b">
        <f t="shared" si="97"/>
        <v>0</v>
      </c>
      <c r="O1269" s="6" t="b">
        <f t="shared" si="98"/>
        <v>0</v>
      </c>
      <c r="P1269" s="4">
        <f t="shared" si="99"/>
        <v>98882.355389653429</v>
      </c>
    </row>
    <row r="1270" spans="4:16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  <c r="L1270" s="6">
        <f t="shared" si="95"/>
        <v>1746.1995918955081</v>
      </c>
      <c r="M1270" s="4" t="b">
        <f t="shared" si="96"/>
        <v>0</v>
      </c>
      <c r="N1270" s="6" t="b">
        <f t="shared" si="97"/>
        <v>0</v>
      </c>
      <c r="O1270" s="6" t="b">
        <f t="shared" si="98"/>
        <v>0</v>
      </c>
      <c r="P1270" s="4" t="b">
        <f t="shared" si="99"/>
        <v>0</v>
      </c>
    </row>
    <row r="1271" spans="4:16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  <c r="L1271" s="6">
        <f t="shared" si="95"/>
        <v>61630.197595021775</v>
      </c>
      <c r="M1271" s="4" t="b">
        <f t="shared" si="96"/>
        <v>0</v>
      </c>
      <c r="N1271" s="6" t="b">
        <f t="shared" si="97"/>
        <v>0</v>
      </c>
      <c r="O1271" s="6" t="b">
        <f t="shared" si="98"/>
        <v>0</v>
      </c>
      <c r="P1271" s="4" t="b">
        <f t="shared" si="99"/>
        <v>0</v>
      </c>
    </row>
    <row r="1272" spans="4:16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  <c r="L1272" s="6" t="b">
        <f t="shared" si="95"/>
        <v>0</v>
      </c>
      <c r="M1272" s="4" t="b">
        <f t="shared" si="96"/>
        <v>0</v>
      </c>
      <c r="N1272" s="6" t="b">
        <f t="shared" si="97"/>
        <v>0</v>
      </c>
      <c r="O1272" s="6">
        <f t="shared" si="98"/>
        <v>255801.61868153719</v>
      </c>
      <c r="P1272" s="4" t="b">
        <f t="shared" si="99"/>
        <v>0</v>
      </c>
    </row>
    <row r="1273" spans="4:16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  <c r="L1273" s="6" t="b">
        <f t="shared" si="95"/>
        <v>0</v>
      </c>
      <c r="M1273" s="4" t="b">
        <f t="shared" si="96"/>
        <v>0</v>
      </c>
      <c r="N1273" s="6" t="b">
        <f t="shared" si="97"/>
        <v>0</v>
      </c>
      <c r="O1273" s="6" t="b">
        <f t="shared" si="98"/>
        <v>0</v>
      </c>
      <c r="P1273" s="4">
        <f t="shared" si="99"/>
        <v>24208.116124115466</v>
      </c>
    </row>
    <row r="1274" spans="4:16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  <c r="L1274" s="6" t="b">
        <f t="shared" si="95"/>
        <v>0</v>
      </c>
      <c r="M1274" s="4" t="b">
        <f t="shared" si="96"/>
        <v>0</v>
      </c>
      <c r="N1274" s="6">
        <f t="shared" si="97"/>
        <v>188799.30441904417</v>
      </c>
      <c r="O1274" s="6" t="b">
        <f t="shared" si="98"/>
        <v>0</v>
      </c>
      <c r="P1274" s="4" t="b">
        <f t="shared" si="99"/>
        <v>0</v>
      </c>
    </row>
    <row r="1275" spans="4:16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  <c r="L1275" s="6">
        <f t="shared" si="95"/>
        <v>255334.89183607159</v>
      </c>
      <c r="M1275" s="4" t="b">
        <f t="shared" si="96"/>
        <v>0</v>
      </c>
      <c r="N1275" s="6" t="b">
        <f t="shared" si="97"/>
        <v>0</v>
      </c>
      <c r="O1275" s="6" t="b">
        <f t="shared" si="98"/>
        <v>0</v>
      </c>
      <c r="P1275" s="4" t="b">
        <f t="shared" si="99"/>
        <v>0</v>
      </c>
    </row>
    <row r="1276" spans="4:16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  <c r="L1276" s="6" t="b">
        <f t="shared" si="95"/>
        <v>0</v>
      </c>
      <c r="M1276" s="4" t="b">
        <f t="shared" si="96"/>
        <v>0</v>
      </c>
      <c r="N1276" s="6" t="b">
        <f t="shared" si="97"/>
        <v>0</v>
      </c>
      <c r="O1276" s="6" t="b">
        <f t="shared" si="98"/>
        <v>0</v>
      </c>
      <c r="P1276" s="4">
        <f t="shared" si="99"/>
        <v>3790.3131163084008</v>
      </c>
    </row>
    <row r="1277" spans="4:16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  <c r="L1277" s="6" t="b">
        <f t="shared" si="95"/>
        <v>0</v>
      </c>
      <c r="M1277" s="4" t="b">
        <f t="shared" si="96"/>
        <v>0</v>
      </c>
      <c r="N1277" s="6" t="b">
        <f t="shared" si="97"/>
        <v>0</v>
      </c>
      <c r="O1277" s="6">
        <f t="shared" si="98"/>
        <v>16260.221692997031</v>
      </c>
      <c r="P1277" s="4" t="b">
        <f t="shared" si="99"/>
        <v>0</v>
      </c>
    </row>
    <row r="1278" spans="4:16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  <c r="L1278" s="6" t="b">
        <f t="shared" si="95"/>
        <v>0</v>
      </c>
      <c r="M1278" s="4" t="b">
        <f t="shared" si="96"/>
        <v>0</v>
      </c>
      <c r="N1278" s="6" t="b">
        <f t="shared" si="97"/>
        <v>0</v>
      </c>
      <c r="O1278" s="6">
        <f t="shared" si="98"/>
        <v>176.04754628431579</v>
      </c>
      <c r="P1278" s="4" t="b">
        <f t="shared" si="99"/>
        <v>0</v>
      </c>
    </row>
    <row r="1279" spans="4:16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  <c r="L1279" s="6" t="b">
        <f t="shared" si="95"/>
        <v>0</v>
      </c>
      <c r="M1279" s="4" t="b">
        <f t="shared" si="96"/>
        <v>0</v>
      </c>
      <c r="N1279" s="6" t="b">
        <f t="shared" si="97"/>
        <v>0</v>
      </c>
      <c r="O1279" s="6">
        <f t="shared" si="98"/>
        <v>68.986713256070431</v>
      </c>
      <c r="P1279" s="4" t="b">
        <f t="shared" si="99"/>
        <v>0</v>
      </c>
    </row>
    <row r="1280" spans="4:16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  <c r="L1280" s="6" t="b">
        <f t="shared" si="95"/>
        <v>0</v>
      </c>
      <c r="M1280" s="4">
        <f t="shared" si="96"/>
        <v>33226.438049567099</v>
      </c>
      <c r="N1280" s="6" t="b">
        <f t="shared" si="97"/>
        <v>0</v>
      </c>
      <c r="O1280" s="6" t="b">
        <f t="shared" si="98"/>
        <v>0</v>
      </c>
      <c r="P1280" s="4" t="b">
        <f t="shared" si="99"/>
        <v>0</v>
      </c>
    </row>
    <row r="1281" spans="4:16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  <c r="L1281" s="6" t="b">
        <f t="shared" si="95"/>
        <v>0</v>
      </c>
      <c r="M1281" s="4" t="b">
        <f t="shared" si="96"/>
        <v>0</v>
      </c>
      <c r="N1281" s="6" t="b">
        <f t="shared" si="97"/>
        <v>0</v>
      </c>
      <c r="O1281" s="6" t="b">
        <f t="shared" si="98"/>
        <v>0</v>
      </c>
      <c r="P1281" s="4">
        <f t="shared" si="99"/>
        <v>3130.0935347132731</v>
      </c>
    </row>
    <row r="1282" spans="4:16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  <c r="L1282" s="6" t="b">
        <f t="shared" si="95"/>
        <v>0</v>
      </c>
      <c r="M1282" s="4" t="b">
        <f t="shared" si="96"/>
        <v>0</v>
      </c>
      <c r="N1282" s="6">
        <f t="shared" si="97"/>
        <v>213460.27252505071</v>
      </c>
      <c r="O1282" s="6" t="b">
        <f t="shared" si="98"/>
        <v>0</v>
      </c>
      <c r="P1282" s="4" t="b">
        <f t="shared" si="99"/>
        <v>0</v>
      </c>
    </row>
    <row r="1283" spans="4:16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  <c r="L1283" s="6" t="b">
        <f t="shared" si="95"/>
        <v>0</v>
      </c>
      <c r="M1283" s="4" t="b">
        <f t="shared" si="96"/>
        <v>0</v>
      </c>
      <c r="N1283" s="6" t="b">
        <f t="shared" si="97"/>
        <v>0</v>
      </c>
      <c r="O1283" s="6" t="b">
        <f t="shared" si="98"/>
        <v>0</v>
      </c>
      <c r="P1283" s="4">
        <f t="shared" si="99"/>
        <v>234426.13950195728</v>
      </c>
    </row>
    <row r="1284" spans="4:16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  <c r="L1284" s="6" t="b">
        <f t="shared" si="95"/>
        <v>0</v>
      </c>
      <c r="M1284" s="4" t="b">
        <f t="shared" si="96"/>
        <v>0</v>
      </c>
      <c r="N1284" s="6" t="b">
        <f t="shared" si="97"/>
        <v>0</v>
      </c>
      <c r="O1284" s="6">
        <f t="shared" si="98"/>
        <v>272278.01058439648</v>
      </c>
      <c r="P1284" s="4" t="b">
        <f t="shared" si="99"/>
        <v>0</v>
      </c>
    </row>
    <row r="1285" spans="4:16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  <c r="L1285" s="6" t="b">
        <f t="shared" ref="L1285:L1348" si="100">IF(G1285=$G$5, H1285*I1285)</f>
        <v>0</v>
      </c>
      <c r="M1285" s="4" t="b">
        <f t="shared" ref="M1285:M1348" si="101">IF(G1285=$G$4, H1285*I1285)</f>
        <v>0</v>
      </c>
      <c r="N1285" s="6" t="b">
        <f t="shared" ref="N1285:N1348" si="102">IF(G1285=$G$6, H1285*I1285)</f>
        <v>0</v>
      </c>
      <c r="O1285" s="6" t="b">
        <f t="shared" ref="O1285:O1348" si="103">IF(G1285=$G$9, H1285*I1285)</f>
        <v>0</v>
      </c>
      <c r="P1285" s="4">
        <f t="shared" ref="P1285:P1348" si="104">IF(G1285=$G$14, H1285*I1285)</f>
        <v>357.1164643466451</v>
      </c>
    </row>
    <row r="1286" spans="4:16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  <c r="L1286" s="6" t="b">
        <f t="shared" si="100"/>
        <v>0</v>
      </c>
      <c r="M1286" s="4">
        <f t="shared" si="101"/>
        <v>156658.54676204891</v>
      </c>
      <c r="N1286" s="6" t="b">
        <f t="shared" si="102"/>
        <v>0</v>
      </c>
      <c r="O1286" s="6" t="b">
        <f t="shared" si="103"/>
        <v>0</v>
      </c>
      <c r="P1286" s="4" t="b">
        <f t="shared" si="104"/>
        <v>0</v>
      </c>
    </row>
    <row r="1287" spans="4:16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  <c r="L1287" s="6" t="b">
        <f t="shared" si="100"/>
        <v>0</v>
      </c>
      <c r="M1287" s="4" t="b">
        <f t="shared" si="101"/>
        <v>0</v>
      </c>
      <c r="N1287" s="6" t="b">
        <f t="shared" si="102"/>
        <v>0</v>
      </c>
      <c r="O1287" s="6">
        <f t="shared" si="103"/>
        <v>102459.28541419066</v>
      </c>
      <c r="P1287" s="4" t="b">
        <f t="shared" si="104"/>
        <v>0</v>
      </c>
    </row>
    <row r="1288" spans="4:16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  <c r="L1288" s="6" t="b">
        <f t="shared" si="100"/>
        <v>0</v>
      </c>
      <c r="M1288" s="4" t="b">
        <f t="shared" si="101"/>
        <v>0</v>
      </c>
      <c r="N1288" s="6" t="b">
        <f t="shared" si="102"/>
        <v>0</v>
      </c>
      <c r="O1288" s="6">
        <f t="shared" si="103"/>
        <v>11332.237844698824</v>
      </c>
      <c r="P1288" s="4" t="b">
        <f t="shared" si="104"/>
        <v>0</v>
      </c>
    </row>
    <row r="1289" spans="4:16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  <c r="L1289" s="6" t="b">
        <f t="shared" si="100"/>
        <v>0</v>
      </c>
      <c r="M1289" s="4" t="b">
        <f t="shared" si="101"/>
        <v>0</v>
      </c>
      <c r="N1289" s="6" t="b">
        <f t="shared" si="102"/>
        <v>0</v>
      </c>
      <c r="O1289" s="6" t="b">
        <f t="shared" si="103"/>
        <v>0</v>
      </c>
      <c r="P1289" s="4">
        <f t="shared" si="104"/>
        <v>37277.481250530567</v>
      </c>
    </row>
    <row r="1290" spans="4:16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  <c r="L1290" s="6">
        <f t="shared" si="100"/>
        <v>194106.64382909128</v>
      </c>
      <c r="M1290" s="4" t="b">
        <f t="shared" si="101"/>
        <v>0</v>
      </c>
      <c r="N1290" s="6" t="b">
        <f t="shared" si="102"/>
        <v>0</v>
      </c>
      <c r="O1290" s="6" t="b">
        <f t="shared" si="103"/>
        <v>0</v>
      </c>
      <c r="P1290" s="4" t="b">
        <f t="shared" si="104"/>
        <v>0</v>
      </c>
    </row>
    <row r="1291" spans="4:16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  <c r="L1291" s="6" t="b">
        <f t="shared" si="100"/>
        <v>0</v>
      </c>
      <c r="M1291" s="4" t="b">
        <f t="shared" si="101"/>
        <v>0</v>
      </c>
      <c r="N1291" s="6" t="b">
        <f t="shared" si="102"/>
        <v>0</v>
      </c>
      <c r="O1291" s="6">
        <f t="shared" si="103"/>
        <v>20812.632019472167</v>
      </c>
      <c r="P1291" s="4" t="b">
        <f t="shared" si="104"/>
        <v>0</v>
      </c>
    </row>
    <row r="1292" spans="4:16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  <c r="L1292" s="6" t="b">
        <f t="shared" si="100"/>
        <v>0</v>
      </c>
      <c r="M1292" s="4">
        <f t="shared" si="101"/>
        <v>261266.96731768775</v>
      </c>
      <c r="N1292" s="6" t="b">
        <f t="shared" si="102"/>
        <v>0</v>
      </c>
      <c r="O1292" s="6" t="b">
        <f t="shared" si="103"/>
        <v>0</v>
      </c>
      <c r="P1292" s="4" t="b">
        <f t="shared" si="104"/>
        <v>0</v>
      </c>
    </row>
    <row r="1293" spans="4:16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  <c r="L1293" s="6" t="b">
        <f t="shared" si="100"/>
        <v>0</v>
      </c>
      <c r="M1293" s="4" t="b">
        <f t="shared" si="101"/>
        <v>0</v>
      </c>
      <c r="N1293" s="6" t="b">
        <f t="shared" si="102"/>
        <v>0</v>
      </c>
      <c r="O1293" s="6">
        <f t="shared" si="103"/>
        <v>26116.55215348606</v>
      </c>
      <c r="P1293" s="4" t="b">
        <f t="shared" si="104"/>
        <v>0</v>
      </c>
    </row>
    <row r="1294" spans="4:16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  <c r="L1294" s="6">
        <f t="shared" si="100"/>
        <v>234404.94254862907</v>
      </c>
      <c r="M1294" s="4" t="b">
        <f t="shared" si="101"/>
        <v>0</v>
      </c>
      <c r="N1294" s="6" t="b">
        <f t="shared" si="102"/>
        <v>0</v>
      </c>
      <c r="O1294" s="6" t="b">
        <f t="shared" si="103"/>
        <v>0</v>
      </c>
      <c r="P1294" s="4" t="b">
        <f t="shared" si="104"/>
        <v>0</v>
      </c>
    </row>
    <row r="1295" spans="4:16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  <c r="L1295" s="6" t="b">
        <f t="shared" si="100"/>
        <v>0</v>
      </c>
      <c r="M1295" s="4" t="b">
        <f t="shared" si="101"/>
        <v>0</v>
      </c>
      <c r="N1295" s="6" t="b">
        <f t="shared" si="102"/>
        <v>0</v>
      </c>
      <c r="O1295" s="6">
        <f t="shared" si="103"/>
        <v>843.71007864744172</v>
      </c>
      <c r="P1295" s="4" t="b">
        <f t="shared" si="104"/>
        <v>0</v>
      </c>
    </row>
    <row r="1296" spans="4:16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  <c r="L1296" s="6" t="b">
        <f t="shared" si="100"/>
        <v>0</v>
      </c>
      <c r="M1296" s="4" t="b">
        <f t="shared" si="101"/>
        <v>0</v>
      </c>
      <c r="N1296" s="6" t="b">
        <f t="shared" si="102"/>
        <v>0</v>
      </c>
      <c r="O1296" s="6" t="b">
        <f t="shared" si="103"/>
        <v>0</v>
      </c>
      <c r="P1296" s="4">
        <f t="shared" si="104"/>
        <v>124177.38154588129</v>
      </c>
    </row>
    <row r="1297" spans="4:16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  <c r="L1297" s="6" t="b">
        <f t="shared" si="100"/>
        <v>0</v>
      </c>
      <c r="M1297" s="4">
        <f t="shared" si="101"/>
        <v>44090.569433309887</v>
      </c>
      <c r="N1297" s="6" t="b">
        <f t="shared" si="102"/>
        <v>0</v>
      </c>
      <c r="O1297" s="6" t="b">
        <f t="shared" si="103"/>
        <v>0</v>
      </c>
      <c r="P1297" s="4" t="b">
        <f t="shared" si="104"/>
        <v>0</v>
      </c>
    </row>
    <row r="1298" spans="4:16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  <c r="L1298" s="6">
        <f t="shared" si="100"/>
        <v>13776.864080215519</v>
      </c>
      <c r="M1298" s="4" t="b">
        <f t="shared" si="101"/>
        <v>0</v>
      </c>
      <c r="N1298" s="6" t="b">
        <f t="shared" si="102"/>
        <v>0</v>
      </c>
      <c r="O1298" s="6" t="b">
        <f t="shared" si="103"/>
        <v>0</v>
      </c>
      <c r="P1298" s="4" t="b">
        <f t="shared" si="104"/>
        <v>0</v>
      </c>
    </row>
    <row r="1299" spans="4:16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  <c r="L1299" s="6" t="b">
        <f t="shared" si="100"/>
        <v>0</v>
      </c>
      <c r="M1299" s="4" t="b">
        <f t="shared" si="101"/>
        <v>0</v>
      </c>
      <c r="N1299" s="6" t="b">
        <f t="shared" si="102"/>
        <v>0</v>
      </c>
      <c r="O1299" s="6">
        <f t="shared" si="103"/>
        <v>112509.55466753432</v>
      </c>
      <c r="P1299" s="4" t="b">
        <f t="shared" si="104"/>
        <v>0</v>
      </c>
    </row>
    <row r="1300" spans="4:16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  <c r="L1300" s="6" t="b">
        <f t="shared" si="100"/>
        <v>0</v>
      </c>
      <c r="M1300" s="4" t="b">
        <f t="shared" si="101"/>
        <v>0</v>
      </c>
      <c r="N1300" s="6" t="b">
        <f t="shared" si="102"/>
        <v>0</v>
      </c>
      <c r="O1300" s="6">
        <f t="shared" si="103"/>
        <v>85221.690234755821</v>
      </c>
      <c r="P1300" s="4" t="b">
        <f t="shared" si="104"/>
        <v>0</v>
      </c>
    </row>
    <row r="1301" spans="4:16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  <c r="L1301" s="6" t="b">
        <f t="shared" si="100"/>
        <v>0</v>
      </c>
      <c r="M1301" s="4" t="b">
        <f t="shared" si="101"/>
        <v>0</v>
      </c>
      <c r="N1301" s="6" t="b">
        <f t="shared" si="102"/>
        <v>0</v>
      </c>
      <c r="O1301" s="6" t="b">
        <f t="shared" si="103"/>
        <v>0</v>
      </c>
      <c r="P1301" s="4">
        <f t="shared" si="104"/>
        <v>24170.40184613314</v>
      </c>
    </row>
    <row r="1302" spans="4:16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  <c r="L1302" s="6" t="b">
        <f t="shared" si="100"/>
        <v>0</v>
      </c>
      <c r="M1302" s="4" t="b">
        <f t="shared" si="101"/>
        <v>0</v>
      </c>
      <c r="N1302" s="6" t="b">
        <f t="shared" si="102"/>
        <v>0</v>
      </c>
      <c r="O1302" s="6" t="b">
        <f t="shared" si="103"/>
        <v>0</v>
      </c>
      <c r="P1302" s="4">
        <f t="shared" si="104"/>
        <v>46601.705672890486</v>
      </c>
    </row>
    <row r="1303" spans="4:16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  <c r="L1303" s="6" t="b">
        <f t="shared" si="100"/>
        <v>0</v>
      </c>
      <c r="M1303" s="4">
        <f t="shared" si="101"/>
        <v>239161.16180985663</v>
      </c>
      <c r="N1303" s="6" t="b">
        <f t="shared" si="102"/>
        <v>0</v>
      </c>
      <c r="O1303" s="6" t="b">
        <f t="shared" si="103"/>
        <v>0</v>
      </c>
      <c r="P1303" s="4" t="b">
        <f t="shared" si="104"/>
        <v>0</v>
      </c>
    </row>
    <row r="1304" spans="4:16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  <c r="L1304" s="6">
        <f t="shared" si="100"/>
        <v>157073.64661061994</v>
      </c>
      <c r="M1304" s="4" t="b">
        <f t="shared" si="101"/>
        <v>0</v>
      </c>
      <c r="N1304" s="6" t="b">
        <f t="shared" si="102"/>
        <v>0</v>
      </c>
      <c r="O1304" s="6" t="b">
        <f t="shared" si="103"/>
        <v>0</v>
      </c>
      <c r="P1304" s="4" t="b">
        <f t="shared" si="104"/>
        <v>0</v>
      </c>
    </row>
    <row r="1305" spans="4:16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  <c r="L1305" s="6" t="b">
        <f t="shared" si="100"/>
        <v>0</v>
      </c>
      <c r="M1305" s="4">
        <f t="shared" si="101"/>
        <v>120380.19632421216</v>
      </c>
      <c r="N1305" s="6" t="b">
        <f t="shared" si="102"/>
        <v>0</v>
      </c>
      <c r="O1305" s="6" t="b">
        <f t="shared" si="103"/>
        <v>0</v>
      </c>
      <c r="P1305" s="4" t="b">
        <f t="shared" si="104"/>
        <v>0</v>
      </c>
    </row>
    <row r="1306" spans="4:16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  <c r="L1306" s="6">
        <f t="shared" si="100"/>
        <v>66809.128184744055</v>
      </c>
      <c r="M1306" s="4" t="b">
        <f t="shared" si="101"/>
        <v>0</v>
      </c>
      <c r="N1306" s="6" t="b">
        <f t="shared" si="102"/>
        <v>0</v>
      </c>
      <c r="O1306" s="6" t="b">
        <f t="shared" si="103"/>
        <v>0</v>
      </c>
      <c r="P1306" s="4" t="b">
        <f t="shared" si="104"/>
        <v>0</v>
      </c>
    </row>
    <row r="1307" spans="4:16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  <c r="L1307" s="6" t="b">
        <f t="shared" si="100"/>
        <v>0</v>
      </c>
      <c r="M1307" s="4" t="b">
        <f t="shared" si="101"/>
        <v>0</v>
      </c>
      <c r="N1307" s="6" t="b">
        <f t="shared" si="102"/>
        <v>0</v>
      </c>
      <c r="O1307" s="6" t="b">
        <f t="shared" si="103"/>
        <v>0</v>
      </c>
      <c r="P1307" s="4">
        <f t="shared" si="104"/>
        <v>2049.5998230778687</v>
      </c>
    </row>
    <row r="1308" spans="4:16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  <c r="L1308" s="6" t="b">
        <f t="shared" si="100"/>
        <v>0</v>
      </c>
      <c r="M1308" s="4">
        <f t="shared" si="101"/>
        <v>233699.11082546029</v>
      </c>
      <c r="N1308" s="6" t="b">
        <f t="shared" si="102"/>
        <v>0</v>
      </c>
      <c r="O1308" s="6" t="b">
        <f t="shared" si="103"/>
        <v>0</v>
      </c>
      <c r="P1308" s="4" t="b">
        <f t="shared" si="104"/>
        <v>0</v>
      </c>
    </row>
    <row r="1309" spans="4:16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  <c r="L1309" s="6" t="b">
        <f t="shared" si="100"/>
        <v>0</v>
      </c>
      <c r="M1309" s="4">
        <f t="shared" si="101"/>
        <v>4538.2415851185488</v>
      </c>
      <c r="N1309" s="6" t="b">
        <f t="shared" si="102"/>
        <v>0</v>
      </c>
      <c r="O1309" s="6" t="b">
        <f t="shared" si="103"/>
        <v>0</v>
      </c>
      <c r="P1309" s="4" t="b">
        <f t="shared" si="104"/>
        <v>0</v>
      </c>
    </row>
    <row r="1310" spans="4:16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  <c r="L1310" s="6" t="b">
        <f t="shared" si="100"/>
        <v>0</v>
      </c>
      <c r="M1310" s="4" t="b">
        <f t="shared" si="101"/>
        <v>0</v>
      </c>
      <c r="N1310" s="6" t="b">
        <f t="shared" si="102"/>
        <v>0</v>
      </c>
      <c r="O1310" s="6" t="b">
        <f t="shared" si="103"/>
        <v>0</v>
      </c>
      <c r="P1310" s="4">
        <f t="shared" si="104"/>
        <v>188948.40546893372</v>
      </c>
    </row>
    <row r="1311" spans="4:16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  <c r="L1311" s="6" t="b">
        <f t="shared" si="100"/>
        <v>0</v>
      </c>
      <c r="M1311" s="4" t="b">
        <f t="shared" si="101"/>
        <v>0</v>
      </c>
      <c r="N1311" s="6">
        <f t="shared" si="102"/>
        <v>46388.50492883721</v>
      </c>
      <c r="O1311" s="6" t="b">
        <f t="shared" si="103"/>
        <v>0</v>
      </c>
      <c r="P1311" s="4" t="b">
        <f t="shared" si="104"/>
        <v>0</v>
      </c>
    </row>
    <row r="1312" spans="4:16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  <c r="L1312" s="6" t="b">
        <f t="shared" si="100"/>
        <v>0</v>
      </c>
      <c r="M1312" s="4" t="b">
        <f t="shared" si="101"/>
        <v>0</v>
      </c>
      <c r="N1312" s="6" t="b">
        <f t="shared" si="102"/>
        <v>0</v>
      </c>
      <c r="O1312" s="6" t="b">
        <f t="shared" si="103"/>
        <v>0</v>
      </c>
      <c r="P1312" s="4">
        <f t="shared" si="104"/>
        <v>112884.24223572835</v>
      </c>
    </row>
    <row r="1313" spans="4:16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  <c r="L1313" s="6" t="b">
        <f t="shared" si="100"/>
        <v>0</v>
      </c>
      <c r="M1313" s="4">
        <f t="shared" si="101"/>
        <v>4593.0280114733114</v>
      </c>
      <c r="N1313" s="6" t="b">
        <f t="shared" si="102"/>
        <v>0</v>
      </c>
      <c r="O1313" s="6" t="b">
        <f t="shared" si="103"/>
        <v>0</v>
      </c>
      <c r="P1313" s="4" t="b">
        <f t="shared" si="104"/>
        <v>0</v>
      </c>
    </row>
    <row r="1314" spans="4:16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  <c r="L1314" s="6" t="b">
        <f t="shared" si="100"/>
        <v>0</v>
      </c>
      <c r="M1314" s="4" t="b">
        <f t="shared" si="101"/>
        <v>0</v>
      </c>
      <c r="N1314" s="6" t="b">
        <f t="shared" si="102"/>
        <v>0</v>
      </c>
      <c r="O1314" s="6" t="b">
        <f t="shared" si="103"/>
        <v>0</v>
      </c>
      <c r="P1314" s="4">
        <f t="shared" si="104"/>
        <v>19162.79206095367</v>
      </c>
    </row>
    <row r="1315" spans="4:16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  <c r="L1315" s="6">
        <f t="shared" si="100"/>
        <v>203574.02596035105</v>
      </c>
      <c r="M1315" s="4" t="b">
        <f t="shared" si="101"/>
        <v>0</v>
      </c>
      <c r="N1315" s="6" t="b">
        <f t="shared" si="102"/>
        <v>0</v>
      </c>
      <c r="O1315" s="6" t="b">
        <f t="shared" si="103"/>
        <v>0</v>
      </c>
      <c r="P1315" s="4" t="b">
        <f t="shared" si="104"/>
        <v>0</v>
      </c>
    </row>
    <row r="1316" spans="4:16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  <c r="L1316" s="6" t="b">
        <f t="shared" si="100"/>
        <v>0</v>
      </c>
      <c r="M1316" s="4" t="b">
        <f t="shared" si="101"/>
        <v>0</v>
      </c>
      <c r="N1316" s="6" t="b">
        <f t="shared" si="102"/>
        <v>0</v>
      </c>
      <c r="O1316" s="6" t="b">
        <f t="shared" si="103"/>
        <v>0</v>
      </c>
      <c r="P1316" s="4">
        <f t="shared" si="104"/>
        <v>579.30615933347121</v>
      </c>
    </row>
    <row r="1317" spans="4:16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  <c r="L1317" s="6" t="b">
        <f t="shared" si="100"/>
        <v>0</v>
      </c>
      <c r="M1317" s="4" t="b">
        <f t="shared" si="101"/>
        <v>0</v>
      </c>
      <c r="N1317" s="6">
        <f t="shared" si="102"/>
        <v>15009.907978272753</v>
      </c>
      <c r="O1317" s="6" t="b">
        <f t="shared" si="103"/>
        <v>0</v>
      </c>
      <c r="P1317" s="4" t="b">
        <f t="shared" si="104"/>
        <v>0</v>
      </c>
    </row>
    <row r="1318" spans="4:16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  <c r="L1318" s="6" t="b">
        <f t="shared" si="100"/>
        <v>0</v>
      </c>
      <c r="M1318" s="4" t="b">
        <f t="shared" si="101"/>
        <v>0</v>
      </c>
      <c r="N1318" s="6" t="b">
        <f t="shared" si="102"/>
        <v>0</v>
      </c>
      <c r="O1318" s="6" t="b">
        <f t="shared" si="103"/>
        <v>0</v>
      </c>
      <c r="P1318" s="4">
        <f t="shared" si="104"/>
        <v>198145.71419449069</v>
      </c>
    </row>
    <row r="1319" spans="4:16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  <c r="L1319" s="6" t="b">
        <f t="shared" si="100"/>
        <v>0</v>
      </c>
      <c r="M1319" s="4" t="b">
        <f t="shared" si="101"/>
        <v>0</v>
      </c>
      <c r="N1319" s="6" t="b">
        <f t="shared" si="102"/>
        <v>0</v>
      </c>
      <c r="O1319" s="6">
        <f t="shared" si="103"/>
        <v>35309.587548674732</v>
      </c>
      <c r="P1319" s="4" t="b">
        <f t="shared" si="104"/>
        <v>0</v>
      </c>
    </row>
    <row r="1320" spans="4:16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  <c r="L1320" s="6" t="b">
        <f t="shared" si="100"/>
        <v>0</v>
      </c>
      <c r="M1320" s="4" t="b">
        <f t="shared" si="101"/>
        <v>0</v>
      </c>
      <c r="N1320" s="6" t="b">
        <f t="shared" si="102"/>
        <v>0</v>
      </c>
      <c r="O1320" s="6" t="b">
        <f t="shared" si="103"/>
        <v>0</v>
      </c>
      <c r="P1320" s="4">
        <f t="shared" si="104"/>
        <v>240072.86229444071</v>
      </c>
    </row>
    <row r="1321" spans="4:16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  <c r="L1321" s="6" t="b">
        <f t="shared" si="100"/>
        <v>0</v>
      </c>
      <c r="M1321" s="4" t="b">
        <f t="shared" si="101"/>
        <v>0</v>
      </c>
      <c r="N1321" s="6" t="b">
        <f t="shared" si="102"/>
        <v>0</v>
      </c>
      <c r="O1321" s="6" t="b">
        <f t="shared" si="103"/>
        <v>0</v>
      </c>
      <c r="P1321" s="4">
        <f t="shared" si="104"/>
        <v>1218.5814017858929</v>
      </c>
    </row>
    <row r="1322" spans="4:16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  <c r="L1322" s="6" t="b">
        <f t="shared" si="100"/>
        <v>0</v>
      </c>
      <c r="M1322" s="4" t="b">
        <f t="shared" si="101"/>
        <v>0</v>
      </c>
      <c r="N1322" s="6" t="b">
        <f t="shared" si="102"/>
        <v>0</v>
      </c>
      <c r="O1322" s="6">
        <f t="shared" si="103"/>
        <v>184076.78640525739</v>
      </c>
      <c r="P1322" s="4" t="b">
        <f t="shared" si="104"/>
        <v>0</v>
      </c>
    </row>
    <row r="1323" spans="4:16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  <c r="L1323" s="6" t="b">
        <f t="shared" si="100"/>
        <v>0</v>
      </c>
      <c r="M1323" s="4">
        <f t="shared" si="101"/>
        <v>2596.7440140686904</v>
      </c>
      <c r="N1323" s="6" t="b">
        <f t="shared" si="102"/>
        <v>0</v>
      </c>
      <c r="O1323" s="6" t="b">
        <f t="shared" si="103"/>
        <v>0</v>
      </c>
      <c r="P1323" s="4" t="b">
        <f t="shared" si="104"/>
        <v>0</v>
      </c>
    </row>
    <row r="1324" spans="4:16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  <c r="L1324" s="6" t="b">
        <f t="shared" si="100"/>
        <v>0</v>
      </c>
      <c r="M1324" s="4" t="b">
        <f t="shared" si="101"/>
        <v>0</v>
      </c>
      <c r="N1324" s="6" t="b">
        <f t="shared" si="102"/>
        <v>0</v>
      </c>
      <c r="O1324" s="6" t="b">
        <f t="shared" si="103"/>
        <v>0</v>
      </c>
      <c r="P1324" s="4">
        <f t="shared" si="104"/>
        <v>2674.6306293553162</v>
      </c>
    </row>
    <row r="1325" spans="4:16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  <c r="L1325" s="6">
        <f t="shared" si="100"/>
        <v>161463.95440948862</v>
      </c>
      <c r="M1325" s="4" t="b">
        <f t="shared" si="101"/>
        <v>0</v>
      </c>
      <c r="N1325" s="6" t="b">
        <f t="shared" si="102"/>
        <v>0</v>
      </c>
      <c r="O1325" s="6" t="b">
        <f t="shared" si="103"/>
        <v>0</v>
      </c>
      <c r="P1325" s="4" t="b">
        <f t="shared" si="104"/>
        <v>0</v>
      </c>
    </row>
    <row r="1326" spans="4:16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  <c r="L1326" s="6" t="b">
        <f t="shared" si="100"/>
        <v>0</v>
      </c>
      <c r="M1326" s="4">
        <f t="shared" si="101"/>
        <v>5450.0929511375916</v>
      </c>
      <c r="N1326" s="6" t="b">
        <f t="shared" si="102"/>
        <v>0</v>
      </c>
      <c r="O1326" s="6" t="b">
        <f t="shared" si="103"/>
        <v>0</v>
      </c>
      <c r="P1326" s="4" t="b">
        <f t="shared" si="104"/>
        <v>0</v>
      </c>
    </row>
    <row r="1327" spans="4:16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  <c r="L1327" s="6" t="b">
        <f t="shared" si="100"/>
        <v>0</v>
      </c>
      <c r="M1327" s="4" t="b">
        <f t="shared" si="101"/>
        <v>0</v>
      </c>
      <c r="N1327" s="6" t="b">
        <f t="shared" si="102"/>
        <v>0</v>
      </c>
      <c r="O1327" s="6">
        <f t="shared" si="103"/>
        <v>6159.8332215884166</v>
      </c>
      <c r="P1327" s="4" t="b">
        <f t="shared" si="104"/>
        <v>0</v>
      </c>
    </row>
    <row r="1328" spans="4:16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  <c r="L1328" s="6" t="b">
        <f t="shared" si="100"/>
        <v>0</v>
      </c>
      <c r="M1328" s="4" t="b">
        <f t="shared" si="101"/>
        <v>0</v>
      </c>
      <c r="N1328" s="6">
        <f t="shared" si="102"/>
        <v>33102.944308926199</v>
      </c>
      <c r="O1328" s="6" t="b">
        <f t="shared" si="103"/>
        <v>0</v>
      </c>
      <c r="P1328" s="4" t="b">
        <f t="shared" si="104"/>
        <v>0</v>
      </c>
    </row>
    <row r="1329" spans="4:16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  <c r="L1329" s="6">
        <f t="shared" si="100"/>
        <v>9030.9303054944576</v>
      </c>
      <c r="M1329" s="4" t="b">
        <f t="shared" si="101"/>
        <v>0</v>
      </c>
      <c r="N1329" s="6" t="b">
        <f t="shared" si="102"/>
        <v>0</v>
      </c>
      <c r="O1329" s="6" t="b">
        <f t="shared" si="103"/>
        <v>0</v>
      </c>
      <c r="P1329" s="4" t="b">
        <f t="shared" si="104"/>
        <v>0</v>
      </c>
    </row>
    <row r="1330" spans="4:16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  <c r="L1330" s="6" t="b">
        <f t="shared" si="100"/>
        <v>0</v>
      </c>
      <c r="M1330" s="4">
        <f t="shared" si="101"/>
        <v>2655.1036972833363</v>
      </c>
      <c r="N1330" s="6" t="b">
        <f t="shared" si="102"/>
        <v>0</v>
      </c>
      <c r="O1330" s="6" t="b">
        <f t="shared" si="103"/>
        <v>0</v>
      </c>
      <c r="P1330" s="4" t="b">
        <f t="shared" si="104"/>
        <v>0</v>
      </c>
    </row>
    <row r="1331" spans="4:16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  <c r="L1331" s="6" t="b">
        <f t="shared" si="100"/>
        <v>0</v>
      </c>
      <c r="M1331" s="4" t="b">
        <f t="shared" si="101"/>
        <v>0</v>
      </c>
      <c r="N1331" s="6" t="b">
        <f t="shared" si="102"/>
        <v>0</v>
      </c>
      <c r="O1331" s="6" t="b">
        <f t="shared" si="103"/>
        <v>0</v>
      </c>
      <c r="P1331" s="4">
        <f t="shared" si="104"/>
        <v>7096.7285377296876</v>
      </c>
    </row>
    <row r="1332" spans="4:16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  <c r="L1332" s="6" t="b">
        <f t="shared" si="100"/>
        <v>0</v>
      </c>
      <c r="M1332" s="4" t="b">
        <f t="shared" si="101"/>
        <v>0</v>
      </c>
      <c r="N1332" s="6">
        <f t="shared" si="102"/>
        <v>76155.095817949536</v>
      </c>
      <c r="O1332" s="6" t="b">
        <f t="shared" si="103"/>
        <v>0</v>
      </c>
      <c r="P1332" s="4" t="b">
        <f t="shared" si="104"/>
        <v>0</v>
      </c>
    </row>
    <row r="1333" spans="4:16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  <c r="L1333" s="6" t="b">
        <f t="shared" si="100"/>
        <v>0</v>
      </c>
      <c r="M1333" s="4" t="b">
        <f t="shared" si="101"/>
        <v>0</v>
      </c>
      <c r="N1333" s="6">
        <f t="shared" si="102"/>
        <v>5272.638783415814</v>
      </c>
      <c r="O1333" s="6" t="b">
        <f t="shared" si="103"/>
        <v>0</v>
      </c>
      <c r="P1333" s="4" t="b">
        <f t="shared" si="104"/>
        <v>0</v>
      </c>
    </row>
    <row r="1334" spans="4:16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  <c r="L1334" s="6" t="b">
        <f t="shared" si="100"/>
        <v>0</v>
      </c>
      <c r="M1334" s="4">
        <f t="shared" si="101"/>
        <v>17935.472954281369</v>
      </c>
      <c r="N1334" s="6" t="b">
        <f t="shared" si="102"/>
        <v>0</v>
      </c>
      <c r="O1334" s="6" t="b">
        <f t="shared" si="103"/>
        <v>0</v>
      </c>
      <c r="P1334" s="4" t="b">
        <f t="shared" si="104"/>
        <v>0</v>
      </c>
    </row>
    <row r="1335" spans="4:16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  <c r="L1335" s="6" t="b">
        <f t="shared" si="100"/>
        <v>0</v>
      </c>
      <c r="M1335" s="4">
        <f t="shared" si="101"/>
        <v>179327.42212404308</v>
      </c>
      <c r="N1335" s="6" t="b">
        <f t="shared" si="102"/>
        <v>0</v>
      </c>
      <c r="O1335" s="6" t="b">
        <f t="shared" si="103"/>
        <v>0</v>
      </c>
      <c r="P1335" s="4" t="b">
        <f t="shared" si="104"/>
        <v>0</v>
      </c>
    </row>
    <row r="1336" spans="4:16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  <c r="L1336" s="6" t="b">
        <f t="shared" si="100"/>
        <v>0</v>
      </c>
      <c r="M1336" s="4" t="b">
        <f t="shared" si="101"/>
        <v>0</v>
      </c>
      <c r="N1336" s="6" t="b">
        <f t="shared" si="102"/>
        <v>0</v>
      </c>
      <c r="O1336" s="6" t="b">
        <f t="shared" si="103"/>
        <v>0</v>
      </c>
      <c r="P1336" s="4">
        <f t="shared" si="104"/>
        <v>13695.063653582349</v>
      </c>
    </row>
    <row r="1337" spans="4:16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  <c r="L1337" s="6" t="b">
        <f t="shared" si="100"/>
        <v>0</v>
      </c>
      <c r="M1337" s="4" t="b">
        <f t="shared" si="101"/>
        <v>0</v>
      </c>
      <c r="N1337" s="6" t="b">
        <f t="shared" si="102"/>
        <v>0</v>
      </c>
      <c r="O1337" s="6" t="b">
        <f t="shared" si="103"/>
        <v>0</v>
      </c>
      <c r="P1337" s="4">
        <f t="shared" si="104"/>
        <v>192609.81501575402</v>
      </c>
    </row>
    <row r="1338" spans="4:16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  <c r="L1338" s="6" t="b">
        <f t="shared" si="100"/>
        <v>0</v>
      </c>
      <c r="M1338" s="4" t="b">
        <f t="shared" si="101"/>
        <v>0</v>
      </c>
      <c r="N1338" s="6" t="b">
        <f t="shared" si="102"/>
        <v>0</v>
      </c>
      <c r="O1338" s="6" t="b">
        <f t="shared" si="103"/>
        <v>0</v>
      </c>
      <c r="P1338" s="4">
        <f t="shared" si="104"/>
        <v>95485.050744292021</v>
      </c>
    </row>
    <row r="1339" spans="4:16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  <c r="L1339" s="6">
        <f t="shared" si="100"/>
        <v>24080.755508843176</v>
      </c>
      <c r="M1339" s="4" t="b">
        <f t="shared" si="101"/>
        <v>0</v>
      </c>
      <c r="N1339" s="6" t="b">
        <f t="shared" si="102"/>
        <v>0</v>
      </c>
      <c r="O1339" s="6" t="b">
        <f t="shared" si="103"/>
        <v>0</v>
      </c>
      <c r="P1339" s="4" t="b">
        <f t="shared" si="104"/>
        <v>0</v>
      </c>
    </row>
    <row r="1340" spans="4:16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  <c r="L1340" s="6" t="b">
        <f t="shared" si="100"/>
        <v>0</v>
      </c>
      <c r="M1340" s="4" t="b">
        <f t="shared" si="101"/>
        <v>0</v>
      </c>
      <c r="N1340" s="6">
        <f t="shared" si="102"/>
        <v>75784.547482830603</v>
      </c>
      <c r="O1340" s="6" t="b">
        <f t="shared" si="103"/>
        <v>0</v>
      </c>
      <c r="P1340" s="4" t="b">
        <f t="shared" si="104"/>
        <v>0</v>
      </c>
    </row>
    <row r="1341" spans="4:16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  <c r="L1341" s="6" t="b">
        <f t="shared" si="100"/>
        <v>0</v>
      </c>
      <c r="M1341" s="4" t="b">
        <f t="shared" si="101"/>
        <v>0</v>
      </c>
      <c r="N1341" s="6" t="b">
        <f t="shared" si="102"/>
        <v>0</v>
      </c>
      <c r="O1341" s="6">
        <f t="shared" si="103"/>
        <v>16423.219694225769</v>
      </c>
      <c r="P1341" s="4" t="b">
        <f t="shared" si="104"/>
        <v>0</v>
      </c>
    </row>
    <row r="1342" spans="4:16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  <c r="L1342" s="6" t="b">
        <f t="shared" si="100"/>
        <v>0</v>
      </c>
      <c r="M1342" s="4">
        <f t="shared" si="101"/>
        <v>179294.88497367871</v>
      </c>
      <c r="N1342" s="6" t="b">
        <f t="shared" si="102"/>
        <v>0</v>
      </c>
      <c r="O1342" s="6" t="b">
        <f t="shared" si="103"/>
        <v>0</v>
      </c>
      <c r="P1342" s="4" t="b">
        <f t="shared" si="104"/>
        <v>0</v>
      </c>
    </row>
    <row r="1343" spans="4:16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  <c r="L1343" s="6" t="b">
        <f t="shared" si="100"/>
        <v>0</v>
      </c>
      <c r="M1343" s="4" t="b">
        <f t="shared" si="101"/>
        <v>0</v>
      </c>
      <c r="N1343" s="6" t="b">
        <f t="shared" si="102"/>
        <v>0</v>
      </c>
      <c r="O1343" s="6" t="b">
        <f t="shared" si="103"/>
        <v>0</v>
      </c>
      <c r="P1343" s="4">
        <f t="shared" si="104"/>
        <v>95347.11240054603</v>
      </c>
    </row>
    <row r="1344" spans="4:16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  <c r="L1344" s="6" t="b">
        <f t="shared" si="100"/>
        <v>0</v>
      </c>
      <c r="M1344" s="4">
        <f t="shared" si="101"/>
        <v>20737.624834742739</v>
      </c>
      <c r="N1344" s="6" t="b">
        <f t="shared" si="102"/>
        <v>0</v>
      </c>
      <c r="O1344" s="6" t="b">
        <f t="shared" si="103"/>
        <v>0</v>
      </c>
      <c r="P1344" s="4" t="b">
        <f t="shared" si="104"/>
        <v>0</v>
      </c>
    </row>
    <row r="1345" spans="4:16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  <c r="L1345" s="6">
        <f t="shared" si="100"/>
        <v>10067.707212676884</v>
      </c>
      <c r="M1345" s="4" t="b">
        <f t="shared" si="101"/>
        <v>0</v>
      </c>
      <c r="N1345" s="6" t="b">
        <f t="shared" si="102"/>
        <v>0</v>
      </c>
      <c r="O1345" s="6" t="b">
        <f t="shared" si="103"/>
        <v>0</v>
      </c>
      <c r="P1345" s="4" t="b">
        <f t="shared" si="104"/>
        <v>0</v>
      </c>
    </row>
    <row r="1346" spans="4:16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  <c r="L1346" s="6" t="b">
        <f t="shared" si="100"/>
        <v>0</v>
      </c>
      <c r="M1346" s="4">
        <f t="shared" si="101"/>
        <v>48441.170106696256</v>
      </c>
      <c r="N1346" s="6" t="b">
        <f t="shared" si="102"/>
        <v>0</v>
      </c>
      <c r="O1346" s="6" t="b">
        <f t="shared" si="103"/>
        <v>0</v>
      </c>
      <c r="P1346" s="4" t="b">
        <f t="shared" si="104"/>
        <v>0</v>
      </c>
    </row>
    <row r="1347" spans="4:16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  <c r="L1347" s="6" t="b">
        <f t="shared" si="100"/>
        <v>0</v>
      </c>
      <c r="M1347" s="4" t="b">
        <f t="shared" si="101"/>
        <v>0</v>
      </c>
      <c r="N1347" s="6" t="b">
        <f t="shared" si="102"/>
        <v>0</v>
      </c>
      <c r="O1347" s="6" t="b">
        <f t="shared" si="103"/>
        <v>0</v>
      </c>
      <c r="P1347" s="4">
        <f t="shared" si="104"/>
        <v>170299.81106636953</v>
      </c>
    </row>
    <row r="1348" spans="4:16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  <c r="L1348" s="6" t="b">
        <f t="shared" si="100"/>
        <v>0</v>
      </c>
      <c r="M1348" s="4" t="b">
        <f t="shared" si="101"/>
        <v>0</v>
      </c>
      <c r="N1348" s="6">
        <f t="shared" si="102"/>
        <v>112699.90017647625</v>
      </c>
      <c r="O1348" s="6" t="b">
        <f t="shared" si="103"/>
        <v>0</v>
      </c>
      <c r="P1348" s="4" t="b">
        <f t="shared" si="104"/>
        <v>0</v>
      </c>
    </row>
    <row r="1349" spans="4:16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  <c r="L1349" s="6" t="b">
        <f t="shared" ref="L1349:L1412" si="105">IF(G1349=$G$5, H1349*I1349)</f>
        <v>0</v>
      </c>
      <c r="M1349" s="4" t="b">
        <f t="shared" ref="M1349:M1412" si="106">IF(G1349=$G$4, H1349*I1349)</f>
        <v>0</v>
      </c>
      <c r="N1349" s="6">
        <f t="shared" ref="N1349:N1412" si="107">IF(G1349=$G$6, H1349*I1349)</f>
        <v>37357.527067576426</v>
      </c>
      <c r="O1349" s="6" t="b">
        <f t="shared" ref="O1349:O1412" si="108">IF(G1349=$G$9, H1349*I1349)</f>
        <v>0</v>
      </c>
      <c r="P1349" s="4" t="b">
        <f t="shared" ref="P1349:P1412" si="109">IF(G1349=$G$14, H1349*I1349)</f>
        <v>0</v>
      </c>
    </row>
    <row r="1350" spans="4:16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  <c r="L1350" s="6">
        <f t="shared" si="105"/>
        <v>53652.048722275031</v>
      </c>
      <c r="M1350" s="4" t="b">
        <f t="shared" si="106"/>
        <v>0</v>
      </c>
      <c r="N1350" s="6" t="b">
        <f t="shared" si="107"/>
        <v>0</v>
      </c>
      <c r="O1350" s="6" t="b">
        <f t="shared" si="108"/>
        <v>0</v>
      </c>
      <c r="P1350" s="4" t="b">
        <f t="shared" si="109"/>
        <v>0</v>
      </c>
    </row>
    <row r="1351" spans="4:16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  <c r="L1351" s="6" t="b">
        <f t="shared" si="105"/>
        <v>0</v>
      </c>
      <c r="M1351" s="4" t="b">
        <f t="shared" si="106"/>
        <v>0</v>
      </c>
      <c r="N1351" s="6" t="b">
        <f t="shared" si="107"/>
        <v>0</v>
      </c>
      <c r="O1351" s="6">
        <f t="shared" si="108"/>
        <v>67015.612417730255</v>
      </c>
      <c r="P1351" s="4" t="b">
        <f t="shared" si="109"/>
        <v>0</v>
      </c>
    </row>
    <row r="1352" spans="4:16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  <c r="L1352" s="6" t="b">
        <f t="shared" si="105"/>
        <v>0</v>
      </c>
      <c r="M1352" s="4" t="b">
        <f t="shared" si="106"/>
        <v>0</v>
      </c>
      <c r="N1352" s="6" t="b">
        <f t="shared" si="107"/>
        <v>0</v>
      </c>
      <c r="O1352" s="6" t="b">
        <f t="shared" si="108"/>
        <v>0</v>
      </c>
      <c r="P1352" s="4">
        <f t="shared" si="109"/>
        <v>166514.24909701402</v>
      </c>
    </row>
    <row r="1353" spans="4:16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  <c r="L1353" s="6" t="b">
        <f t="shared" si="105"/>
        <v>0</v>
      </c>
      <c r="M1353" s="4" t="b">
        <f t="shared" si="106"/>
        <v>0</v>
      </c>
      <c r="N1353" s="6" t="b">
        <f t="shared" si="107"/>
        <v>0</v>
      </c>
      <c r="O1353" s="6" t="b">
        <f t="shared" si="108"/>
        <v>0</v>
      </c>
      <c r="P1353" s="4">
        <f t="shared" si="109"/>
        <v>91438.432785417928</v>
      </c>
    </row>
    <row r="1354" spans="4:16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  <c r="L1354" s="6" t="b">
        <f t="shared" si="105"/>
        <v>0</v>
      </c>
      <c r="M1354" s="4">
        <f t="shared" si="106"/>
        <v>228906.35125682893</v>
      </c>
      <c r="N1354" s="6" t="b">
        <f t="shared" si="107"/>
        <v>0</v>
      </c>
      <c r="O1354" s="6" t="b">
        <f t="shared" si="108"/>
        <v>0</v>
      </c>
      <c r="P1354" s="4" t="b">
        <f t="shared" si="109"/>
        <v>0</v>
      </c>
    </row>
    <row r="1355" spans="4:16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  <c r="L1355" s="6">
        <f t="shared" si="105"/>
        <v>170496.87322855124</v>
      </c>
      <c r="M1355" s="4" t="b">
        <f t="shared" si="106"/>
        <v>0</v>
      </c>
      <c r="N1355" s="6" t="b">
        <f t="shared" si="107"/>
        <v>0</v>
      </c>
      <c r="O1355" s="6" t="b">
        <f t="shared" si="108"/>
        <v>0</v>
      </c>
      <c r="P1355" s="4" t="b">
        <f t="shared" si="109"/>
        <v>0</v>
      </c>
    </row>
    <row r="1356" spans="4:16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  <c r="L1356" s="6">
        <f t="shared" si="105"/>
        <v>249892.77746740764</v>
      </c>
      <c r="M1356" s="4" t="b">
        <f t="shared" si="106"/>
        <v>0</v>
      </c>
      <c r="N1356" s="6" t="b">
        <f t="shared" si="107"/>
        <v>0</v>
      </c>
      <c r="O1356" s="6" t="b">
        <f t="shared" si="108"/>
        <v>0</v>
      </c>
      <c r="P1356" s="4" t="b">
        <f t="shared" si="109"/>
        <v>0</v>
      </c>
    </row>
    <row r="1357" spans="4:16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  <c r="L1357" s="6" t="b">
        <f t="shared" si="105"/>
        <v>0</v>
      </c>
      <c r="M1357" s="4">
        <f t="shared" si="106"/>
        <v>188182.56788984145</v>
      </c>
      <c r="N1357" s="6" t="b">
        <f t="shared" si="107"/>
        <v>0</v>
      </c>
      <c r="O1357" s="6" t="b">
        <f t="shared" si="108"/>
        <v>0</v>
      </c>
      <c r="P1357" s="4" t="b">
        <f t="shared" si="109"/>
        <v>0</v>
      </c>
    </row>
    <row r="1358" spans="4:16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  <c r="L1358" s="6" t="b">
        <f t="shared" si="105"/>
        <v>0</v>
      </c>
      <c r="M1358" s="4" t="b">
        <f t="shared" si="106"/>
        <v>0</v>
      </c>
      <c r="N1358" s="6" t="b">
        <f t="shared" si="107"/>
        <v>0</v>
      </c>
      <c r="O1358" s="6" t="b">
        <f t="shared" si="108"/>
        <v>0</v>
      </c>
      <c r="P1358" s="4">
        <f t="shared" si="109"/>
        <v>29423.747534352231</v>
      </c>
    </row>
    <row r="1359" spans="4:16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  <c r="L1359" s="6" t="b">
        <f t="shared" si="105"/>
        <v>0</v>
      </c>
      <c r="M1359" s="4" t="b">
        <f t="shared" si="106"/>
        <v>0</v>
      </c>
      <c r="N1359" s="6" t="b">
        <f t="shared" si="107"/>
        <v>0</v>
      </c>
      <c r="O1359" s="6">
        <f t="shared" si="108"/>
        <v>39552.62381553201</v>
      </c>
      <c r="P1359" s="4" t="b">
        <f t="shared" si="109"/>
        <v>0</v>
      </c>
    </row>
    <row r="1360" spans="4:16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  <c r="L1360" s="6" t="b">
        <f t="shared" si="105"/>
        <v>0</v>
      </c>
      <c r="M1360" s="4" t="b">
        <f t="shared" si="106"/>
        <v>0</v>
      </c>
      <c r="N1360" s="6" t="b">
        <f t="shared" si="107"/>
        <v>0</v>
      </c>
      <c r="O1360" s="6" t="b">
        <f t="shared" si="108"/>
        <v>0</v>
      </c>
      <c r="P1360" s="4">
        <f t="shared" si="109"/>
        <v>193650.51145788713</v>
      </c>
    </row>
    <row r="1361" spans="4:16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  <c r="L1361" s="6" t="b">
        <f t="shared" si="105"/>
        <v>0</v>
      </c>
      <c r="M1361" s="4">
        <f t="shared" si="106"/>
        <v>31393.876295635651</v>
      </c>
      <c r="N1361" s="6" t="b">
        <f t="shared" si="107"/>
        <v>0</v>
      </c>
      <c r="O1361" s="6" t="b">
        <f t="shared" si="108"/>
        <v>0</v>
      </c>
      <c r="P1361" s="4" t="b">
        <f t="shared" si="109"/>
        <v>0</v>
      </c>
    </row>
    <row r="1362" spans="4:16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  <c r="L1362" s="6" t="b">
        <f t="shared" si="105"/>
        <v>0</v>
      </c>
      <c r="M1362" s="4" t="b">
        <f t="shared" si="106"/>
        <v>0</v>
      </c>
      <c r="N1362" s="6">
        <f t="shared" si="107"/>
        <v>25860.112834821237</v>
      </c>
      <c r="O1362" s="6" t="b">
        <f t="shared" si="108"/>
        <v>0</v>
      </c>
      <c r="P1362" s="4" t="b">
        <f t="shared" si="109"/>
        <v>0</v>
      </c>
    </row>
    <row r="1363" spans="4:16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  <c r="L1363" s="6">
        <f t="shared" si="105"/>
        <v>123850.72829931288</v>
      </c>
      <c r="M1363" s="4" t="b">
        <f t="shared" si="106"/>
        <v>0</v>
      </c>
      <c r="N1363" s="6" t="b">
        <f t="shared" si="107"/>
        <v>0</v>
      </c>
      <c r="O1363" s="6" t="b">
        <f t="shared" si="108"/>
        <v>0</v>
      </c>
      <c r="P1363" s="4" t="b">
        <f t="shared" si="109"/>
        <v>0</v>
      </c>
    </row>
    <row r="1364" spans="4:16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  <c r="L1364" s="6" t="b">
        <f t="shared" si="105"/>
        <v>0</v>
      </c>
      <c r="M1364" s="4">
        <f t="shared" si="106"/>
        <v>22590.494283884607</v>
      </c>
      <c r="N1364" s="6" t="b">
        <f t="shared" si="107"/>
        <v>0</v>
      </c>
      <c r="O1364" s="6" t="b">
        <f t="shared" si="108"/>
        <v>0</v>
      </c>
      <c r="P1364" s="4" t="b">
        <f t="shared" si="109"/>
        <v>0</v>
      </c>
    </row>
    <row r="1365" spans="4:16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  <c r="L1365" s="6" t="b">
        <f t="shared" si="105"/>
        <v>0</v>
      </c>
      <c r="M1365" s="4">
        <f t="shared" si="106"/>
        <v>39531.342928091894</v>
      </c>
      <c r="N1365" s="6" t="b">
        <f t="shared" si="107"/>
        <v>0</v>
      </c>
      <c r="O1365" s="6" t="b">
        <f t="shared" si="108"/>
        <v>0</v>
      </c>
      <c r="P1365" s="4" t="b">
        <f t="shared" si="109"/>
        <v>0</v>
      </c>
    </row>
    <row r="1366" spans="4:16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  <c r="L1366" s="6" t="b">
        <f t="shared" si="105"/>
        <v>0</v>
      </c>
      <c r="M1366" s="4" t="b">
        <f t="shared" si="106"/>
        <v>0</v>
      </c>
      <c r="N1366" s="6" t="b">
        <f t="shared" si="107"/>
        <v>0</v>
      </c>
      <c r="O1366" s="6" t="b">
        <f t="shared" si="108"/>
        <v>0</v>
      </c>
      <c r="P1366" s="4">
        <f t="shared" si="109"/>
        <v>39404.367984601573</v>
      </c>
    </row>
    <row r="1367" spans="4:16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  <c r="L1367" s="6" t="b">
        <f t="shared" si="105"/>
        <v>0</v>
      </c>
      <c r="M1367" s="4" t="b">
        <f t="shared" si="106"/>
        <v>0</v>
      </c>
      <c r="N1367" s="6" t="b">
        <f t="shared" si="107"/>
        <v>0</v>
      </c>
      <c r="O1367" s="6" t="b">
        <f t="shared" si="108"/>
        <v>0</v>
      </c>
      <c r="P1367" s="4">
        <f t="shared" si="109"/>
        <v>31149.887988291102</v>
      </c>
    </row>
    <row r="1368" spans="4:16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  <c r="L1368" s="6" t="b">
        <f t="shared" si="105"/>
        <v>0</v>
      </c>
      <c r="M1368" s="4" t="b">
        <f t="shared" si="106"/>
        <v>0</v>
      </c>
      <c r="N1368" s="6" t="b">
        <f t="shared" si="107"/>
        <v>0</v>
      </c>
      <c r="O1368" s="6" t="b">
        <f t="shared" si="108"/>
        <v>0</v>
      </c>
      <c r="P1368" s="4">
        <f t="shared" si="109"/>
        <v>2625.5731187279189</v>
      </c>
    </row>
    <row r="1369" spans="4:16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  <c r="L1369" s="6">
        <f t="shared" si="105"/>
        <v>183795.85191158036</v>
      </c>
      <c r="M1369" s="4" t="b">
        <f t="shared" si="106"/>
        <v>0</v>
      </c>
      <c r="N1369" s="6" t="b">
        <f t="shared" si="107"/>
        <v>0</v>
      </c>
      <c r="O1369" s="6" t="b">
        <f t="shared" si="108"/>
        <v>0</v>
      </c>
      <c r="P1369" s="4" t="b">
        <f t="shared" si="109"/>
        <v>0</v>
      </c>
    </row>
    <row r="1370" spans="4:16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  <c r="L1370" s="6" t="b">
        <f t="shared" si="105"/>
        <v>0</v>
      </c>
      <c r="M1370" s="4" t="b">
        <f t="shared" si="106"/>
        <v>0</v>
      </c>
      <c r="N1370" s="6">
        <f t="shared" si="107"/>
        <v>92231.151731164413</v>
      </c>
      <c r="O1370" s="6" t="b">
        <f t="shared" si="108"/>
        <v>0</v>
      </c>
      <c r="P1370" s="4" t="b">
        <f t="shared" si="109"/>
        <v>0</v>
      </c>
    </row>
    <row r="1371" spans="4:16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  <c r="L1371" s="6" t="b">
        <f t="shared" si="105"/>
        <v>0</v>
      </c>
      <c r="M1371" s="4" t="b">
        <f t="shared" si="106"/>
        <v>0</v>
      </c>
      <c r="N1371" s="6" t="b">
        <f t="shared" si="107"/>
        <v>0</v>
      </c>
      <c r="O1371" s="6" t="b">
        <f t="shared" si="108"/>
        <v>0</v>
      </c>
      <c r="P1371" s="4">
        <f t="shared" si="109"/>
        <v>189013.99897950157</v>
      </c>
    </row>
    <row r="1372" spans="4:16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  <c r="L1372" s="6" t="b">
        <f t="shared" si="105"/>
        <v>0</v>
      </c>
      <c r="M1372" s="4" t="b">
        <f t="shared" si="106"/>
        <v>0</v>
      </c>
      <c r="N1372" s="6" t="b">
        <f t="shared" si="107"/>
        <v>0</v>
      </c>
      <c r="O1372" s="6">
        <f t="shared" si="108"/>
        <v>2643.2380876628195</v>
      </c>
      <c r="P1372" s="4" t="b">
        <f t="shared" si="109"/>
        <v>0</v>
      </c>
    </row>
    <row r="1373" spans="4:16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  <c r="L1373" s="6">
        <f t="shared" si="105"/>
        <v>571.05319921634475</v>
      </c>
      <c r="M1373" s="4" t="b">
        <f t="shared" si="106"/>
        <v>0</v>
      </c>
      <c r="N1373" s="6" t="b">
        <f t="shared" si="107"/>
        <v>0</v>
      </c>
      <c r="O1373" s="6" t="b">
        <f t="shared" si="108"/>
        <v>0</v>
      </c>
      <c r="P1373" s="4" t="b">
        <f t="shared" si="109"/>
        <v>0</v>
      </c>
    </row>
    <row r="1374" spans="4:16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  <c r="L1374" s="6" t="b">
        <f t="shared" si="105"/>
        <v>0</v>
      </c>
      <c r="M1374" s="4" t="b">
        <f t="shared" si="106"/>
        <v>0</v>
      </c>
      <c r="N1374" s="6" t="b">
        <f t="shared" si="107"/>
        <v>0</v>
      </c>
      <c r="O1374" s="6" t="b">
        <f t="shared" si="108"/>
        <v>0</v>
      </c>
      <c r="P1374" s="4">
        <f t="shared" si="109"/>
        <v>1209.9147826122232</v>
      </c>
    </row>
    <row r="1375" spans="4:16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  <c r="L1375" s="6" t="b">
        <f t="shared" si="105"/>
        <v>0</v>
      </c>
      <c r="M1375" s="4" t="b">
        <f t="shared" si="106"/>
        <v>0</v>
      </c>
      <c r="N1375" s="6" t="b">
        <f t="shared" si="107"/>
        <v>0</v>
      </c>
      <c r="O1375" s="6">
        <f t="shared" si="108"/>
        <v>10065.42350786399</v>
      </c>
      <c r="P1375" s="4" t="b">
        <f t="shared" si="109"/>
        <v>0</v>
      </c>
    </row>
    <row r="1376" spans="4:16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  <c r="L1376" s="6" t="b">
        <f t="shared" si="105"/>
        <v>0</v>
      </c>
      <c r="M1376" s="4" t="b">
        <f t="shared" si="106"/>
        <v>0</v>
      </c>
      <c r="N1376" s="6" t="b">
        <f t="shared" si="107"/>
        <v>0</v>
      </c>
      <c r="O1376" s="6">
        <f t="shared" si="108"/>
        <v>6228.7765076339419</v>
      </c>
      <c r="P1376" s="4" t="b">
        <f t="shared" si="109"/>
        <v>0</v>
      </c>
    </row>
    <row r="1377" spans="4:16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  <c r="L1377" s="6" t="b">
        <f t="shared" si="105"/>
        <v>0</v>
      </c>
      <c r="M1377" s="4">
        <f t="shared" si="106"/>
        <v>250709.07616645392</v>
      </c>
      <c r="N1377" s="6" t="b">
        <f t="shared" si="107"/>
        <v>0</v>
      </c>
      <c r="O1377" s="6" t="b">
        <f t="shared" si="108"/>
        <v>0</v>
      </c>
      <c r="P1377" s="4" t="b">
        <f t="shared" si="109"/>
        <v>0</v>
      </c>
    </row>
    <row r="1378" spans="4:16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  <c r="L1378" s="6" t="b">
        <f t="shared" si="105"/>
        <v>0</v>
      </c>
      <c r="M1378" s="4" t="b">
        <f t="shared" si="106"/>
        <v>0</v>
      </c>
      <c r="N1378" s="6" t="b">
        <f t="shared" si="107"/>
        <v>0</v>
      </c>
      <c r="O1378" s="6">
        <f t="shared" si="108"/>
        <v>165813.18943011237</v>
      </c>
      <c r="P1378" s="4" t="b">
        <f t="shared" si="109"/>
        <v>0</v>
      </c>
    </row>
    <row r="1379" spans="4:16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  <c r="L1379" s="6" t="b">
        <f t="shared" si="105"/>
        <v>0</v>
      </c>
      <c r="M1379" s="4">
        <f t="shared" si="106"/>
        <v>67613.055155360125</v>
      </c>
      <c r="N1379" s="6" t="b">
        <f t="shared" si="107"/>
        <v>0</v>
      </c>
      <c r="O1379" s="6" t="b">
        <f t="shared" si="108"/>
        <v>0</v>
      </c>
      <c r="P1379" s="4" t="b">
        <f t="shared" si="109"/>
        <v>0</v>
      </c>
    </row>
    <row r="1380" spans="4:16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  <c r="L1380" s="6">
        <f t="shared" si="105"/>
        <v>24211.121069020588</v>
      </c>
      <c r="M1380" s="4" t="b">
        <f t="shared" si="106"/>
        <v>0</v>
      </c>
      <c r="N1380" s="6" t="b">
        <f t="shared" si="107"/>
        <v>0</v>
      </c>
      <c r="O1380" s="6" t="b">
        <f t="shared" si="108"/>
        <v>0</v>
      </c>
      <c r="P1380" s="4" t="b">
        <f t="shared" si="109"/>
        <v>0</v>
      </c>
    </row>
    <row r="1381" spans="4:16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  <c r="L1381" s="6" t="b">
        <f t="shared" si="105"/>
        <v>0</v>
      </c>
      <c r="M1381" s="4" t="b">
        <f t="shared" si="106"/>
        <v>0</v>
      </c>
      <c r="N1381" s="6" t="b">
        <f t="shared" si="107"/>
        <v>0</v>
      </c>
      <c r="O1381" s="6">
        <f t="shared" si="108"/>
        <v>13604.683630875319</v>
      </c>
      <c r="P1381" s="4" t="b">
        <f t="shared" si="109"/>
        <v>0</v>
      </c>
    </row>
    <row r="1382" spans="4:16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  <c r="L1382" s="6">
        <f t="shared" si="105"/>
        <v>82001.006700151614</v>
      </c>
      <c r="M1382" s="4" t="b">
        <f t="shared" si="106"/>
        <v>0</v>
      </c>
      <c r="N1382" s="6" t="b">
        <f t="shared" si="107"/>
        <v>0</v>
      </c>
      <c r="O1382" s="6" t="b">
        <f t="shared" si="108"/>
        <v>0</v>
      </c>
      <c r="P1382" s="4" t="b">
        <f t="shared" si="109"/>
        <v>0</v>
      </c>
    </row>
    <row r="1383" spans="4:16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  <c r="L1383" s="6" t="b">
        <f t="shared" si="105"/>
        <v>0</v>
      </c>
      <c r="M1383" s="4" t="b">
        <f t="shared" si="106"/>
        <v>0</v>
      </c>
      <c r="N1383" s="6">
        <f t="shared" si="107"/>
        <v>33359.225245332171</v>
      </c>
      <c r="O1383" s="6" t="b">
        <f t="shared" si="108"/>
        <v>0</v>
      </c>
      <c r="P1383" s="4" t="b">
        <f t="shared" si="109"/>
        <v>0</v>
      </c>
    </row>
    <row r="1384" spans="4:16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  <c r="L1384" s="6" t="b">
        <f t="shared" si="105"/>
        <v>0</v>
      </c>
      <c r="M1384" s="4" t="b">
        <f t="shared" si="106"/>
        <v>0</v>
      </c>
      <c r="N1384" s="6" t="b">
        <f t="shared" si="107"/>
        <v>0</v>
      </c>
      <c r="O1384" s="6" t="b">
        <f t="shared" si="108"/>
        <v>0</v>
      </c>
      <c r="P1384" s="4">
        <f t="shared" si="109"/>
        <v>1360.6546772835941</v>
      </c>
    </row>
    <row r="1385" spans="4:16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  <c r="L1385" s="6" t="b">
        <f t="shared" si="105"/>
        <v>0</v>
      </c>
      <c r="M1385" s="4">
        <f t="shared" si="106"/>
        <v>4588.5705804074169</v>
      </c>
      <c r="N1385" s="6" t="b">
        <f t="shared" si="107"/>
        <v>0</v>
      </c>
      <c r="O1385" s="6" t="b">
        <f t="shared" si="108"/>
        <v>0</v>
      </c>
      <c r="P1385" s="4" t="b">
        <f t="shared" si="109"/>
        <v>0</v>
      </c>
    </row>
    <row r="1386" spans="4:16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  <c r="L1386" s="6" t="b">
        <f t="shared" si="105"/>
        <v>0</v>
      </c>
      <c r="M1386" s="4" t="b">
        <f t="shared" si="106"/>
        <v>0</v>
      </c>
      <c r="N1386" s="6" t="b">
        <f t="shared" si="107"/>
        <v>0</v>
      </c>
      <c r="O1386" s="6">
        <f t="shared" si="108"/>
        <v>45.049727728030682</v>
      </c>
      <c r="P1386" s="4" t="b">
        <f t="shared" si="109"/>
        <v>0</v>
      </c>
    </row>
    <row r="1387" spans="4:16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  <c r="L1387" s="6" t="b">
        <f t="shared" si="105"/>
        <v>0</v>
      </c>
      <c r="M1387" s="4" t="b">
        <f t="shared" si="106"/>
        <v>0</v>
      </c>
      <c r="N1387" s="6" t="b">
        <f t="shared" si="107"/>
        <v>0</v>
      </c>
      <c r="O1387" s="6" t="b">
        <f t="shared" si="108"/>
        <v>0</v>
      </c>
      <c r="P1387" s="4">
        <f t="shared" si="109"/>
        <v>95064.313219766744</v>
      </c>
    </row>
    <row r="1388" spans="4:16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  <c r="L1388" s="6">
        <f t="shared" si="105"/>
        <v>35522.202599496894</v>
      </c>
      <c r="M1388" s="4" t="b">
        <f t="shared" si="106"/>
        <v>0</v>
      </c>
      <c r="N1388" s="6" t="b">
        <f t="shared" si="107"/>
        <v>0</v>
      </c>
      <c r="O1388" s="6" t="b">
        <f t="shared" si="108"/>
        <v>0</v>
      </c>
      <c r="P1388" s="4" t="b">
        <f t="shared" si="109"/>
        <v>0</v>
      </c>
    </row>
    <row r="1389" spans="4:16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  <c r="L1389" s="6">
        <f t="shared" si="105"/>
        <v>207823.49152928044</v>
      </c>
      <c r="M1389" s="4" t="b">
        <f t="shared" si="106"/>
        <v>0</v>
      </c>
      <c r="N1389" s="6" t="b">
        <f t="shared" si="107"/>
        <v>0</v>
      </c>
      <c r="O1389" s="6" t="b">
        <f t="shared" si="108"/>
        <v>0</v>
      </c>
      <c r="P1389" s="4" t="b">
        <f t="shared" si="109"/>
        <v>0</v>
      </c>
    </row>
    <row r="1390" spans="4:16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  <c r="L1390" s="6" t="b">
        <f t="shared" si="105"/>
        <v>0</v>
      </c>
      <c r="M1390" s="4" t="b">
        <f t="shared" si="106"/>
        <v>0</v>
      </c>
      <c r="N1390" s="6" t="b">
        <f t="shared" si="107"/>
        <v>0</v>
      </c>
      <c r="O1390" s="6">
        <f t="shared" si="108"/>
        <v>406.2249937237043</v>
      </c>
      <c r="P1390" s="4" t="b">
        <f t="shared" si="109"/>
        <v>0</v>
      </c>
    </row>
    <row r="1391" spans="4:16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  <c r="L1391" s="6">
        <f t="shared" si="105"/>
        <v>2673.3297799711058</v>
      </c>
      <c r="M1391" s="4" t="b">
        <f t="shared" si="106"/>
        <v>0</v>
      </c>
      <c r="N1391" s="6" t="b">
        <f t="shared" si="107"/>
        <v>0</v>
      </c>
      <c r="O1391" s="6" t="b">
        <f t="shared" si="108"/>
        <v>0</v>
      </c>
      <c r="P1391" s="4" t="b">
        <f t="shared" si="109"/>
        <v>0</v>
      </c>
    </row>
    <row r="1392" spans="4:16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  <c r="L1392" s="6" t="b">
        <f t="shared" si="105"/>
        <v>0</v>
      </c>
      <c r="M1392" s="4" t="b">
        <f t="shared" si="106"/>
        <v>0</v>
      </c>
      <c r="N1392" s="6" t="b">
        <f t="shared" si="107"/>
        <v>0</v>
      </c>
      <c r="O1392" s="6">
        <f t="shared" si="108"/>
        <v>124154.1017494377</v>
      </c>
      <c r="P1392" s="4" t="b">
        <f t="shared" si="109"/>
        <v>0</v>
      </c>
    </row>
    <row r="1393" spans="4:16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  <c r="L1393" s="6" t="b">
        <f t="shared" si="105"/>
        <v>0</v>
      </c>
      <c r="M1393" s="4">
        <f t="shared" si="106"/>
        <v>5323.1652277556313</v>
      </c>
      <c r="N1393" s="6" t="b">
        <f t="shared" si="107"/>
        <v>0</v>
      </c>
      <c r="O1393" s="6" t="b">
        <f t="shared" si="108"/>
        <v>0</v>
      </c>
      <c r="P1393" s="4" t="b">
        <f t="shared" si="109"/>
        <v>0</v>
      </c>
    </row>
    <row r="1394" spans="4:16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  <c r="L1394" s="6" t="b">
        <f t="shared" si="105"/>
        <v>0</v>
      </c>
      <c r="M1394" s="4">
        <f t="shared" si="106"/>
        <v>2581.5313889953791</v>
      </c>
      <c r="N1394" s="6" t="b">
        <f t="shared" si="107"/>
        <v>0</v>
      </c>
      <c r="O1394" s="6" t="b">
        <f t="shared" si="108"/>
        <v>0</v>
      </c>
      <c r="P1394" s="4" t="b">
        <f t="shared" si="109"/>
        <v>0</v>
      </c>
    </row>
    <row r="1395" spans="4:16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  <c r="L1395" s="6" t="b">
        <f t="shared" si="105"/>
        <v>0</v>
      </c>
      <c r="M1395" s="4">
        <f t="shared" si="106"/>
        <v>1172.776886813321</v>
      </c>
      <c r="N1395" s="6" t="b">
        <f t="shared" si="107"/>
        <v>0</v>
      </c>
      <c r="O1395" s="6" t="b">
        <f t="shared" si="108"/>
        <v>0</v>
      </c>
      <c r="P1395" s="4" t="b">
        <f t="shared" si="109"/>
        <v>0</v>
      </c>
    </row>
    <row r="1396" spans="4:16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  <c r="L1396" s="6">
        <f t="shared" si="105"/>
        <v>91900.658250981374</v>
      </c>
      <c r="M1396" s="4" t="b">
        <f t="shared" si="106"/>
        <v>0</v>
      </c>
      <c r="N1396" s="6" t="b">
        <f t="shared" si="107"/>
        <v>0</v>
      </c>
      <c r="O1396" s="6" t="b">
        <f t="shared" si="108"/>
        <v>0</v>
      </c>
      <c r="P1396" s="4" t="b">
        <f t="shared" si="109"/>
        <v>0</v>
      </c>
    </row>
    <row r="1397" spans="4:16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  <c r="L1397" s="6" t="b">
        <f t="shared" si="105"/>
        <v>0</v>
      </c>
      <c r="M1397" s="4" t="b">
        <f t="shared" si="106"/>
        <v>0</v>
      </c>
      <c r="N1397" s="6">
        <f t="shared" si="107"/>
        <v>124694.34195324854</v>
      </c>
      <c r="O1397" s="6" t="b">
        <f t="shared" si="108"/>
        <v>0</v>
      </c>
      <c r="P1397" s="4" t="b">
        <f t="shared" si="109"/>
        <v>0</v>
      </c>
    </row>
    <row r="1398" spans="4:16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  <c r="L1398" s="6" t="b">
        <f t="shared" si="105"/>
        <v>0</v>
      </c>
      <c r="M1398" s="4">
        <f t="shared" si="106"/>
        <v>22316.782196636181</v>
      </c>
      <c r="N1398" s="6" t="b">
        <f t="shared" si="107"/>
        <v>0</v>
      </c>
      <c r="O1398" s="6" t="b">
        <f t="shared" si="108"/>
        <v>0</v>
      </c>
      <c r="P1398" s="4" t="b">
        <f t="shared" si="109"/>
        <v>0</v>
      </c>
    </row>
    <row r="1399" spans="4:16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  <c r="L1399" s="6" t="b">
        <f t="shared" si="105"/>
        <v>0</v>
      </c>
      <c r="M1399" s="4">
        <f t="shared" si="106"/>
        <v>574.33468440152467</v>
      </c>
      <c r="N1399" s="6" t="b">
        <f t="shared" si="107"/>
        <v>0</v>
      </c>
      <c r="O1399" s="6" t="b">
        <f t="shared" si="108"/>
        <v>0</v>
      </c>
      <c r="P1399" s="4" t="b">
        <f t="shared" si="109"/>
        <v>0</v>
      </c>
    </row>
    <row r="1400" spans="4:16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  <c r="L1400" s="6" t="b">
        <f t="shared" si="105"/>
        <v>0</v>
      </c>
      <c r="M1400" s="4">
        <f t="shared" si="106"/>
        <v>9086.5384226054011</v>
      </c>
      <c r="N1400" s="6" t="b">
        <f t="shared" si="107"/>
        <v>0</v>
      </c>
      <c r="O1400" s="6" t="b">
        <f t="shared" si="108"/>
        <v>0</v>
      </c>
      <c r="P1400" s="4" t="b">
        <f t="shared" si="109"/>
        <v>0</v>
      </c>
    </row>
    <row r="1401" spans="4:16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  <c r="L1401" s="6" t="b">
        <f t="shared" si="105"/>
        <v>0</v>
      </c>
      <c r="M1401" s="4">
        <f t="shared" si="106"/>
        <v>17828.980175732038</v>
      </c>
      <c r="N1401" s="6" t="b">
        <f t="shared" si="107"/>
        <v>0</v>
      </c>
      <c r="O1401" s="6" t="b">
        <f t="shared" si="108"/>
        <v>0</v>
      </c>
      <c r="P1401" s="4" t="b">
        <f t="shared" si="109"/>
        <v>0</v>
      </c>
    </row>
    <row r="1402" spans="4:16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  <c r="L1402" s="6" t="b">
        <f t="shared" si="105"/>
        <v>0</v>
      </c>
      <c r="M1402" s="4">
        <f t="shared" si="106"/>
        <v>228706.11736122065</v>
      </c>
      <c r="N1402" s="6" t="b">
        <f t="shared" si="107"/>
        <v>0</v>
      </c>
      <c r="O1402" s="6" t="b">
        <f t="shared" si="108"/>
        <v>0</v>
      </c>
      <c r="P1402" s="4" t="b">
        <f t="shared" si="109"/>
        <v>0</v>
      </c>
    </row>
    <row r="1403" spans="4:16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  <c r="L1403" s="6" t="b">
        <f t="shared" si="105"/>
        <v>0</v>
      </c>
      <c r="M1403" s="4" t="b">
        <f t="shared" si="106"/>
        <v>0</v>
      </c>
      <c r="N1403" s="6" t="b">
        <f t="shared" si="107"/>
        <v>0</v>
      </c>
      <c r="O1403" s="6" t="b">
        <f t="shared" si="108"/>
        <v>0</v>
      </c>
      <c r="P1403" s="4">
        <f t="shared" si="109"/>
        <v>3175.9227784320324</v>
      </c>
    </row>
    <row r="1404" spans="4:16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  <c r="L1404" s="6" t="b">
        <f t="shared" si="105"/>
        <v>0</v>
      </c>
      <c r="M1404" s="4" t="b">
        <f t="shared" si="106"/>
        <v>0</v>
      </c>
      <c r="N1404" s="6" t="b">
        <f t="shared" si="107"/>
        <v>0</v>
      </c>
      <c r="O1404" s="6" t="b">
        <f t="shared" si="108"/>
        <v>0</v>
      </c>
      <c r="P1404" s="4">
        <f t="shared" si="109"/>
        <v>0</v>
      </c>
    </row>
    <row r="1405" spans="4:16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  <c r="L1405" s="6" t="b">
        <f t="shared" si="105"/>
        <v>0</v>
      </c>
      <c r="M1405" s="4">
        <f t="shared" si="106"/>
        <v>161336.70121745532</v>
      </c>
      <c r="N1405" s="6" t="b">
        <f t="shared" si="107"/>
        <v>0</v>
      </c>
      <c r="O1405" s="6" t="b">
        <f t="shared" si="108"/>
        <v>0</v>
      </c>
      <c r="P1405" s="4" t="b">
        <f t="shared" si="109"/>
        <v>0</v>
      </c>
    </row>
    <row r="1406" spans="4:16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  <c r="L1406" s="6" t="b">
        <f t="shared" si="105"/>
        <v>0</v>
      </c>
      <c r="M1406" s="4">
        <f t="shared" si="106"/>
        <v>132080.50842575857</v>
      </c>
      <c r="N1406" s="6" t="b">
        <f t="shared" si="107"/>
        <v>0</v>
      </c>
      <c r="O1406" s="6" t="b">
        <f t="shared" si="108"/>
        <v>0</v>
      </c>
      <c r="P1406" s="4" t="b">
        <f t="shared" si="109"/>
        <v>0</v>
      </c>
    </row>
    <row r="1407" spans="4:16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  <c r="L1407" s="6" t="b">
        <f t="shared" si="105"/>
        <v>0</v>
      </c>
      <c r="M1407" s="4">
        <f t="shared" si="106"/>
        <v>148227.33553219098</v>
      </c>
      <c r="N1407" s="6" t="b">
        <f t="shared" si="107"/>
        <v>0</v>
      </c>
      <c r="O1407" s="6" t="b">
        <f t="shared" si="108"/>
        <v>0</v>
      </c>
      <c r="P1407" s="4" t="b">
        <f t="shared" si="109"/>
        <v>0</v>
      </c>
    </row>
    <row r="1408" spans="4:16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  <c r="L1408" s="6">
        <f t="shared" si="105"/>
        <v>184006.64898103097</v>
      </c>
      <c r="M1408" s="4" t="b">
        <f t="shared" si="106"/>
        <v>0</v>
      </c>
      <c r="N1408" s="6" t="b">
        <f t="shared" si="107"/>
        <v>0</v>
      </c>
      <c r="O1408" s="6" t="b">
        <f t="shared" si="108"/>
        <v>0</v>
      </c>
      <c r="P1408" s="4" t="b">
        <f t="shared" si="109"/>
        <v>0</v>
      </c>
    </row>
    <row r="1409" spans="4:16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  <c r="L1409" s="6" t="b">
        <f t="shared" si="105"/>
        <v>0</v>
      </c>
      <c r="M1409" s="4" t="b">
        <f t="shared" si="106"/>
        <v>0</v>
      </c>
      <c r="N1409" s="6" t="b">
        <f t="shared" si="107"/>
        <v>0</v>
      </c>
      <c r="O1409" s="6" t="b">
        <f t="shared" si="108"/>
        <v>0</v>
      </c>
      <c r="P1409" s="4">
        <f t="shared" si="109"/>
        <v>14732.314474677911</v>
      </c>
    </row>
    <row r="1410" spans="4:16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  <c r="L1410" s="6" t="b">
        <f t="shared" si="105"/>
        <v>0</v>
      </c>
      <c r="M1410" s="4" t="b">
        <f t="shared" si="106"/>
        <v>0</v>
      </c>
      <c r="N1410" s="6" t="b">
        <f t="shared" si="107"/>
        <v>0</v>
      </c>
      <c r="O1410" s="6" t="b">
        <f t="shared" si="108"/>
        <v>0</v>
      </c>
      <c r="P1410" s="4">
        <f t="shared" si="109"/>
        <v>13695.667168682561</v>
      </c>
    </row>
    <row r="1411" spans="4:16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  <c r="L1411" s="6" t="b">
        <f t="shared" si="105"/>
        <v>0</v>
      </c>
      <c r="M1411" s="4">
        <f t="shared" si="106"/>
        <v>2065.9962301981686</v>
      </c>
      <c r="N1411" s="6" t="b">
        <f t="shared" si="107"/>
        <v>0</v>
      </c>
      <c r="O1411" s="6" t="b">
        <f t="shared" si="108"/>
        <v>0</v>
      </c>
      <c r="P1411" s="4" t="b">
        <f t="shared" si="109"/>
        <v>0</v>
      </c>
    </row>
    <row r="1412" spans="4:16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  <c r="L1412" s="6" t="b">
        <f t="shared" si="105"/>
        <v>0</v>
      </c>
      <c r="M1412" s="4" t="b">
        <f t="shared" si="106"/>
        <v>0</v>
      </c>
      <c r="N1412" s="6" t="b">
        <f t="shared" si="107"/>
        <v>0</v>
      </c>
      <c r="O1412" s="6" t="b">
        <f t="shared" si="108"/>
        <v>0</v>
      </c>
      <c r="P1412" s="4">
        <f t="shared" si="109"/>
        <v>116436.69887706089</v>
      </c>
    </row>
    <row r="1413" spans="4:16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  <c r="L1413" s="6" t="b">
        <f t="shared" ref="L1413:L1476" si="110">IF(G1413=$G$5, H1413*I1413)</f>
        <v>0</v>
      </c>
      <c r="M1413" s="4" t="b">
        <f t="shared" ref="M1413:M1476" si="111">IF(G1413=$G$4, H1413*I1413)</f>
        <v>0</v>
      </c>
      <c r="N1413" s="6" t="b">
        <f t="shared" ref="N1413:N1476" si="112">IF(G1413=$G$6, H1413*I1413)</f>
        <v>0</v>
      </c>
      <c r="O1413" s="6" t="b">
        <f t="shared" ref="O1413:O1476" si="113">IF(G1413=$G$9, H1413*I1413)</f>
        <v>0</v>
      </c>
      <c r="P1413" s="4">
        <f t="shared" ref="P1413:P1476" si="114">IF(G1413=$G$14, H1413*I1413)</f>
        <v>198051.0467083207</v>
      </c>
    </row>
    <row r="1414" spans="4:16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  <c r="L1414" s="6" t="b">
        <f t="shared" si="110"/>
        <v>0</v>
      </c>
      <c r="M1414" s="4">
        <f t="shared" si="111"/>
        <v>157084.3132041276</v>
      </c>
      <c r="N1414" s="6" t="b">
        <f t="shared" si="112"/>
        <v>0</v>
      </c>
      <c r="O1414" s="6" t="b">
        <f t="shared" si="113"/>
        <v>0</v>
      </c>
      <c r="P1414" s="4" t="b">
        <f t="shared" si="114"/>
        <v>0</v>
      </c>
    </row>
    <row r="1415" spans="4:16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  <c r="L1415" s="6" t="b">
        <f t="shared" si="110"/>
        <v>0</v>
      </c>
      <c r="M1415" s="4" t="b">
        <f t="shared" si="111"/>
        <v>0</v>
      </c>
      <c r="N1415" s="6" t="b">
        <f t="shared" si="112"/>
        <v>0</v>
      </c>
      <c r="O1415" s="6">
        <f t="shared" si="113"/>
        <v>5376.3938178626595</v>
      </c>
      <c r="P1415" s="4" t="b">
        <f t="shared" si="114"/>
        <v>0</v>
      </c>
    </row>
    <row r="1416" spans="4:16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  <c r="L1416" s="6" t="b">
        <f t="shared" si="110"/>
        <v>0</v>
      </c>
      <c r="M1416" s="4" t="b">
        <f t="shared" si="111"/>
        <v>0</v>
      </c>
      <c r="N1416" s="6">
        <f t="shared" si="112"/>
        <v>81857.740801517575</v>
      </c>
      <c r="O1416" s="6" t="b">
        <f t="shared" si="113"/>
        <v>0</v>
      </c>
      <c r="P1416" s="4" t="b">
        <f t="shared" si="114"/>
        <v>0</v>
      </c>
    </row>
    <row r="1417" spans="4:16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  <c r="L1417" s="6" t="b">
        <f t="shared" si="110"/>
        <v>0</v>
      </c>
      <c r="M1417" s="4" t="b">
        <f t="shared" si="111"/>
        <v>0</v>
      </c>
      <c r="N1417" s="6" t="b">
        <f t="shared" si="112"/>
        <v>0</v>
      </c>
      <c r="O1417" s="6">
        <f t="shared" si="113"/>
        <v>72572.328859908099</v>
      </c>
      <c r="P1417" s="4" t="b">
        <f t="shared" si="114"/>
        <v>0</v>
      </c>
    </row>
    <row r="1418" spans="4:16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  <c r="L1418" s="6" t="b">
        <f t="shared" si="110"/>
        <v>0</v>
      </c>
      <c r="M1418" s="4" t="b">
        <f t="shared" si="111"/>
        <v>0</v>
      </c>
      <c r="N1418" s="6" t="b">
        <f t="shared" si="112"/>
        <v>0</v>
      </c>
      <c r="O1418" s="6">
        <f t="shared" si="113"/>
        <v>203498.7083452534</v>
      </c>
      <c r="P1418" s="4" t="b">
        <f t="shared" si="114"/>
        <v>0</v>
      </c>
    </row>
    <row r="1419" spans="4:16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  <c r="L1419" s="6" t="b">
        <f t="shared" si="110"/>
        <v>0</v>
      </c>
      <c r="M1419" s="4" t="b">
        <f t="shared" si="111"/>
        <v>0</v>
      </c>
      <c r="N1419" s="6" t="b">
        <f t="shared" si="112"/>
        <v>0</v>
      </c>
      <c r="O1419" s="6">
        <f t="shared" si="113"/>
        <v>850.78451612453136</v>
      </c>
      <c r="P1419" s="4" t="b">
        <f t="shared" si="114"/>
        <v>0</v>
      </c>
    </row>
    <row r="1420" spans="4:16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  <c r="L1420" s="6" t="b">
        <f t="shared" si="110"/>
        <v>0</v>
      </c>
      <c r="M1420" s="4" t="b">
        <f t="shared" si="111"/>
        <v>0</v>
      </c>
      <c r="N1420" s="6" t="b">
        <f t="shared" si="112"/>
        <v>0</v>
      </c>
      <c r="O1420" s="6" t="b">
        <f t="shared" si="113"/>
        <v>0</v>
      </c>
      <c r="P1420" s="4">
        <f t="shared" si="114"/>
        <v>61585.339038788145</v>
      </c>
    </row>
    <row r="1421" spans="4:16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  <c r="L1421" s="6" t="b">
        <f t="shared" si="110"/>
        <v>0</v>
      </c>
      <c r="M1421" s="4" t="b">
        <f t="shared" si="111"/>
        <v>0</v>
      </c>
      <c r="N1421" s="6" t="b">
        <f t="shared" si="112"/>
        <v>0</v>
      </c>
      <c r="O1421" s="6" t="b">
        <f t="shared" si="113"/>
        <v>0</v>
      </c>
      <c r="P1421" s="4">
        <f t="shared" si="114"/>
        <v>2735.090278233004</v>
      </c>
    </row>
    <row r="1422" spans="4:16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  <c r="L1422" s="6" t="b">
        <f t="shared" si="110"/>
        <v>0</v>
      </c>
      <c r="M1422" s="4" t="b">
        <f t="shared" si="111"/>
        <v>0</v>
      </c>
      <c r="N1422" s="6" t="b">
        <f t="shared" si="112"/>
        <v>0</v>
      </c>
      <c r="O1422" s="6">
        <f t="shared" si="113"/>
        <v>85251.369509708195</v>
      </c>
      <c r="P1422" s="4" t="b">
        <f t="shared" si="114"/>
        <v>0</v>
      </c>
    </row>
    <row r="1423" spans="4:16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  <c r="L1423" s="6" t="b">
        <f t="shared" si="110"/>
        <v>0</v>
      </c>
      <c r="M1423" s="4" t="b">
        <f t="shared" si="111"/>
        <v>0</v>
      </c>
      <c r="N1423" s="6">
        <f t="shared" si="112"/>
        <v>17667.855469953938</v>
      </c>
      <c r="O1423" s="6" t="b">
        <f t="shared" si="113"/>
        <v>0</v>
      </c>
      <c r="P1423" s="4" t="b">
        <f t="shared" si="114"/>
        <v>0</v>
      </c>
    </row>
    <row r="1424" spans="4:16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  <c r="L1424" s="6" t="b">
        <f t="shared" si="110"/>
        <v>0</v>
      </c>
      <c r="M1424" s="4">
        <f t="shared" si="111"/>
        <v>22472.673019428534</v>
      </c>
      <c r="N1424" s="6" t="b">
        <f t="shared" si="112"/>
        <v>0</v>
      </c>
      <c r="O1424" s="6" t="b">
        <f t="shared" si="113"/>
        <v>0</v>
      </c>
      <c r="P1424" s="4" t="b">
        <f t="shared" si="114"/>
        <v>0</v>
      </c>
    </row>
    <row r="1425" spans="4:16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  <c r="L1425" s="6">
        <f t="shared" si="110"/>
        <v>82487.608809819547</v>
      </c>
      <c r="M1425" s="4" t="b">
        <f t="shared" si="111"/>
        <v>0</v>
      </c>
      <c r="N1425" s="6" t="b">
        <f t="shared" si="112"/>
        <v>0</v>
      </c>
      <c r="O1425" s="6" t="b">
        <f t="shared" si="113"/>
        <v>0</v>
      </c>
      <c r="P1425" s="4" t="b">
        <f t="shared" si="114"/>
        <v>0</v>
      </c>
    </row>
    <row r="1426" spans="4:16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  <c r="L1426" s="6">
        <f t="shared" si="110"/>
        <v>0</v>
      </c>
      <c r="M1426" s="4" t="b">
        <f t="shared" si="111"/>
        <v>0</v>
      </c>
      <c r="N1426" s="6" t="b">
        <f t="shared" si="112"/>
        <v>0</v>
      </c>
      <c r="O1426" s="6" t="b">
        <f t="shared" si="113"/>
        <v>0</v>
      </c>
      <c r="P1426" s="4" t="b">
        <f t="shared" si="114"/>
        <v>0</v>
      </c>
    </row>
    <row r="1427" spans="4:16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  <c r="L1427" s="6" t="b">
        <f t="shared" si="110"/>
        <v>0</v>
      </c>
      <c r="M1427" s="4" t="b">
        <f t="shared" si="111"/>
        <v>0</v>
      </c>
      <c r="N1427" s="6" t="b">
        <f t="shared" si="112"/>
        <v>0</v>
      </c>
      <c r="O1427" s="6" t="b">
        <f t="shared" si="113"/>
        <v>0</v>
      </c>
      <c r="P1427" s="4">
        <f t="shared" si="114"/>
        <v>256359.59200943122</v>
      </c>
    </row>
    <row r="1428" spans="4:16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  <c r="L1428" s="6" t="b">
        <f t="shared" si="110"/>
        <v>0</v>
      </c>
      <c r="M1428" s="4" t="b">
        <f t="shared" si="111"/>
        <v>0</v>
      </c>
      <c r="N1428" s="6" t="b">
        <f t="shared" si="112"/>
        <v>0</v>
      </c>
      <c r="O1428" s="6" t="b">
        <f t="shared" si="113"/>
        <v>0</v>
      </c>
      <c r="P1428" s="4">
        <f t="shared" si="114"/>
        <v>14895.492785822351</v>
      </c>
    </row>
    <row r="1429" spans="4:16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  <c r="L1429" s="6" t="b">
        <f t="shared" si="110"/>
        <v>0</v>
      </c>
      <c r="M1429" s="4" t="b">
        <f t="shared" si="111"/>
        <v>0</v>
      </c>
      <c r="N1429" s="6" t="b">
        <f t="shared" si="112"/>
        <v>0</v>
      </c>
      <c r="O1429" s="6">
        <f t="shared" si="113"/>
        <v>135945.48255620262</v>
      </c>
      <c r="P1429" s="4" t="b">
        <f t="shared" si="114"/>
        <v>0</v>
      </c>
    </row>
    <row r="1430" spans="4:16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  <c r="L1430" s="6" t="b">
        <f t="shared" si="110"/>
        <v>0</v>
      </c>
      <c r="M1430" s="4" t="b">
        <f t="shared" si="111"/>
        <v>0</v>
      </c>
      <c r="N1430" s="6" t="b">
        <f t="shared" si="112"/>
        <v>0</v>
      </c>
      <c r="O1430" s="6" t="b">
        <f t="shared" si="113"/>
        <v>0</v>
      </c>
      <c r="P1430" s="4">
        <f t="shared" si="114"/>
        <v>1612.4029143022228</v>
      </c>
    </row>
    <row r="1431" spans="4:16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  <c r="L1431" s="6" t="b">
        <f t="shared" si="110"/>
        <v>0</v>
      </c>
      <c r="M1431" s="4" t="b">
        <f t="shared" si="111"/>
        <v>0</v>
      </c>
      <c r="N1431" s="6" t="b">
        <f t="shared" si="112"/>
        <v>0</v>
      </c>
      <c r="O1431" s="6">
        <f t="shared" si="113"/>
        <v>2796.2734354764166</v>
      </c>
      <c r="P1431" s="4" t="b">
        <f t="shared" si="114"/>
        <v>0</v>
      </c>
    </row>
    <row r="1432" spans="4:16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  <c r="L1432" s="6" t="b">
        <f t="shared" si="110"/>
        <v>0</v>
      </c>
      <c r="M1432" s="4" t="b">
        <f t="shared" si="111"/>
        <v>0</v>
      </c>
      <c r="N1432" s="6" t="b">
        <f t="shared" si="112"/>
        <v>0</v>
      </c>
      <c r="O1432" s="6" t="b">
        <f t="shared" si="113"/>
        <v>0</v>
      </c>
      <c r="P1432" s="4">
        <f t="shared" si="114"/>
        <v>3166.7217946817746</v>
      </c>
    </row>
    <row r="1433" spans="4:16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  <c r="L1433" s="6">
        <f t="shared" si="110"/>
        <v>6971.6327225114046</v>
      </c>
      <c r="M1433" s="4" t="b">
        <f t="shared" si="111"/>
        <v>0</v>
      </c>
      <c r="N1433" s="6" t="b">
        <f t="shared" si="112"/>
        <v>0</v>
      </c>
      <c r="O1433" s="6" t="b">
        <f t="shared" si="113"/>
        <v>0</v>
      </c>
      <c r="P1433" s="4" t="b">
        <f t="shared" si="114"/>
        <v>0</v>
      </c>
    </row>
    <row r="1434" spans="4:16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  <c r="L1434" s="6" t="b">
        <f t="shared" si="110"/>
        <v>0</v>
      </c>
      <c r="M1434" s="4" t="b">
        <f t="shared" si="111"/>
        <v>0</v>
      </c>
      <c r="N1434" s="6">
        <f t="shared" si="112"/>
        <v>0</v>
      </c>
      <c r="O1434" s="6" t="b">
        <f t="shared" si="113"/>
        <v>0</v>
      </c>
      <c r="P1434" s="4" t="b">
        <f t="shared" si="114"/>
        <v>0</v>
      </c>
    </row>
    <row r="1435" spans="4:16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  <c r="L1435" s="6">
        <f t="shared" si="110"/>
        <v>261245.28997903198</v>
      </c>
      <c r="M1435" s="4" t="b">
        <f t="shared" si="111"/>
        <v>0</v>
      </c>
      <c r="N1435" s="6" t="b">
        <f t="shared" si="112"/>
        <v>0</v>
      </c>
      <c r="O1435" s="6" t="b">
        <f t="shared" si="113"/>
        <v>0</v>
      </c>
      <c r="P1435" s="4" t="b">
        <f t="shared" si="114"/>
        <v>0</v>
      </c>
    </row>
    <row r="1436" spans="4:16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  <c r="L1436" s="6">
        <f t="shared" si="110"/>
        <v>98394.414486645052</v>
      </c>
      <c r="M1436" s="4" t="b">
        <f t="shared" si="111"/>
        <v>0</v>
      </c>
      <c r="N1436" s="6" t="b">
        <f t="shared" si="112"/>
        <v>0</v>
      </c>
      <c r="O1436" s="6" t="b">
        <f t="shared" si="113"/>
        <v>0</v>
      </c>
      <c r="P1436" s="4" t="b">
        <f t="shared" si="114"/>
        <v>0</v>
      </c>
    </row>
    <row r="1437" spans="4:16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  <c r="L1437" s="6" t="b">
        <f t="shared" si="110"/>
        <v>0</v>
      </c>
      <c r="M1437" s="4">
        <f t="shared" si="111"/>
        <v>144048.20451651441</v>
      </c>
      <c r="N1437" s="6" t="b">
        <f t="shared" si="112"/>
        <v>0</v>
      </c>
      <c r="O1437" s="6" t="b">
        <f t="shared" si="113"/>
        <v>0</v>
      </c>
      <c r="P1437" s="4" t="b">
        <f t="shared" si="114"/>
        <v>0</v>
      </c>
    </row>
    <row r="1438" spans="4:16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  <c r="L1438" s="6">
        <f t="shared" si="110"/>
        <v>85673.531071215592</v>
      </c>
      <c r="M1438" s="4" t="b">
        <f t="shared" si="111"/>
        <v>0</v>
      </c>
      <c r="N1438" s="6" t="b">
        <f t="shared" si="112"/>
        <v>0</v>
      </c>
      <c r="O1438" s="6" t="b">
        <f t="shared" si="113"/>
        <v>0</v>
      </c>
      <c r="P1438" s="4" t="b">
        <f t="shared" si="114"/>
        <v>0</v>
      </c>
    </row>
    <row r="1439" spans="4:16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  <c r="L1439" s="6" t="b">
        <f t="shared" si="110"/>
        <v>0</v>
      </c>
      <c r="M1439" s="4" t="b">
        <f t="shared" si="111"/>
        <v>0</v>
      </c>
      <c r="N1439" s="6">
        <f t="shared" si="112"/>
        <v>136388.90508787415</v>
      </c>
      <c r="O1439" s="6" t="b">
        <f t="shared" si="113"/>
        <v>0</v>
      </c>
      <c r="P1439" s="4" t="b">
        <f t="shared" si="114"/>
        <v>0</v>
      </c>
    </row>
    <row r="1440" spans="4:16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  <c r="L1440" s="6" t="b">
        <f t="shared" si="110"/>
        <v>0</v>
      </c>
      <c r="M1440" s="4" t="b">
        <f t="shared" si="111"/>
        <v>0</v>
      </c>
      <c r="N1440" s="6" t="b">
        <f t="shared" si="112"/>
        <v>0</v>
      </c>
      <c r="O1440" s="6">
        <f t="shared" si="113"/>
        <v>16262.875135961547</v>
      </c>
      <c r="P1440" s="4" t="b">
        <f t="shared" si="114"/>
        <v>0</v>
      </c>
    </row>
    <row r="1441" spans="4:16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  <c r="L1441" s="6" t="b">
        <f t="shared" si="110"/>
        <v>0</v>
      </c>
      <c r="M1441" s="4" t="b">
        <f t="shared" si="111"/>
        <v>0</v>
      </c>
      <c r="N1441" s="6" t="b">
        <f t="shared" si="112"/>
        <v>0</v>
      </c>
      <c r="O1441" s="6" t="b">
        <f t="shared" si="113"/>
        <v>0</v>
      </c>
      <c r="P1441" s="4">
        <f t="shared" si="114"/>
        <v>56398.882307787855</v>
      </c>
    </row>
    <row r="1442" spans="4:16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  <c r="L1442" s="6" t="b">
        <f t="shared" si="110"/>
        <v>0</v>
      </c>
      <c r="M1442" s="4">
        <f t="shared" si="111"/>
        <v>144482.65781646522</v>
      </c>
      <c r="N1442" s="6" t="b">
        <f t="shared" si="112"/>
        <v>0</v>
      </c>
      <c r="O1442" s="6" t="b">
        <f t="shared" si="113"/>
        <v>0</v>
      </c>
      <c r="P1442" s="4" t="b">
        <f t="shared" si="114"/>
        <v>0</v>
      </c>
    </row>
    <row r="1443" spans="4:16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  <c r="L1443" s="6" t="b">
        <f t="shared" si="110"/>
        <v>0</v>
      </c>
      <c r="M1443" s="4" t="b">
        <f t="shared" si="111"/>
        <v>0</v>
      </c>
      <c r="N1443" s="6">
        <f t="shared" si="112"/>
        <v>61426.539987188728</v>
      </c>
      <c r="O1443" s="6" t="b">
        <f t="shared" si="113"/>
        <v>0</v>
      </c>
      <c r="P1443" s="4" t="b">
        <f t="shared" si="114"/>
        <v>0</v>
      </c>
    </row>
    <row r="1444" spans="4:16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  <c r="L1444" s="6" t="b">
        <f t="shared" si="110"/>
        <v>0</v>
      </c>
      <c r="M1444" s="4" t="b">
        <f t="shared" si="111"/>
        <v>0</v>
      </c>
      <c r="N1444" s="6" t="b">
        <f t="shared" si="112"/>
        <v>0</v>
      </c>
      <c r="O1444" s="6">
        <f t="shared" si="113"/>
        <v>148190.67995135265</v>
      </c>
      <c r="P1444" s="4" t="b">
        <f t="shared" si="114"/>
        <v>0</v>
      </c>
    </row>
    <row r="1445" spans="4:16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  <c r="L1445" s="6" t="b">
        <f t="shared" si="110"/>
        <v>0</v>
      </c>
      <c r="M1445" s="4" t="b">
        <f t="shared" si="111"/>
        <v>0</v>
      </c>
      <c r="N1445" s="6" t="b">
        <f t="shared" si="112"/>
        <v>0</v>
      </c>
      <c r="O1445" s="6" t="b">
        <f t="shared" si="113"/>
        <v>0</v>
      </c>
      <c r="P1445" s="4">
        <f t="shared" si="114"/>
        <v>249796.27541004529</v>
      </c>
    </row>
    <row r="1446" spans="4:16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  <c r="L1446" s="6" t="b">
        <f t="shared" si="110"/>
        <v>0</v>
      </c>
      <c r="M1446" s="4" t="b">
        <f t="shared" si="111"/>
        <v>0</v>
      </c>
      <c r="N1446" s="6" t="b">
        <f t="shared" si="112"/>
        <v>0</v>
      </c>
      <c r="O1446" s="6" t="b">
        <f t="shared" si="113"/>
        <v>0</v>
      </c>
      <c r="P1446" s="4">
        <f t="shared" si="114"/>
        <v>33158.863639280396</v>
      </c>
    </row>
    <row r="1447" spans="4:16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  <c r="L1447" s="6">
        <f t="shared" si="110"/>
        <v>245122.01511502537</v>
      </c>
      <c r="M1447" s="4" t="b">
        <f t="shared" si="111"/>
        <v>0</v>
      </c>
      <c r="N1447" s="6" t="b">
        <f t="shared" si="112"/>
        <v>0</v>
      </c>
      <c r="O1447" s="6" t="b">
        <f t="shared" si="113"/>
        <v>0</v>
      </c>
      <c r="P1447" s="4" t="b">
        <f t="shared" si="114"/>
        <v>0</v>
      </c>
    </row>
    <row r="1448" spans="4:16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  <c r="L1448" s="6" t="b">
        <f t="shared" si="110"/>
        <v>0</v>
      </c>
      <c r="M1448" s="4" t="b">
        <f t="shared" si="111"/>
        <v>0</v>
      </c>
      <c r="N1448" s="6" t="b">
        <f t="shared" si="112"/>
        <v>0</v>
      </c>
      <c r="O1448" s="6" t="b">
        <f t="shared" si="113"/>
        <v>0</v>
      </c>
      <c r="P1448" s="4">
        <f t="shared" si="114"/>
        <v>8927.7642992087385</v>
      </c>
    </row>
    <row r="1449" spans="4:16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  <c r="L1449" s="6" t="b">
        <f t="shared" si="110"/>
        <v>0</v>
      </c>
      <c r="M1449" s="4" t="b">
        <f t="shared" si="111"/>
        <v>0</v>
      </c>
      <c r="N1449" s="6" t="b">
        <f t="shared" si="112"/>
        <v>0</v>
      </c>
      <c r="O1449" s="6">
        <f t="shared" si="113"/>
        <v>1324.1716595032583</v>
      </c>
      <c r="P1449" s="4" t="b">
        <f t="shared" si="114"/>
        <v>0</v>
      </c>
    </row>
    <row r="1450" spans="4:16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  <c r="L1450" s="6" t="b">
        <f t="shared" si="110"/>
        <v>0</v>
      </c>
      <c r="M1450" s="4" t="b">
        <f t="shared" si="111"/>
        <v>0</v>
      </c>
      <c r="N1450" s="6" t="b">
        <f t="shared" si="112"/>
        <v>0</v>
      </c>
      <c r="O1450" s="6" t="b">
        <f t="shared" si="113"/>
        <v>0</v>
      </c>
      <c r="P1450" s="4">
        <f t="shared" si="114"/>
        <v>13631.654878166244</v>
      </c>
    </row>
    <row r="1451" spans="4:16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  <c r="L1451" s="6">
        <f t="shared" si="110"/>
        <v>6205.8945443849479</v>
      </c>
      <c r="M1451" s="4" t="b">
        <f t="shared" si="111"/>
        <v>0</v>
      </c>
      <c r="N1451" s="6" t="b">
        <f t="shared" si="112"/>
        <v>0</v>
      </c>
      <c r="O1451" s="6" t="b">
        <f t="shared" si="113"/>
        <v>0</v>
      </c>
      <c r="P1451" s="4" t="b">
        <f t="shared" si="114"/>
        <v>0</v>
      </c>
    </row>
    <row r="1452" spans="4:16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  <c r="L1452" s="6" t="b">
        <f t="shared" si="110"/>
        <v>0</v>
      </c>
      <c r="M1452" s="4" t="b">
        <f t="shared" si="111"/>
        <v>0</v>
      </c>
      <c r="N1452" s="6">
        <f t="shared" si="112"/>
        <v>213588.75018173133</v>
      </c>
      <c r="O1452" s="6" t="b">
        <f t="shared" si="113"/>
        <v>0</v>
      </c>
      <c r="P1452" s="4" t="b">
        <f t="shared" si="114"/>
        <v>0</v>
      </c>
    </row>
    <row r="1453" spans="4:16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  <c r="L1453" s="6" t="b">
        <f t="shared" si="110"/>
        <v>0</v>
      </c>
      <c r="M1453" s="4" t="b">
        <f t="shared" si="111"/>
        <v>0</v>
      </c>
      <c r="N1453" s="6">
        <f t="shared" si="112"/>
        <v>255878.60888484522</v>
      </c>
      <c r="O1453" s="6" t="b">
        <f t="shared" si="113"/>
        <v>0</v>
      </c>
      <c r="P1453" s="4" t="b">
        <f t="shared" si="114"/>
        <v>0</v>
      </c>
    </row>
    <row r="1454" spans="4:16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  <c r="L1454" s="6" t="b">
        <f t="shared" si="110"/>
        <v>0</v>
      </c>
      <c r="M1454" s="4">
        <f t="shared" si="111"/>
        <v>1.2859943512322669</v>
      </c>
      <c r="N1454" s="6" t="b">
        <f t="shared" si="112"/>
        <v>0</v>
      </c>
      <c r="O1454" s="6" t="b">
        <f t="shared" si="113"/>
        <v>0</v>
      </c>
      <c r="P1454" s="4" t="b">
        <f t="shared" si="114"/>
        <v>0</v>
      </c>
    </row>
    <row r="1455" spans="4:16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  <c r="L1455" s="6" t="b">
        <f t="shared" si="110"/>
        <v>0</v>
      </c>
      <c r="M1455" s="4">
        <f t="shared" si="111"/>
        <v>162123.33905290961</v>
      </c>
      <c r="N1455" s="6" t="b">
        <f t="shared" si="112"/>
        <v>0</v>
      </c>
      <c r="O1455" s="6" t="b">
        <f t="shared" si="113"/>
        <v>0</v>
      </c>
      <c r="P1455" s="4" t="b">
        <f t="shared" si="114"/>
        <v>0</v>
      </c>
    </row>
    <row r="1456" spans="4:16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  <c r="L1456" s="6">
        <f t="shared" si="110"/>
        <v>70282.119724452321</v>
      </c>
      <c r="M1456" s="4" t="b">
        <f t="shared" si="111"/>
        <v>0</v>
      </c>
      <c r="N1456" s="6" t="b">
        <f t="shared" si="112"/>
        <v>0</v>
      </c>
      <c r="O1456" s="6" t="b">
        <f t="shared" si="113"/>
        <v>0</v>
      </c>
      <c r="P1456" s="4" t="b">
        <f t="shared" si="114"/>
        <v>0</v>
      </c>
    </row>
    <row r="1457" spans="4:16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  <c r="L1457" s="6" t="b">
        <f t="shared" si="110"/>
        <v>0</v>
      </c>
      <c r="M1457" s="4" t="b">
        <f t="shared" si="111"/>
        <v>0</v>
      </c>
      <c r="N1457" s="6" t="b">
        <f t="shared" si="112"/>
        <v>0</v>
      </c>
      <c r="O1457" s="6">
        <f t="shared" si="113"/>
        <v>156299.27766144671</v>
      </c>
      <c r="P1457" s="4" t="b">
        <f t="shared" si="114"/>
        <v>0</v>
      </c>
    </row>
    <row r="1458" spans="4:16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  <c r="L1458" s="6">
        <f t="shared" si="110"/>
        <v>53595.659873980687</v>
      </c>
      <c r="M1458" s="4" t="b">
        <f t="shared" si="111"/>
        <v>0</v>
      </c>
      <c r="N1458" s="6" t="b">
        <f t="shared" si="112"/>
        <v>0</v>
      </c>
      <c r="O1458" s="6" t="b">
        <f t="shared" si="113"/>
        <v>0</v>
      </c>
      <c r="P1458" s="4" t="b">
        <f t="shared" si="114"/>
        <v>0</v>
      </c>
    </row>
    <row r="1459" spans="4:16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  <c r="L1459" s="6">
        <f t="shared" si="110"/>
        <v>193766.03696028888</v>
      </c>
      <c r="M1459" s="4" t="b">
        <f t="shared" si="111"/>
        <v>0</v>
      </c>
      <c r="N1459" s="6" t="b">
        <f t="shared" si="112"/>
        <v>0</v>
      </c>
      <c r="O1459" s="6" t="b">
        <f t="shared" si="113"/>
        <v>0</v>
      </c>
      <c r="P1459" s="4" t="b">
        <f t="shared" si="114"/>
        <v>0</v>
      </c>
    </row>
    <row r="1460" spans="4:16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  <c r="L1460" s="6">
        <f t="shared" si="110"/>
        <v>95679.129704067876</v>
      </c>
      <c r="M1460" s="4" t="b">
        <f t="shared" si="111"/>
        <v>0</v>
      </c>
      <c r="N1460" s="6" t="b">
        <f t="shared" si="112"/>
        <v>0</v>
      </c>
      <c r="O1460" s="6" t="b">
        <f t="shared" si="113"/>
        <v>0</v>
      </c>
      <c r="P1460" s="4" t="b">
        <f t="shared" si="114"/>
        <v>0</v>
      </c>
    </row>
    <row r="1461" spans="4:16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  <c r="L1461" s="6" t="b">
        <f t="shared" si="110"/>
        <v>0</v>
      </c>
      <c r="M1461" s="4" t="b">
        <f t="shared" si="111"/>
        <v>0</v>
      </c>
      <c r="N1461" s="6" t="b">
        <f t="shared" si="112"/>
        <v>0</v>
      </c>
      <c r="O1461" s="6" t="b">
        <f t="shared" si="113"/>
        <v>0</v>
      </c>
      <c r="P1461" s="4">
        <f t="shared" si="114"/>
        <v>64665.357607008737</v>
      </c>
    </row>
    <row r="1462" spans="4:16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  <c r="L1462" s="6" t="b">
        <f t="shared" si="110"/>
        <v>0</v>
      </c>
      <c r="M1462" s="4" t="b">
        <f t="shared" si="111"/>
        <v>0</v>
      </c>
      <c r="N1462" s="6" t="b">
        <f t="shared" si="112"/>
        <v>0</v>
      </c>
      <c r="O1462" s="6">
        <f t="shared" si="113"/>
        <v>61547.473740280198</v>
      </c>
      <c r="P1462" s="4" t="b">
        <f t="shared" si="114"/>
        <v>0</v>
      </c>
    </row>
    <row r="1463" spans="4:16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  <c r="L1463" s="6">
        <f t="shared" si="110"/>
        <v>85012.868354300095</v>
      </c>
      <c r="M1463" s="4" t="b">
        <f t="shared" si="111"/>
        <v>0</v>
      </c>
      <c r="N1463" s="6" t="b">
        <f t="shared" si="112"/>
        <v>0</v>
      </c>
      <c r="O1463" s="6" t="b">
        <f t="shared" si="113"/>
        <v>0</v>
      </c>
      <c r="P1463" s="4" t="b">
        <f t="shared" si="114"/>
        <v>0</v>
      </c>
    </row>
    <row r="1464" spans="4:16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  <c r="L1464" s="6" t="b">
        <f t="shared" si="110"/>
        <v>0</v>
      </c>
      <c r="M1464" s="4" t="b">
        <f t="shared" si="111"/>
        <v>0</v>
      </c>
      <c r="N1464" s="6" t="b">
        <f t="shared" si="112"/>
        <v>0</v>
      </c>
      <c r="O1464" s="6">
        <f t="shared" si="113"/>
        <v>79076.279400728396</v>
      </c>
      <c r="P1464" s="4" t="b">
        <f t="shared" si="114"/>
        <v>0</v>
      </c>
    </row>
    <row r="1465" spans="4:16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  <c r="L1465" s="6" t="b">
        <f t="shared" si="110"/>
        <v>0</v>
      </c>
      <c r="M1465" s="4" t="b">
        <f t="shared" si="111"/>
        <v>0</v>
      </c>
      <c r="N1465" s="6" t="b">
        <f t="shared" si="112"/>
        <v>0</v>
      </c>
      <c r="O1465" s="6" t="b">
        <f t="shared" si="113"/>
        <v>0</v>
      </c>
      <c r="P1465" s="4">
        <f t="shared" si="114"/>
        <v>123711.38050537439</v>
      </c>
    </row>
    <row r="1466" spans="4:16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  <c r="L1466" s="6" t="b">
        <f t="shared" si="110"/>
        <v>0</v>
      </c>
      <c r="M1466" s="4" t="b">
        <f t="shared" si="111"/>
        <v>0</v>
      </c>
      <c r="N1466" s="6" t="b">
        <f t="shared" si="112"/>
        <v>0</v>
      </c>
      <c r="O1466" s="6">
        <f t="shared" si="113"/>
        <v>7062.9990853666786</v>
      </c>
      <c r="P1466" s="4" t="b">
        <f t="shared" si="114"/>
        <v>0</v>
      </c>
    </row>
    <row r="1467" spans="4:16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  <c r="L1467" s="6" t="b">
        <f t="shared" si="110"/>
        <v>0</v>
      </c>
      <c r="M1467" s="4" t="b">
        <f t="shared" si="111"/>
        <v>0</v>
      </c>
      <c r="N1467" s="6">
        <f t="shared" si="112"/>
        <v>33560.962563097222</v>
      </c>
      <c r="O1467" s="6" t="b">
        <f t="shared" si="113"/>
        <v>0</v>
      </c>
      <c r="P1467" s="4" t="b">
        <f t="shared" si="114"/>
        <v>0</v>
      </c>
    </row>
    <row r="1468" spans="4:16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  <c r="L1468" s="6" t="b">
        <f t="shared" si="110"/>
        <v>0</v>
      </c>
      <c r="M1468" s="4" t="b">
        <f t="shared" si="111"/>
        <v>0</v>
      </c>
      <c r="N1468" s="6" t="b">
        <f t="shared" si="112"/>
        <v>0</v>
      </c>
      <c r="O1468" s="6">
        <f t="shared" si="113"/>
        <v>29465.706939566397</v>
      </c>
      <c r="P1468" s="4" t="b">
        <f t="shared" si="114"/>
        <v>0</v>
      </c>
    </row>
    <row r="1469" spans="4:16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  <c r="L1469" s="6" t="b">
        <f t="shared" si="110"/>
        <v>0</v>
      </c>
      <c r="M1469" s="4" t="b">
        <f t="shared" si="111"/>
        <v>0</v>
      </c>
      <c r="N1469" s="6">
        <f t="shared" si="112"/>
        <v>79144.211427897535</v>
      </c>
      <c r="O1469" s="6" t="b">
        <f t="shared" si="113"/>
        <v>0</v>
      </c>
      <c r="P1469" s="4" t="b">
        <f t="shared" si="114"/>
        <v>0</v>
      </c>
    </row>
    <row r="1470" spans="4:16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  <c r="L1470" s="6">
        <f t="shared" si="110"/>
        <v>1304.5260690751516</v>
      </c>
      <c r="M1470" s="4" t="b">
        <f t="shared" si="111"/>
        <v>0</v>
      </c>
      <c r="N1470" s="6" t="b">
        <f t="shared" si="112"/>
        <v>0</v>
      </c>
      <c r="O1470" s="6" t="b">
        <f t="shared" si="113"/>
        <v>0</v>
      </c>
      <c r="P1470" s="4" t="b">
        <f t="shared" si="114"/>
        <v>0</v>
      </c>
    </row>
    <row r="1471" spans="4:16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  <c r="L1471" s="6" t="b">
        <f t="shared" si="110"/>
        <v>0</v>
      </c>
      <c r="M1471" s="4" t="b">
        <f t="shared" si="111"/>
        <v>0</v>
      </c>
      <c r="N1471" s="6" t="b">
        <f t="shared" si="112"/>
        <v>0</v>
      </c>
      <c r="O1471" s="6">
        <f t="shared" si="113"/>
        <v>41467.403680635653</v>
      </c>
      <c r="P1471" s="4" t="b">
        <f t="shared" si="114"/>
        <v>0</v>
      </c>
    </row>
    <row r="1472" spans="4:16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  <c r="L1472" s="6">
        <f t="shared" si="110"/>
        <v>56318.732086132419</v>
      </c>
      <c r="M1472" s="4" t="b">
        <f t="shared" si="111"/>
        <v>0</v>
      </c>
      <c r="N1472" s="6" t="b">
        <f t="shared" si="112"/>
        <v>0</v>
      </c>
      <c r="O1472" s="6" t="b">
        <f t="shared" si="113"/>
        <v>0</v>
      </c>
      <c r="P1472" s="4" t="b">
        <f t="shared" si="114"/>
        <v>0</v>
      </c>
    </row>
    <row r="1473" spans="4:16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  <c r="L1473" s="6" t="b">
        <f t="shared" si="110"/>
        <v>0</v>
      </c>
      <c r="M1473" s="4" t="b">
        <f t="shared" si="111"/>
        <v>0</v>
      </c>
      <c r="N1473" s="6" t="b">
        <f t="shared" si="112"/>
        <v>0</v>
      </c>
      <c r="O1473" s="6" t="b">
        <f t="shared" si="113"/>
        <v>0</v>
      </c>
      <c r="P1473" s="4">
        <f t="shared" si="114"/>
        <v>120136.02192034898</v>
      </c>
    </row>
    <row r="1474" spans="4:16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  <c r="L1474" s="6" t="b">
        <f t="shared" si="110"/>
        <v>0</v>
      </c>
      <c r="M1474" s="4" t="b">
        <f t="shared" si="111"/>
        <v>0</v>
      </c>
      <c r="N1474" s="6" t="b">
        <f t="shared" si="112"/>
        <v>0</v>
      </c>
      <c r="O1474" s="6">
        <f t="shared" si="113"/>
        <v>25980.814699835297</v>
      </c>
      <c r="P1474" s="4" t="b">
        <f t="shared" si="114"/>
        <v>0</v>
      </c>
    </row>
    <row r="1475" spans="4:16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  <c r="L1475" s="6" t="b">
        <f t="shared" si="110"/>
        <v>0</v>
      </c>
      <c r="M1475" s="4" t="b">
        <f t="shared" si="111"/>
        <v>0</v>
      </c>
      <c r="N1475" s="6" t="b">
        <f t="shared" si="112"/>
        <v>0</v>
      </c>
      <c r="O1475" s="6" t="b">
        <f t="shared" si="113"/>
        <v>0</v>
      </c>
      <c r="P1475" s="4">
        <f t="shared" si="114"/>
        <v>12388.818343216502</v>
      </c>
    </row>
    <row r="1476" spans="4:16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  <c r="L1476" s="6" t="b">
        <f t="shared" si="110"/>
        <v>0</v>
      </c>
      <c r="M1476" s="4" t="b">
        <f t="shared" si="111"/>
        <v>0</v>
      </c>
      <c r="N1476" s="6" t="b">
        <f t="shared" si="112"/>
        <v>0</v>
      </c>
      <c r="O1476" s="6">
        <f t="shared" si="113"/>
        <v>70292.275133358635</v>
      </c>
      <c r="P1476" s="4" t="b">
        <f t="shared" si="114"/>
        <v>0</v>
      </c>
    </row>
    <row r="1477" spans="4:16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  <c r="L1477" s="6" t="b">
        <f t="shared" ref="L1477:L1540" si="115">IF(G1477=$G$5, H1477*I1477)</f>
        <v>0</v>
      </c>
      <c r="M1477" s="4" t="b">
        <f t="shared" ref="M1477:M1540" si="116">IF(G1477=$G$4, H1477*I1477)</f>
        <v>0</v>
      </c>
      <c r="N1477" s="6" t="b">
        <f t="shared" ref="N1477:N1540" si="117">IF(G1477=$G$6, H1477*I1477)</f>
        <v>0</v>
      </c>
      <c r="O1477" s="6">
        <f t="shared" ref="O1477:O1540" si="118">IF(G1477=$G$9, H1477*I1477)</f>
        <v>267248.12485915917</v>
      </c>
      <c r="P1477" s="4" t="b">
        <f t="shared" ref="P1477:P1540" si="119">IF(G1477=$G$14, H1477*I1477)</f>
        <v>0</v>
      </c>
    </row>
    <row r="1478" spans="4:16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  <c r="L1478" s="6">
        <f t="shared" si="115"/>
        <v>51202.208506485018</v>
      </c>
      <c r="M1478" s="4" t="b">
        <f t="shared" si="116"/>
        <v>0</v>
      </c>
      <c r="N1478" s="6" t="b">
        <f t="shared" si="117"/>
        <v>0</v>
      </c>
      <c r="O1478" s="6" t="b">
        <f t="shared" si="118"/>
        <v>0</v>
      </c>
      <c r="P1478" s="4" t="b">
        <f t="shared" si="119"/>
        <v>0</v>
      </c>
    </row>
    <row r="1479" spans="4:16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  <c r="L1479" s="6" t="b">
        <f t="shared" si="115"/>
        <v>0</v>
      </c>
      <c r="M1479" s="4" t="b">
        <f t="shared" si="116"/>
        <v>0</v>
      </c>
      <c r="N1479" s="6" t="b">
        <f t="shared" si="117"/>
        <v>0</v>
      </c>
      <c r="O1479" s="6">
        <f t="shared" si="118"/>
        <v>61895.793393605563</v>
      </c>
      <c r="P1479" s="4" t="b">
        <f t="shared" si="119"/>
        <v>0</v>
      </c>
    </row>
    <row r="1480" spans="4:16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  <c r="L1480" s="6" t="b">
        <f t="shared" si="115"/>
        <v>0</v>
      </c>
      <c r="M1480" s="4">
        <f t="shared" si="116"/>
        <v>143938.52698870597</v>
      </c>
      <c r="N1480" s="6" t="b">
        <f t="shared" si="117"/>
        <v>0</v>
      </c>
      <c r="O1480" s="6" t="b">
        <f t="shared" si="118"/>
        <v>0</v>
      </c>
      <c r="P1480" s="4" t="b">
        <f t="shared" si="119"/>
        <v>0</v>
      </c>
    </row>
    <row r="1481" spans="4:16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  <c r="L1481" s="6" t="b">
        <f t="shared" si="115"/>
        <v>0</v>
      </c>
      <c r="M1481" s="4" t="b">
        <f t="shared" si="116"/>
        <v>0</v>
      </c>
      <c r="N1481" s="6" t="b">
        <f t="shared" si="117"/>
        <v>0</v>
      </c>
      <c r="O1481" s="6" t="b">
        <f t="shared" si="118"/>
        <v>0</v>
      </c>
      <c r="P1481" s="4">
        <f t="shared" si="119"/>
        <v>70160.323194497265</v>
      </c>
    </row>
    <row r="1482" spans="4:16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  <c r="L1482" s="6" t="b">
        <f t="shared" si="115"/>
        <v>0</v>
      </c>
      <c r="M1482" s="4" t="b">
        <f t="shared" si="116"/>
        <v>0</v>
      </c>
      <c r="N1482" s="6" t="b">
        <f t="shared" si="117"/>
        <v>0</v>
      </c>
      <c r="O1482" s="6" t="b">
        <f t="shared" si="118"/>
        <v>0</v>
      </c>
      <c r="P1482" s="4">
        <f t="shared" si="119"/>
        <v>43967.213975486811</v>
      </c>
    </row>
    <row r="1483" spans="4:16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  <c r="L1483" s="6" t="b">
        <f t="shared" si="115"/>
        <v>0</v>
      </c>
      <c r="M1483" s="4">
        <f t="shared" si="116"/>
        <v>73064.155140406088</v>
      </c>
      <c r="N1483" s="6" t="b">
        <f t="shared" si="117"/>
        <v>0</v>
      </c>
      <c r="O1483" s="6" t="b">
        <f t="shared" si="118"/>
        <v>0</v>
      </c>
      <c r="P1483" s="4" t="b">
        <f t="shared" si="119"/>
        <v>0</v>
      </c>
    </row>
    <row r="1484" spans="4:16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  <c r="L1484" s="6">
        <f t="shared" si="115"/>
        <v>188928.72147138207</v>
      </c>
      <c r="M1484" s="4" t="b">
        <f t="shared" si="116"/>
        <v>0</v>
      </c>
      <c r="N1484" s="6" t="b">
        <f t="shared" si="117"/>
        <v>0</v>
      </c>
      <c r="O1484" s="6" t="b">
        <f t="shared" si="118"/>
        <v>0</v>
      </c>
      <c r="P1484" s="4" t="b">
        <f t="shared" si="119"/>
        <v>0</v>
      </c>
    </row>
    <row r="1485" spans="4:16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  <c r="L1485" s="6">
        <f t="shared" si="115"/>
        <v>261647.44326486645</v>
      </c>
      <c r="M1485" s="4" t="b">
        <f t="shared" si="116"/>
        <v>0</v>
      </c>
      <c r="N1485" s="6" t="b">
        <f t="shared" si="117"/>
        <v>0</v>
      </c>
      <c r="O1485" s="6" t="b">
        <f t="shared" si="118"/>
        <v>0</v>
      </c>
      <c r="P1485" s="4" t="b">
        <f t="shared" si="119"/>
        <v>0</v>
      </c>
    </row>
    <row r="1486" spans="4:16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  <c r="L1486" s="6">
        <f t="shared" si="115"/>
        <v>135632.13225798524</v>
      </c>
      <c r="M1486" s="4" t="b">
        <f t="shared" si="116"/>
        <v>0</v>
      </c>
      <c r="N1486" s="6" t="b">
        <f t="shared" si="117"/>
        <v>0</v>
      </c>
      <c r="O1486" s="6" t="b">
        <f t="shared" si="118"/>
        <v>0</v>
      </c>
      <c r="P1486" s="4" t="b">
        <f t="shared" si="119"/>
        <v>0</v>
      </c>
    </row>
    <row r="1487" spans="4:16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  <c r="L1487" s="6">
        <f t="shared" si="115"/>
        <v>5371.44003865592</v>
      </c>
      <c r="M1487" s="4" t="b">
        <f t="shared" si="116"/>
        <v>0</v>
      </c>
      <c r="N1487" s="6" t="b">
        <f t="shared" si="117"/>
        <v>0</v>
      </c>
      <c r="O1487" s="6" t="b">
        <f t="shared" si="118"/>
        <v>0</v>
      </c>
      <c r="P1487" s="4" t="b">
        <f t="shared" si="119"/>
        <v>0</v>
      </c>
    </row>
    <row r="1488" spans="4:16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  <c r="L1488" s="6" t="b">
        <f t="shared" si="115"/>
        <v>0</v>
      </c>
      <c r="M1488" s="4">
        <f t="shared" si="116"/>
        <v>152907.1803792202</v>
      </c>
      <c r="N1488" s="6" t="b">
        <f t="shared" si="117"/>
        <v>0</v>
      </c>
      <c r="O1488" s="6" t="b">
        <f t="shared" si="118"/>
        <v>0</v>
      </c>
      <c r="P1488" s="4" t="b">
        <f t="shared" si="119"/>
        <v>0</v>
      </c>
    </row>
    <row r="1489" spans="4:16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  <c r="L1489" s="6">
        <f t="shared" si="115"/>
        <v>6957.982432040405</v>
      </c>
      <c r="M1489" s="4" t="b">
        <f t="shared" si="116"/>
        <v>0</v>
      </c>
      <c r="N1489" s="6" t="b">
        <f t="shared" si="117"/>
        <v>0</v>
      </c>
      <c r="O1489" s="6" t="b">
        <f t="shared" si="118"/>
        <v>0</v>
      </c>
      <c r="P1489" s="4" t="b">
        <f t="shared" si="119"/>
        <v>0</v>
      </c>
    </row>
    <row r="1490" spans="4:16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  <c r="L1490" s="6" t="b">
        <f t="shared" si="115"/>
        <v>0</v>
      </c>
      <c r="M1490" s="4" t="b">
        <f t="shared" si="116"/>
        <v>0</v>
      </c>
      <c r="N1490" s="6" t="b">
        <f t="shared" si="117"/>
        <v>0</v>
      </c>
      <c r="O1490" s="6">
        <f t="shared" si="118"/>
        <v>239520.05253771893</v>
      </c>
      <c r="P1490" s="4" t="b">
        <f t="shared" si="119"/>
        <v>0</v>
      </c>
    </row>
    <row r="1491" spans="4:16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  <c r="L1491" s="6" t="b">
        <f t="shared" si="115"/>
        <v>0</v>
      </c>
      <c r="M1491" s="4" t="b">
        <f t="shared" si="116"/>
        <v>0</v>
      </c>
      <c r="N1491" s="6" t="b">
        <f t="shared" si="117"/>
        <v>0</v>
      </c>
      <c r="O1491" s="6" t="b">
        <f t="shared" si="118"/>
        <v>0</v>
      </c>
      <c r="P1491" s="4">
        <f t="shared" si="119"/>
        <v>128372.52940179735</v>
      </c>
    </row>
    <row r="1492" spans="4:16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  <c r="L1492" s="6" t="b">
        <f t="shared" si="115"/>
        <v>0</v>
      </c>
      <c r="M1492" s="4" t="b">
        <f t="shared" si="116"/>
        <v>0</v>
      </c>
      <c r="N1492" s="6" t="b">
        <f t="shared" si="117"/>
        <v>0</v>
      </c>
      <c r="O1492" s="6">
        <f t="shared" si="118"/>
        <v>7996.4194398303162</v>
      </c>
      <c r="P1492" s="4" t="b">
        <f t="shared" si="119"/>
        <v>0</v>
      </c>
    </row>
    <row r="1493" spans="4:16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  <c r="L1493" s="6" t="b">
        <f t="shared" si="115"/>
        <v>0</v>
      </c>
      <c r="M1493" s="4">
        <f t="shared" si="116"/>
        <v>70142.113053179346</v>
      </c>
      <c r="N1493" s="6" t="b">
        <f t="shared" si="117"/>
        <v>0</v>
      </c>
      <c r="O1493" s="6" t="b">
        <f t="shared" si="118"/>
        <v>0</v>
      </c>
      <c r="P1493" s="4" t="b">
        <f t="shared" si="119"/>
        <v>0</v>
      </c>
    </row>
    <row r="1494" spans="4:16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  <c r="L1494" s="6" t="b">
        <f t="shared" si="115"/>
        <v>0</v>
      </c>
      <c r="M1494" s="4" t="b">
        <f t="shared" si="116"/>
        <v>0</v>
      </c>
      <c r="N1494" s="6" t="b">
        <f t="shared" si="117"/>
        <v>0</v>
      </c>
      <c r="O1494" s="6">
        <f t="shared" si="118"/>
        <v>184035.57263291662</v>
      </c>
      <c r="P1494" s="4" t="b">
        <f t="shared" si="119"/>
        <v>0</v>
      </c>
    </row>
    <row r="1495" spans="4:16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  <c r="L1495" s="6" t="b">
        <f t="shared" si="115"/>
        <v>0</v>
      </c>
      <c r="M1495" s="4">
        <f t="shared" si="116"/>
        <v>859.5678917508385</v>
      </c>
      <c r="N1495" s="6" t="b">
        <f t="shared" si="117"/>
        <v>0</v>
      </c>
      <c r="O1495" s="6" t="b">
        <f t="shared" si="118"/>
        <v>0</v>
      </c>
      <c r="P1495" s="4" t="b">
        <f t="shared" si="119"/>
        <v>0</v>
      </c>
    </row>
    <row r="1496" spans="4:16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  <c r="L1496" s="6" t="b">
        <f t="shared" si="115"/>
        <v>0</v>
      </c>
      <c r="M1496" s="4">
        <f t="shared" si="116"/>
        <v>33563.274818869198</v>
      </c>
      <c r="N1496" s="6" t="b">
        <f t="shared" si="117"/>
        <v>0</v>
      </c>
      <c r="O1496" s="6" t="b">
        <f t="shared" si="118"/>
        <v>0</v>
      </c>
      <c r="P1496" s="4" t="b">
        <f t="shared" si="119"/>
        <v>0</v>
      </c>
    </row>
    <row r="1497" spans="4:16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  <c r="L1497" s="6">
        <f t="shared" si="115"/>
        <v>161056.57804969937</v>
      </c>
      <c r="M1497" s="4" t="b">
        <f t="shared" si="116"/>
        <v>0</v>
      </c>
      <c r="N1497" s="6" t="b">
        <f t="shared" si="117"/>
        <v>0</v>
      </c>
      <c r="O1497" s="6" t="b">
        <f t="shared" si="118"/>
        <v>0</v>
      </c>
      <c r="P1497" s="4" t="b">
        <f t="shared" si="119"/>
        <v>0</v>
      </c>
    </row>
    <row r="1498" spans="4:16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  <c r="L1498" s="6" t="b">
        <f t="shared" si="115"/>
        <v>0</v>
      </c>
      <c r="M1498" s="4" t="b">
        <f t="shared" si="116"/>
        <v>0</v>
      </c>
      <c r="N1498" s="6" t="b">
        <f t="shared" si="117"/>
        <v>0</v>
      </c>
      <c r="O1498" s="6" t="b">
        <f t="shared" si="118"/>
        <v>0</v>
      </c>
      <c r="P1498" s="4">
        <f t="shared" si="119"/>
        <v>261201.90054324095</v>
      </c>
    </row>
    <row r="1499" spans="4:16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  <c r="L1499" s="6">
        <f t="shared" si="115"/>
        <v>41899.673331769984</v>
      </c>
      <c r="M1499" s="4" t="b">
        <f t="shared" si="116"/>
        <v>0</v>
      </c>
      <c r="N1499" s="6" t="b">
        <f t="shared" si="117"/>
        <v>0</v>
      </c>
      <c r="O1499" s="6" t="b">
        <f t="shared" si="118"/>
        <v>0</v>
      </c>
      <c r="P1499" s="4" t="b">
        <f t="shared" si="119"/>
        <v>0</v>
      </c>
    </row>
    <row r="1500" spans="4:16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  <c r="L1500" s="6" t="b">
        <f t="shared" si="115"/>
        <v>0</v>
      </c>
      <c r="M1500" s="4">
        <f t="shared" si="116"/>
        <v>16177.761388792886</v>
      </c>
      <c r="N1500" s="6" t="b">
        <f t="shared" si="117"/>
        <v>0</v>
      </c>
      <c r="O1500" s="6" t="b">
        <f t="shared" si="118"/>
        <v>0</v>
      </c>
      <c r="P1500" s="4" t="b">
        <f t="shared" si="119"/>
        <v>0</v>
      </c>
    </row>
    <row r="1501" spans="4:16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  <c r="L1501" s="6" t="b">
        <f t="shared" si="115"/>
        <v>0</v>
      </c>
      <c r="M1501" s="4">
        <f t="shared" si="116"/>
        <v>216.25788563775961</v>
      </c>
      <c r="N1501" s="6" t="b">
        <f t="shared" si="117"/>
        <v>0</v>
      </c>
      <c r="O1501" s="6" t="b">
        <f t="shared" si="118"/>
        <v>0</v>
      </c>
      <c r="P1501" s="4" t="b">
        <f t="shared" si="119"/>
        <v>0</v>
      </c>
    </row>
    <row r="1502" spans="4:16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  <c r="L1502" s="6" t="b">
        <f t="shared" si="115"/>
        <v>0</v>
      </c>
      <c r="M1502" s="4" t="b">
        <f t="shared" si="116"/>
        <v>0</v>
      </c>
      <c r="N1502" s="6" t="b">
        <f t="shared" si="117"/>
        <v>0</v>
      </c>
      <c r="O1502" s="6">
        <f t="shared" si="118"/>
        <v>46392.609509521666</v>
      </c>
      <c r="P1502" s="4" t="b">
        <f t="shared" si="119"/>
        <v>0</v>
      </c>
    </row>
    <row r="1503" spans="4:16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  <c r="L1503" s="6" t="b">
        <f t="shared" si="115"/>
        <v>0</v>
      </c>
      <c r="M1503" s="4" t="b">
        <f t="shared" si="116"/>
        <v>0</v>
      </c>
      <c r="N1503" s="6" t="b">
        <f t="shared" si="117"/>
        <v>0</v>
      </c>
      <c r="O1503" s="6">
        <f t="shared" si="118"/>
        <v>208665.07669944403</v>
      </c>
      <c r="P1503" s="4" t="b">
        <f t="shared" si="119"/>
        <v>0</v>
      </c>
    </row>
    <row r="1504" spans="4:16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  <c r="L1504" s="6">
        <f t="shared" si="115"/>
        <v>128575.60381622991</v>
      </c>
      <c r="M1504" s="4" t="b">
        <f t="shared" si="116"/>
        <v>0</v>
      </c>
      <c r="N1504" s="6" t="b">
        <f t="shared" si="117"/>
        <v>0</v>
      </c>
      <c r="O1504" s="6" t="b">
        <f t="shared" si="118"/>
        <v>0</v>
      </c>
      <c r="P1504" s="4" t="b">
        <f t="shared" si="119"/>
        <v>0</v>
      </c>
    </row>
    <row r="1505" spans="4:16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  <c r="L1505" s="6" t="b">
        <f t="shared" si="115"/>
        <v>0</v>
      </c>
      <c r="M1505" s="4">
        <f t="shared" si="116"/>
        <v>5426.1236253780107</v>
      </c>
      <c r="N1505" s="6" t="b">
        <f t="shared" si="117"/>
        <v>0</v>
      </c>
      <c r="O1505" s="6" t="b">
        <f t="shared" si="118"/>
        <v>0</v>
      </c>
      <c r="P1505" s="4" t="b">
        <f t="shared" si="119"/>
        <v>0</v>
      </c>
    </row>
    <row r="1506" spans="4:16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  <c r="L1506" s="6">
        <f t="shared" si="115"/>
        <v>2597.0309591115897</v>
      </c>
      <c r="M1506" s="4" t="b">
        <f t="shared" si="116"/>
        <v>0</v>
      </c>
      <c r="N1506" s="6" t="b">
        <f t="shared" si="117"/>
        <v>0</v>
      </c>
      <c r="O1506" s="6" t="b">
        <f t="shared" si="118"/>
        <v>0</v>
      </c>
      <c r="P1506" s="4" t="b">
        <f t="shared" si="119"/>
        <v>0</v>
      </c>
    </row>
    <row r="1507" spans="4:16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  <c r="L1507" s="6" t="b">
        <f t="shared" si="115"/>
        <v>0</v>
      </c>
      <c r="M1507" s="4" t="b">
        <f t="shared" si="116"/>
        <v>0</v>
      </c>
      <c r="N1507" s="6" t="b">
        <f t="shared" si="117"/>
        <v>0</v>
      </c>
      <c r="O1507" s="6">
        <f t="shared" si="118"/>
        <v>414.13021647931589</v>
      </c>
      <c r="P1507" s="4" t="b">
        <f t="shared" si="119"/>
        <v>0</v>
      </c>
    </row>
    <row r="1508" spans="4:16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  <c r="L1508" s="6" t="b">
        <f t="shared" si="115"/>
        <v>0</v>
      </c>
      <c r="M1508" s="4" t="b">
        <f t="shared" si="116"/>
        <v>0</v>
      </c>
      <c r="N1508" s="6" t="b">
        <f t="shared" si="117"/>
        <v>0</v>
      </c>
      <c r="O1508" s="6" t="b">
        <f t="shared" si="118"/>
        <v>0</v>
      </c>
      <c r="P1508" s="4">
        <f t="shared" si="119"/>
        <v>14903.96272532904</v>
      </c>
    </row>
    <row r="1509" spans="4:16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  <c r="L1509" s="6" t="b">
        <f t="shared" si="115"/>
        <v>0</v>
      </c>
      <c r="M1509" s="4" t="b">
        <f t="shared" si="116"/>
        <v>0</v>
      </c>
      <c r="N1509" s="6" t="b">
        <f t="shared" si="117"/>
        <v>0</v>
      </c>
      <c r="O1509" s="6" t="b">
        <f t="shared" si="118"/>
        <v>0</v>
      </c>
      <c r="P1509" s="4">
        <f t="shared" si="119"/>
        <v>206.76054183240404</v>
      </c>
    </row>
    <row r="1510" spans="4:16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  <c r="L1510" s="6" t="b">
        <f t="shared" si="115"/>
        <v>0</v>
      </c>
      <c r="M1510" s="4" t="b">
        <f t="shared" si="116"/>
        <v>0</v>
      </c>
      <c r="N1510" s="6" t="b">
        <f t="shared" si="117"/>
        <v>0</v>
      </c>
      <c r="O1510" s="6" t="b">
        <f t="shared" si="118"/>
        <v>0</v>
      </c>
      <c r="P1510" s="4">
        <f t="shared" si="119"/>
        <v>102194.86871455068</v>
      </c>
    </row>
    <row r="1511" spans="4:16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  <c r="L1511" s="6" t="b">
        <f t="shared" si="115"/>
        <v>0</v>
      </c>
      <c r="M1511" s="4" t="b">
        <f t="shared" si="116"/>
        <v>0</v>
      </c>
      <c r="N1511" s="6" t="b">
        <f t="shared" si="117"/>
        <v>0</v>
      </c>
      <c r="O1511" s="6">
        <f t="shared" si="118"/>
        <v>127815.42461409786</v>
      </c>
      <c r="P1511" s="4" t="b">
        <f t="shared" si="119"/>
        <v>0</v>
      </c>
    </row>
    <row r="1512" spans="4:16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  <c r="L1512" s="6" t="b">
        <f t="shared" si="115"/>
        <v>0</v>
      </c>
      <c r="M1512" s="4" t="b">
        <f t="shared" si="116"/>
        <v>0</v>
      </c>
      <c r="N1512" s="6" t="b">
        <f t="shared" si="117"/>
        <v>0</v>
      </c>
      <c r="O1512" s="6">
        <f t="shared" si="118"/>
        <v>2561.3158660960016</v>
      </c>
      <c r="P1512" s="4" t="b">
        <f t="shared" si="119"/>
        <v>0</v>
      </c>
    </row>
    <row r="1513" spans="4:16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  <c r="L1513" s="6" t="b">
        <f t="shared" si="115"/>
        <v>0</v>
      </c>
      <c r="M1513" s="4" t="b">
        <f t="shared" si="116"/>
        <v>0</v>
      </c>
      <c r="N1513" s="6">
        <f t="shared" si="117"/>
        <v>10134.043459606513</v>
      </c>
      <c r="O1513" s="6" t="b">
        <f t="shared" si="118"/>
        <v>0</v>
      </c>
      <c r="P1513" s="4" t="b">
        <f t="shared" si="119"/>
        <v>0</v>
      </c>
    </row>
    <row r="1514" spans="4:16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  <c r="L1514" s="6">
        <f t="shared" si="115"/>
        <v>91727.968707599619</v>
      </c>
      <c r="M1514" s="4" t="b">
        <f t="shared" si="116"/>
        <v>0</v>
      </c>
      <c r="N1514" s="6" t="b">
        <f t="shared" si="117"/>
        <v>0</v>
      </c>
      <c r="O1514" s="6" t="b">
        <f t="shared" si="118"/>
        <v>0</v>
      </c>
      <c r="P1514" s="4" t="b">
        <f t="shared" si="119"/>
        <v>0</v>
      </c>
    </row>
    <row r="1515" spans="4:16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  <c r="L1515" s="6" t="b">
        <f t="shared" si="115"/>
        <v>0</v>
      </c>
      <c r="M1515" s="4" t="b">
        <f t="shared" si="116"/>
        <v>0</v>
      </c>
      <c r="N1515" s="6" t="b">
        <f t="shared" si="117"/>
        <v>0</v>
      </c>
      <c r="O1515" s="6">
        <f t="shared" si="118"/>
        <v>144602.07832880222</v>
      </c>
      <c r="P1515" s="4" t="b">
        <f t="shared" si="119"/>
        <v>0</v>
      </c>
    </row>
    <row r="1516" spans="4:16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  <c r="L1516" s="6" t="b">
        <f t="shared" si="115"/>
        <v>0</v>
      </c>
      <c r="M1516" s="4" t="b">
        <f t="shared" si="116"/>
        <v>0</v>
      </c>
      <c r="N1516" s="6" t="b">
        <f t="shared" si="117"/>
        <v>0</v>
      </c>
      <c r="O1516" s="6">
        <f t="shared" si="118"/>
        <v>79335.398495933987</v>
      </c>
      <c r="P1516" s="4" t="b">
        <f t="shared" si="119"/>
        <v>0</v>
      </c>
    </row>
    <row r="1517" spans="4:16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  <c r="L1517" s="6" t="b">
        <f t="shared" si="115"/>
        <v>0</v>
      </c>
      <c r="M1517" s="4" t="b">
        <f t="shared" si="116"/>
        <v>0</v>
      </c>
      <c r="N1517" s="6">
        <f t="shared" si="117"/>
        <v>16364.501823796618</v>
      </c>
      <c r="O1517" s="6" t="b">
        <f t="shared" si="118"/>
        <v>0</v>
      </c>
      <c r="P1517" s="4" t="b">
        <f t="shared" si="119"/>
        <v>0</v>
      </c>
    </row>
    <row r="1518" spans="4:16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  <c r="L1518" s="6" t="b">
        <f t="shared" si="115"/>
        <v>0</v>
      </c>
      <c r="M1518" s="4">
        <f t="shared" si="116"/>
        <v>44007.404734033713</v>
      </c>
      <c r="N1518" s="6" t="b">
        <f t="shared" si="117"/>
        <v>0</v>
      </c>
      <c r="O1518" s="6" t="b">
        <f t="shared" si="118"/>
        <v>0</v>
      </c>
      <c r="P1518" s="4" t="b">
        <f t="shared" si="119"/>
        <v>0</v>
      </c>
    </row>
    <row r="1519" spans="4:16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  <c r="L1519" s="6" t="b">
        <f t="shared" si="115"/>
        <v>0</v>
      </c>
      <c r="M1519" s="4" t="b">
        <f t="shared" si="116"/>
        <v>0</v>
      </c>
      <c r="N1519" s="6">
        <f t="shared" si="117"/>
        <v>1782.9273240718646</v>
      </c>
      <c r="O1519" s="6" t="b">
        <f t="shared" si="118"/>
        <v>0</v>
      </c>
      <c r="P1519" s="4" t="b">
        <f t="shared" si="119"/>
        <v>0</v>
      </c>
    </row>
    <row r="1520" spans="4:16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  <c r="L1520" s="6" t="b">
        <f t="shared" si="115"/>
        <v>0</v>
      </c>
      <c r="M1520" s="4" t="b">
        <f t="shared" si="116"/>
        <v>0</v>
      </c>
      <c r="N1520" s="6" t="b">
        <f t="shared" si="117"/>
        <v>0</v>
      </c>
      <c r="O1520" s="6">
        <f t="shared" si="118"/>
        <v>12356.512600168189</v>
      </c>
      <c r="P1520" s="4" t="b">
        <f t="shared" si="119"/>
        <v>0</v>
      </c>
    </row>
    <row r="1521" spans="4:16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  <c r="L1521" s="6" t="b">
        <f t="shared" si="115"/>
        <v>0</v>
      </c>
      <c r="M1521" s="4">
        <f t="shared" si="116"/>
        <v>19200.145627983544</v>
      </c>
      <c r="N1521" s="6" t="b">
        <f t="shared" si="117"/>
        <v>0</v>
      </c>
      <c r="O1521" s="6" t="b">
        <f t="shared" si="118"/>
        <v>0</v>
      </c>
      <c r="P1521" s="4" t="b">
        <f t="shared" si="119"/>
        <v>0</v>
      </c>
    </row>
    <row r="1522" spans="4:16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  <c r="L1522" s="6" t="b">
        <f t="shared" si="115"/>
        <v>0</v>
      </c>
      <c r="M1522" s="4" t="b">
        <f t="shared" si="116"/>
        <v>0</v>
      </c>
      <c r="N1522" s="6" t="b">
        <f t="shared" si="117"/>
        <v>0</v>
      </c>
      <c r="O1522" s="6">
        <f t="shared" si="118"/>
        <v>966.3567684580953</v>
      </c>
      <c r="P1522" s="4" t="b">
        <f t="shared" si="119"/>
        <v>0</v>
      </c>
    </row>
    <row r="1523" spans="4:16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  <c r="L1523" s="6" t="b">
        <f t="shared" si="115"/>
        <v>0</v>
      </c>
      <c r="M1523" s="4">
        <f t="shared" si="116"/>
        <v>234759.44701631868</v>
      </c>
      <c r="N1523" s="6" t="b">
        <f t="shared" si="117"/>
        <v>0</v>
      </c>
      <c r="O1523" s="6" t="b">
        <f t="shared" si="118"/>
        <v>0</v>
      </c>
      <c r="P1523" s="4" t="b">
        <f t="shared" si="119"/>
        <v>0</v>
      </c>
    </row>
    <row r="1524" spans="4:16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  <c r="L1524" s="6" t="b">
        <f t="shared" si="115"/>
        <v>0</v>
      </c>
      <c r="M1524" s="4" t="b">
        <f t="shared" si="116"/>
        <v>0</v>
      </c>
      <c r="N1524" s="6" t="b">
        <f t="shared" si="117"/>
        <v>0</v>
      </c>
      <c r="O1524" s="6">
        <f t="shared" si="118"/>
        <v>116275.91446380196</v>
      </c>
      <c r="P1524" s="4" t="b">
        <f t="shared" si="119"/>
        <v>0</v>
      </c>
    </row>
    <row r="1525" spans="4:16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  <c r="L1525" s="6" t="b">
        <f t="shared" si="115"/>
        <v>0</v>
      </c>
      <c r="M1525" s="4" t="b">
        <f t="shared" si="116"/>
        <v>0</v>
      </c>
      <c r="N1525" s="6">
        <f t="shared" si="117"/>
        <v>193728.09924692658</v>
      </c>
      <c r="O1525" s="6" t="b">
        <f t="shared" si="118"/>
        <v>0</v>
      </c>
      <c r="P1525" s="4" t="b">
        <f t="shared" si="119"/>
        <v>0</v>
      </c>
    </row>
    <row r="1526" spans="4:16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  <c r="L1526" s="6" t="b">
        <f t="shared" si="115"/>
        <v>0</v>
      </c>
      <c r="M1526" s="4" t="b">
        <f t="shared" si="116"/>
        <v>0</v>
      </c>
      <c r="N1526" s="6">
        <f t="shared" si="117"/>
        <v>131804.48633918838</v>
      </c>
      <c r="O1526" s="6" t="b">
        <f t="shared" si="118"/>
        <v>0</v>
      </c>
      <c r="P1526" s="4" t="b">
        <f t="shared" si="119"/>
        <v>0</v>
      </c>
    </row>
    <row r="1527" spans="4:16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  <c r="L1527" s="6">
        <f t="shared" si="115"/>
        <v>35512.764347900476</v>
      </c>
      <c r="M1527" s="4" t="b">
        <f t="shared" si="116"/>
        <v>0</v>
      </c>
      <c r="N1527" s="6" t="b">
        <f t="shared" si="117"/>
        <v>0</v>
      </c>
      <c r="O1527" s="6" t="b">
        <f t="shared" si="118"/>
        <v>0</v>
      </c>
      <c r="P1527" s="4" t="b">
        <f t="shared" si="119"/>
        <v>0</v>
      </c>
    </row>
    <row r="1528" spans="4:16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  <c r="L1528" s="6" t="b">
        <f t="shared" si="115"/>
        <v>0</v>
      </c>
      <c r="M1528" s="4" t="b">
        <f t="shared" si="116"/>
        <v>0</v>
      </c>
      <c r="N1528" s="6" t="b">
        <f t="shared" si="117"/>
        <v>0</v>
      </c>
      <c r="O1528" s="6">
        <f t="shared" si="118"/>
        <v>73409.945359839592</v>
      </c>
      <c r="P1528" s="4" t="b">
        <f t="shared" si="119"/>
        <v>0</v>
      </c>
    </row>
    <row r="1529" spans="4:16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  <c r="L1529" s="6" t="b">
        <f t="shared" si="115"/>
        <v>0</v>
      </c>
      <c r="M1529" s="4">
        <f t="shared" si="116"/>
        <v>61615.493408558767</v>
      </c>
      <c r="N1529" s="6" t="b">
        <f t="shared" si="117"/>
        <v>0</v>
      </c>
      <c r="O1529" s="6" t="b">
        <f t="shared" si="118"/>
        <v>0</v>
      </c>
      <c r="P1529" s="4" t="b">
        <f t="shared" si="119"/>
        <v>0</v>
      </c>
    </row>
    <row r="1530" spans="4:16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  <c r="L1530" s="6">
        <f t="shared" si="115"/>
        <v>7944.0300092762336</v>
      </c>
      <c r="M1530" s="4" t="b">
        <f t="shared" si="116"/>
        <v>0</v>
      </c>
      <c r="N1530" s="6" t="b">
        <f t="shared" si="117"/>
        <v>0</v>
      </c>
      <c r="O1530" s="6" t="b">
        <f t="shared" si="118"/>
        <v>0</v>
      </c>
      <c r="P1530" s="4" t="b">
        <f t="shared" si="119"/>
        <v>0</v>
      </c>
    </row>
    <row r="1531" spans="4:16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  <c r="L1531" s="6" t="b">
        <f t="shared" si="115"/>
        <v>0</v>
      </c>
      <c r="M1531" s="4" t="b">
        <f t="shared" si="116"/>
        <v>0</v>
      </c>
      <c r="N1531" s="6">
        <f t="shared" si="117"/>
        <v>61487.04024405485</v>
      </c>
      <c r="O1531" s="6" t="b">
        <f t="shared" si="118"/>
        <v>0</v>
      </c>
      <c r="P1531" s="4" t="b">
        <f t="shared" si="119"/>
        <v>0</v>
      </c>
    </row>
    <row r="1532" spans="4:16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  <c r="L1532" s="6" t="b">
        <f t="shared" si="115"/>
        <v>0</v>
      </c>
      <c r="M1532" s="4" t="b">
        <f t="shared" si="116"/>
        <v>0</v>
      </c>
      <c r="N1532" s="6" t="b">
        <f t="shared" si="117"/>
        <v>0</v>
      </c>
      <c r="O1532" s="6">
        <f t="shared" si="118"/>
        <v>57.26347959958143</v>
      </c>
      <c r="P1532" s="4" t="b">
        <f t="shared" si="119"/>
        <v>0</v>
      </c>
    </row>
    <row r="1533" spans="4:16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  <c r="L1533" s="6" t="b">
        <f t="shared" si="115"/>
        <v>0</v>
      </c>
      <c r="M1533" s="4" t="b">
        <f t="shared" si="116"/>
        <v>0</v>
      </c>
      <c r="N1533" s="6" t="b">
        <f t="shared" si="117"/>
        <v>0</v>
      </c>
      <c r="O1533" s="6" t="b">
        <f t="shared" si="118"/>
        <v>0</v>
      </c>
      <c r="P1533" s="4">
        <f t="shared" si="119"/>
        <v>33320.282572022094</v>
      </c>
    </row>
    <row r="1534" spans="4:16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  <c r="L1534" s="6" t="b">
        <f t="shared" si="115"/>
        <v>0</v>
      </c>
      <c r="M1534" s="4" t="b">
        <f t="shared" si="116"/>
        <v>0</v>
      </c>
      <c r="N1534" s="6">
        <f t="shared" si="117"/>
        <v>41824.541400468705</v>
      </c>
      <c r="O1534" s="6" t="b">
        <f t="shared" si="118"/>
        <v>0</v>
      </c>
      <c r="P1534" s="4" t="b">
        <f t="shared" si="119"/>
        <v>0</v>
      </c>
    </row>
    <row r="1535" spans="4:16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  <c r="L1535" s="6" t="b">
        <f t="shared" si="115"/>
        <v>0</v>
      </c>
      <c r="M1535" s="4" t="b">
        <f t="shared" si="116"/>
        <v>0</v>
      </c>
      <c r="N1535" s="6" t="b">
        <f t="shared" si="117"/>
        <v>0</v>
      </c>
      <c r="O1535" s="6">
        <f t="shared" si="118"/>
        <v>64095.061726404907</v>
      </c>
      <c r="P1535" s="4" t="b">
        <f t="shared" si="119"/>
        <v>0</v>
      </c>
    </row>
    <row r="1536" spans="4:16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  <c r="L1536" s="6">
        <f t="shared" si="115"/>
        <v>152898.61928520133</v>
      </c>
      <c r="M1536" s="4" t="b">
        <f t="shared" si="116"/>
        <v>0</v>
      </c>
      <c r="N1536" s="6" t="b">
        <f t="shared" si="117"/>
        <v>0</v>
      </c>
      <c r="O1536" s="6" t="b">
        <f t="shared" si="118"/>
        <v>0</v>
      </c>
      <c r="P1536" s="4" t="b">
        <f t="shared" si="119"/>
        <v>0</v>
      </c>
    </row>
    <row r="1537" spans="4:16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  <c r="L1537" s="6" t="b">
        <f t="shared" si="115"/>
        <v>0</v>
      </c>
      <c r="M1537" s="4" t="b">
        <f t="shared" si="116"/>
        <v>0</v>
      </c>
      <c r="N1537" s="6" t="b">
        <f t="shared" si="117"/>
        <v>0</v>
      </c>
      <c r="O1537" s="6" t="b">
        <f t="shared" si="118"/>
        <v>0</v>
      </c>
      <c r="P1537" s="4">
        <f t="shared" si="119"/>
        <v>105679.06333858504</v>
      </c>
    </row>
    <row r="1538" spans="4:16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  <c r="L1538" s="6" t="b">
        <f t="shared" si="115"/>
        <v>0</v>
      </c>
      <c r="M1538" s="4" t="b">
        <f t="shared" si="116"/>
        <v>0</v>
      </c>
      <c r="N1538" s="6">
        <f t="shared" si="117"/>
        <v>212974.509704761</v>
      </c>
      <c r="O1538" s="6" t="b">
        <f t="shared" si="118"/>
        <v>0</v>
      </c>
      <c r="P1538" s="4" t="b">
        <f t="shared" si="119"/>
        <v>0</v>
      </c>
    </row>
    <row r="1539" spans="4:16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  <c r="L1539" s="6" t="b">
        <f t="shared" si="115"/>
        <v>0</v>
      </c>
      <c r="M1539" s="4" t="b">
        <f t="shared" si="116"/>
        <v>0</v>
      </c>
      <c r="N1539" s="6" t="b">
        <f t="shared" si="117"/>
        <v>0</v>
      </c>
      <c r="O1539" s="6">
        <f t="shared" si="118"/>
        <v>249552.54452318032</v>
      </c>
      <c r="P1539" s="4" t="b">
        <f t="shared" si="119"/>
        <v>0</v>
      </c>
    </row>
    <row r="1540" spans="4:16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  <c r="L1540" s="6" t="b">
        <f t="shared" si="115"/>
        <v>0</v>
      </c>
      <c r="M1540" s="4">
        <f t="shared" si="116"/>
        <v>33075.476979885527</v>
      </c>
      <c r="N1540" s="6" t="b">
        <f t="shared" si="117"/>
        <v>0</v>
      </c>
      <c r="O1540" s="6" t="b">
        <f t="shared" si="118"/>
        <v>0</v>
      </c>
      <c r="P1540" s="4" t="b">
        <f t="shared" si="119"/>
        <v>0</v>
      </c>
    </row>
    <row r="1541" spans="4:16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  <c r="L1541" s="6" t="b">
        <f t="shared" ref="L1541:L1604" si="120">IF(G1541=$G$5, H1541*I1541)</f>
        <v>0</v>
      </c>
      <c r="M1541" s="4" t="b">
        <f t="shared" ref="M1541:M1604" si="121">IF(G1541=$G$4, H1541*I1541)</f>
        <v>0</v>
      </c>
      <c r="N1541" s="6" t="b">
        <f t="shared" ref="N1541:N1604" si="122">IF(G1541=$G$6, H1541*I1541)</f>
        <v>0</v>
      </c>
      <c r="O1541" s="6">
        <f t="shared" ref="O1541:O1604" si="123">IF(G1541=$G$9, H1541*I1541)</f>
        <v>35374.085938328019</v>
      </c>
      <c r="P1541" s="4" t="b">
        <f t="shared" ref="P1541:P1604" si="124">IF(G1541=$G$14, H1541*I1541)</f>
        <v>0</v>
      </c>
    </row>
    <row r="1542" spans="4:16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  <c r="L1542" s="6" t="b">
        <f t="shared" si="120"/>
        <v>0</v>
      </c>
      <c r="M1542" s="4">
        <f t="shared" si="121"/>
        <v>53.199136076983713</v>
      </c>
      <c r="N1542" s="6" t="b">
        <f t="shared" si="122"/>
        <v>0</v>
      </c>
      <c r="O1542" s="6" t="b">
        <f t="shared" si="123"/>
        <v>0</v>
      </c>
      <c r="P1542" s="4" t="b">
        <f t="shared" si="124"/>
        <v>0</v>
      </c>
    </row>
    <row r="1543" spans="4:16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  <c r="L1543" s="6" t="b">
        <f t="shared" si="120"/>
        <v>0</v>
      </c>
      <c r="M1543" s="4" t="b">
        <f t="shared" si="121"/>
        <v>0</v>
      </c>
      <c r="N1543" s="6" t="b">
        <f t="shared" si="122"/>
        <v>0</v>
      </c>
      <c r="O1543" s="6">
        <f t="shared" si="123"/>
        <v>54065.629601603119</v>
      </c>
      <c r="P1543" s="4" t="b">
        <f t="shared" si="124"/>
        <v>0</v>
      </c>
    </row>
    <row r="1544" spans="4:16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  <c r="L1544" s="6" t="b">
        <f t="shared" si="120"/>
        <v>0</v>
      </c>
      <c r="M1544" s="4" t="b">
        <f t="shared" si="121"/>
        <v>0</v>
      </c>
      <c r="N1544" s="6" t="b">
        <f t="shared" si="122"/>
        <v>0</v>
      </c>
      <c r="O1544" s="6">
        <f t="shared" si="123"/>
        <v>62068.4200217506</v>
      </c>
      <c r="P1544" s="4" t="b">
        <f t="shared" si="124"/>
        <v>0</v>
      </c>
    </row>
    <row r="1545" spans="4:16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  <c r="L1545" s="6" t="b">
        <f t="shared" si="120"/>
        <v>0</v>
      </c>
      <c r="M1545" s="4">
        <f t="shared" si="121"/>
        <v>20808.212826348583</v>
      </c>
      <c r="N1545" s="6" t="b">
        <f t="shared" si="122"/>
        <v>0</v>
      </c>
      <c r="O1545" s="6" t="b">
        <f t="shared" si="123"/>
        <v>0</v>
      </c>
      <c r="P1545" s="4" t="b">
        <f t="shared" si="124"/>
        <v>0</v>
      </c>
    </row>
    <row r="1546" spans="4:16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  <c r="L1546" s="6" t="b">
        <f t="shared" si="120"/>
        <v>0</v>
      </c>
      <c r="M1546" s="4" t="b">
        <f t="shared" si="121"/>
        <v>0</v>
      </c>
      <c r="N1546" s="6" t="b">
        <f t="shared" si="122"/>
        <v>0</v>
      </c>
      <c r="O1546" s="6">
        <f t="shared" si="123"/>
        <v>157196.38019621512</v>
      </c>
      <c r="P1546" s="4" t="b">
        <f t="shared" si="124"/>
        <v>0</v>
      </c>
    </row>
    <row r="1547" spans="4:16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  <c r="L1547" s="6" t="b">
        <f t="shared" si="120"/>
        <v>0</v>
      </c>
      <c r="M1547" s="4" t="b">
        <f t="shared" si="121"/>
        <v>0</v>
      </c>
      <c r="N1547" s="6" t="b">
        <f t="shared" si="122"/>
        <v>0</v>
      </c>
      <c r="O1547" s="6">
        <f t="shared" si="123"/>
        <v>669.53547916587183</v>
      </c>
      <c r="P1547" s="4" t="b">
        <f t="shared" si="124"/>
        <v>0</v>
      </c>
    </row>
    <row r="1548" spans="4:16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  <c r="L1548" s="6">
        <f t="shared" si="120"/>
        <v>29345.503554721992</v>
      </c>
      <c r="M1548" s="4" t="b">
        <f t="shared" si="121"/>
        <v>0</v>
      </c>
      <c r="N1548" s="6" t="b">
        <f t="shared" si="122"/>
        <v>0</v>
      </c>
      <c r="O1548" s="6" t="b">
        <f t="shared" si="123"/>
        <v>0</v>
      </c>
      <c r="P1548" s="4" t="b">
        <f t="shared" si="124"/>
        <v>0</v>
      </c>
    </row>
    <row r="1549" spans="4:16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  <c r="L1549" s="6" t="b">
        <f t="shared" si="120"/>
        <v>0</v>
      </c>
      <c r="M1549" s="4">
        <f t="shared" si="121"/>
        <v>70036.127042661843</v>
      </c>
      <c r="N1549" s="6" t="b">
        <f t="shared" si="122"/>
        <v>0</v>
      </c>
      <c r="O1549" s="6" t="b">
        <f t="shared" si="123"/>
        <v>0</v>
      </c>
      <c r="P1549" s="4" t="b">
        <f t="shared" si="124"/>
        <v>0</v>
      </c>
    </row>
    <row r="1550" spans="4:16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  <c r="L1550" s="6" t="b">
        <f t="shared" si="120"/>
        <v>0</v>
      </c>
      <c r="M1550" s="4" t="b">
        <f t="shared" si="121"/>
        <v>0</v>
      </c>
      <c r="N1550" s="6" t="b">
        <f t="shared" si="122"/>
        <v>0</v>
      </c>
      <c r="O1550" s="6" t="b">
        <f t="shared" si="123"/>
        <v>0</v>
      </c>
      <c r="P1550" s="4">
        <f t="shared" si="124"/>
        <v>213021.59231251472</v>
      </c>
    </row>
    <row r="1551" spans="4:16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  <c r="L1551" s="6" t="b">
        <f t="shared" si="120"/>
        <v>0</v>
      </c>
      <c r="M1551" s="4" t="b">
        <f t="shared" si="121"/>
        <v>0</v>
      </c>
      <c r="N1551" s="6" t="b">
        <f t="shared" si="122"/>
        <v>0</v>
      </c>
      <c r="O1551" s="6">
        <f t="shared" si="123"/>
        <v>88503.628495034369</v>
      </c>
      <c r="P1551" s="4" t="b">
        <f t="shared" si="124"/>
        <v>0</v>
      </c>
    </row>
    <row r="1552" spans="4:16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  <c r="L1552" s="6" t="b">
        <f t="shared" si="120"/>
        <v>0</v>
      </c>
      <c r="M1552" s="4" t="b">
        <f t="shared" si="121"/>
        <v>0</v>
      </c>
      <c r="N1552" s="6" t="b">
        <f t="shared" si="122"/>
        <v>0</v>
      </c>
      <c r="O1552" s="6" t="b">
        <f t="shared" si="123"/>
        <v>0</v>
      </c>
      <c r="P1552" s="4">
        <f t="shared" si="124"/>
        <v>59043.27144114078</v>
      </c>
    </row>
    <row r="1553" spans="4:16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  <c r="L1553" s="6" t="b">
        <f t="shared" si="120"/>
        <v>0</v>
      </c>
      <c r="M1553" s="4">
        <f t="shared" si="121"/>
        <v>48821.326252907296</v>
      </c>
      <c r="N1553" s="6" t="b">
        <f t="shared" si="122"/>
        <v>0</v>
      </c>
      <c r="O1553" s="6" t="b">
        <f t="shared" si="123"/>
        <v>0</v>
      </c>
      <c r="P1553" s="4" t="b">
        <f t="shared" si="124"/>
        <v>0</v>
      </c>
    </row>
    <row r="1554" spans="4:16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  <c r="L1554" s="6" t="b">
        <f t="shared" si="120"/>
        <v>0</v>
      </c>
      <c r="M1554" s="4">
        <f t="shared" si="121"/>
        <v>19224.066310426326</v>
      </c>
      <c r="N1554" s="6" t="b">
        <f t="shared" si="122"/>
        <v>0</v>
      </c>
      <c r="O1554" s="6" t="b">
        <f t="shared" si="123"/>
        <v>0</v>
      </c>
      <c r="P1554" s="4" t="b">
        <f t="shared" si="124"/>
        <v>0</v>
      </c>
    </row>
    <row r="1555" spans="4:16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  <c r="L1555" s="6" t="b">
        <f t="shared" si="120"/>
        <v>0</v>
      </c>
      <c r="M1555" s="4">
        <f t="shared" si="121"/>
        <v>1718.5574211982171</v>
      </c>
      <c r="N1555" s="6" t="b">
        <f t="shared" si="122"/>
        <v>0</v>
      </c>
      <c r="O1555" s="6" t="b">
        <f t="shared" si="123"/>
        <v>0</v>
      </c>
      <c r="P1555" s="4" t="b">
        <f t="shared" si="124"/>
        <v>0</v>
      </c>
    </row>
    <row r="1556" spans="4:16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  <c r="L1556" s="6" t="b">
        <f t="shared" si="120"/>
        <v>0</v>
      </c>
      <c r="M1556" s="4" t="b">
        <f t="shared" si="121"/>
        <v>0</v>
      </c>
      <c r="N1556" s="6" t="b">
        <f t="shared" si="122"/>
        <v>0</v>
      </c>
      <c r="O1556" s="6">
        <f t="shared" si="123"/>
        <v>105433.45294782989</v>
      </c>
      <c r="P1556" s="4" t="b">
        <f t="shared" si="124"/>
        <v>0</v>
      </c>
    </row>
    <row r="1557" spans="4:16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  <c r="L1557" s="6" t="b">
        <f t="shared" si="120"/>
        <v>0</v>
      </c>
      <c r="M1557" s="4" t="b">
        <f t="shared" si="121"/>
        <v>0</v>
      </c>
      <c r="N1557" s="6" t="b">
        <f t="shared" si="122"/>
        <v>0</v>
      </c>
      <c r="O1557" s="6">
        <f t="shared" si="123"/>
        <v>105668.63581772604</v>
      </c>
      <c r="P1557" s="4" t="b">
        <f t="shared" si="124"/>
        <v>0</v>
      </c>
    </row>
    <row r="1558" spans="4:16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  <c r="L1558" s="6">
        <f t="shared" si="120"/>
        <v>35265.891309427512</v>
      </c>
      <c r="M1558" s="4" t="b">
        <f t="shared" si="121"/>
        <v>0</v>
      </c>
      <c r="N1558" s="6" t="b">
        <f t="shared" si="122"/>
        <v>0</v>
      </c>
      <c r="O1558" s="6" t="b">
        <f t="shared" si="123"/>
        <v>0</v>
      </c>
      <c r="P1558" s="4" t="b">
        <f t="shared" si="124"/>
        <v>0</v>
      </c>
    </row>
    <row r="1559" spans="4:16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  <c r="L1559" s="6" t="b">
        <f t="shared" si="120"/>
        <v>0</v>
      </c>
      <c r="M1559" s="4" t="b">
        <f t="shared" si="121"/>
        <v>0</v>
      </c>
      <c r="N1559" s="6" t="b">
        <f t="shared" si="122"/>
        <v>0</v>
      </c>
      <c r="O1559" s="6" t="b">
        <f t="shared" si="123"/>
        <v>0</v>
      </c>
      <c r="P1559" s="4">
        <f t="shared" si="124"/>
        <v>22323.804087584205</v>
      </c>
    </row>
    <row r="1560" spans="4:16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  <c r="L1560" s="6">
        <f t="shared" si="120"/>
        <v>320.85202540316095</v>
      </c>
      <c r="M1560" s="4" t="b">
        <f t="shared" si="121"/>
        <v>0</v>
      </c>
      <c r="N1560" s="6" t="b">
        <f t="shared" si="122"/>
        <v>0</v>
      </c>
      <c r="O1560" s="6" t="b">
        <f t="shared" si="123"/>
        <v>0</v>
      </c>
      <c r="P1560" s="4" t="b">
        <f t="shared" si="124"/>
        <v>0</v>
      </c>
    </row>
    <row r="1561" spans="4:16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  <c r="L1561" s="6" t="b">
        <f t="shared" si="120"/>
        <v>0</v>
      </c>
      <c r="M1561" s="4" t="b">
        <f t="shared" si="121"/>
        <v>0</v>
      </c>
      <c r="N1561" s="6" t="b">
        <f t="shared" si="122"/>
        <v>0</v>
      </c>
      <c r="O1561" s="6" t="b">
        <f t="shared" si="123"/>
        <v>0</v>
      </c>
      <c r="P1561" s="4">
        <f t="shared" si="124"/>
        <v>239516.58739339668</v>
      </c>
    </row>
    <row r="1562" spans="4:16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  <c r="L1562" s="6" t="b">
        <f t="shared" si="120"/>
        <v>0</v>
      </c>
      <c r="M1562" s="4" t="b">
        <f t="shared" si="121"/>
        <v>0</v>
      </c>
      <c r="N1562" s="6" t="b">
        <f t="shared" si="122"/>
        <v>0</v>
      </c>
      <c r="O1562" s="6">
        <f t="shared" si="123"/>
        <v>102069.3279901607</v>
      </c>
      <c r="P1562" s="4" t="b">
        <f t="shared" si="124"/>
        <v>0</v>
      </c>
    </row>
    <row r="1563" spans="4:16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  <c r="L1563" s="6" t="b">
        <f t="shared" si="120"/>
        <v>0</v>
      </c>
      <c r="M1563" s="4" t="b">
        <f t="shared" si="121"/>
        <v>0</v>
      </c>
      <c r="N1563" s="6">
        <f t="shared" si="122"/>
        <v>82183.773325935268</v>
      </c>
      <c r="O1563" s="6" t="b">
        <f t="shared" si="123"/>
        <v>0</v>
      </c>
      <c r="P1563" s="4" t="b">
        <f t="shared" si="124"/>
        <v>0</v>
      </c>
    </row>
    <row r="1564" spans="4:16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  <c r="L1564" s="6" t="b">
        <f t="shared" si="120"/>
        <v>0</v>
      </c>
      <c r="M1564" s="4" t="b">
        <f t="shared" si="121"/>
        <v>0</v>
      </c>
      <c r="N1564" s="6" t="b">
        <f t="shared" si="122"/>
        <v>0</v>
      </c>
      <c r="O1564" s="6" t="b">
        <f t="shared" si="123"/>
        <v>0</v>
      </c>
      <c r="P1564" s="4">
        <f t="shared" si="124"/>
        <v>31375.208708145652</v>
      </c>
    </row>
    <row r="1565" spans="4:16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  <c r="L1565" s="6" t="b">
        <f t="shared" si="120"/>
        <v>0</v>
      </c>
      <c r="M1565" s="4" t="b">
        <f t="shared" si="121"/>
        <v>0</v>
      </c>
      <c r="N1565" s="6" t="b">
        <f t="shared" si="122"/>
        <v>0</v>
      </c>
      <c r="O1565" s="6" t="b">
        <f t="shared" si="123"/>
        <v>0</v>
      </c>
      <c r="P1565" s="4">
        <f t="shared" si="124"/>
        <v>317.52194083429833</v>
      </c>
    </row>
    <row r="1566" spans="4:16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  <c r="L1566" s="6" t="b">
        <f t="shared" si="120"/>
        <v>0</v>
      </c>
      <c r="M1566" s="4" t="b">
        <f t="shared" si="121"/>
        <v>0</v>
      </c>
      <c r="N1566" s="6" t="b">
        <f t="shared" si="122"/>
        <v>0</v>
      </c>
      <c r="O1566" s="6">
        <f t="shared" si="123"/>
        <v>61685.709350573816</v>
      </c>
      <c r="P1566" s="4" t="b">
        <f t="shared" si="124"/>
        <v>0</v>
      </c>
    </row>
    <row r="1567" spans="4:16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  <c r="L1567" s="6" t="b">
        <f t="shared" si="120"/>
        <v>0</v>
      </c>
      <c r="M1567" s="4" t="b">
        <f t="shared" si="121"/>
        <v>0</v>
      </c>
      <c r="N1567" s="6" t="b">
        <f t="shared" si="122"/>
        <v>0</v>
      </c>
      <c r="O1567" s="6">
        <f t="shared" si="123"/>
        <v>250757.82778693709</v>
      </c>
      <c r="P1567" s="4" t="b">
        <f t="shared" si="124"/>
        <v>0</v>
      </c>
    </row>
    <row r="1568" spans="4:16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  <c r="L1568" s="6">
        <f t="shared" si="120"/>
        <v>1715.9015017798793</v>
      </c>
      <c r="M1568" s="4" t="b">
        <f t="shared" si="121"/>
        <v>0</v>
      </c>
      <c r="N1568" s="6" t="b">
        <f t="shared" si="122"/>
        <v>0</v>
      </c>
      <c r="O1568" s="6" t="b">
        <f t="shared" si="123"/>
        <v>0</v>
      </c>
      <c r="P1568" s="4" t="b">
        <f t="shared" si="124"/>
        <v>0</v>
      </c>
    </row>
    <row r="1569" spans="4:16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  <c r="L1569" s="6" t="b">
        <f t="shared" si="120"/>
        <v>0</v>
      </c>
      <c r="M1569" s="4" t="b">
        <f t="shared" si="121"/>
        <v>0</v>
      </c>
      <c r="N1569" s="6" t="b">
        <f t="shared" si="122"/>
        <v>0</v>
      </c>
      <c r="O1569" s="6" t="b">
        <f t="shared" si="123"/>
        <v>0</v>
      </c>
      <c r="P1569" s="4">
        <f t="shared" si="124"/>
        <v>1339.5232265913642</v>
      </c>
    </row>
    <row r="1570" spans="4:16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  <c r="L1570" s="6">
        <f t="shared" si="120"/>
        <v>33292.543919454976</v>
      </c>
      <c r="M1570" s="4" t="b">
        <f t="shared" si="121"/>
        <v>0</v>
      </c>
      <c r="N1570" s="6" t="b">
        <f t="shared" si="122"/>
        <v>0</v>
      </c>
      <c r="O1570" s="6" t="b">
        <f t="shared" si="123"/>
        <v>0</v>
      </c>
      <c r="P1570" s="4" t="b">
        <f t="shared" si="124"/>
        <v>0</v>
      </c>
    </row>
    <row r="1571" spans="4:16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  <c r="L1571" s="6" t="b">
        <f t="shared" si="120"/>
        <v>0</v>
      </c>
      <c r="M1571" s="4">
        <f t="shared" si="121"/>
        <v>1316.5015353399692</v>
      </c>
      <c r="N1571" s="6" t="b">
        <f t="shared" si="122"/>
        <v>0</v>
      </c>
      <c r="O1571" s="6" t="b">
        <f t="shared" si="123"/>
        <v>0</v>
      </c>
      <c r="P1571" s="4" t="b">
        <f t="shared" si="124"/>
        <v>0</v>
      </c>
    </row>
    <row r="1572" spans="4:16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  <c r="L1572" s="6">
        <f t="shared" si="120"/>
        <v>203708.85447365561</v>
      </c>
      <c r="M1572" s="4" t="b">
        <f t="shared" si="121"/>
        <v>0</v>
      </c>
      <c r="N1572" s="6" t="b">
        <f t="shared" si="122"/>
        <v>0</v>
      </c>
      <c r="O1572" s="6" t="b">
        <f t="shared" si="123"/>
        <v>0</v>
      </c>
      <c r="P1572" s="4" t="b">
        <f t="shared" si="124"/>
        <v>0</v>
      </c>
    </row>
    <row r="1573" spans="4:16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  <c r="L1573" s="6" t="b">
        <f t="shared" si="120"/>
        <v>0</v>
      </c>
      <c r="M1573" s="4" t="b">
        <f t="shared" si="121"/>
        <v>0</v>
      </c>
      <c r="N1573" s="6" t="b">
        <f t="shared" si="122"/>
        <v>0</v>
      </c>
      <c r="O1573" s="6">
        <f t="shared" si="123"/>
        <v>228676.41969705731</v>
      </c>
      <c r="P1573" s="4" t="b">
        <f t="shared" si="124"/>
        <v>0</v>
      </c>
    </row>
    <row r="1574" spans="4:16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  <c r="L1574" s="6" t="b">
        <f t="shared" si="120"/>
        <v>0</v>
      </c>
      <c r="M1574" s="4" t="b">
        <f t="shared" si="121"/>
        <v>0</v>
      </c>
      <c r="N1574" s="6" t="b">
        <f t="shared" si="122"/>
        <v>0</v>
      </c>
      <c r="O1574" s="6" t="b">
        <f t="shared" si="123"/>
        <v>0</v>
      </c>
      <c r="P1574" s="4">
        <f t="shared" si="124"/>
        <v>261822.38335506583</v>
      </c>
    </row>
    <row r="1575" spans="4:16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  <c r="L1575" s="6">
        <f t="shared" si="120"/>
        <v>157081.72024544902</v>
      </c>
      <c r="M1575" s="4" t="b">
        <f t="shared" si="121"/>
        <v>0</v>
      </c>
      <c r="N1575" s="6" t="b">
        <f t="shared" si="122"/>
        <v>0</v>
      </c>
      <c r="O1575" s="6" t="b">
        <f t="shared" si="123"/>
        <v>0</v>
      </c>
      <c r="P1575" s="4" t="b">
        <f t="shared" si="124"/>
        <v>0</v>
      </c>
    </row>
    <row r="1576" spans="4:16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  <c r="L1576" s="6" t="b">
        <f t="shared" si="120"/>
        <v>0</v>
      </c>
      <c r="M1576" s="4" t="b">
        <f t="shared" si="121"/>
        <v>0</v>
      </c>
      <c r="N1576" s="6" t="b">
        <f t="shared" si="122"/>
        <v>0</v>
      </c>
      <c r="O1576" s="6" t="b">
        <f t="shared" si="123"/>
        <v>0</v>
      </c>
      <c r="P1576" s="4">
        <f t="shared" si="124"/>
        <v>3862.7844131131346</v>
      </c>
    </row>
    <row r="1577" spans="4:16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  <c r="L1577" s="6" t="b">
        <f t="shared" si="120"/>
        <v>0</v>
      </c>
      <c r="M1577" s="4">
        <f t="shared" si="121"/>
        <v>10040.42246421056</v>
      </c>
      <c r="N1577" s="6" t="b">
        <f t="shared" si="122"/>
        <v>0</v>
      </c>
      <c r="O1577" s="6" t="b">
        <f t="shared" si="123"/>
        <v>0</v>
      </c>
      <c r="P1577" s="4" t="b">
        <f t="shared" si="124"/>
        <v>0</v>
      </c>
    </row>
    <row r="1578" spans="4:16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  <c r="L1578" s="6">
        <f t="shared" si="120"/>
        <v>261570.73972017362</v>
      </c>
      <c r="M1578" s="4" t="b">
        <f t="shared" si="121"/>
        <v>0</v>
      </c>
      <c r="N1578" s="6" t="b">
        <f t="shared" si="122"/>
        <v>0</v>
      </c>
      <c r="O1578" s="6" t="b">
        <f t="shared" si="123"/>
        <v>0</v>
      </c>
      <c r="P1578" s="4" t="b">
        <f t="shared" si="124"/>
        <v>0</v>
      </c>
    </row>
    <row r="1579" spans="4:16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  <c r="L1579" s="6">
        <f t="shared" si="120"/>
        <v>95438.330485863102</v>
      </c>
      <c r="M1579" s="4" t="b">
        <f t="shared" si="121"/>
        <v>0</v>
      </c>
      <c r="N1579" s="6" t="b">
        <f t="shared" si="122"/>
        <v>0</v>
      </c>
      <c r="O1579" s="6" t="b">
        <f t="shared" si="123"/>
        <v>0</v>
      </c>
      <c r="P1579" s="4" t="b">
        <f t="shared" si="124"/>
        <v>0</v>
      </c>
    </row>
    <row r="1580" spans="4:16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  <c r="L1580" s="6" t="b">
        <f t="shared" si="120"/>
        <v>0</v>
      </c>
      <c r="M1580" s="4">
        <f t="shared" si="121"/>
        <v>131803.81211872297</v>
      </c>
      <c r="N1580" s="6" t="b">
        <f t="shared" si="122"/>
        <v>0</v>
      </c>
      <c r="O1580" s="6" t="b">
        <f t="shared" si="123"/>
        <v>0</v>
      </c>
      <c r="P1580" s="4" t="b">
        <f t="shared" si="124"/>
        <v>0</v>
      </c>
    </row>
    <row r="1581" spans="4:16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  <c r="L1581" s="6" t="b">
        <f t="shared" si="120"/>
        <v>0</v>
      </c>
      <c r="M1581" s="4">
        <f t="shared" si="121"/>
        <v>272417.5361723848</v>
      </c>
      <c r="N1581" s="6" t="b">
        <f t="shared" si="122"/>
        <v>0</v>
      </c>
      <c r="O1581" s="6" t="b">
        <f t="shared" si="123"/>
        <v>0</v>
      </c>
      <c r="P1581" s="4" t="b">
        <f t="shared" si="124"/>
        <v>0</v>
      </c>
    </row>
    <row r="1582" spans="4:16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  <c r="L1582" s="6" t="b">
        <f t="shared" si="120"/>
        <v>0</v>
      </c>
      <c r="M1582" s="4" t="b">
        <f t="shared" si="121"/>
        <v>0</v>
      </c>
      <c r="N1582" s="6" t="b">
        <f t="shared" si="122"/>
        <v>0</v>
      </c>
      <c r="O1582" s="6" t="b">
        <f t="shared" si="123"/>
        <v>0</v>
      </c>
      <c r="P1582" s="4">
        <f t="shared" si="124"/>
        <v>112751.84184383394</v>
      </c>
    </row>
    <row r="1583" spans="4:16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  <c r="L1583" s="6" t="b">
        <f t="shared" si="120"/>
        <v>0</v>
      </c>
      <c r="M1583" s="4">
        <f t="shared" si="121"/>
        <v>20623.841362019277</v>
      </c>
      <c r="N1583" s="6" t="b">
        <f t="shared" si="122"/>
        <v>0</v>
      </c>
      <c r="O1583" s="6" t="b">
        <f t="shared" si="123"/>
        <v>0</v>
      </c>
      <c r="P1583" s="4" t="b">
        <f t="shared" si="124"/>
        <v>0</v>
      </c>
    </row>
    <row r="1584" spans="4:16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  <c r="L1584" s="6" t="b">
        <f t="shared" si="120"/>
        <v>0</v>
      </c>
      <c r="M1584" s="4" t="b">
        <f t="shared" si="121"/>
        <v>0</v>
      </c>
      <c r="N1584" s="6" t="b">
        <f t="shared" si="122"/>
        <v>0</v>
      </c>
      <c r="O1584" s="6" t="b">
        <f t="shared" si="123"/>
        <v>0</v>
      </c>
      <c r="P1584" s="4">
        <f t="shared" si="124"/>
        <v>25843.766469074308</v>
      </c>
    </row>
    <row r="1585" spans="4:16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  <c r="L1585" s="6" t="b">
        <f t="shared" si="120"/>
        <v>0</v>
      </c>
      <c r="M1585" s="4">
        <f t="shared" si="121"/>
        <v>112723.54319908931</v>
      </c>
      <c r="N1585" s="6" t="b">
        <f t="shared" si="122"/>
        <v>0</v>
      </c>
      <c r="O1585" s="6" t="b">
        <f t="shared" si="123"/>
        <v>0</v>
      </c>
      <c r="P1585" s="4" t="b">
        <f t="shared" si="124"/>
        <v>0</v>
      </c>
    </row>
    <row r="1586" spans="4:16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  <c r="L1586" s="6" t="b">
        <f t="shared" si="120"/>
        <v>0</v>
      </c>
      <c r="M1586" s="4" t="b">
        <f t="shared" si="121"/>
        <v>0</v>
      </c>
      <c r="N1586" s="6" t="b">
        <f t="shared" si="122"/>
        <v>0</v>
      </c>
      <c r="O1586" s="6" t="b">
        <f t="shared" si="123"/>
        <v>0</v>
      </c>
      <c r="P1586" s="4">
        <f t="shared" si="124"/>
        <v>210.19038580006765</v>
      </c>
    </row>
    <row r="1587" spans="4:16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  <c r="L1587" s="6">
        <f t="shared" si="120"/>
        <v>48821.096488806899</v>
      </c>
      <c r="M1587" s="4" t="b">
        <f t="shared" si="121"/>
        <v>0</v>
      </c>
      <c r="N1587" s="6" t="b">
        <f t="shared" si="122"/>
        <v>0</v>
      </c>
      <c r="O1587" s="6" t="b">
        <f t="shared" si="123"/>
        <v>0</v>
      </c>
      <c r="P1587" s="4" t="b">
        <f t="shared" si="124"/>
        <v>0</v>
      </c>
    </row>
    <row r="1588" spans="4:16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  <c r="L1588" s="6">
        <f t="shared" si="120"/>
        <v>223915.61975565943</v>
      </c>
      <c r="M1588" s="4" t="b">
        <f t="shared" si="121"/>
        <v>0</v>
      </c>
      <c r="N1588" s="6" t="b">
        <f t="shared" si="122"/>
        <v>0</v>
      </c>
      <c r="O1588" s="6" t="b">
        <f t="shared" si="123"/>
        <v>0</v>
      </c>
      <c r="P1588" s="4" t="b">
        <f t="shared" si="124"/>
        <v>0</v>
      </c>
    </row>
    <row r="1589" spans="4:16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  <c r="L1589" s="6" t="b">
        <f t="shared" si="120"/>
        <v>0</v>
      </c>
      <c r="M1589" s="4" t="b">
        <f t="shared" si="121"/>
        <v>0</v>
      </c>
      <c r="N1589" s="6">
        <f t="shared" si="122"/>
        <v>102415.82067469489</v>
      </c>
      <c r="O1589" s="6" t="b">
        <f t="shared" si="123"/>
        <v>0</v>
      </c>
      <c r="P1589" s="4" t="b">
        <f t="shared" si="124"/>
        <v>0</v>
      </c>
    </row>
    <row r="1590" spans="4:16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  <c r="L1590" s="6" t="b">
        <f t="shared" si="120"/>
        <v>0</v>
      </c>
      <c r="M1590" s="4" t="b">
        <f t="shared" si="121"/>
        <v>0</v>
      </c>
      <c r="N1590" s="6" t="b">
        <f t="shared" si="122"/>
        <v>0</v>
      </c>
      <c r="O1590" s="6">
        <f t="shared" si="123"/>
        <v>5350.667119873814</v>
      </c>
      <c r="P1590" s="4" t="b">
        <f t="shared" si="124"/>
        <v>0</v>
      </c>
    </row>
    <row r="1591" spans="4:16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  <c r="L1591" s="6" t="b">
        <f t="shared" si="120"/>
        <v>0</v>
      </c>
      <c r="M1591" s="4" t="b">
        <f t="shared" si="121"/>
        <v>0</v>
      </c>
      <c r="N1591" s="6" t="b">
        <f t="shared" si="122"/>
        <v>0</v>
      </c>
      <c r="O1591" s="6">
        <f t="shared" si="123"/>
        <v>6220.7016494120007</v>
      </c>
      <c r="P1591" s="4" t="b">
        <f t="shared" si="124"/>
        <v>0</v>
      </c>
    </row>
    <row r="1592" spans="4:16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  <c r="L1592" s="6" t="b">
        <f t="shared" si="120"/>
        <v>0</v>
      </c>
      <c r="M1592" s="4" t="b">
        <f t="shared" si="121"/>
        <v>0</v>
      </c>
      <c r="N1592" s="6" t="b">
        <f t="shared" si="122"/>
        <v>0</v>
      </c>
      <c r="O1592" s="6" t="b">
        <f t="shared" si="123"/>
        <v>0</v>
      </c>
      <c r="P1592" s="4">
        <f t="shared" si="124"/>
        <v>218174.91945975967</v>
      </c>
    </row>
    <row r="1593" spans="4:16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  <c r="L1593" s="6" t="b">
        <f t="shared" si="120"/>
        <v>0</v>
      </c>
      <c r="M1593" s="4">
        <f t="shared" si="121"/>
        <v>53592.034833540471</v>
      </c>
      <c r="N1593" s="6" t="b">
        <f t="shared" si="122"/>
        <v>0</v>
      </c>
      <c r="O1593" s="6" t="b">
        <f t="shared" si="123"/>
        <v>0</v>
      </c>
      <c r="P1593" s="4" t="b">
        <f t="shared" si="124"/>
        <v>0</v>
      </c>
    </row>
    <row r="1594" spans="4:16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  <c r="L1594" s="6" t="b">
        <f t="shared" si="120"/>
        <v>0</v>
      </c>
      <c r="M1594" s="4" t="b">
        <f t="shared" si="121"/>
        <v>0</v>
      </c>
      <c r="N1594" s="6">
        <f t="shared" si="122"/>
        <v>3897.0254214408606</v>
      </c>
      <c r="O1594" s="6" t="b">
        <f t="shared" si="123"/>
        <v>0</v>
      </c>
      <c r="P1594" s="4" t="b">
        <f t="shared" si="124"/>
        <v>0</v>
      </c>
    </row>
    <row r="1595" spans="4:16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  <c r="L1595" s="6" t="b">
        <f t="shared" si="120"/>
        <v>0</v>
      </c>
      <c r="M1595" s="4">
        <f t="shared" si="121"/>
        <v>31489.609198327471</v>
      </c>
      <c r="N1595" s="6" t="b">
        <f t="shared" si="122"/>
        <v>0</v>
      </c>
      <c r="O1595" s="6" t="b">
        <f t="shared" si="123"/>
        <v>0</v>
      </c>
      <c r="P1595" s="4" t="b">
        <f t="shared" si="124"/>
        <v>0</v>
      </c>
    </row>
    <row r="1596" spans="4:16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  <c r="L1596" s="6" t="b">
        <f t="shared" si="120"/>
        <v>0</v>
      </c>
      <c r="M1596" s="4">
        <f t="shared" si="121"/>
        <v>189019.06421229523</v>
      </c>
      <c r="N1596" s="6" t="b">
        <f t="shared" si="122"/>
        <v>0</v>
      </c>
      <c r="O1596" s="6" t="b">
        <f t="shared" si="123"/>
        <v>0</v>
      </c>
      <c r="P1596" s="4" t="b">
        <f t="shared" si="124"/>
        <v>0</v>
      </c>
    </row>
    <row r="1597" spans="4:16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  <c r="L1597" s="6" t="b">
        <f t="shared" si="120"/>
        <v>0</v>
      </c>
      <c r="M1597" s="4">
        <f t="shared" si="121"/>
        <v>19261.686751656212</v>
      </c>
      <c r="N1597" s="6" t="b">
        <f t="shared" si="122"/>
        <v>0</v>
      </c>
      <c r="O1597" s="6" t="b">
        <f t="shared" si="123"/>
        <v>0</v>
      </c>
      <c r="P1597" s="4" t="b">
        <f t="shared" si="124"/>
        <v>0</v>
      </c>
    </row>
    <row r="1598" spans="4:16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  <c r="L1598" s="6">
        <f t="shared" si="120"/>
        <v>267016.72417685838</v>
      </c>
      <c r="M1598" s="4" t="b">
        <f t="shared" si="121"/>
        <v>0</v>
      </c>
      <c r="N1598" s="6" t="b">
        <f t="shared" si="122"/>
        <v>0</v>
      </c>
      <c r="O1598" s="6" t="b">
        <f t="shared" si="123"/>
        <v>0</v>
      </c>
      <c r="P1598" s="4" t="b">
        <f t="shared" si="124"/>
        <v>0</v>
      </c>
    </row>
    <row r="1599" spans="4:16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  <c r="L1599" s="6" t="b">
        <f t="shared" si="120"/>
        <v>0</v>
      </c>
      <c r="M1599" s="4" t="b">
        <f t="shared" si="121"/>
        <v>0</v>
      </c>
      <c r="N1599" s="6" t="b">
        <f t="shared" si="122"/>
        <v>0</v>
      </c>
      <c r="O1599" s="6">
        <f t="shared" si="123"/>
        <v>1203.4323460042069</v>
      </c>
      <c r="P1599" s="4" t="b">
        <f t="shared" si="124"/>
        <v>0</v>
      </c>
    </row>
    <row r="1600" spans="4:16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  <c r="L1600" s="6" t="b">
        <f t="shared" si="120"/>
        <v>0</v>
      </c>
      <c r="M1600" s="4" t="b">
        <f t="shared" si="121"/>
        <v>0</v>
      </c>
      <c r="N1600" s="6">
        <f t="shared" si="122"/>
        <v>6985.0595063505543</v>
      </c>
      <c r="O1600" s="6" t="b">
        <f t="shared" si="123"/>
        <v>0</v>
      </c>
      <c r="P1600" s="4" t="b">
        <f t="shared" si="124"/>
        <v>0</v>
      </c>
    </row>
    <row r="1601" spans="4:16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  <c r="L1601" s="6" t="b">
        <f t="shared" si="120"/>
        <v>0</v>
      </c>
      <c r="M1601" s="4" t="b">
        <f t="shared" si="121"/>
        <v>0</v>
      </c>
      <c r="N1601" s="6" t="b">
        <f t="shared" si="122"/>
        <v>0</v>
      </c>
      <c r="O1601" s="6">
        <f t="shared" si="123"/>
        <v>7087.8780373336131</v>
      </c>
      <c r="P1601" s="4" t="b">
        <f t="shared" si="124"/>
        <v>0</v>
      </c>
    </row>
    <row r="1602" spans="4:16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  <c r="L1602" s="6">
        <f t="shared" si="120"/>
        <v>198214.94334801397</v>
      </c>
      <c r="M1602" s="4" t="b">
        <f t="shared" si="121"/>
        <v>0</v>
      </c>
      <c r="N1602" s="6" t="b">
        <f t="shared" si="122"/>
        <v>0</v>
      </c>
      <c r="O1602" s="6" t="b">
        <f t="shared" si="123"/>
        <v>0</v>
      </c>
      <c r="P1602" s="4" t="b">
        <f t="shared" si="124"/>
        <v>0</v>
      </c>
    </row>
    <row r="1603" spans="4:16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  <c r="L1603" s="6" t="b">
        <f t="shared" si="120"/>
        <v>0</v>
      </c>
      <c r="M1603" s="4" t="b">
        <f t="shared" si="121"/>
        <v>0</v>
      </c>
      <c r="N1603" s="6" t="b">
        <f t="shared" si="122"/>
        <v>0</v>
      </c>
      <c r="O1603" s="6">
        <f t="shared" si="123"/>
        <v>266451.25932898518</v>
      </c>
      <c r="P1603" s="4" t="b">
        <f t="shared" si="124"/>
        <v>0</v>
      </c>
    </row>
    <row r="1604" spans="4:16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  <c r="L1604" s="6" t="b">
        <f t="shared" si="120"/>
        <v>0</v>
      </c>
      <c r="M1604" s="4" t="b">
        <f t="shared" si="121"/>
        <v>0</v>
      </c>
      <c r="N1604" s="6" t="b">
        <f t="shared" si="122"/>
        <v>0</v>
      </c>
      <c r="O1604" s="6" t="b">
        <f t="shared" si="123"/>
        <v>0</v>
      </c>
      <c r="P1604" s="4">
        <f t="shared" si="124"/>
        <v>3870.6061267503487</v>
      </c>
    </row>
    <row r="1605" spans="4:16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  <c r="L1605" s="6" t="b">
        <f t="shared" ref="L1605:L1668" si="125">IF(G1605=$G$5, H1605*I1605)</f>
        <v>0</v>
      </c>
      <c r="M1605" s="4" t="b">
        <f t="shared" ref="M1605:M1668" si="126">IF(G1605=$G$4, H1605*I1605)</f>
        <v>0</v>
      </c>
      <c r="N1605" s="6" t="b">
        <f t="shared" ref="N1605:N1668" si="127">IF(G1605=$G$6, H1605*I1605)</f>
        <v>0</v>
      </c>
      <c r="O1605" s="6">
        <f t="shared" ref="O1605:O1668" si="128">IF(G1605=$G$9, H1605*I1605)</f>
        <v>4581.9606578526591</v>
      </c>
      <c r="P1605" s="4" t="b">
        <f t="shared" ref="P1605:P1668" si="129">IF(G1605=$G$14, H1605*I1605)</f>
        <v>0</v>
      </c>
    </row>
    <row r="1606" spans="4:16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  <c r="L1606" s="6" t="b">
        <f t="shared" si="125"/>
        <v>0</v>
      </c>
      <c r="M1606" s="4" t="b">
        <f t="shared" si="126"/>
        <v>0</v>
      </c>
      <c r="N1606" s="6" t="b">
        <f t="shared" si="127"/>
        <v>0</v>
      </c>
      <c r="O1606" s="6">
        <f t="shared" si="128"/>
        <v>218567.71199919842</v>
      </c>
      <c r="P1606" s="4" t="b">
        <f t="shared" si="129"/>
        <v>0</v>
      </c>
    </row>
    <row r="1607" spans="4:16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  <c r="L1607" s="6" t="b">
        <f t="shared" si="125"/>
        <v>0</v>
      </c>
      <c r="M1607" s="4" t="b">
        <f t="shared" si="126"/>
        <v>0</v>
      </c>
      <c r="N1607" s="6" t="b">
        <f t="shared" si="127"/>
        <v>0</v>
      </c>
      <c r="O1607" s="6">
        <f t="shared" si="128"/>
        <v>46431.484623611956</v>
      </c>
      <c r="P1607" s="4" t="b">
        <f t="shared" si="129"/>
        <v>0</v>
      </c>
    </row>
    <row r="1608" spans="4:16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  <c r="L1608" s="6">
        <f t="shared" si="125"/>
        <v>2619.7681512790969</v>
      </c>
      <c r="M1608" s="4" t="b">
        <f t="shared" si="126"/>
        <v>0</v>
      </c>
      <c r="N1608" s="6" t="b">
        <f t="shared" si="127"/>
        <v>0</v>
      </c>
      <c r="O1608" s="6" t="b">
        <f t="shared" si="128"/>
        <v>0</v>
      </c>
      <c r="P1608" s="4" t="b">
        <f t="shared" si="129"/>
        <v>0</v>
      </c>
    </row>
    <row r="1609" spans="4:16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  <c r="L1609" s="6" t="b">
        <f t="shared" si="125"/>
        <v>0</v>
      </c>
      <c r="M1609" s="4" t="b">
        <f t="shared" si="126"/>
        <v>0</v>
      </c>
      <c r="N1609" s="6" t="b">
        <f t="shared" si="127"/>
        <v>0</v>
      </c>
      <c r="O1609" s="6" t="b">
        <f t="shared" si="128"/>
        <v>0</v>
      </c>
      <c r="P1609" s="4">
        <f t="shared" si="129"/>
        <v>19385.510491877489</v>
      </c>
    </row>
    <row r="1610" spans="4:16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  <c r="L1610" s="6" t="b">
        <f t="shared" si="125"/>
        <v>0</v>
      </c>
      <c r="M1610" s="4" t="b">
        <f t="shared" si="126"/>
        <v>0</v>
      </c>
      <c r="N1610" s="6" t="b">
        <f t="shared" si="127"/>
        <v>0</v>
      </c>
      <c r="O1610" s="6">
        <f t="shared" si="128"/>
        <v>189513.13097806511</v>
      </c>
      <c r="P1610" s="4" t="b">
        <f t="shared" si="129"/>
        <v>0</v>
      </c>
    </row>
    <row r="1611" spans="4:16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  <c r="L1611" s="6" t="b">
        <f t="shared" si="125"/>
        <v>0</v>
      </c>
      <c r="M1611" s="4" t="b">
        <f t="shared" si="126"/>
        <v>0</v>
      </c>
      <c r="N1611" s="6" t="b">
        <f t="shared" si="127"/>
        <v>0</v>
      </c>
      <c r="O1611" s="6">
        <f t="shared" si="128"/>
        <v>208016.02937418944</v>
      </c>
      <c r="P1611" s="4" t="b">
        <f t="shared" si="129"/>
        <v>0</v>
      </c>
    </row>
    <row r="1612" spans="4:16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  <c r="L1612" s="6">
        <f t="shared" si="125"/>
        <v>193.32457887900054</v>
      </c>
      <c r="M1612" s="4" t="b">
        <f t="shared" si="126"/>
        <v>0</v>
      </c>
      <c r="N1612" s="6" t="b">
        <f t="shared" si="127"/>
        <v>0</v>
      </c>
      <c r="O1612" s="6" t="b">
        <f t="shared" si="128"/>
        <v>0</v>
      </c>
      <c r="P1612" s="4" t="b">
        <f t="shared" si="129"/>
        <v>0</v>
      </c>
    </row>
    <row r="1613" spans="4:16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  <c r="L1613" s="6" t="b">
        <f t="shared" si="125"/>
        <v>0</v>
      </c>
      <c r="M1613" s="4" t="b">
        <f t="shared" si="126"/>
        <v>0</v>
      </c>
      <c r="N1613" s="6" t="b">
        <f t="shared" si="127"/>
        <v>0</v>
      </c>
      <c r="O1613" s="6" t="b">
        <f t="shared" si="128"/>
        <v>0</v>
      </c>
      <c r="P1613" s="4">
        <f t="shared" si="129"/>
        <v>116706.47787209821</v>
      </c>
    </row>
    <row r="1614" spans="4:16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  <c r="L1614" s="6" t="b">
        <f t="shared" si="125"/>
        <v>0</v>
      </c>
      <c r="M1614" s="4" t="b">
        <f t="shared" si="126"/>
        <v>0</v>
      </c>
      <c r="N1614" s="6" t="b">
        <f t="shared" si="127"/>
        <v>0</v>
      </c>
      <c r="O1614" s="6">
        <f t="shared" si="128"/>
        <v>1158.9099063773183</v>
      </c>
      <c r="P1614" s="4" t="b">
        <f t="shared" si="129"/>
        <v>0</v>
      </c>
    </row>
    <row r="1615" spans="4:16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  <c r="L1615" s="6" t="b">
        <f t="shared" si="125"/>
        <v>0</v>
      </c>
      <c r="M1615" s="4" t="b">
        <f t="shared" si="126"/>
        <v>0</v>
      </c>
      <c r="N1615" s="6" t="b">
        <f t="shared" si="127"/>
        <v>0</v>
      </c>
      <c r="O1615" s="6" t="b">
        <f t="shared" si="128"/>
        <v>0</v>
      </c>
      <c r="P1615" s="4">
        <f t="shared" si="129"/>
        <v>5381.3171934112725</v>
      </c>
    </row>
    <row r="1616" spans="4:16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  <c r="L1616" s="6" t="b">
        <f t="shared" si="125"/>
        <v>0</v>
      </c>
      <c r="M1616" s="4" t="b">
        <f t="shared" si="126"/>
        <v>0</v>
      </c>
      <c r="N1616" s="6" t="b">
        <f t="shared" si="127"/>
        <v>0</v>
      </c>
      <c r="O1616" s="6">
        <f t="shared" si="128"/>
        <v>234214.70138190873</v>
      </c>
      <c r="P1616" s="4" t="b">
        <f t="shared" si="129"/>
        <v>0</v>
      </c>
    </row>
    <row r="1617" spans="4:16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  <c r="L1617" s="6" t="b">
        <f t="shared" si="125"/>
        <v>0</v>
      </c>
      <c r="M1617" s="4" t="b">
        <f t="shared" si="126"/>
        <v>0</v>
      </c>
      <c r="N1617" s="6" t="b">
        <f t="shared" si="127"/>
        <v>0</v>
      </c>
      <c r="O1617" s="6">
        <f t="shared" si="128"/>
        <v>37346.692352654587</v>
      </c>
      <c r="P1617" s="4" t="b">
        <f t="shared" si="129"/>
        <v>0</v>
      </c>
    </row>
    <row r="1618" spans="4:16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  <c r="L1618" s="6" t="b">
        <f t="shared" si="125"/>
        <v>0</v>
      </c>
      <c r="M1618" s="4" t="b">
        <f t="shared" si="126"/>
        <v>0</v>
      </c>
      <c r="N1618" s="6" t="b">
        <f t="shared" si="127"/>
        <v>0</v>
      </c>
      <c r="O1618" s="6">
        <f t="shared" si="128"/>
        <v>113082.91541027011</v>
      </c>
      <c r="P1618" s="4" t="b">
        <f t="shared" si="129"/>
        <v>0</v>
      </c>
    </row>
    <row r="1619" spans="4:16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  <c r="L1619" s="6" t="b">
        <f t="shared" si="125"/>
        <v>0</v>
      </c>
      <c r="M1619" s="4" t="b">
        <f t="shared" si="126"/>
        <v>0</v>
      </c>
      <c r="N1619" s="6" t="b">
        <f t="shared" si="127"/>
        <v>0</v>
      </c>
      <c r="O1619" s="6">
        <f t="shared" si="128"/>
        <v>272796.94324215717</v>
      </c>
      <c r="P1619" s="4" t="b">
        <f t="shared" si="129"/>
        <v>0</v>
      </c>
    </row>
    <row r="1620" spans="4:16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  <c r="L1620" s="6" t="b">
        <f t="shared" si="125"/>
        <v>0</v>
      </c>
      <c r="M1620" s="4" t="b">
        <f t="shared" si="126"/>
        <v>0</v>
      </c>
      <c r="N1620" s="6" t="b">
        <f t="shared" si="127"/>
        <v>0</v>
      </c>
      <c r="O1620" s="6">
        <f t="shared" si="128"/>
        <v>27725.107727691142</v>
      </c>
      <c r="P1620" s="4" t="b">
        <f t="shared" si="129"/>
        <v>0</v>
      </c>
    </row>
    <row r="1621" spans="4:16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  <c r="L1621" s="6" t="b">
        <f t="shared" si="125"/>
        <v>0</v>
      </c>
      <c r="M1621" s="4" t="b">
        <f t="shared" si="126"/>
        <v>0</v>
      </c>
      <c r="N1621" s="6" t="b">
        <f t="shared" si="127"/>
        <v>0</v>
      </c>
      <c r="O1621" s="6">
        <f t="shared" si="128"/>
        <v>16.370674232788499</v>
      </c>
      <c r="P1621" s="4" t="b">
        <f t="shared" si="129"/>
        <v>0</v>
      </c>
    </row>
    <row r="1622" spans="4:16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  <c r="L1622" s="6" t="b">
        <f t="shared" si="125"/>
        <v>0</v>
      </c>
      <c r="M1622" s="4" t="b">
        <f t="shared" si="126"/>
        <v>0</v>
      </c>
      <c r="N1622" s="6">
        <f t="shared" si="127"/>
        <v>846.40407082856598</v>
      </c>
      <c r="O1622" s="6" t="b">
        <f t="shared" si="128"/>
        <v>0</v>
      </c>
      <c r="P1622" s="4" t="b">
        <f t="shared" si="129"/>
        <v>0</v>
      </c>
    </row>
    <row r="1623" spans="4:16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  <c r="L1623" s="6">
        <f t="shared" si="125"/>
        <v>53472.938383805398</v>
      </c>
      <c r="M1623" s="4" t="b">
        <f t="shared" si="126"/>
        <v>0</v>
      </c>
      <c r="N1623" s="6" t="b">
        <f t="shared" si="127"/>
        <v>0</v>
      </c>
      <c r="O1623" s="6" t="b">
        <f t="shared" si="128"/>
        <v>0</v>
      </c>
      <c r="P1623" s="4" t="b">
        <f t="shared" si="129"/>
        <v>0</v>
      </c>
    </row>
    <row r="1624" spans="4:16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  <c r="L1624" s="6" t="b">
        <f t="shared" si="125"/>
        <v>0</v>
      </c>
      <c r="M1624" s="4" t="b">
        <f t="shared" si="126"/>
        <v>0</v>
      </c>
      <c r="N1624" s="6" t="b">
        <f t="shared" si="127"/>
        <v>0</v>
      </c>
      <c r="O1624" s="6">
        <f t="shared" si="128"/>
        <v>6235.6896995243033</v>
      </c>
      <c r="P1624" s="4" t="b">
        <f t="shared" si="129"/>
        <v>0</v>
      </c>
    </row>
    <row r="1625" spans="4:16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  <c r="L1625" s="6" t="b">
        <f t="shared" si="125"/>
        <v>0</v>
      </c>
      <c r="M1625" s="4" t="b">
        <f t="shared" si="126"/>
        <v>0</v>
      </c>
      <c r="N1625" s="6" t="b">
        <f t="shared" si="127"/>
        <v>0</v>
      </c>
      <c r="O1625" s="6">
        <f t="shared" si="128"/>
        <v>400.23963868031325</v>
      </c>
      <c r="P1625" s="4" t="b">
        <f t="shared" si="129"/>
        <v>0</v>
      </c>
    </row>
    <row r="1626" spans="4:16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  <c r="L1626" s="6">
        <f t="shared" si="125"/>
        <v>22209.213069338566</v>
      </c>
      <c r="M1626" s="4" t="b">
        <f t="shared" si="126"/>
        <v>0</v>
      </c>
      <c r="N1626" s="6" t="b">
        <f t="shared" si="127"/>
        <v>0</v>
      </c>
      <c r="O1626" s="6" t="b">
        <f t="shared" si="128"/>
        <v>0</v>
      </c>
      <c r="P1626" s="4" t="b">
        <f t="shared" si="129"/>
        <v>0</v>
      </c>
    </row>
    <row r="1627" spans="4:16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  <c r="L1627" s="6" t="b">
        <f t="shared" si="125"/>
        <v>0</v>
      </c>
      <c r="M1627" s="4" t="b">
        <f t="shared" si="126"/>
        <v>0</v>
      </c>
      <c r="N1627" s="6" t="b">
        <f t="shared" si="127"/>
        <v>0</v>
      </c>
      <c r="O1627" s="6" t="b">
        <f t="shared" si="128"/>
        <v>0</v>
      </c>
      <c r="P1627" s="4">
        <f t="shared" si="129"/>
        <v>855.54791010860004</v>
      </c>
    </row>
    <row r="1628" spans="4:16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  <c r="L1628" s="6" t="b">
        <f t="shared" si="125"/>
        <v>0</v>
      </c>
      <c r="M1628" s="4" t="b">
        <f t="shared" si="126"/>
        <v>0</v>
      </c>
      <c r="N1628" s="6" t="b">
        <f t="shared" si="127"/>
        <v>0</v>
      </c>
      <c r="O1628" s="6" t="b">
        <f t="shared" si="128"/>
        <v>0</v>
      </c>
      <c r="P1628" s="4">
        <f t="shared" si="129"/>
        <v>98778.976144125569</v>
      </c>
    </row>
    <row r="1629" spans="4:16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  <c r="L1629" s="6" t="b">
        <f t="shared" si="125"/>
        <v>0</v>
      </c>
      <c r="M1629" s="4">
        <f t="shared" si="126"/>
        <v>183776.6007612299</v>
      </c>
      <c r="N1629" s="6" t="b">
        <f t="shared" si="127"/>
        <v>0</v>
      </c>
      <c r="O1629" s="6" t="b">
        <f t="shared" si="128"/>
        <v>0</v>
      </c>
      <c r="P1629" s="4" t="b">
        <f t="shared" si="129"/>
        <v>0</v>
      </c>
    </row>
    <row r="1630" spans="4:16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  <c r="L1630" s="6" t="b">
        <f t="shared" si="125"/>
        <v>0</v>
      </c>
      <c r="M1630" s="4" t="b">
        <f t="shared" si="126"/>
        <v>0</v>
      </c>
      <c r="N1630" s="6" t="b">
        <f t="shared" si="127"/>
        <v>0</v>
      </c>
      <c r="O1630" s="6" t="b">
        <f t="shared" si="128"/>
        <v>0</v>
      </c>
      <c r="P1630" s="4">
        <f t="shared" si="129"/>
        <v>3883.4319913269023</v>
      </c>
    </row>
    <row r="1631" spans="4:16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  <c r="L1631" s="6" t="b">
        <f t="shared" si="125"/>
        <v>0</v>
      </c>
      <c r="M1631" s="4">
        <f t="shared" si="126"/>
        <v>91813.490943157129</v>
      </c>
      <c r="N1631" s="6" t="b">
        <f t="shared" si="127"/>
        <v>0</v>
      </c>
      <c r="O1631" s="6" t="b">
        <f t="shared" si="128"/>
        <v>0</v>
      </c>
      <c r="P1631" s="4" t="b">
        <f t="shared" si="129"/>
        <v>0</v>
      </c>
    </row>
    <row r="1632" spans="4:16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  <c r="L1632" s="6" t="b">
        <f t="shared" si="125"/>
        <v>0</v>
      </c>
      <c r="M1632" s="4" t="b">
        <f t="shared" si="126"/>
        <v>0</v>
      </c>
      <c r="N1632" s="6" t="b">
        <f t="shared" si="127"/>
        <v>0</v>
      </c>
      <c r="O1632" s="6" t="b">
        <f t="shared" si="128"/>
        <v>0</v>
      </c>
      <c r="P1632" s="4">
        <f t="shared" si="129"/>
        <v>7048.2252566156903</v>
      </c>
    </row>
    <row r="1633" spans="4:16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  <c r="L1633" s="6" t="b">
        <f t="shared" si="125"/>
        <v>0</v>
      </c>
      <c r="M1633" s="4" t="b">
        <f t="shared" si="126"/>
        <v>0</v>
      </c>
      <c r="N1633" s="6" t="b">
        <f t="shared" si="127"/>
        <v>0</v>
      </c>
      <c r="O1633" s="6">
        <f t="shared" si="128"/>
        <v>85537.887374627651</v>
      </c>
      <c r="P1633" s="4" t="b">
        <f t="shared" si="129"/>
        <v>0</v>
      </c>
    </row>
    <row r="1634" spans="4:16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  <c r="L1634" s="6" t="b">
        <f t="shared" si="125"/>
        <v>0</v>
      </c>
      <c r="M1634" s="4">
        <f t="shared" si="126"/>
        <v>148407.63479306051</v>
      </c>
      <c r="N1634" s="6" t="b">
        <f t="shared" si="127"/>
        <v>0</v>
      </c>
      <c r="O1634" s="6" t="b">
        <f t="shared" si="128"/>
        <v>0</v>
      </c>
      <c r="P1634" s="4" t="b">
        <f t="shared" si="129"/>
        <v>0</v>
      </c>
    </row>
    <row r="1635" spans="4:16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  <c r="L1635" s="6">
        <f t="shared" si="125"/>
        <v>95217.694150353957</v>
      </c>
      <c r="M1635" s="4" t="b">
        <f t="shared" si="126"/>
        <v>0</v>
      </c>
      <c r="N1635" s="6" t="b">
        <f t="shared" si="127"/>
        <v>0</v>
      </c>
      <c r="O1635" s="6" t="b">
        <f t="shared" si="128"/>
        <v>0</v>
      </c>
      <c r="P1635" s="4" t="b">
        <f t="shared" si="129"/>
        <v>0</v>
      </c>
    </row>
    <row r="1636" spans="4:16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  <c r="L1636" s="6" t="b">
        <f t="shared" si="125"/>
        <v>0</v>
      </c>
      <c r="M1636" s="4" t="b">
        <f t="shared" si="126"/>
        <v>0</v>
      </c>
      <c r="N1636" s="6" t="b">
        <f t="shared" si="127"/>
        <v>0</v>
      </c>
      <c r="O1636" s="6">
        <f t="shared" si="128"/>
        <v>250679.60710856662</v>
      </c>
      <c r="P1636" s="4" t="b">
        <f t="shared" si="129"/>
        <v>0</v>
      </c>
    </row>
    <row r="1637" spans="4:16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  <c r="L1637" s="6" t="b">
        <f t="shared" si="125"/>
        <v>0</v>
      </c>
      <c r="M1637" s="4" t="b">
        <f t="shared" si="126"/>
        <v>0</v>
      </c>
      <c r="N1637" s="6">
        <f t="shared" si="127"/>
        <v>92293.134872463052</v>
      </c>
      <c r="O1637" s="6" t="b">
        <f t="shared" si="128"/>
        <v>0</v>
      </c>
      <c r="P1637" s="4" t="b">
        <f t="shared" si="129"/>
        <v>0</v>
      </c>
    </row>
    <row r="1638" spans="4:16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  <c r="L1638" s="6" t="b">
        <f t="shared" si="125"/>
        <v>0</v>
      </c>
      <c r="M1638" s="4" t="b">
        <f t="shared" si="126"/>
        <v>0</v>
      </c>
      <c r="N1638" s="6" t="b">
        <f t="shared" si="127"/>
        <v>0</v>
      </c>
      <c r="O1638" s="6" t="b">
        <f t="shared" si="128"/>
        <v>0</v>
      </c>
      <c r="P1638" s="4">
        <f t="shared" si="129"/>
        <v>47.067653474104091</v>
      </c>
    </row>
    <row r="1639" spans="4:16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  <c r="L1639" s="6" t="b">
        <f t="shared" si="125"/>
        <v>0</v>
      </c>
      <c r="M1639" s="4" t="b">
        <f t="shared" si="126"/>
        <v>0</v>
      </c>
      <c r="N1639" s="6" t="b">
        <f t="shared" si="127"/>
        <v>0</v>
      </c>
      <c r="O1639" s="6">
        <f t="shared" si="128"/>
        <v>16269.334633599789</v>
      </c>
      <c r="P1639" s="4" t="b">
        <f t="shared" si="129"/>
        <v>0</v>
      </c>
    </row>
    <row r="1640" spans="4:16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  <c r="L1640" s="6" t="b">
        <f t="shared" si="125"/>
        <v>0</v>
      </c>
      <c r="M1640" s="4">
        <f t="shared" si="126"/>
        <v>0</v>
      </c>
      <c r="N1640" s="6" t="b">
        <f t="shared" si="127"/>
        <v>0</v>
      </c>
      <c r="O1640" s="6" t="b">
        <f t="shared" si="128"/>
        <v>0</v>
      </c>
      <c r="P1640" s="4" t="b">
        <f t="shared" si="129"/>
        <v>0</v>
      </c>
    </row>
    <row r="1641" spans="4:16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  <c r="L1641" s="6" t="b">
        <f t="shared" si="125"/>
        <v>0</v>
      </c>
      <c r="M1641" s="4" t="b">
        <f t="shared" si="126"/>
        <v>0</v>
      </c>
      <c r="N1641" s="6" t="b">
        <f t="shared" si="127"/>
        <v>0</v>
      </c>
      <c r="O1641" s="6" t="b">
        <f t="shared" si="128"/>
        <v>0</v>
      </c>
      <c r="P1641" s="4">
        <f t="shared" si="129"/>
        <v>223569.82671261046</v>
      </c>
    </row>
    <row r="1642" spans="4:16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  <c r="L1642" s="6" t="b">
        <f t="shared" si="125"/>
        <v>0</v>
      </c>
      <c r="M1642" s="4" t="b">
        <f t="shared" si="126"/>
        <v>0</v>
      </c>
      <c r="N1642" s="6" t="b">
        <f t="shared" si="127"/>
        <v>0</v>
      </c>
      <c r="O1642" s="6">
        <f t="shared" si="128"/>
        <v>5328.7059389368023</v>
      </c>
      <c r="P1642" s="4" t="b">
        <f t="shared" si="129"/>
        <v>0</v>
      </c>
    </row>
    <row r="1643" spans="4:16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  <c r="L1643" s="6" t="b">
        <f t="shared" si="125"/>
        <v>0</v>
      </c>
      <c r="M1643" s="4" t="b">
        <f t="shared" si="126"/>
        <v>0</v>
      </c>
      <c r="N1643" s="6" t="b">
        <f t="shared" si="127"/>
        <v>0</v>
      </c>
      <c r="O1643" s="6" t="b">
        <f t="shared" si="128"/>
        <v>0</v>
      </c>
      <c r="P1643" s="4">
        <f t="shared" si="129"/>
        <v>88391.818617411234</v>
      </c>
    </row>
    <row r="1644" spans="4:16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  <c r="L1644" s="6" t="b">
        <f t="shared" si="125"/>
        <v>0</v>
      </c>
      <c r="M1644" s="4" t="b">
        <f t="shared" si="126"/>
        <v>0</v>
      </c>
      <c r="N1644" s="6" t="b">
        <f t="shared" si="127"/>
        <v>0</v>
      </c>
      <c r="O1644" s="6" t="b">
        <f t="shared" si="128"/>
        <v>0</v>
      </c>
      <c r="P1644" s="4">
        <f t="shared" si="129"/>
        <v>203078.75741259995</v>
      </c>
    </row>
    <row r="1645" spans="4:16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  <c r="L1645" s="6">
        <f t="shared" si="125"/>
        <v>22314.525961432777</v>
      </c>
      <c r="M1645" s="4" t="b">
        <f t="shared" si="126"/>
        <v>0</v>
      </c>
      <c r="N1645" s="6" t="b">
        <f t="shared" si="127"/>
        <v>0</v>
      </c>
      <c r="O1645" s="6" t="b">
        <f t="shared" si="128"/>
        <v>0</v>
      </c>
      <c r="P1645" s="4" t="b">
        <f t="shared" si="129"/>
        <v>0</v>
      </c>
    </row>
    <row r="1646" spans="4:16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  <c r="L1646" s="6" t="b">
        <f t="shared" si="125"/>
        <v>0</v>
      </c>
      <c r="M1646" s="4" t="b">
        <f t="shared" si="126"/>
        <v>0</v>
      </c>
      <c r="N1646" s="6">
        <f t="shared" si="127"/>
        <v>213850.07722649971</v>
      </c>
      <c r="O1646" s="6" t="b">
        <f t="shared" si="128"/>
        <v>0</v>
      </c>
      <c r="P1646" s="4" t="b">
        <f t="shared" si="129"/>
        <v>0</v>
      </c>
    </row>
    <row r="1647" spans="4:16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  <c r="L1647" s="6" t="b">
        <f t="shared" si="125"/>
        <v>0</v>
      </c>
      <c r="M1647" s="4" t="b">
        <f t="shared" si="126"/>
        <v>0</v>
      </c>
      <c r="N1647" s="6" t="b">
        <f t="shared" si="127"/>
        <v>0</v>
      </c>
      <c r="O1647" s="6">
        <f t="shared" si="128"/>
        <v>95339.587793096449</v>
      </c>
      <c r="P1647" s="4" t="b">
        <f t="shared" si="129"/>
        <v>0</v>
      </c>
    </row>
    <row r="1648" spans="4:16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  <c r="L1648" s="6" t="b">
        <f t="shared" si="125"/>
        <v>0</v>
      </c>
      <c r="M1648" s="4" t="b">
        <f t="shared" si="126"/>
        <v>0</v>
      </c>
      <c r="N1648" s="6">
        <f t="shared" si="127"/>
        <v>255087.79677235923</v>
      </c>
      <c r="O1648" s="6" t="b">
        <f t="shared" si="128"/>
        <v>0</v>
      </c>
      <c r="P1648" s="4" t="b">
        <f t="shared" si="129"/>
        <v>0</v>
      </c>
    </row>
    <row r="1649" spans="4:16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  <c r="L1649" s="6" t="b">
        <f t="shared" si="125"/>
        <v>0</v>
      </c>
      <c r="M1649" s="4">
        <f t="shared" si="126"/>
        <v>19388.479643250652</v>
      </c>
      <c r="N1649" s="6" t="b">
        <f t="shared" si="127"/>
        <v>0</v>
      </c>
      <c r="O1649" s="6" t="b">
        <f t="shared" si="128"/>
        <v>0</v>
      </c>
      <c r="P1649" s="4" t="b">
        <f t="shared" si="129"/>
        <v>0</v>
      </c>
    </row>
    <row r="1650" spans="4:16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  <c r="L1650" s="6" t="b">
        <f t="shared" si="125"/>
        <v>0</v>
      </c>
      <c r="M1650" s="4" t="b">
        <f t="shared" si="126"/>
        <v>0</v>
      </c>
      <c r="N1650" s="6" t="b">
        <f t="shared" si="127"/>
        <v>0</v>
      </c>
      <c r="O1650" s="6">
        <f t="shared" si="128"/>
        <v>136012.98620366942</v>
      </c>
      <c r="P1650" s="4" t="b">
        <f t="shared" si="129"/>
        <v>0</v>
      </c>
    </row>
    <row r="1651" spans="4:16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  <c r="L1651" s="6" t="b">
        <f t="shared" si="125"/>
        <v>0</v>
      </c>
      <c r="M1651" s="4" t="b">
        <f t="shared" si="126"/>
        <v>0</v>
      </c>
      <c r="N1651" s="6">
        <f t="shared" si="127"/>
        <v>170148.31007966271</v>
      </c>
      <c r="O1651" s="6" t="b">
        <f t="shared" si="128"/>
        <v>0</v>
      </c>
      <c r="P1651" s="4" t="b">
        <f t="shared" si="129"/>
        <v>0</v>
      </c>
    </row>
    <row r="1652" spans="4:16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  <c r="L1652" s="6" t="b">
        <f t="shared" si="125"/>
        <v>0</v>
      </c>
      <c r="M1652" s="4" t="b">
        <f t="shared" si="126"/>
        <v>0</v>
      </c>
      <c r="N1652" s="6" t="b">
        <f t="shared" si="127"/>
        <v>0</v>
      </c>
      <c r="O1652" s="6">
        <f t="shared" si="128"/>
        <v>6179.6728650457262</v>
      </c>
      <c r="P1652" s="4" t="b">
        <f t="shared" si="129"/>
        <v>0</v>
      </c>
    </row>
    <row r="1653" spans="4:16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  <c r="L1653" s="6" t="b">
        <f t="shared" si="125"/>
        <v>0</v>
      </c>
      <c r="M1653" s="4">
        <f t="shared" si="126"/>
        <v>69989.421044717834</v>
      </c>
      <c r="N1653" s="6" t="b">
        <f t="shared" si="127"/>
        <v>0</v>
      </c>
      <c r="O1653" s="6" t="b">
        <f t="shared" si="128"/>
        <v>0</v>
      </c>
      <c r="P1653" s="4" t="b">
        <f t="shared" si="129"/>
        <v>0</v>
      </c>
    </row>
    <row r="1654" spans="4:16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  <c r="L1654" s="6">
        <f t="shared" si="125"/>
        <v>161452.64309198546</v>
      </c>
      <c r="M1654" s="4" t="b">
        <f t="shared" si="126"/>
        <v>0</v>
      </c>
      <c r="N1654" s="6" t="b">
        <f t="shared" si="127"/>
        <v>0</v>
      </c>
      <c r="O1654" s="6" t="b">
        <f t="shared" si="128"/>
        <v>0</v>
      </c>
      <c r="P1654" s="4" t="b">
        <f t="shared" si="129"/>
        <v>0</v>
      </c>
    </row>
    <row r="1655" spans="4:16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  <c r="L1655" s="6">
        <f t="shared" si="125"/>
        <v>23980.904736826633</v>
      </c>
      <c r="M1655" s="4" t="b">
        <f t="shared" si="126"/>
        <v>0</v>
      </c>
      <c r="N1655" s="6" t="b">
        <f t="shared" si="127"/>
        <v>0</v>
      </c>
      <c r="O1655" s="6" t="b">
        <f t="shared" si="128"/>
        <v>0</v>
      </c>
      <c r="P1655" s="4" t="b">
        <f t="shared" si="129"/>
        <v>0</v>
      </c>
    </row>
    <row r="1656" spans="4:16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  <c r="L1656" s="6" t="b">
        <f t="shared" si="125"/>
        <v>0</v>
      </c>
      <c r="M1656" s="4" t="b">
        <f t="shared" si="126"/>
        <v>0</v>
      </c>
      <c r="N1656" s="6" t="b">
        <f t="shared" si="127"/>
        <v>0</v>
      </c>
      <c r="O1656" s="6">
        <f t="shared" si="128"/>
        <v>4625.2797745330181</v>
      </c>
      <c r="P1656" s="4" t="b">
        <f t="shared" si="129"/>
        <v>0</v>
      </c>
    </row>
    <row r="1657" spans="4:16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  <c r="L1657" s="6" t="b">
        <f t="shared" si="125"/>
        <v>0</v>
      </c>
      <c r="M1657" s="4">
        <f t="shared" si="126"/>
        <v>76056.702627777049</v>
      </c>
      <c r="N1657" s="6" t="b">
        <f t="shared" si="127"/>
        <v>0</v>
      </c>
      <c r="O1657" s="6" t="b">
        <f t="shared" si="128"/>
        <v>0</v>
      </c>
      <c r="P1657" s="4" t="b">
        <f t="shared" si="129"/>
        <v>0</v>
      </c>
    </row>
    <row r="1658" spans="4:16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  <c r="L1658" s="6">
        <f t="shared" si="125"/>
        <v>632.04940109784604</v>
      </c>
      <c r="M1658" s="4" t="b">
        <f t="shared" si="126"/>
        <v>0</v>
      </c>
      <c r="N1658" s="6" t="b">
        <f t="shared" si="127"/>
        <v>0</v>
      </c>
      <c r="O1658" s="6" t="b">
        <f t="shared" si="128"/>
        <v>0</v>
      </c>
      <c r="P1658" s="4" t="b">
        <f t="shared" si="129"/>
        <v>0</v>
      </c>
    </row>
    <row r="1659" spans="4:16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  <c r="L1659" s="6" t="b">
        <f t="shared" si="125"/>
        <v>0</v>
      </c>
      <c r="M1659" s="4">
        <f t="shared" si="126"/>
        <v>1168.574034816455</v>
      </c>
      <c r="N1659" s="6" t="b">
        <f t="shared" si="127"/>
        <v>0</v>
      </c>
      <c r="O1659" s="6" t="b">
        <f t="shared" si="128"/>
        <v>0</v>
      </c>
      <c r="P1659" s="4" t="b">
        <f t="shared" si="129"/>
        <v>0</v>
      </c>
    </row>
    <row r="1660" spans="4:16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  <c r="L1660" s="6">
        <f t="shared" si="125"/>
        <v>120058.23366330929</v>
      </c>
      <c r="M1660" s="4" t="b">
        <f t="shared" si="126"/>
        <v>0</v>
      </c>
      <c r="N1660" s="6" t="b">
        <f t="shared" si="127"/>
        <v>0</v>
      </c>
      <c r="O1660" s="6" t="b">
        <f t="shared" si="128"/>
        <v>0</v>
      </c>
      <c r="P1660" s="4" t="b">
        <f t="shared" si="129"/>
        <v>0</v>
      </c>
    </row>
    <row r="1661" spans="4:16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  <c r="L1661" s="6">
        <f t="shared" si="125"/>
        <v>33248.570610853843</v>
      </c>
      <c r="M1661" s="4" t="b">
        <f t="shared" si="126"/>
        <v>0</v>
      </c>
      <c r="N1661" s="6" t="b">
        <f t="shared" si="127"/>
        <v>0</v>
      </c>
      <c r="O1661" s="6" t="b">
        <f t="shared" si="128"/>
        <v>0</v>
      </c>
      <c r="P1661" s="4" t="b">
        <f t="shared" si="129"/>
        <v>0</v>
      </c>
    </row>
    <row r="1662" spans="4:16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  <c r="L1662" s="6" t="b">
        <f t="shared" si="125"/>
        <v>0</v>
      </c>
      <c r="M1662" s="4" t="b">
        <f t="shared" si="126"/>
        <v>0</v>
      </c>
      <c r="N1662" s="6" t="b">
        <f t="shared" si="127"/>
        <v>0</v>
      </c>
      <c r="O1662" s="6">
        <f t="shared" si="128"/>
        <v>112950.90488893929</v>
      </c>
      <c r="P1662" s="4" t="b">
        <f t="shared" si="129"/>
        <v>0</v>
      </c>
    </row>
    <row r="1663" spans="4:16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  <c r="L1663" s="6">
        <f t="shared" si="125"/>
        <v>8113.4522374215794</v>
      </c>
      <c r="M1663" s="4" t="b">
        <f t="shared" si="126"/>
        <v>0</v>
      </c>
      <c r="N1663" s="6" t="b">
        <f t="shared" si="127"/>
        <v>0</v>
      </c>
      <c r="O1663" s="6" t="b">
        <f t="shared" si="128"/>
        <v>0</v>
      </c>
      <c r="P1663" s="4" t="b">
        <f t="shared" si="129"/>
        <v>0</v>
      </c>
    </row>
    <row r="1664" spans="4:16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  <c r="L1664" s="6" t="b">
        <f t="shared" si="125"/>
        <v>0</v>
      </c>
      <c r="M1664" s="4" t="b">
        <f t="shared" si="126"/>
        <v>0</v>
      </c>
      <c r="N1664" s="6" t="b">
        <f t="shared" si="127"/>
        <v>0</v>
      </c>
      <c r="O1664" s="6">
        <f t="shared" si="128"/>
        <v>7071.4126917203821</v>
      </c>
      <c r="P1664" s="4" t="b">
        <f t="shared" si="129"/>
        <v>0</v>
      </c>
    </row>
    <row r="1665" spans="4:16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  <c r="L1665" s="6" t="b">
        <f t="shared" si="125"/>
        <v>0</v>
      </c>
      <c r="M1665" s="4" t="b">
        <f t="shared" si="126"/>
        <v>0</v>
      </c>
      <c r="N1665" s="6" t="b">
        <f t="shared" si="127"/>
        <v>0</v>
      </c>
      <c r="O1665" s="6">
        <f t="shared" si="128"/>
        <v>5.9949529532525503</v>
      </c>
      <c r="P1665" s="4" t="b">
        <f t="shared" si="129"/>
        <v>0</v>
      </c>
    </row>
    <row r="1666" spans="4:16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  <c r="L1666" s="6" t="b">
        <f t="shared" si="125"/>
        <v>0</v>
      </c>
      <c r="M1666" s="4">
        <f t="shared" si="126"/>
        <v>23900.565999736369</v>
      </c>
      <c r="N1666" s="6" t="b">
        <f t="shared" si="127"/>
        <v>0</v>
      </c>
      <c r="O1666" s="6" t="b">
        <f t="shared" si="128"/>
        <v>0</v>
      </c>
      <c r="P1666" s="4" t="b">
        <f t="shared" si="129"/>
        <v>0</v>
      </c>
    </row>
    <row r="1667" spans="4:16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  <c r="L1667" s="6">
        <f t="shared" si="125"/>
        <v>165416.56192019189</v>
      </c>
      <c r="M1667" s="4" t="b">
        <f t="shared" si="126"/>
        <v>0</v>
      </c>
      <c r="N1667" s="6" t="b">
        <f t="shared" si="127"/>
        <v>0</v>
      </c>
      <c r="O1667" s="6" t="b">
        <f t="shared" si="128"/>
        <v>0</v>
      </c>
      <c r="P1667" s="4" t="b">
        <f t="shared" si="129"/>
        <v>0</v>
      </c>
    </row>
    <row r="1668" spans="4:16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  <c r="L1668" s="6" t="b">
        <f t="shared" si="125"/>
        <v>0</v>
      </c>
      <c r="M1668" s="4">
        <f t="shared" si="126"/>
        <v>109517.74370339297</v>
      </c>
      <c r="N1668" s="6" t="b">
        <f t="shared" si="127"/>
        <v>0</v>
      </c>
      <c r="O1668" s="6" t="b">
        <f t="shared" si="128"/>
        <v>0</v>
      </c>
      <c r="P1668" s="4" t="b">
        <f t="shared" si="129"/>
        <v>0</v>
      </c>
    </row>
    <row r="1669" spans="4:16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  <c r="L1669" s="6" t="b">
        <f t="shared" ref="L1669:L1732" si="130">IF(G1669=$G$5, H1669*I1669)</f>
        <v>0</v>
      </c>
      <c r="M1669" s="4" t="b">
        <f t="shared" ref="M1669:M1732" si="131">IF(G1669=$G$4, H1669*I1669)</f>
        <v>0</v>
      </c>
      <c r="N1669" s="6" t="b">
        <f t="shared" ref="N1669:N1732" si="132">IF(G1669=$G$6, H1669*I1669)</f>
        <v>0</v>
      </c>
      <c r="O1669" s="6" t="b">
        <f t="shared" ref="O1669:O1732" si="133">IF(G1669=$G$9, H1669*I1669)</f>
        <v>0</v>
      </c>
      <c r="P1669" s="4">
        <f t="shared" ref="P1669:P1732" si="134">IF(G1669=$G$14, H1669*I1669)</f>
        <v>20707.644852115416</v>
      </c>
    </row>
    <row r="1670" spans="4:16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  <c r="L1670" s="6">
        <f t="shared" si="130"/>
        <v>51170.24029557372</v>
      </c>
      <c r="M1670" s="4" t="b">
        <f t="shared" si="131"/>
        <v>0</v>
      </c>
      <c r="N1670" s="6" t="b">
        <f t="shared" si="132"/>
        <v>0</v>
      </c>
      <c r="O1670" s="6" t="b">
        <f t="shared" si="133"/>
        <v>0</v>
      </c>
      <c r="P1670" s="4" t="b">
        <f t="shared" si="134"/>
        <v>0</v>
      </c>
    </row>
    <row r="1671" spans="4:16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  <c r="L1671" s="6" t="b">
        <f t="shared" si="130"/>
        <v>0</v>
      </c>
      <c r="M1671" s="4">
        <f t="shared" si="131"/>
        <v>7.2875697552539753</v>
      </c>
      <c r="N1671" s="6" t="b">
        <f t="shared" si="132"/>
        <v>0</v>
      </c>
      <c r="O1671" s="6" t="b">
        <f t="shared" si="133"/>
        <v>0</v>
      </c>
      <c r="P1671" s="4" t="b">
        <f t="shared" si="134"/>
        <v>0</v>
      </c>
    </row>
    <row r="1672" spans="4:16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  <c r="L1672" s="6" t="b">
        <f t="shared" si="130"/>
        <v>0</v>
      </c>
      <c r="M1672" s="4">
        <f t="shared" si="131"/>
        <v>239157.42205055529</v>
      </c>
      <c r="N1672" s="6" t="b">
        <f t="shared" si="132"/>
        <v>0</v>
      </c>
      <c r="O1672" s="6" t="b">
        <f t="shared" si="133"/>
        <v>0</v>
      </c>
      <c r="P1672" s="4" t="b">
        <f t="shared" si="134"/>
        <v>0</v>
      </c>
    </row>
    <row r="1673" spans="4:16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  <c r="L1673" s="6" t="b">
        <f t="shared" si="130"/>
        <v>0</v>
      </c>
      <c r="M1673" s="4" t="b">
        <f t="shared" si="131"/>
        <v>0</v>
      </c>
      <c r="N1673" s="6" t="b">
        <f t="shared" si="132"/>
        <v>0</v>
      </c>
      <c r="O1673" s="6" t="b">
        <f t="shared" si="133"/>
        <v>0</v>
      </c>
      <c r="P1673" s="4">
        <f t="shared" si="134"/>
        <v>4564.1248341258151</v>
      </c>
    </row>
    <row r="1674" spans="4:16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  <c r="L1674" s="6" t="b">
        <f t="shared" si="130"/>
        <v>0</v>
      </c>
      <c r="M1674" s="4" t="b">
        <f t="shared" si="131"/>
        <v>0</v>
      </c>
      <c r="N1674" s="6" t="b">
        <f t="shared" si="132"/>
        <v>0</v>
      </c>
      <c r="O1674" s="6">
        <f t="shared" si="133"/>
        <v>13841.435246928888</v>
      </c>
      <c r="P1674" s="4" t="b">
        <f t="shared" si="134"/>
        <v>0</v>
      </c>
    </row>
    <row r="1675" spans="4:16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  <c r="L1675" s="6" t="b">
        <f t="shared" si="130"/>
        <v>0</v>
      </c>
      <c r="M1675" s="4" t="b">
        <f t="shared" si="131"/>
        <v>0</v>
      </c>
      <c r="N1675" s="6" t="b">
        <f t="shared" si="132"/>
        <v>0</v>
      </c>
      <c r="O1675" s="6" t="b">
        <f t="shared" si="133"/>
        <v>0</v>
      </c>
      <c r="P1675" s="4">
        <f t="shared" si="134"/>
        <v>16449.179363783976</v>
      </c>
    </row>
    <row r="1676" spans="4:16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  <c r="L1676" s="6">
        <f t="shared" si="130"/>
        <v>1304.8681326289698</v>
      </c>
      <c r="M1676" s="4" t="b">
        <f t="shared" si="131"/>
        <v>0</v>
      </c>
      <c r="N1676" s="6" t="b">
        <f t="shared" si="132"/>
        <v>0</v>
      </c>
      <c r="O1676" s="6" t="b">
        <f t="shared" si="133"/>
        <v>0</v>
      </c>
      <c r="P1676" s="4" t="b">
        <f t="shared" si="134"/>
        <v>0</v>
      </c>
    </row>
    <row r="1677" spans="4:16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  <c r="L1677" s="6">
        <f t="shared" si="130"/>
        <v>37327.833674799811</v>
      </c>
      <c r="M1677" s="4" t="b">
        <f t="shared" si="131"/>
        <v>0</v>
      </c>
      <c r="N1677" s="6" t="b">
        <f t="shared" si="132"/>
        <v>0</v>
      </c>
      <c r="O1677" s="6" t="b">
        <f t="shared" si="133"/>
        <v>0</v>
      </c>
      <c r="P1677" s="4" t="b">
        <f t="shared" si="134"/>
        <v>0</v>
      </c>
    </row>
    <row r="1678" spans="4:16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  <c r="L1678" s="6" t="b">
        <f t="shared" si="130"/>
        <v>0</v>
      </c>
      <c r="M1678" s="4" t="b">
        <f t="shared" si="131"/>
        <v>0</v>
      </c>
      <c r="N1678" s="6" t="b">
        <f t="shared" si="132"/>
        <v>0</v>
      </c>
      <c r="O1678" s="6" t="b">
        <f t="shared" si="133"/>
        <v>0</v>
      </c>
      <c r="P1678" s="4">
        <f t="shared" si="134"/>
        <v>266767.42997773289</v>
      </c>
    </row>
    <row r="1679" spans="4:16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  <c r="L1679" s="6" t="b">
        <f t="shared" si="130"/>
        <v>0</v>
      </c>
      <c r="M1679" s="4" t="b">
        <f t="shared" si="131"/>
        <v>0</v>
      </c>
      <c r="N1679" s="6" t="b">
        <f t="shared" si="132"/>
        <v>0</v>
      </c>
      <c r="O1679" s="6">
        <f t="shared" si="133"/>
        <v>234046.13115670576</v>
      </c>
      <c r="P1679" s="4" t="b">
        <f t="shared" si="134"/>
        <v>0</v>
      </c>
    </row>
    <row r="1680" spans="4:16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  <c r="L1680" s="6" t="b">
        <f t="shared" si="130"/>
        <v>0</v>
      </c>
      <c r="M1680" s="4" t="b">
        <f t="shared" si="131"/>
        <v>0</v>
      </c>
      <c r="N1680" s="6">
        <f t="shared" si="132"/>
        <v>20747.582350792221</v>
      </c>
      <c r="O1680" s="6" t="b">
        <f t="shared" si="133"/>
        <v>0</v>
      </c>
      <c r="P1680" s="4" t="b">
        <f t="shared" si="134"/>
        <v>0</v>
      </c>
    </row>
    <row r="1681" spans="4:16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  <c r="L1681" s="6">
        <f t="shared" si="130"/>
        <v>208319.1940807697</v>
      </c>
      <c r="M1681" s="4" t="b">
        <f t="shared" si="131"/>
        <v>0</v>
      </c>
      <c r="N1681" s="6" t="b">
        <f t="shared" si="132"/>
        <v>0</v>
      </c>
      <c r="O1681" s="6" t="b">
        <f t="shared" si="133"/>
        <v>0</v>
      </c>
      <c r="P1681" s="4" t="b">
        <f t="shared" si="134"/>
        <v>0</v>
      </c>
    </row>
    <row r="1682" spans="4:16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  <c r="L1682" s="6" t="b">
        <f t="shared" si="130"/>
        <v>0</v>
      </c>
      <c r="M1682" s="4" t="b">
        <f t="shared" si="131"/>
        <v>0</v>
      </c>
      <c r="N1682" s="6" t="b">
        <f t="shared" si="132"/>
        <v>0</v>
      </c>
      <c r="O1682" s="6" t="b">
        <f t="shared" si="133"/>
        <v>0</v>
      </c>
      <c r="P1682" s="4">
        <f t="shared" si="134"/>
        <v>3814.522163914502</v>
      </c>
    </row>
    <row r="1683" spans="4:16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  <c r="L1683" s="6">
        <f t="shared" si="130"/>
        <v>10182.630135422618</v>
      </c>
      <c r="M1683" s="4" t="b">
        <f t="shared" si="131"/>
        <v>0</v>
      </c>
      <c r="N1683" s="6" t="b">
        <f t="shared" si="132"/>
        <v>0</v>
      </c>
      <c r="O1683" s="6" t="b">
        <f t="shared" si="133"/>
        <v>0</v>
      </c>
      <c r="P1683" s="4" t="b">
        <f t="shared" si="134"/>
        <v>0</v>
      </c>
    </row>
    <row r="1684" spans="4:16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  <c r="L1684" s="6" t="b">
        <f t="shared" si="130"/>
        <v>0</v>
      </c>
      <c r="M1684" s="4" t="b">
        <f t="shared" si="131"/>
        <v>0</v>
      </c>
      <c r="N1684" s="6" t="b">
        <f t="shared" si="132"/>
        <v>0</v>
      </c>
      <c r="O1684" s="6">
        <f t="shared" si="133"/>
        <v>245123.89776940382</v>
      </c>
      <c r="P1684" s="4" t="b">
        <f t="shared" si="134"/>
        <v>0</v>
      </c>
    </row>
    <row r="1685" spans="4:16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  <c r="L1685" s="6" t="b">
        <f t="shared" si="130"/>
        <v>0</v>
      </c>
      <c r="M1685" s="4" t="b">
        <f t="shared" si="131"/>
        <v>0</v>
      </c>
      <c r="N1685" s="6" t="b">
        <f t="shared" si="132"/>
        <v>0</v>
      </c>
      <c r="O1685" s="6" t="b">
        <f t="shared" si="133"/>
        <v>0</v>
      </c>
      <c r="P1685" s="4">
        <f t="shared" si="134"/>
        <v>4603.0280508618125</v>
      </c>
    </row>
    <row r="1686" spans="4:16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  <c r="L1686" s="6" t="b">
        <f t="shared" si="130"/>
        <v>0</v>
      </c>
      <c r="M1686" s="4">
        <f t="shared" si="131"/>
        <v>46267.684891720135</v>
      </c>
      <c r="N1686" s="6" t="b">
        <f t="shared" si="132"/>
        <v>0</v>
      </c>
      <c r="O1686" s="6" t="b">
        <f t="shared" si="133"/>
        <v>0</v>
      </c>
      <c r="P1686" s="4" t="b">
        <f t="shared" si="134"/>
        <v>0</v>
      </c>
    </row>
    <row r="1687" spans="4:16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  <c r="L1687" s="6" t="b">
        <f t="shared" si="130"/>
        <v>0</v>
      </c>
      <c r="M1687" s="4" t="b">
        <f t="shared" si="131"/>
        <v>0</v>
      </c>
      <c r="N1687" s="6">
        <f t="shared" si="132"/>
        <v>61969.614154626659</v>
      </c>
      <c r="O1687" s="6" t="b">
        <f t="shared" si="133"/>
        <v>0</v>
      </c>
      <c r="P1687" s="4" t="b">
        <f t="shared" si="134"/>
        <v>0</v>
      </c>
    </row>
    <row r="1688" spans="4:16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  <c r="L1688" s="6">
        <f t="shared" si="130"/>
        <v>165199.53708249013</v>
      </c>
      <c r="M1688" s="4" t="b">
        <f t="shared" si="131"/>
        <v>0</v>
      </c>
      <c r="N1688" s="6" t="b">
        <f t="shared" si="132"/>
        <v>0</v>
      </c>
      <c r="O1688" s="6" t="b">
        <f t="shared" si="133"/>
        <v>0</v>
      </c>
      <c r="P1688" s="4" t="b">
        <f t="shared" si="134"/>
        <v>0</v>
      </c>
    </row>
    <row r="1689" spans="4:16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  <c r="L1689" s="6">
        <f t="shared" si="130"/>
        <v>272630.4372215076</v>
      </c>
      <c r="M1689" s="4" t="b">
        <f t="shared" si="131"/>
        <v>0</v>
      </c>
      <c r="N1689" s="6" t="b">
        <f t="shared" si="132"/>
        <v>0</v>
      </c>
      <c r="O1689" s="6" t="b">
        <f t="shared" si="133"/>
        <v>0</v>
      </c>
      <c r="P1689" s="4" t="b">
        <f t="shared" si="134"/>
        <v>0</v>
      </c>
    </row>
    <row r="1690" spans="4:16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  <c r="L1690" s="6" t="b">
        <f t="shared" si="130"/>
        <v>0</v>
      </c>
      <c r="M1690" s="4">
        <f t="shared" si="131"/>
        <v>69830.120819512114</v>
      </c>
      <c r="N1690" s="6" t="b">
        <f t="shared" si="132"/>
        <v>0</v>
      </c>
      <c r="O1690" s="6" t="b">
        <f t="shared" si="133"/>
        <v>0</v>
      </c>
      <c r="P1690" s="4" t="b">
        <f t="shared" si="134"/>
        <v>0</v>
      </c>
    </row>
    <row r="1691" spans="4:16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  <c r="L1691" s="6" t="b">
        <f t="shared" si="130"/>
        <v>0</v>
      </c>
      <c r="M1691" s="4" t="b">
        <f t="shared" si="131"/>
        <v>0</v>
      </c>
      <c r="N1691" s="6" t="b">
        <f t="shared" si="132"/>
        <v>0</v>
      </c>
      <c r="O1691" s="6" t="b">
        <f t="shared" si="133"/>
        <v>0</v>
      </c>
      <c r="P1691" s="4">
        <f t="shared" si="134"/>
        <v>211.67095315108213</v>
      </c>
    </row>
    <row r="1692" spans="4:16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  <c r="L1692" s="6" t="b">
        <f t="shared" si="130"/>
        <v>0</v>
      </c>
      <c r="M1692" s="4" t="b">
        <f t="shared" si="131"/>
        <v>0</v>
      </c>
      <c r="N1692" s="6">
        <f t="shared" si="132"/>
        <v>256233.8931642581</v>
      </c>
      <c r="O1692" s="6" t="b">
        <f t="shared" si="133"/>
        <v>0</v>
      </c>
      <c r="P1692" s="4" t="b">
        <f t="shared" si="134"/>
        <v>0</v>
      </c>
    </row>
    <row r="1693" spans="4:16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  <c r="L1693" s="6" t="b">
        <f t="shared" si="130"/>
        <v>0</v>
      </c>
      <c r="M1693" s="4" t="b">
        <f t="shared" si="131"/>
        <v>0</v>
      </c>
      <c r="N1693" s="6" t="b">
        <f t="shared" si="132"/>
        <v>0</v>
      </c>
      <c r="O1693" s="6" t="b">
        <f t="shared" si="133"/>
        <v>0</v>
      </c>
      <c r="P1693" s="4">
        <f t="shared" si="134"/>
        <v>9057.404084925618</v>
      </c>
    </row>
    <row r="1694" spans="4:16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  <c r="L1694" s="6" t="b">
        <f t="shared" si="130"/>
        <v>0</v>
      </c>
      <c r="M1694" s="4">
        <f t="shared" si="131"/>
        <v>61340.55016903473</v>
      </c>
      <c r="N1694" s="6" t="b">
        <f t="shared" si="132"/>
        <v>0</v>
      </c>
      <c r="O1694" s="6" t="b">
        <f t="shared" si="133"/>
        <v>0</v>
      </c>
      <c r="P1694" s="4" t="b">
        <f t="shared" si="134"/>
        <v>0</v>
      </c>
    </row>
    <row r="1695" spans="4:16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  <c r="L1695" s="6" t="b">
        <f t="shared" si="130"/>
        <v>0</v>
      </c>
      <c r="M1695" s="4" t="b">
        <f t="shared" si="131"/>
        <v>0</v>
      </c>
      <c r="N1695" s="6">
        <f t="shared" si="132"/>
        <v>116542.6953439752</v>
      </c>
      <c r="O1695" s="6" t="b">
        <f t="shared" si="133"/>
        <v>0</v>
      </c>
      <c r="P1695" s="4" t="b">
        <f t="shared" si="134"/>
        <v>0</v>
      </c>
    </row>
    <row r="1696" spans="4:16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  <c r="L1696" s="6">
        <f t="shared" si="130"/>
        <v>82183.943157308982</v>
      </c>
      <c r="M1696" s="4" t="b">
        <f t="shared" si="131"/>
        <v>0</v>
      </c>
      <c r="N1696" s="6" t="b">
        <f t="shared" si="132"/>
        <v>0</v>
      </c>
      <c r="O1696" s="6" t="b">
        <f t="shared" si="133"/>
        <v>0</v>
      </c>
      <c r="P1696" s="4" t="b">
        <f t="shared" si="134"/>
        <v>0</v>
      </c>
    </row>
    <row r="1697" spans="4:16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  <c r="L1697" s="6" t="b">
        <f t="shared" si="130"/>
        <v>0</v>
      </c>
      <c r="M1697" s="4" t="b">
        <f t="shared" si="131"/>
        <v>0</v>
      </c>
      <c r="N1697" s="6">
        <f t="shared" si="132"/>
        <v>161504.85566088613</v>
      </c>
      <c r="O1697" s="6" t="b">
        <f t="shared" si="133"/>
        <v>0</v>
      </c>
      <c r="P1697" s="4" t="b">
        <f t="shared" si="134"/>
        <v>0</v>
      </c>
    </row>
    <row r="1698" spans="4:16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  <c r="L1698" s="6" t="b">
        <f t="shared" si="130"/>
        <v>0</v>
      </c>
      <c r="M1698" s="4" t="b">
        <f t="shared" si="131"/>
        <v>0</v>
      </c>
      <c r="N1698" s="6">
        <f t="shared" si="132"/>
        <v>44285.128361433519</v>
      </c>
      <c r="O1698" s="6" t="b">
        <f t="shared" si="133"/>
        <v>0</v>
      </c>
      <c r="P1698" s="4" t="b">
        <f t="shared" si="134"/>
        <v>0</v>
      </c>
    </row>
    <row r="1699" spans="4:16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  <c r="L1699" s="6" t="b">
        <f t="shared" si="130"/>
        <v>0</v>
      </c>
      <c r="M1699" s="4" t="b">
        <f t="shared" si="131"/>
        <v>0</v>
      </c>
      <c r="N1699" s="6" t="b">
        <f t="shared" si="132"/>
        <v>0</v>
      </c>
      <c r="O1699" s="6">
        <f t="shared" si="133"/>
        <v>0</v>
      </c>
      <c r="P1699" s="4" t="b">
        <f t="shared" si="134"/>
        <v>0</v>
      </c>
    </row>
    <row r="1700" spans="4:16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  <c r="L1700" s="6" t="b">
        <f t="shared" si="130"/>
        <v>0</v>
      </c>
      <c r="M1700" s="4" t="b">
        <f t="shared" si="131"/>
        <v>0</v>
      </c>
      <c r="N1700" s="6" t="b">
        <f t="shared" si="132"/>
        <v>0</v>
      </c>
      <c r="O1700" s="6">
        <f t="shared" si="133"/>
        <v>148266.60047543558</v>
      </c>
      <c r="P1700" s="4" t="b">
        <f t="shared" si="134"/>
        <v>0</v>
      </c>
    </row>
    <row r="1701" spans="4:16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  <c r="L1701" s="6">
        <f t="shared" si="130"/>
        <v>1773.1623851403472</v>
      </c>
      <c r="M1701" s="4" t="b">
        <f t="shared" si="131"/>
        <v>0</v>
      </c>
      <c r="N1701" s="6" t="b">
        <f t="shared" si="132"/>
        <v>0</v>
      </c>
      <c r="O1701" s="6" t="b">
        <f t="shared" si="133"/>
        <v>0</v>
      </c>
      <c r="P1701" s="4" t="b">
        <f t="shared" si="134"/>
        <v>0</v>
      </c>
    </row>
    <row r="1702" spans="4:16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  <c r="L1702" s="6" t="b">
        <f t="shared" si="130"/>
        <v>0</v>
      </c>
      <c r="M1702" s="4" t="b">
        <f t="shared" si="131"/>
        <v>0</v>
      </c>
      <c r="N1702" s="6" t="b">
        <f t="shared" si="132"/>
        <v>0</v>
      </c>
      <c r="O1702" s="6">
        <f t="shared" si="133"/>
        <v>128017.28197333121</v>
      </c>
      <c r="P1702" s="4" t="b">
        <f t="shared" si="134"/>
        <v>0</v>
      </c>
    </row>
    <row r="1703" spans="4:16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  <c r="L1703" s="6" t="b">
        <f t="shared" si="130"/>
        <v>0</v>
      </c>
      <c r="M1703" s="4">
        <f t="shared" si="131"/>
        <v>611.75861066995117</v>
      </c>
      <c r="N1703" s="6" t="b">
        <f t="shared" si="132"/>
        <v>0</v>
      </c>
      <c r="O1703" s="6" t="b">
        <f t="shared" si="133"/>
        <v>0</v>
      </c>
      <c r="P1703" s="4" t="b">
        <f t="shared" si="134"/>
        <v>0</v>
      </c>
    </row>
    <row r="1704" spans="4:16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  <c r="L1704" s="6">
        <f t="shared" si="130"/>
        <v>35516.905971907305</v>
      </c>
      <c r="M1704" s="4" t="b">
        <f t="shared" si="131"/>
        <v>0</v>
      </c>
      <c r="N1704" s="6" t="b">
        <f t="shared" si="132"/>
        <v>0</v>
      </c>
      <c r="O1704" s="6" t="b">
        <f t="shared" si="133"/>
        <v>0</v>
      </c>
      <c r="P1704" s="4" t="b">
        <f t="shared" si="134"/>
        <v>0</v>
      </c>
    </row>
    <row r="1705" spans="4:16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  <c r="L1705" s="6" t="b">
        <f t="shared" si="130"/>
        <v>0</v>
      </c>
      <c r="M1705" s="4">
        <f t="shared" si="131"/>
        <v>156877.82764720201</v>
      </c>
      <c r="N1705" s="6" t="b">
        <f t="shared" si="132"/>
        <v>0</v>
      </c>
      <c r="O1705" s="6" t="b">
        <f t="shared" si="133"/>
        <v>0</v>
      </c>
      <c r="P1705" s="4" t="b">
        <f t="shared" si="134"/>
        <v>0</v>
      </c>
    </row>
    <row r="1706" spans="4:16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  <c r="L1706" s="6" t="b">
        <f t="shared" si="130"/>
        <v>0</v>
      </c>
      <c r="M1706" s="4" t="b">
        <f t="shared" si="131"/>
        <v>0</v>
      </c>
      <c r="N1706" s="6" t="b">
        <f t="shared" si="132"/>
        <v>0</v>
      </c>
      <c r="O1706" s="6">
        <f t="shared" si="133"/>
        <v>6.5444775995364735</v>
      </c>
      <c r="P1706" s="4" t="b">
        <f t="shared" si="134"/>
        <v>0</v>
      </c>
    </row>
    <row r="1707" spans="4:16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  <c r="L1707" s="6" t="b">
        <f t="shared" si="130"/>
        <v>0</v>
      </c>
      <c r="M1707" s="4">
        <f t="shared" si="131"/>
        <v>48857.073905166617</v>
      </c>
      <c r="N1707" s="6" t="b">
        <f t="shared" si="132"/>
        <v>0</v>
      </c>
      <c r="O1707" s="6" t="b">
        <f t="shared" si="133"/>
        <v>0</v>
      </c>
      <c r="P1707" s="4" t="b">
        <f t="shared" si="134"/>
        <v>0</v>
      </c>
    </row>
    <row r="1708" spans="4:16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  <c r="L1708" s="6" t="b">
        <f t="shared" si="130"/>
        <v>0</v>
      </c>
      <c r="M1708" s="4" t="b">
        <f t="shared" si="131"/>
        <v>0</v>
      </c>
      <c r="N1708" s="6" t="b">
        <f t="shared" si="132"/>
        <v>0</v>
      </c>
      <c r="O1708" s="6" t="b">
        <f t="shared" si="133"/>
        <v>0</v>
      </c>
      <c r="P1708" s="4">
        <f t="shared" si="134"/>
        <v>127858.1640703358</v>
      </c>
    </row>
    <row r="1709" spans="4:16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  <c r="L1709" s="6" t="b">
        <f t="shared" si="130"/>
        <v>0</v>
      </c>
      <c r="M1709" s="4">
        <f t="shared" si="131"/>
        <v>178961.40202040318</v>
      </c>
      <c r="N1709" s="6" t="b">
        <f t="shared" si="132"/>
        <v>0</v>
      </c>
      <c r="O1709" s="6" t="b">
        <f t="shared" si="133"/>
        <v>0</v>
      </c>
      <c r="P1709" s="4" t="b">
        <f t="shared" si="134"/>
        <v>0</v>
      </c>
    </row>
    <row r="1710" spans="4:16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  <c r="L1710" s="6" t="b">
        <f t="shared" si="130"/>
        <v>0</v>
      </c>
      <c r="M1710" s="4" t="b">
        <f t="shared" si="131"/>
        <v>0</v>
      </c>
      <c r="N1710" s="6" t="b">
        <f t="shared" si="132"/>
        <v>0</v>
      </c>
      <c r="O1710" s="6" t="b">
        <f t="shared" si="133"/>
        <v>0</v>
      </c>
      <c r="P1710" s="4">
        <f t="shared" si="134"/>
        <v>79050.712630979688</v>
      </c>
    </row>
    <row r="1711" spans="4:16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  <c r="L1711" s="6">
        <f t="shared" si="130"/>
        <v>2259.2948003584529</v>
      </c>
      <c r="M1711" s="4" t="b">
        <f t="shared" si="131"/>
        <v>0</v>
      </c>
      <c r="N1711" s="6" t="b">
        <f t="shared" si="132"/>
        <v>0</v>
      </c>
      <c r="O1711" s="6" t="b">
        <f t="shared" si="133"/>
        <v>0</v>
      </c>
      <c r="P1711" s="4" t="b">
        <f t="shared" si="134"/>
        <v>0</v>
      </c>
    </row>
    <row r="1712" spans="4:16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  <c r="L1712" s="6" t="b">
        <f t="shared" si="130"/>
        <v>0</v>
      </c>
      <c r="M1712" s="4" t="b">
        <f t="shared" si="131"/>
        <v>0</v>
      </c>
      <c r="N1712" s="6" t="b">
        <f t="shared" si="132"/>
        <v>0</v>
      </c>
      <c r="O1712" s="6" t="b">
        <f t="shared" si="133"/>
        <v>0</v>
      </c>
      <c r="P1712" s="4">
        <f t="shared" si="134"/>
        <v>8964.5880586770527</v>
      </c>
    </row>
    <row r="1713" spans="4:16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  <c r="L1713" s="6" t="b">
        <f t="shared" si="130"/>
        <v>0</v>
      </c>
      <c r="M1713" s="4" t="b">
        <f t="shared" si="131"/>
        <v>0</v>
      </c>
      <c r="N1713" s="6" t="b">
        <f t="shared" si="132"/>
        <v>0</v>
      </c>
      <c r="O1713" s="6">
        <f t="shared" si="133"/>
        <v>3828.7455256754661</v>
      </c>
      <c r="P1713" s="4" t="b">
        <f t="shared" si="134"/>
        <v>0</v>
      </c>
    </row>
    <row r="1714" spans="4:16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  <c r="L1714" s="6" t="b">
        <f t="shared" si="130"/>
        <v>0</v>
      </c>
      <c r="M1714" s="4">
        <f t="shared" si="131"/>
        <v>48659.47923956583</v>
      </c>
      <c r="N1714" s="6" t="b">
        <f t="shared" si="132"/>
        <v>0</v>
      </c>
      <c r="O1714" s="6" t="b">
        <f t="shared" si="133"/>
        <v>0</v>
      </c>
      <c r="P1714" s="4" t="b">
        <f t="shared" si="134"/>
        <v>0</v>
      </c>
    </row>
    <row r="1715" spans="4:16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  <c r="L1715" s="6">
        <f t="shared" si="130"/>
        <v>135825.63723872975</v>
      </c>
      <c r="M1715" s="4" t="b">
        <f t="shared" si="131"/>
        <v>0</v>
      </c>
      <c r="N1715" s="6" t="b">
        <f t="shared" si="132"/>
        <v>0</v>
      </c>
      <c r="O1715" s="6" t="b">
        <f t="shared" si="133"/>
        <v>0</v>
      </c>
      <c r="P1715" s="4" t="b">
        <f t="shared" si="134"/>
        <v>0</v>
      </c>
    </row>
    <row r="1716" spans="4:16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  <c r="L1716" s="6" t="b">
        <f t="shared" si="130"/>
        <v>0</v>
      </c>
      <c r="M1716" s="4" t="b">
        <f t="shared" si="131"/>
        <v>0</v>
      </c>
      <c r="N1716" s="6">
        <f t="shared" si="132"/>
        <v>189008.02745257548</v>
      </c>
      <c r="O1716" s="6" t="b">
        <f t="shared" si="133"/>
        <v>0</v>
      </c>
      <c r="P1716" s="4" t="b">
        <f t="shared" si="134"/>
        <v>0</v>
      </c>
    </row>
    <row r="1717" spans="4:16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  <c r="L1717" s="6">
        <f t="shared" si="130"/>
        <v>1341.1903663407238</v>
      </c>
      <c r="M1717" s="4" t="b">
        <f t="shared" si="131"/>
        <v>0</v>
      </c>
      <c r="N1717" s="6" t="b">
        <f t="shared" si="132"/>
        <v>0</v>
      </c>
      <c r="O1717" s="6" t="b">
        <f t="shared" si="133"/>
        <v>0</v>
      </c>
      <c r="P1717" s="4" t="b">
        <f t="shared" si="134"/>
        <v>0</v>
      </c>
    </row>
    <row r="1718" spans="4:16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  <c r="L1718" s="6" t="b">
        <f t="shared" si="130"/>
        <v>0</v>
      </c>
      <c r="M1718" s="4" t="b">
        <f t="shared" si="131"/>
        <v>0</v>
      </c>
      <c r="N1718" s="6" t="b">
        <f t="shared" si="132"/>
        <v>0</v>
      </c>
      <c r="O1718" s="6" t="b">
        <f t="shared" si="133"/>
        <v>0</v>
      </c>
      <c r="P1718" s="4">
        <f t="shared" si="134"/>
        <v>157002.98182429644</v>
      </c>
    </row>
    <row r="1719" spans="4:16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  <c r="L1719" s="6" t="b">
        <f t="shared" si="130"/>
        <v>0</v>
      </c>
      <c r="M1719" s="4" t="b">
        <f t="shared" si="131"/>
        <v>0</v>
      </c>
      <c r="N1719" s="6" t="b">
        <f t="shared" si="132"/>
        <v>0</v>
      </c>
      <c r="O1719" s="6">
        <f t="shared" si="133"/>
        <v>85207.574457546041</v>
      </c>
      <c r="P1719" s="4" t="b">
        <f t="shared" si="134"/>
        <v>0</v>
      </c>
    </row>
    <row r="1720" spans="4:16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  <c r="L1720" s="6" t="b">
        <f t="shared" si="130"/>
        <v>0</v>
      </c>
      <c r="M1720" s="4" t="b">
        <f t="shared" si="131"/>
        <v>0</v>
      </c>
      <c r="N1720" s="6" t="b">
        <f t="shared" si="132"/>
        <v>0</v>
      </c>
      <c r="O1720" s="6">
        <f t="shared" si="133"/>
        <v>37593.287465383451</v>
      </c>
      <c r="P1720" s="4" t="b">
        <f t="shared" si="134"/>
        <v>0</v>
      </c>
    </row>
    <row r="1721" spans="4:16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  <c r="L1721" s="6" t="b">
        <f t="shared" si="130"/>
        <v>0</v>
      </c>
      <c r="M1721" s="4">
        <f t="shared" si="131"/>
        <v>46281.510174194525</v>
      </c>
      <c r="N1721" s="6" t="b">
        <f t="shared" si="132"/>
        <v>0</v>
      </c>
      <c r="O1721" s="6" t="b">
        <f t="shared" si="133"/>
        <v>0</v>
      </c>
      <c r="P1721" s="4" t="b">
        <f t="shared" si="134"/>
        <v>0</v>
      </c>
    </row>
    <row r="1722" spans="4:16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  <c r="L1722" s="6" t="b">
        <f t="shared" si="130"/>
        <v>0</v>
      </c>
      <c r="M1722" s="4" t="b">
        <f t="shared" si="131"/>
        <v>0</v>
      </c>
      <c r="N1722" s="6" t="b">
        <f t="shared" si="132"/>
        <v>0</v>
      </c>
      <c r="O1722" s="6" t="b">
        <f t="shared" si="133"/>
        <v>0</v>
      </c>
      <c r="P1722" s="4">
        <f t="shared" si="134"/>
        <v>1354.7855277784292</v>
      </c>
    </row>
    <row r="1723" spans="4:16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  <c r="L1723" s="6" t="b">
        <f t="shared" si="130"/>
        <v>0</v>
      </c>
      <c r="M1723" s="4" t="b">
        <f t="shared" si="131"/>
        <v>0</v>
      </c>
      <c r="N1723" s="6" t="b">
        <f t="shared" si="132"/>
        <v>0</v>
      </c>
      <c r="O1723" s="6">
        <f t="shared" si="133"/>
        <v>140314.08213360509</v>
      </c>
      <c r="P1723" s="4" t="b">
        <f t="shared" si="134"/>
        <v>0</v>
      </c>
    </row>
    <row r="1724" spans="4:16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  <c r="L1724" s="6" t="b">
        <f t="shared" si="130"/>
        <v>0</v>
      </c>
      <c r="M1724" s="4" t="b">
        <f t="shared" si="131"/>
        <v>0</v>
      </c>
      <c r="N1724" s="6" t="b">
        <f t="shared" si="132"/>
        <v>0</v>
      </c>
      <c r="O1724" s="6">
        <f t="shared" si="133"/>
        <v>223849.41090509563</v>
      </c>
      <c r="P1724" s="4" t="b">
        <f t="shared" si="134"/>
        <v>0</v>
      </c>
    </row>
    <row r="1725" spans="4:16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  <c r="L1725" s="6" t="b">
        <f t="shared" si="130"/>
        <v>0</v>
      </c>
      <c r="M1725" s="4" t="b">
        <f t="shared" si="131"/>
        <v>0</v>
      </c>
      <c r="N1725" s="6">
        <f t="shared" si="132"/>
        <v>214012.10123604941</v>
      </c>
      <c r="O1725" s="6" t="b">
        <f t="shared" si="133"/>
        <v>0</v>
      </c>
      <c r="P1725" s="4" t="b">
        <f t="shared" si="134"/>
        <v>0</v>
      </c>
    </row>
    <row r="1726" spans="4:16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  <c r="L1726" s="6" t="b">
        <f t="shared" si="130"/>
        <v>0</v>
      </c>
      <c r="M1726" s="4" t="b">
        <f t="shared" si="131"/>
        <v>0</v>
      </c>
      <c r="N1726" s="6" t="b">
        <f t="shared" si="132"/>
        <v>0</v>
      </c>
      <c r="O1726" s="6" t="b">
        <f t="shared" si="133"/>
        <v>0</v>
      </c>
      <c r="P1726" s="4">
        <f t="shared" si="134"/>
        <v>1197.9024211190247</v>
      </c>
    </row>
    <row r="1727" spans="4:16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  <c r="L1727" s="6" t="b">
        <f t="shared" si="130"/>
        <v>0</v>
      </c>
      <c r="M1727" s="4" t="b">
        <f t="shared" si="131"/>
        <v>0</v>
      </c>
      <c r="N1727" s="6">
        <f t="shared" si="132"/>
        <v>638.61970732220641</v>
      </c>
      <c r="O1727" s="6" t="b">
        <f t="shared" si="133"/>
        <v>0</v>
      </c>
      <c r="P1727" s="4" t="b">
        <f t="shared" si="134"/>
        <v>0</v>
      </c>
    </row>
    <row r="1728" spans="4:16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  <c r="L1728" s="6" t="b">
        <f t="shared" si="130"/>
        <v>0</v>
      </c>
      <c r="M1728" s="4">
        <f t="shared" si="131"/>
        <v>14946.081932869532</v>
      </c>
      <c r="N1728" s="6" t="b">
        <f t="shared" si="132"/>
        <v>0</v>
      </c>
      <c r="O1728" s="6" t="b">
        <f t="shared" si="133"/>
        <v>0</v>
      </c>
      <c r="P1728" s="4" t="b">
        <f t="shared" si="134"/>
        <v>0</v>
      </c>
    </row>
    <row r="1729" spans="4:16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  <c r="L1729" s="6" t="b">
        <f t="shared" si="130"/>
        <v>0</v>
      </c>
      <c r="M1729" s="4" t="b">
        <f t="shared" si="131"/>
        <v>0</v>
      </c>
      <c r="N1729" s="6" t="b">
        <f t="shared" si="132"/>
        <v>0</v>
      </c>
      <c r="O1729" s="6">
        <f t="shared" si="133"/>
        <v>25843.244470839636</v>
      </c>
      <c r="P1729" s="4" t="b">
        <f t="shared" si="134"/>
        <v>0</v>
      </c>
    </row>
    <row r="1730" spans="4:16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  <c r="L1730" s="6" t="b">
        <f t="shared" si="130"/>
        <v>0</v>
      </c>
      <c r="M1730" s="4">
        <f t="shared" si="131"/>
        <v>326.69501005758383</v>
      </c>
      <c r="N1730" s="6" t="b">
        <f t="shared" si="132"/>
        <v>0</v>
      </c>
      <c r="O1730" s="6" t="b">
        <f t="shared" si="133"/>
        <v>0</v>
      </c>
      <c r="P1730" s="4" t="b">
        <f t="shared" si="134"/>
        <v>0</v>
      </c>
    </row>
    <row r="1731" spans="4:16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  <c r="L1731" s="6" t="b">
        <f t="shared" si="130"/>
        <v>0</v>
      </c>
      <c r="M1731" s="4" t="b">
        <f t="shared" si="131"/>
        <v>0</v>
      </c>
      <c r="N1731" s="6" t="b">
        <f t="shared" si="132"/>
        <v>0</v>
      </c>
      <c r="O1731" s="6">
        <f t="shared" si="133"/>
        <v>233662.21091348163</v>
      </c>
      <c r="P1731" s="4" t="b">
        <f t="shared" si="134"/>
        <v>0</v>
      </c>
    </row>
    <row r="1732" spans="4:16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  <c r="L1732" s="6" t="b">
        <f t="shared" si="130"/>
        <v>0</v>
      </c>
      <c r="M1732" s="4" t="b">
        <f t="shared" si="131"/>
        <v>0</v>
      </c>
      <c r="N1732" s="6" t="b">
        <f t="shared" si="132"/>
        <v>0</v>
      </c>
      <c r="O1732" s="6">
        <f t="shared" si="133"/>
        <v>51245.588908190977</v>
      </c>
      <c r="P1732" s="4" t="b">
        <f t="shared" si="134"/>
        <v>0</v>
      </c>
    </row>
    <row r="1733" spans="4:16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  <c r="L1733" s="6">
        <f t="shared" ref="L1733:L1796" si="135">IF(G1733=$G$5, H1733*I1733)</f>
        <v>105513.40531664035</v>
      </c>
      <c r="M1733" s="4" t="b">
        <f t="shared" ref="M1733:M1796" si="136">IF(G1733=$G$4, H1733*I1733)</f>
        <v>0</v>
      </c>
      <c r="N1733" s="6" t="b">
        <f t="shared" ref="N1733:N1796" si="137">IF(G1733=$G$6, H1733*I1733)</f>
        <v>0</v>
      </c>
      <c r="O1733" s="6" t="b">
        <f t="shared" ref="O1733:O1796" si="138">IF(G1733=$G$9, H1733*I1733)</f>
        <v>0</v>
      </c>
      <c r="P1733" s="4" t="b">
        <f t="shared" ref="P1733:P1796" si="139">IF(G1733=$G$14, H1733*I1733)</f>
        <v>0</v>
      </c>
    </row>
    <row r="1734" spans="4:16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  <c r="L1734" s="6" t="b">
        <f t="shared" si="135"/>
        <v>0</v>
      </c>
      <c r="M1734" s="4" t="b">
        <f t="shared" si="136"/>
        <v>0</v>
      </c>
      <c r="N1734" s="6" t="b">
        <f t="shared" si="137"/>
        <v>0</v>
      </c>
      <c r="O1734" s="6" t="b">
        <f t="shared" si="138"/>
        <v>0</v>
      </c>
      <c r="P1734" s="4">
        <f t="shared" si="139"/>
        <v>25885.880996169315</v>
      </c>
    </row>
    <row r="1735" spans="4:16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  <c r="L1735" s="6" t="b">
        <f t="shared" si="135"/>
        <v>0</v>
      </c>
      <c r="M1735" s="4" t="b">
        <f t="shared" si="136"/>
        <v>0</v>
      </c>
      <c r="N1735" s="6" t="b">
        <f t="shared" si="137"/>
        <v>0</v>
      </c>
      <c r="O1735" s="6" t="b">
        <f t="shared" si="138"/>
        <v>0</v>
      </c>
      <c r="P1735" s="4">
        <f t="shared" si="139"/>
        <v>56028.851739407299</v>
      </c>
    </row>
    <row r="1736" spans="4:16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  <c r="L1736" s="6" t="b">
        <f t="shared" si="135"/>
        <v>0</v>
      </c>
      <c r="M1736" s="4">
        <f t="shared" si="136"/>
        <v>170637.99441713537</v>
      </c>
      <c r="N1736" s="6" t="b">
        <f t="shared" si="137"/>
        <v>0</v>
      </c>
      <c r="O1736" s="6" t="b">
        <f t="shared" si="138"/>
        <v>0</v>
      </c>
      <c r="P1736" s="4" t="b">
        <f t="shared" si="139"/>
        <v>0</v>
      </c>
    </row>
    <row r="1737" spans="4:16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  <c r="L1737" s="6" t="b">
        <f t="shared" si="135"/>
        <v>0</v>
      </c>
      <c r="M1737" s="4" t="b">
        <f t="shared" si="136"/>
        <v>0</v>
      </c>
      <c r="N1737" s="6" t="b">
        <f t="shared" si="137"/>
        <v>0</v>
      </c>
      <c r="O1737" s="6" t="b">
        <f t="shared" si="138"/>
        <v>0</v>
      </c>
      <c r="P1737" s="4">
        <f t="shared" si="139"/>
        <v>48683.246864339926</v>
      </c>
    </row>
    <row r="1738" spans="4:16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  <c r="L1738" s="6" t="b">
        <f t="shared" si="135"/>
        <v>0</v>
      </c>
      <c r="M1738" s="4" t="b">
        <f t="shared" si="136"/>
        <v>0</v>
      </c>
      <c r="N1738" s="6" t="b">
        <f t="shared" si="137"/>
        <v>0</v>
      </c>
      <c r="O1738" s="6" t="b">
        <f t="shared" si="138"/>
        <v>0</v>
      </c>
      <c r="P1738" s="4">
        <f t="shared" si="139"/>
        <v>183991.51895535216</v>
      </c>
    </row>
    <row r="1739" spans="4:16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  <c r="L1739" s="6" t="b">
        <f t="shared" si="135"/>
        <v>0</v>
      </c>
      <c r="M1739" s="4" t="b">
        <f t="shared" si="136"/>
        <v>0</v>
      </c>
      <c r="N1739" s="6" t="b">
        <f t="shared" si="137"/>
        <v>0</v>
      </c>
      <c r="O1739" s="6">
        <f t="shared" si="138"/>
        <v>44003.101357929489</v>
      </c>
      <c r="P1739" s="4" t="b">
        <f t="shared" si="139"/>
        <v>0</v>
      </c>
    </row>
    <row r="1740" spans="4:16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  <c r="L1740" s="6" t="b">
        <f t="shared" si="135"/>
        <v>0</v>
      </c>
      <c r="M1740" s="4" t="b">
        <f t="shared" si="136"/>
        <v>0</v>
      </c>
      <c r="N1740" s="6" t="b">
        <f t="shared" si="137"/>
        <v>0</v>
      </c>
      <c r="O1740" s="6" t="b">
        <f t="shared" si="138"/>
        <v>0</v>
      </c>
      <c r="P1740" s="4">
        <f t="shared" si="139"/>
        <v>190.62872337406185</v>
      </c>
    </row>
    <row r="1741" spans="4:16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  <c r="L1741" s="6">
        <f t="shared" si="135"/>
        <v>35325.274862132581</v>
      </c>
      <c r="M1741" s="4" t="b">
        <f t="shared" si="136"/>
        <v>0</v>
      </c>
      <c r="N1741" s="6" t="b">
        <f t="shared" si="137"/>
        <v>0</v>
      </c>
      <c r="O1741" s="6" t="b">
        <f t="shared" si="138"/>
        <v>0</v>
      </c>
      <c r="P1741" s="4" t="b">
        <f t="shared" si="139"/>
        <v>0</v>
      </c>
    </row>
    <row r="1742" spans="4:16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  <c r="L1742" s="6" t="b">
        <f t="shared" si="135"/>
        <v>0</v>
      </c>
      <c r="M1742" s="4" t="b">
        <f t="shared" si="136"/>
        <v>0</v>
      </c>
      <c r="N1742" s="6" t="b">
        <f t="shared" si="137"/>
        <v>0</v>
      </c>
      <c r="O1742" s="6">
        <f t="shared" si="138"/>
        <v>217978.85450109167</v>
      </c>
      <c r="P1742" s="4" t="b">
        <f t="shared" si="139"/>
        <v>0</v>
      </c>
    </row>
    <row r="1743" spans="4:16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  <c r="L1743" s="6">
        <f t="shared" si="135"/>
        <v>148420.28228385295</v>
      </c>
      <c r="M1743" s="4" t="b">
        <f t="shared" si="136"/>
        <v>0</v>
      </c>
      <c r="N1743" s="6" t="b">
        <f t="shared" si="137"/>
        <v>0</v>
      </c>
      <c r="O1743" s="6" t="b">
        <f t="shared" si="138"/>
        <v>0</v>
      </c>
      <c r="P1743" s="4" t="b">
        <f t="shared" si="139"/>
        <v>0</v>
      </c>
    </row>
    <row r="1744" spans="4:16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  <c r="L1744" s="6" t="b">
        <f t="shared" si="135"/>
        <v>0</v>
      </c>
      <c r="M1744" s="4" t="b">
        <f t="shared" si="136"/>
        <v>0</v>
      </c>
      <c r="N1744" s="6" t="b">
        <f t="shared" si="137"/>
        <v>0</v>
      </c>
      <c r="O1744" s="6">
        <f t="shared" si="138"/>
        <v>223391.25973642714</v>
      </c>
      <c r="P1744" s="4" t="b">
        <f t="shared" si="139"/>
        <v>0</v>
      </c>
    </row>
    <row r="1745" spans="4:16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  <c r="L1745" s="6">
        <f t="shared" si="135"/>
        <v>67177.995732682262</v>
      </c>
      <c r="M1745" s="4" t="b">
        <f t="shared" si="136"/>
        <v>0</v>
      </c>
      <c r="N1745" s="6" t="b">
        <f t="shared" si="137"/>
        <v>0</v>
      </c>
      <c r="O1745" s="6" t="b">
        <f t="shared" si="138"/>
        <v>0</v>
      </c>
      <c r="P1745" s="4" t="b">
        <f t="shared" si="139"/>
        <v>0</v>
      </c>
    </row>
    <row r="1746" spans="4:16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  <c r="L1746" s="6" t="b">
        <f t="shared" si="135"/>
        <v>0</v>
      </c>
      <c r="M1746" s="4" t="b">
        <f t="shared" si="136"/>
        <v>0</v>
      </c>
      <c r="N1746" s="6">
        <f t="shared" si="137"/>
        <v>12520.68075649278</v>
      </c>
      <c r="O1746" s="6" t="b">
        <f t="shared" si="138"/>
        <v>0</v>
      </c>
      <c r="P1746" s="4" t="b">
        <f t="shared" si="139"/>
        <v>0</v>
      </c>
    </row>
    <row r="1747" spans="4:16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  <c r="L1747" s="6" t="b">
        <f t="shared" si="135"/>
        <v>0</v>
      </c>
      <c r="M1747" s="4" t="b">
        <f t="shared" si="136"/>
        <v>0</v>
      </c>
      <c r="N1747" s="6" t="b">
        <f t="shared" si="137"/>
        <v>0</v>
      </c>
      <c r="O1747" s="6" t="b">
        <f t="shared" si="138"/>
        <v>0</v>
      </c>
      <c r="P1747" s="4">
        <f t="shared" si="139"/>
        <v>33468.291867252032</v>
      </c>
    </row>
    <row r="1748" spans="4:16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  <c r="L1748" s="6" t="b">
        <f t="shared" si="135"/>
        <v>0</v>
      </c>
      <c r="M1748" s="4" t="b">
        <f t="shared" si="136"/>
        <v>0</v>
      </c>
      <c r="N1748" s="6" t="b">
        <f t="shared" si="137"/>
        <v>0</v>
      </c>
      <c r="O1748" s="6" t="b">
        <f t="shared" si="138"/>
        <v>0</v>
      </c>
      <c r="P1748" s="4">
        <f t="shared" si="139"/>
        <v>2786.5488210965295</v>
      </c>
    </row>
    <row r="1749" spans="4:16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  <c r="L1749" s="6" t="b">
        <f t="shared" si="135"/>
        <v>0</v>
      </c>
      <c r="M1749" s="4">
        <f t="shared" si="136"/>
        <v>48959.866937248342</v>
      </c>
      <c r="N1749" s="6" t="b">
        <f t="shared" si="137"/>
        <v>0</v>
      </c>
      <c r="O1749" s="6" t="b">
        <f t="shared" si="138"/>
        <v>0</v>
      </c>
      <c r="P1749" s="4" t="b">
        <f t="shared" si="139"/>
        <v>0</v>
      </c>
    </row>
    <row r="1750" spans="4:16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  <c r="L1750" s="6">
        <f t="shared" si="135"/>
        <v>5257.2470845315884</v>
      </c>
      <c r="M1750" s="4" t="b">
        <f t="shared" si="136"/>
        <v>0</v>
      </c>
      <c r="N1750" s="6" t="b">
        <f t="shared" si="137"/>
        <v>0</v>
      </c>
      <c r="O1750" s="6" t="b">
        <f t="shared" si="138"/>
        <v>0</v>
      </c>
      <c r="P1750" s="4" t="b">
        <f t="shared" si="139"/>
        <v>0</v>
      </c>
    </row>
    <row r="1751" spans="4:16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  <c r="L1751" s="6" t="b">
        <f t="shared" si="135"/>
        <v>0</v>
      </c>
      <c r="M1751" s="4">
        <f t="shared" si="136"/>
        <v>12431.974927371941</v>
      </c>
      <c r="N1751" s="6" t="b">
        <f t="shared" si="137"/>
        <v>0</v>
      </c>
      <c r="O1751" s="6" t="b">
        <f t="shared" si="138"/>
        <v>0</v>
      </c>
      <c r="P1751" s="4" t="b">
        <f t="shared" si="139"/>
        <v>0</v>
      </c>
    </row>
    <row r="1752" spans="4:16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  <c r="L1752" s="6" t="b">
        <f t="shared" si="135"/>
        <v>0</v>
      </c>
      <c r="M1752" s="4" t="b">
        <f t="shared" si="136"/>
        <v>0</v>
      </c>
      <c r="N1752" s="6" t="b">
        <f t="shared" si="137"/>
        <v>0</v>
      </c>
      <c r="O1752" s="6">
        <f t="shared" si="138"/>
        <v>15131.301625897939</v>
      </c>
      <c r="P1752" s="4" t="b">
        <f t="shared" si="139"/>
        <v>0</v>
      </c>
    </row>
    <row r="1753" spans="4:16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  <c r="L1753" s="6">
        <f t="shared" si="135"/>
        <v>250763.04134599862</v>
      </c>
      <c r="M1753" s="4" t="b">
        <f t="shared" si="136"/>
        <v>0</v>
      </c>
      <c r="N1753" s="6" t="b">
        <f t="shared" si="137"/>
        <v>0</v>
      </c>
      <c r="O1753" s="6" t="b">
        <f t="shared" si="138"/>
        <v>0</v>
      </c>
      <c r="P1753" s="4" t="b">
        <f t="shared" si="139"/>
        <v>0</v>
      </c>
    </row>
    <row r="1754" spans="4:16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  <c r="L1754" s="6" t="b">
        <f t="shared" si="135"/>
        <v>0</v>
      </c>
      <c r="M1754" s="4">
        <f t="shared" si="136"/>
        <v>9101.2128462114724</v>
      </c>
      <c r="N1754" s="6" t="b">
        <f t="shared" si="137"/>
        <v>0</v>
      </c>
      <c r="O1754" s="6" t="b">
        <f t="shared" si="138"/>
        <v>0</v>
      </c>
      <c r="P1754" s="4" t="b">
        <f t="shared" si="139"/>
        <v>0</v>
      </c>
    </row>
    <row r="1755" spans="4:16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  <c r="L1755" s="6" t="b">
        <f t="shared" si="135"/>
        <v>0</v>
      </c>
      <c r="M1755" s="4">
        <f t="shared" si="136"/>
        <v>179242.9114883024</v>
      </c>
      <c r="N1755" s="6" t="b">
        <f t="shared" si="137"/>
        <v>0</v>
      </c>
      <c r="O1755" s="6" t="b">
        <f t="shared" si="138"/>
        <v>0</v>
      </c>
      <c r="P1755" s="4" t="b">
        <f t="shared" si="139"/>
        <v>0</v>
      </c>
    </row>
    <row r="1756" spans="4:16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  <c r="L1756" s="6" t="b">
        <f t="shared" si="135"/>
        <v>0</v>
      </c>
      <c r="M1756" s="4" t="b">
        <f t="shared" si="136"/>
        <v>0</v>
      </c>
      <c r="N1756" s="6" t="b">
        <f t="shared" si="137"/>
        <v>0</v>
      </c>
      <c r="O1756" s="6" t="b">
        <f t="shared" si="138"/>
        <v>0</v>
      </c>
      <c r="P1756" s="4">
        <f t="shared" si="139"/>
        <v>2013.602683499905</v>
      </c>
    </row>
    <row r="1757" spans="4:16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  <c r="L1757" s="6" t="b">
        <f t="shared" si="135"/>
        <v>0</v>
      </c>
      <c r="M1757" s="4" t="b">
        <f t="shared" si="136"/>
        <v>0</v>
      </c>
      <c r="N1757" s="6" t="b">
        <f t="shared" si="137"/>
        <v>0</v>
      </c>
      <c r="O1757" s="6">
        <f t="shared" si="138"/>
        <v>6.8878150112298231</v>
      </c>
      <c r="P1757" s="4" t="b">
        <f t="shared" si="139"/>
        <v>0</v>
      </c>
    </row>
    <row r="1758" spans="4:16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  <c r="L1758" s="6" t="b">
        <f t="shared" si="135"/>
        <v>0</v>
      </c>
      <c r="M1758" s="4">
        <f t="shared" si="136"/>
        <v>82198.669167057553</v>
      </c>
      <c r="N1758" s="6" t="b">
        <f t="shared" si="137"/>
        <v>0</v>
      </c>
      <c r="O1758" s="6" t="b">
        <f t="shared" si="138"/>
        <v>0</v>
      </c>
      <c r="P1758" s="4" t="b">
        <f t="shared" si="139"/>
        <v>0</v>
      </c>
    </row>
    <row r="1759" spans="4:16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  <c r="L1759" s="6" t="b">
        <f t="shared" si="135"/>
        <v>0</v>
      </c>
      <c r="M1759" s="4" t="b">
        <f t="shared" si="136"/>
        <v>0</v>
      </c>
      <c r="N1759" s="6" t="b">
        <f t="shared" si="137"/>
        <v>0</v>
      </c>
      <c r="O1759" s="6" t="b">
        <f t="shared" si="138"/>
        <v>0</v>
      </c>
      <c r="P1759" s="4">
        <f t="shared" si="139"/>
        <v>76299.006259892616</v>
      </c>
    </row>
    <row r="1760" spans="4:16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  <c r="L1760" s="6">
        <f t="shared" si="135"/>
        <v>144399.46055038291</v>
      </c>
      <c r="M1760" s="4" t="b">
        <f t="shared" si="136"/>
        <v>0</v>
      </c>
      <c r="N1760" s="6" t="b">
        <f t="shared" si="137"/>
        <v>0</v>
      </c>
      <c r="O1760" s="6" t="b">
        <f t="shared" si="138"/>
        <v>0</v>
      </c>
      <c r="P1760" s="4" t="b">
        <f t="shared" si="139"/>
        <v>0</v>
      </c>
    </row>
    <row r="1761" spans="4:16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  <c r="L1761" s="6" t="b">
        <f t="shared" si="135"/>
        <v>0</v>
      </c>
      <c r="M1761" s="4" t="b">
        <f t="shared" si="136"/>
        <v>0</v>
      </c>
      <c r="N1761" s="6" t="b">
        <f t="shared" si="137"/>
        <v>0</v>
      </c>
      <c r="O1761" s="6" t="b">
        <f t="shared" si="138"/>
        <v>0</v>
      </c>
      <c r="P1761" s="4">
        <f t="shared" si="139"/>
        <v>2842.9474612283389</v>
      </c>
    </row>
    <row r="1762" spans="4:16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  <c r="L1762" s="6">
        <f t="shared" si="135"/>
        <v>2778.7426760377639</v>
      </c>
      <c r="M1762" s="4" t="b">
        <f t="shared" si="136"/>
        <v>0</v>
      </c>
      <c r="N1762" s="6" t="b">
        <f t="shared" si="137"/>
        <v>0</v>
      </c>
      <c r="O1762" s="6" t="b">
        <f t="shared" si="138"/>
        <v>0</v>
      </c>
      <c r="P1762" s="4" t="b">
        <f t="shared" si="139"/>
        <v>0</v>
      </c>
    </row>
    <row r="1763" spans="4:16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  <c r="L1763" s="6" t="b">
        <f t="shared" si="135"/>
        <v>0</v>
      </c>
      <c r="M1763" s="4" t="b">
        <f t="shared" si="136"/>
        <v>0</v>
      </c>
      <c r="N1763" s="6" t="b">
        <f t="shared" si="137"/>
        <v>0</v>
      </c>
      <c r="O1763" s="6" t="b">
        <f t="shared" si="138"/>
        <v>0</v>
      </c>
      <c r="P1763" s="4">
        <f t="shared" si="139"/>
        <v>245225.20215847969</v>
      </c>
    </row>
    <row r="1764" spans="4:16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  <c r="L1764" s="6">
        <f t="shared" si="135"/>
        <v>392.02080749020126</v>
      </c>
      <c r="M1764" s="4" t="b">
        <f t="shared" si="136"/>
        <v>0</v>
      </c>
      <c r="N1764" s="6" t="b">
        <f t="shared" si="137"/>
        <v>0</v>
      </c>
      <c r="O1764" s="6" t="b">
        <f t="shared" si="138"/>
        <v>0</v>
      </c>
      <c r="P1764" s="4" t="b">
        <f t="shared" si="139"/>
        <v>0</v>
      </c>
    </row>
    <row r="1765" spans="4:16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  <c r="L1765" s="6" t="b">
        <f t="shared" si="135"/>
        <v>0</v>
      </c>
      <c r="M1765" s="4">
        <f t="shared" si="136"/>
        <v>6169.3368921254751</v>
      </c>
      <c r="N1765" s="6" t="b">
        <f t="shared" si="137"/>
        <v>0</v>
      </c>
      <c r="O1765" s="6" t="b">
        <f t="shared" si="138"/>
        <v>0</v>
      </c>
      <c r="P1765" s="4" t="b">
        <f t="shared" si="139"/>
        <v>0</v>
      </c>
    </row>
    <row r="1766" spans="4:16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  <c r="L1766" s="6" t="b">
        <f t="shared" si="135"/>
        <v>0</v>
      </c>
      <c r="M1766" s="4">
        <f t="shared" si="136"/>
        <v>5414.7091487094885</v>
      </c>
      <c r="N1766" s="6" t="b">
        <f t="shared" si="137"/>
        <v>0</v>
      </c>
      <c r="O1766" s="6" t="b">
        <f t="shared" si="138"/>
        <v>0</v>
      </c>
      <c r="P1766" s="4" t="b">
        <f t="shared" si="139"/>
        <v>0</v>
      </c>
    </row>
    <row r="1767" spans="4:16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  <c r="L1767" s="6">
        <f t="shared" si="135"/>
        <v>2744.9007372488331</v>
      </c>
      <c r="M1767" s="4" t="b">
        <f t="shared" si="136"/>
        <v>0</v>
      </c>
      <c r="N1767" s="6" t="b">
        <f t="shared" si="137"/>
        <v>0</v>
      </c>
      <c r="O1767" s="6" t="b">
        <f t="shared" si="138"/>
        <v>0</v>
      </c>
      <c r="P1767" s="4" t="b">
        <f t="shared" si="139"/>
        <v>0</v>
      </c>
    </row>
    <row r="1768" spans="4:16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  <c r="L1768" s="6">
        <f t="shared" si="135"/>
        <v>198419.29877176543</v>
      </c>
      <c r="M1768" s="4" t="b">
        <f t="shared" si="136"/>
        <v>0</v>
      </c>
      <c r="N1768" s="6" t="b">
        <f t="shared" si="137"/>
        <v>0</v>
      </c>
      <c r="O1768" s="6" t="b">
        <f t="shared" si="138"/>
        <v>0</v>
      </c>
      <c r="P1768" s="4" t="b">
        <f t="shared" si="139"/>
        <v>0</v>
      </c>
    </row>
    <row r="1769" spans="4:16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  <c r="L1769" s="6">
        <f t="shared" si="135"/>
        <v>249354.86324002556</v>
      </c>
      <c r="M1769" s="4" t="b">
        <f t="shared" si="136"/>
        <v>0</v>
      </c>
      <c r="N1769" s="6" t="b">
        <f t="shared" si="137"/>
        <v>0</v>
      </c>
      <c r="O1769" s="6" t="b">
        <f t="shared" si="138"/>
        <v>0</v>
      </c>
      <c r="P1769" s="4" t="b">
        <f t="shared" si="139"/>
        <v>0</v>
      </c>
    </row>
    <row r="1770" spans="4:16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  <c r="L1770" s="6" t="b">
        <f t="shared" si="135"/>
        <v>0</v>
      </c>
      <c r="M1770" s="4">
        <f t="shared" si="136"/>
        <v>1616.7272501865823</v>
      </c>
      <c r="N1770" s="6" t="b">
        <f t="shared" si="137"/>
        <v>0</v>
      </c>
      <c r="O1770" s="6" t="b">
        <f t="shared" si="138"/>
        <v>0</v>
      </c>
      <c r="P1770" s="4" t="b">
        <f t="shared" si="139"/>
        <v>0</v>
      </c>
    </row>
    <row r="1771" spans="4:16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  <c r="L1771" s="6" t="b">
        <f t="shared" si="135"/>
        <v>0</v>
      </c>
      <c r="M1771" s="4" t="b">
        <f t="shared" si="136"/>
        <v>0</v>
      </c>
      <c r="N1771" s="6" t="b">
        <f t="shared" si="137"/>
        <v>0</v>
      </c>
      <c r="O1771" s="6">
        <f t="shared" si="138"/>
        <v>272088.67828726512</v>
      </c>
      <c r="P1771" s="4" t="b">
        <f t="shared" si="139"/>
        <v>0</v>
      </c>
    </row>
    <row r="1772" spans="4:16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  <c r="L1772" s="6" t="b">
        <f t="shared" si="135"/>
        <v>0</v>
      </c>
      <c r="M1772" s="4" t="b">
        <f t="shared" si="136"/>
        <v>0</v>
      </c>
      <c r="N1772" s="6" t="b">
        <f t="shared" si="137"/>
        <v>0</v>
      </c>
      <c r="O1772" s="6" t="b">
        <f t="shared" si="138"/>
        <v>0</v>
      </c>
      <c r="P1772" s="4">
        <f t="shared" si="139"/>
        <v>1642.2278916003236</v>
      </c>
    </row>
    <row r="1773" spans="4:16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  <c r="L1773" s="6" t="b">
        <f t="shared" si="135"/>
        <v>0</v>
      </c>
      <c r="M1773" s="4" t="b">
        <f t="shared" si="136"/>
        <v>0</v>
      </c>
      <c r="N1773" s="6" t="b">
        <f t="shared" si="137"/>
        <v>0</v>
      </c>
      <c r="O1773" s="6" t="b">
        <f t="shared" si="138"/>
        <v>0</v>
      </c>
      <c r="P1773" s="4">
        <f t="shared" si="139"/>
        <v>2654.7038205253639</v>
      </c>
    </row>
    <row r="1774" spans="4:16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  <c r="L1774" s="6">
        <f t="shared" si="135"/>
        <v>8051.6875069495118</v>
      </c>
      <c r="M1774" s="4" t="b">
        <f t="shared" si="136"/>
        <v>0</v>
      </c>
      <c r="N1774" s="6" t="b">
        <f t="shared" si="137"/>
        <v>0</v>
      </c>
      <c r="O1774" s="6" t="b">
        <f t="shared" si="138"/>
        <v>0</v>
      </c>
      <c r="P1774" s="4" t="b">
        <f t="shared" si="139"/>
        <v>0</v>
      </c>
    </row>
    <row r="1775" spans="4:16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  <c r="L1775" s="6" t="b">
        <f t="shared" si="135"/>
        <v>0</v>
      </c>
      <c r="M1775" s="4">
        <f t="shared" si="136"/>
        <v>41677.675752103045</v>
      </c>
      <c r="N1775" s="6" t="b">
        <f t="shared" si="137"/>
        <v>0</v>
      </c>
      <c r="O1775" s="6" t="b">
        <f t="shared" si="138"/>
        <v>0</v>
      </c>
      <c r="P1775" s="4" t="b">
        <f t="shared" si="139"/>
        <v>0</v>
      </c>
    </row>
    <row r="1776" spans="4:16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  <c r="L1776" s="6" t="b">
        <f t="shared" si="135"/>
        <v>0</v>
      </c>
      <c r="M1776" s="4">
        <f t="shared" si="136"/>
        <v>44029.438531553416</v>
      </c>
      <c r="N1776" s="6" t="b">
        <f t="shared" si="137"/>
        <v>0</v>
      </c>
      <c r="O1776" s="6" t="b">
        <f t="shared" si="138"/>
        <v>0</v>
      </c>
      <c r="P1776" s="4" t="b">
        <f t="shared" si="139"/>
        <v>0</v>
      </c>
    </row>
    <row r="1777" spans="4:16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  <c r="L1777" s="6" t="b">
        <f t="shared" si="135"/>
        <v>0</v>
      </c>
      <c r="M1777" s="4" t="b">
        <f t="shared" si="136"/>
        <v>0</v>
      </c>
      <c r="N1777" s="6">
        <f t="shared" si="137"/>
        <v>56063.652550429033</v>
      </c>
      <c r="O1777" s="6" t="b">
        <f t="shared" si="138"/>
        <v>0</v>
      </c>
      <c r="P1777" s="4" t="b">
        <f t="shared" si="139"/>
        <v>0</v>
      </c>
    </row>
    <row r="1778" spans="4:16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  <c r="L1778" s="6" t="b">
        <f t="shared" si="135"/>
        <v>0</v>
      </c>
      <c r="M1778" s="4" t="b">
        <f t="shared" si="136"/>
        <v>0</v>
      </c>
      <c r="N1778" s="6" t="b">
        <f t="shared" si="137"/>
        <v>0</v>
      </c>
      <c r="O1778" s="6" t="b">
        <f t="shared" si="138"/>
        <v>0</v>
      </c>
      <c r="P1778" s="4">
        <f t="shared" si="139"/>
        <v>632.48533686208725</v>
      </c>
    </row>
    <row r="1779" spans="4:16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  <c r="L1779" s="6" t="b">
        <f t="shared" si="135"/>
        <v>0</v>
      </c>
      <c r="M1779" s="4" t="b">
        <f t="shared" si="136"/>
        <v>0</v>
      </c>
      <c r="N1779" s="6" t="b">
        <f t="shared" si="137"/>
        <v>0</v>
      </c>
      <c r="O1779" s="6">
        <f t="shared" si="138"/>
        <v>2605.597913226979</v>
      </c>
      <c r="P1779" s="4" t="b">
        <f t="shared" si="139"/>
        <v>0</v>
      </c>
    </row>
    <row r="1780" spans="4:16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  <c r="L1780" s="6" t="b">
        <f t="shared" si="135"/>
        <v>0</v>
      </c>
      <c r="M1780" s="4">
        <f t="shared" si="136"/>
        <v>2218.8028063960937</v>
      </c>
      <c r="N1780" s="6" t="b">
        <f t="shared" si="137"/>
        <v>0</v>
      </c>
      <c r="O1780" s="6" t="b">
        <f t="shared" si="138"/>
        <v>0</v>
      </c>
      <c r="P1780" s="4" t="b">
        <f t="shared" si="139"/>
        <v>0</v>
      </c>
    </row>
    <row r="1781" spans="4:16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  <c r="L1781" s="6" t="b">
        <f t="shared" si="135"/>
        <v>0</v>
      </c>
      <c r="M1781" s="4" t="b">
        <f t="shared" si="136"/>
        <v>0</v>
      </c>
      <c r="N1781" s="6">
        <f t="shared" si="137"/>
        <v>17906.694797783432</v>
      </c>
      <c r="O1781" s="6" t="b">
        <f t="shared" si="138"/>
        <v>0</v>
      </c>
      <c r="P1781" s="4" t="b">
        <f t="shared" si="139"/>
        <v>0</v>
      </c>
    </row>
    <row r="1782" spans="4:16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  <c r="L1782" s="6" t="b">
        <f t="shared" si="135"/>
        <v>0</v>
      </c>
      <c r="M1782" s="4">
        <f t="shared" si="136"/>
        <v>27411.018114178096</v>
      </c>
      <c r="N1782" s="6" t="b">
        <f t="shared" si="137"/>
        <v>0</v>
      </c>
      <c r="O1782" s="6" t="b">
        <f t="shared" si="138"/>
        <v>0</v>
      </c>
      <c r="P1782" s="4" t="b">
        <f t="shared" si="139"/>
        <v>0</v>
      </c>
    </row>
    <row r="1783" spans="4:16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  <c r="L1783" s="6" t="b">
        <f t="shared" si="135"/>
        <v>0</v>
      </c>
      <c r="M1783" s="4">
        <f t="shared" si="136"/>
        <v>208201.41727581632</v>
      </c>
      <c r="N1783" s="6" t="b">
        <f t="shared" si="137"/>
        <v>0</v>
      </c>
      <c r="O1783" s="6" t="b">
        <f t="shared" si="138"/>
        <v>0</v>
      </c>
      <c r="P1783" s="4" t="b">
        <f t="shared" si="139"/>
        <v>0</v>
      </c>
    </row>
    <row r="1784" spans="4:16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  <c r="L1784" s="6" t="b">
        <f t="shared" si="135"/>
        <v>0</v>
      </c>
      <c r="M1784" s="4">
        <f t="shared" si="136"/>
        <v>244683.60931008292</v>
      </c>
      <c r="N1784" s="6" t="b">
        <f t="shared" si="137"/>
        <v>0</v>
      </c>
      <c r="O1784" s="6" t="b">
        <f t="shared" si="138"/>
        <v>0</v>
      </c>
      <c r="P1784" s="4" t="b">
        <f t="shared" si="139"/>
        <v>0</v>
      </c>
    </row>
    <row r="1785" spans="4:16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  <c r="L1785" s="6" t="b">
        <f t="shared" si="135"/>
        <v>0</v>
      </c>
      <c r="M1785" s="4" t="b">
        <f t="shared" si="136"/>
        <v>0</v>
      </c>
      <c r="N1785" s="6" t="b">
        <f t="shared" si="137"/>
        <v>0</v>
      </c>
      <c r="O1785" s="6">
        <f t="shared" si="138"/>
        <v>203546.86154960006</v>
      </c>
      <c r="P1785" s="4" t="b">
        <f t="shared" si="139"/>
        <v>0</v>
      </c>
    </row>
    <row r="1786" spans="4:16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  <c r="L1786" s="6" t="b">
        <f t="shared" si="135"/>
        <v>0</v>
      </c>
      <c r="M1786" s="4" t="b">
        <f t="shared" si="136"/>
        <v>0</v>
      </c>
      <c r="N1786" s="6" t="b">
        <f t="shared" si="137"/>
        <v>0</v>
      </c>
      <c r="O1786" s="6">
        <f t="shared" si="138"/>
        <v>79168.979339228623</v>
      </c>
      <c r="P1786" s="4" t="b">
        <f t="shared" si="139"/>
        <v>0</v>
      </c>
    </row>
    <row r="1787" spans="4:16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  <c r="L1787" s="6" t="b">
        <f t="shared" si="135"/>
        <v>0</v>
      </c>
      <c r="M1787" s="4">
        <f t="shared" si="136"/>
        <v>132082.57545196754</v>
      </c>
      <c r="N1787" s="6" t="b">
        <f t="shared" si="137"/>
        <v>0</v>
      </c>
      <c r="O1787" s="6" t="b">
        <f t="shared" si="138"/>
        <v>0</v>
      </c>
      <c r="P1787" s="4" t="b">
        <f t="shared" si="139"/>
        <v>0</v>
      </c>
    </row>
    <row r="1788" spans="4:16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  <c r="L1788" s="6" t="b">
        <f t="shared" si="135"/>
        <v>0</v>
      </c>
      <c r="M1788" s="4" t="b">
        <f t="shared" si="136"/>
        <v>0</v>
      </c>
      <c r="N1788" s="6" t="b">
        <f t="shared" si="137"/>
        <v>0</v>
      </c>
      <c r="O1788" s="6" t="b">
        <f t="shared" si="138"/>
        <v>0</v>
      </c>
      <c r="P1788" s="4">
        <f t="shared" si="139"/>
        <v>25814.758117677091</v>
      </c>
    </row>
    <row r="1789" spans="4:16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  <c r="L1789" s="6" t="b">
        <f t="shared" si="135"/>
        <v>0</v>
      </c>
      <c r="M1789" s="4">
        <f t="shared" si="136"/>
        <v>261213.34129495203</v>
      </c>
      <c r="N1789" s="6" t="b">
        <f t="shared" si="137"/>
        <v>0</v>
      </c>
      <c r="O1789" s="6" t="b">
        <f t="shared" si="138"/>
        <v>0</v>
      </c>
      <c r="P1789" s="4" t="b">
        <f t="shared" si="139"/>
        <v>0</v>
      </c>
    </row>
    <row r="1790" spans="4:16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  <c r="L1790" s="6" t="b">
        <f t="shared" si="135"/>
        <v>0</v>
      </c>
      <c r="M1790" s="4" t="b">
        <f t="shared" si="136"/>
        <v>0</v>
      </c>
      <c r="N1790" s="6" t="b">
        <f t="shared" si="137"/>
        <v>0</v>
      </c>
      <c r="O1790" s="6">
        <f t="shared" si="138"/>
        <v>196.25952118789075</v>
      </c>
      <c r="P1790" s="4" t="b">
        <f t="shared" si="139"/>
        <v>0</v>
      </c>
    </row>
    <row r="1791" spans="4:16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  <c r="L1791" s="6" t="b">
        <f t="shared" si="135"/>
        <v>0</v>
      </c>
      <c r="M1791" s="4">
        <f t="shared" si="136"/>
        <v>72.710223557826879</v>
      </c>
      <c r="N1791" s="6" t="b">
        <f t="shared" si="137"/>
        <v>0</v>
      </c>
      <c r="O1791" s="6" t="b">
        <f t="shared" si="138"/>
        <v>0</v>
      </c>
      <c r="P1791" s="4" t="b">
        <f t="shared" si="139"/>
        <v>0</v>
      </c>
    </row>
    <row r="1792" spans="4:16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  <c r="L1792" s="6" t="b">
        <f t="shared" si="135"/>
        <v>0</v>
      </c>
      <c r="M1792" s="4" t="b">
        <f t="shared" si="136"/>
        <v>0</v>
      </c>
      <c r="N1792" s="6">
        <f t="shared" si="137"/>
        <v>189008.11563934799</v>
      </c>
      <c r="O1792" s="6" t="b">
        <f t="shared" si="138"/>
        <v>0</v>
      </c>
      <c r="P1792" s="4" t="b">
        <f t="shared" si="139"/>
        <v>0</v>
      </c>
    </row>
    <row r="1793" spans="4:16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  <c r="L1793" s="6" t="b">
        <f t="shared" si="135"/>
        <v>0</v>
      </c>
      <c r="M1793" s="4">
        <f t="shared" si="136"/>
        <v>29363.651047721753</v>
      </c>
      <c r="N1793" s="6" t="b">
        <f t="shared" si="137"/>
        <v>0</v>
      </c>
      <c r="O1793" s="6" t="b">
        <f t="shared" si="138"/>
        <v>0</v>
      </c>
      <c r="P1793" s="4" t="b">
        <f t="shared" si="139"/>
        <v>0</v>
      </c>
    </row>
    <row r="1794" spans="4:16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  <c r="L1794" s="6">
        <f t="shared" si="135"/>
        <v>64498.980724563662</v>
      </c>
      <c r="M1794" s="4" t="b">
        <f t="shared" si="136"/>
        <v>0</v>
      </c>
      <c r="N1794" s="6" t="b">
        <f t="shared" si="137"/>
        <v>0</v>
      </c>
      <c r="O1794" s="6" t="b">
        <f t="shared" si="138"/>
        <v>0</v>
      </c>
      <c r="P1794" s="4" t="b">
        <f t="shared" si="139"/>
        <v>0</v>
      </c>
    </row>
    <row r="1795" spans="4:16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  <c r="L1795" s="6">
        <f t="shared" si="135"/>
        <v>262060.61623362885</v>
      </c>
      <c r="M1795" s="4" t="b">
        <f t="shared" si="136"/>
        <v>0</v>
      </c>
      <c r="N1795" s="6" t="b">
        <f t="shared" si="137"/>
        <v>0</v>
      </c>
      <c r="O1795" s="6" t="b">
        <f t="shared" si="138"/>
        <v>0</v>
      </c>
      <c r="P1795" s="4" t="b">
        <f t="shared" si="139"/>
        <v>0</v>
      </c>
    </row>
    <row r="1796" spans="4:16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  <c r="L1796" s="6" t="b">
        <f t="shared" si="135"/>
        <v>0</v>
      </c>
      <c r="M1796" s="4">
        <f t="shared" si="136"/>
        <v>202555.72931070239</v>
      </c>
      <c r="N1796" s="6" t="b">
        <f t="shared" si="137"/>
        <v>0</v>
      </c>
      <c r="O1796" s="6" t="b">
        <f t="shared" si="138"/>
        <v>0</v>
      </c>
      <c r="P1796" s="4" t="b">
        <f t="shared" si="139"/>
        <v>0</v>
      </c>
    </row>
    <row r="1797" spans="4:16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  <c r="L1797" s="6" t="b">
        <f t="shared" ref="L1797:L1860" si="140">IF(G1797=$G$5, H1797*I1797)</f>
        <v>0</v>
      </c>
      <c r="M1797" s="4" t="b">
        <f t="shared" ref="M1797:M1860" si="141">IF(G1797=$G$4, H1797*I1797)</f>
        <v>0</v>
      </c>
      <c r="N1797" s="6">
        <f t="shared" ref="N1797:N1860" si="142">IF(G1797=$G$6, H1797*I1797)</f>
        <v>229434.07997813306</v>
      </c>
      <c r="O1797" s="6" t="b">
        <f t="shared" ref="O1797:O1860" si="143">IF(G1797=$G$9, H1797*I1797)</f>
        <v>0</v>
      </c>
      <c r="P1797" s="4" t="b">
        <f t="shared" ref="P1797:P1860" si="144">IF(G1797=$G$14, H1797*I1797)</f>
        <v>0</v>
      </c>
    </row>
    <row r="1798" spans="4:16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  <c r="L1798" s="6">
        <f t="shared" si="140"/>
        <v>116291.96625962311</v>
      </c>
      <c r="M1798" s="4" t="b">
        <f t="shared" si="141"/>
        <v>0</v>
      </c>
      <c r="N1798" s="6" t="b">
        <f t="shared" si="142"/>
        <v>0</v>
      </c>
      <c r="O1798" s="6" t="b">
        <f t="shared" si="143"/>
        <v>0</v>
      </c>
      <c r="P1798" s="4" t="b">
        <f t="shared" si="144"/>
        <v>0</v>
      </c>
    </row>
    <row r="1799" spans="4:16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  <c r="L1799" s="6">
        <f t="shared" si="140"/>
        <v>29317.317821170771</v>
      </c>
      <c r="M1799" s="4" t="b">
        <f t="shared" si="141"/>
        <v>0</v>
      </c>
      <c r="N1799" s="6" t="b">
        <f t="shared" si="142"/>
        <v>0</v>
      </c>
      <c r="O1799" s="6" t="b">
        <f t="shared" si="143"/>
        <v>0</v>
      </c>
      <c r="P1799" s="4" t="b">
        <f t="shared" si="144"/>
        <v>0</v>
      </c>
    </row>
    <row r="1800" spans="4:16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  <c r="L1800" s="6" t="b">
        <f t="shared" si="140"/>
        <v>0</v>
      </c>
      <c r="M1800" s="4" t="b">
        <f t="shared" si="141"/>
        <v>0</v>
      </c>
      <c r="N1800" s="6" t="b">
        <f t="shared" si="142"/>
        <v>0</v>
      </c>
      <c r="O1800" s="6" t="b">
        <f t="shared" si="143"/>
        <v>0</v>
      </c>
      <c r="P1800" s="4">
        <f t="shared" si="144"/>
        <v>56472.26258609369</v>
      </c>
    </row>
    <row r="1801" spans="4:16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  <c r="L1801" s="6" t="b">
        <f t="shared" si="140"/>
        <v>0</v>
      </c>
      <c r="M1801" s="4">
        <f t="shared" si="141"/>
        <v>184423.50406092391</v>
      </c>
      <c r="N1801" s="6" t="b">
        <f t="shared" si="142"/>
        <v>0</v>
      </c>
      <c r="O1801" s="6" t="b">
        <f t="shared" si="143"/>
        <v>0</v>
      </c>
      <c r="P1801" s="4" t="b">
        <f t="shared" si="144"/>
        <v>0</v>
      </c>
    </row>
    <row r="1802" spans="4:16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  <c r="L1802" s="6" t="b">
        <f t="shared" si="140"/>
        <v>0</v>
      </c>
      <c r="M1802" s="4">
        <f t="shared" si="141"/>
        <v>4.4195721388362097</v>
      </c>
      <c r="N1802" s="6" t="b">
        <f t="shared" si="142"/>
        <v>0</v>
      </c>
      <c r="O1802" s="6" t="b">
        <f t="shared" si="143"/>
        <v>0</v>
      </c>
      <c r="P1802" s="4" t="b">
        <f t="shared" si="144"/>
        <v>0</v>
      </c>
    </row>
    <row r="1803" spans="4:16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  <c r="L1803" s="6" t="b">
        <f t="shared" si="140"/>
        <v>0</v>
      </c>
      <c r="M1803" s="4" t="b">
        <f t="shared" si="141"/>
        <v>0</v>
      </c>
      <c r="N1803" s="6">
        <f t="shared" si="142"/>
        <v>873.49047709000365</v>
      </c>
      <c r="O1803" s="6" t="b">
        <f t="shared" si="143"/>
        <v>0</v>
      </c>
      <c r="P1803" s="4" t="b">
        <f t="shared" si="144"/>
        <v>0</v>
      </c>
    </row>
    <row r="1804" spans="4:16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  <c r="L1804" s="6" t="b">
        <f t="shared" si="140"/>
        <v>0</v>
      </c>
      <c r="M1804" s="4" t="b">
        <f t="shared" si="141"/>
        <v>0</v>
      </c>
      <c r="N1804" s="6">
        <f t="shared" si="142"/>
        <v>27693.079622319307</v>
      </c>
      <c r="O1804" s="6" t="b">
        <f t="shared" si="143"/>
        <v>0</v>
      </c>
      <c r="P1804" s="4" t="b">
        <f t="shared" si="144"/>
        <v>0</v>
      </c>
    </row>
    <row r="1805" spans="4:16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  <c r="L1805" s="6" t="b">
        <f t="shared" si="140"/>
        <v>0</v>
      </c>
      <c r="M1805" s="4" t="b">
        <f t="shared" si="141"/>
        <v>0</v>
      </c>
      <c r="N1805" s="6" t="b">
        <f t="shared" si="142"/>
        <v>0</v>
      </c>
      <c r="O1805" s="6">
        <f t="shared" si="143"/>
        <v>128164.3060702432</v>
      </c>
      <c r="P1805" s="4" t="b">
        <f t="shared" si="144"/>
        <v>0</v>
      </c>
    </row>
    <row r="1806" spans="4:16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  <c r="L1806" s="6" t="b">
        <f t="shared" si="140"/>
        <v>0</v>
      </c>
      <c r="M1806" s="4" t="b">
        <f t="shared" si="141"/>
        <v>0</v>
      </c>
      <c r="N1806" s="6" t="b">
        <f t="shared" si="142"/>
        <v>0</v>
      </c>
      <c r="O1806" s="6" t="b">
        <f t="shared" si="143"/>
        <v>0</v>
      </c>
      <c r="P1806" s="4">
        <f t="shared" si="144"/>
        <v>6131.4263770621383</v>
      </c>
    </row>
    <row r="1807" spans="4:16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  <c r="L1807" s="6">
        <f t="shared" si="140"/>
        <v>3125.9562735955451</v>
      </c>
      <c r="M1807" s="4" t="b">
        <f t="shared" si="141"/>
        <v>0</v>
      </c>
      <c r="N1807" s="6" t="b">
        <f t="shared" si="142"/>
        <v>0</v>
      </c>
      <c r="O1807" s="6" t="b">
        <f t="shared" si="143"/>
        <v>0</v>
      </c>
      <c r="P1807" s="4" t="b">
        <f t="shared" si="144"/>
        <v>0</v>
      </c>
    </row>
    <row r="1808" spans="4:16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  <c r="L1808" s="6" t="b">
        <f t="shared" si="140"/>
        <v>0</v>
      </c>
      <c r="M1808" s="4" t="b">
        <f t="shared" si="141"/>
        <v>0</v>
      </c>
      <c r="N1808" s="6">
        <f t="shared" si="142"/>
        <v>29366.170114115328</v>
      </c>
      <c r="O1808" s="6" t="b">
        <f t="shared" si="143"/>
        <v>0</v>
      </c>
      <c r="P1808" s="4" t="b">
        <f t="shared" si="144"/>
        <v>0</v>
      </c>
    </row>
    <row r="1809" spans="4:16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  <c r="L1809" s="6" t="b">
        <f t="shared" si="140"/>
        <v>0</v>
      </c>
      <c r="M1809" s="4" t="b">
        <f t="shared" si="141"/>
        <v>0</v>
      </c>
      <c r="N1809" s="6" t="b">
        <f t="shared" si="142"/>
        <v>0</v>
      </c>
      <c r="O1809" s="6" t="b">
        <f t="shared" si="143"/>
        <v>0</v>
      </c>
      <c r="P1809" s="4">
        <f t="shared" si="144"/>
        <v>19275.781936104271</v>
      </c>
    </row>
    <row r="1810" spans="4:16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  <c r="L1810" s="6" t="b">
        <f t="shared" si="140"/>
        <v>0</v>
      </c>
      <c r="M1810" s="4" t="b">
        <f t="shared" si="141"/>
        <v>0</v>
      </c>
      <c r="N1810" s="6">
        <f t="shared" si="142"/>
        <v>3882.5200227057867</v>
      </c>
      <c r="O1810" s="6" t="b">
        <f t="shared" si="143"/>
        <v>0</v>
      </c>
      <c r="P1810" s="4" t="b">
        <f t="shared" si="144"/>
        <v>0</v>
      </c>
    </row>
    <row r="1811" spans="4:16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  <c r="L1811" s="6">
        <f t="shared" si="140"/>
        <v>116257.58033750682</v>
      </c>
      <c r="M1811" s="4" t="b">
        <f t="shared" si="141"/>
        <v>0</v>
      </c>
      <c r="N1811" s="6" t="b">
        <f t="shared" si="142"/>
        <v>0</v>
      </c>
      <c r="O1811" s="6" t="b">
        <f t="shared" si="143"/>
        <v>0</v>
      </c>
      <c r="P1811" s="4" t="b">
        <f t="shared" si="144"/>
        <v>0</v>
      </c>
    </row>
    <row r="1812" spans="4:16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  <c r="L1812" s="6">
        <f t="shared" si="140"/>
        <v>567.45925349869037</v>
      </c>
      <c r="M1812" s="4" t="b">
        <f t="shared" si="141"/>
        <v>0</v>
      </c>
      <c r="N1812" s="6" t="b">
        <f t="shared" si="142"/>
        <v>0</v>
      </c>
      <c r="O1812" s="6" t="b">
        <f t="shared" si="143"/>
        <v>0</v>
      </c>
      <c r="P1812" s="4" t="b">
        <f t="shared" si="144"/>
        <v>0</v>
      </c>
    </row>
    <row r="1813" spans="4:16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  <c r="L1813" s="6" t="b">
        <f t="shared" si="140"/>
        <v>0</v>
      </c>
      <c r="M1813" s="4" t="b">
        <f t="shared" si="141"/>
        <v>0</v>
      </c>
      <c r="N1813" s="6" t="b">
        <f t="shared" si="142"/>
        <v>0</v>
      </c>
      <c r="O1813" s="6">
        <f t="shared" si="143"/>
        <v>548.5538877951351</v>
      </c>
      <c r="P1813" s="4" t="b">
        <f t="shared" si="144"/>
        <v>0</v>
      </c>
    </row>
    <row r="1814" spans="4:16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  <c r="L1814" s="6" t="b">
        <f t="shared" si="140"/>
        <v>0</v>
      </c>
      <c r="M1814" s="4">
        <f t="shared" si="141"/>
        <v>152736.2587890444</v>
      </c>
      <c r="N1814" s="6" t="b">
        <f t="shared" si="142"/>
        <v>0</v>
      </c>
      <c r="O1814" s="6" t="b">
        <f t="shared" si="143"/>
        <v>0</v>
      </c>
      <c r="P1814" s="4" t="b">
        <f t="shared" si="144"/>
        <v>0</v>
      </c>
    </row>
    <row r="1815" spans="4:16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  <c r="L1815" s="6" t="b">
        <f t="shared" si="140"/>
        <v>0</v>
      </c>
      <c r="M1815" s="4" t="b">
        <f t="shared" si="141"/>
        <v>0</v>
      </c>
      <c r="N1815" s="6">
        <f t="shared" si="142"/>
        <v>136131.64500561944</v>
      </c>
      <c r="O1815" s="6" t="b">
        <f t="shared" si="143"/>
        <v>0</v>
      </c>
      <c r="P1815" s="4" t="b">
        <f t="shared" si="144"/>
        <v>0</v>
      </c>
    </row>
    <row r="1816" spans="4:16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  <c r="L1816" s="6" t="b">
        <f t="shared" si="140"/>
        <v>0</v>
      </c>
      <c r="M1816" s="4">
        <f t="shared" si="141"/>
        <v>11295.851249283829</v>
      </c>
      <c r="N1816" s="6" t="b">
        <f t="shared" si="142"/>
        <v>0</v>
      </c>
      <c r="O1816" s="6" t="b">
        <f t="shared" si="143"/>
        <v>0</v>
      </c>
      <c r="P1816" s="4" t="b">
        <f t="shared" si="144"/>
        <v>0</v>
      </c>
    </row>
    <row r="1817" spans="4:16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  <c r="L1817" s="6" t="b">
        <f t="shared" si="140"/>
        <v>0</v>
      </c>
      <c r="M1817" s="4">
        <f t="shared" si="141"/>
        <v>4516.1408766584073</v>
      </c>
      <c r="N1817" s="6" t="b">
        <f t="shared" si="142"/>
        <v>0</v>
      </c>
      <c r="O1817" s="6" t="b">
        <f t="shared" si="143"/>
        <v>0</v>
      </c>
      <c r="P1817" s="4" t="b">
        <f t="shared" si="144"/>
        <v>0</v>
      </c>
    </row>
    <row r="1818" spans="4:16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  <c r="L1818" s="6" t="b">
        <f t="shared" si="140"/>
        <v>0</v>
      </c>
      <c r="M1818" s="4">
        <f t="shared" si="141"/>
        <v>75834.086430373281</v>
      </c>
      <c r="N1818" s="6" t="b">
        <f t="shared" si="142"/>
        <v>0</v>
      </c>
      <c r="O1818" s="6" t="b">
        <f t="shared" si="143"/>
        <v>0</v>
      </c>
      <c r="P1818" s="4" t="b">
        <f t="shared" si="144"/>
        <v>0</v>
      </c>
    </row>
    <row r="1819" spans="4:16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  <c r="L1819" s="6" t="b">
        <f t="shared" si="140"/>
        <v>0</v>
      </c>
      <c r="M1819" s="4" t="b">
        <f t="shared" si="141"/>
        <v>0</v>
      </c>
      <c r="N1819" s="6">
        <f t="shared" si="142"/>
        <v>161499.73814586276</v>
      </c>
      <c r="O1819" s="6" t="b">
        <f t="shared" si="143"/>
        <v>0</v>
      </c>
      <c r="P1819" s="4" t="b">
        <f t="shared" si="144"/>
        <v>0</v>
      </c>
    </row>
    <row r="1820" spans="4:16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  <c r="L1820" s="6" t="b">
        <f t="shared" si="140"/>
        <v>0</v>
      </c>
      <c r="M1820" s="4" t="b">
        <f t="shared" si="141"/>
        <v>0</v>
      </c>
      <c r="N1820" s="6">
        <f t="shared" si="142"/>
        <v>27506.04264381358</v>
      </c>
      <c r="O1820" s="6" t="b">
        <f t="shared" si="143"/>
        <v>0</v>
      </c>
      <c r="P1820" s="4" t="b">
        <f t="shared" si="144"/>
        <v>0</v>
      </c>
    </row>
    <row r="1821" spans="4:16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  <c r="L1821" s="6" t="b">
        <f t="shared" si="140"/>
        <v>0</v>
      </c>
      <c r="M1821" s="4" t="b">
        <f t="shared" si="141"/>
        <v>0</v>
      </c>
      <c r="N1821" s="6" t="b">
        <f t="shared" si="142"/>
        <v>0</v>
      </c>
      <c r="O1821" s="6" t="b">
        <f t="shared" si="143"/>
        <v>0</v>
      </c>
      <c r="P1821" s="4">
        <f t="shared" si="144"/>
        <v>11229.27870574334</v>
      </c>
    </row>
    <row r="1822" spans="4:16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  <c r="L1822" s="6" t="b">
        <f t="shared" si="140"/>
        <v>0</v>
      </c>
      <c r="M1822" s="4" t="b">
        <f t="shared" si="141"/>
        <v>0</v>
      </c>
      <c r="N1822" s="6" t="b">
        <f t="shared" si="142"/>
        <v>0</v>
      </c>
      <c r="O1822" s="6">
        <f t="shared" si="143"/>
        <v>69704.388225973962</v>
      </c>
      <c r="P1822" s="4" t="b">
        <f t="shared" si="144"/>
        <v>0</v>
      </c>
    </row>
    <row r="1823" spans="4:16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  <c r="L1823" s="6" t="b">
        <f t="shared" si="140"/>
        <v>0</v>
      </c>
      <c r="M1823" s="4" t="b">
        <f t="shared" si="141"/>
        <v>0</v>
      </c>
      <c r="N1823" s="6" t="b">
        <f t="shared" si="142"/>
        <v>0</v>
      </c>
      <c r="O1823" s="6" t="b">
        <f t="shared" si="143"/>
        <v>0</v>
      </c>
      <c r="P1823" s="4">
        <f t="shared" si="144"/>
        <v>1728.2106946477093</v>
      </c>
    </row>
    <row r="1824" spans="4:16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  <c r="L1824" s="6" t="b">
        <f t="shared" si="140"/>
        <v>0</v>
      </c>
      <c r="M1824" s="4">
        <f t="shared" si="141"/>
        <v>1771.4825622448925</v>
      </c>
      <c r="N1824" s="6" t="b">
        <f t="shared" si="142"/>
        <v>0</v>
      </c>
      <c r="O1824" s="6" t="b">
        <f t="shared" si="143"/>
        <v>0</v>
      </c>
      <c r="P1824" s="4" t="b">
        <f t="shared" si="144"/>
        <v>0</v>
      </c>
    </row>
    <row r="1825" spans="4:16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  <c r="L1825" s="6" t="b">
        <f t="shared" si="140"/>
        <v>0</v>
      </c>
      <c r="M1825" s="4">
        <f t="shared" si="141"/>
        <v>24053.895034589208</v>
      </c>
      <c r="N1825" s="6" t="b">
        <f t="shared" si="142"/>
        <v>0</v>
      </c>
      <c r="O1825" s="6" t="b">
        <f t="shared" si="143"/>
        <v>0</v>
      </c>
      <c r="P1825" s="4" t="b">
        <f t="shared" si="144"/>
        <v>0</v>
      </c>
    </row>
    <row r="1826" spans="4:16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  <c r="L1826" s="6" t="b">
        <f t="shared" si="140"/>
        <v>0</v>
      </c>
      <c r="M1826" s="4" t="b">
        <f t="shared" si="141"/>
        <v>0</v>
      </c>
      <c r="N1826" s="6" t="b">
        <f t="shared" si="142"/>
        <v>0</v>
      </c>
      <c r="O1826" s="6" t="b">
        <f t="shared" si="143"/>
        <v>0</v>
      </c>
      <c r="P1826" s="4">
        <f t="shared" si="144"/>
        <v>198622.62359306577</v>
      </c>
    </row>
    <row r="1827" spans="4:16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  <c r="L1827" s="6" t="b">
        <f t="shared" si="140"/>
        <v>0</v>
      </c>
      <c r="M1827" s="4">
        <f t="shared" si="141"/>
        <v>4559.0299238447406</v>
      </c>
      <c r="N1827" s="6" t="b">
        <f t="shared" si="142"/>
        <v>0</v>
      </c>
      <c r="O1827" s="6" t="b">
        <f t="shared" si="143"/>
        <v>0</v>
      </c>
      <c r="P1827" s="4" t="b">
        <f t="shared" si="144"/>
        <v>0</v>
      </c>
    </row>
    <row r="1828" spans="4:16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  <c r="L1828" s="6" t="b">
        <f t="shared" si="140"/>
        <v>0</v>
      </c>
      <c r="M1828" s="4" t="b">
        <f t="shared" si="141"/>
        <v>0</v>
      </c>
      <c r="N1828" s="6" t="b">
        <f t="shared" si="142"/>
        <v>0</v>
      </c>
      <c r="O1828" s="6">
        <f t="shared" si="143"/>
        <v>88578.218096956363</v>
      </c>
      <c r="P1828" s="4" t="b">
        <f t="shared" si="144"/>
        <v>0</v>
      </c>
    </row>
    <row r="1829" spans="4:16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  <c r="L1829" s="6">
        <f t="shared" si="140"/>
        <v>148614.00429489554</v>
      </c>
      <c r="M1829" s="4" t="b">
        <f t="shared" si="141"/>
        <v>0</v>
      </c>
      <c r="N1829" s="6" t="b">
        <f t="shared" si="142"/>
        <v>0</v>
      </c>
      <c r="O1829" s="6" t="b">
        <f t="shared" si="143"/>
        <v>0</v>
      </c>
      <c r="P1829" s="4" t="b">
        <f t="shared" si="144"/>
        <v>0</v>
      </c>
    </row>
    <row r="1830" spans="4:16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  <c r="L1830" s="6" t="b">
        <f t="shared" si="140"/>
        <v>0</v>
      </c>
      <c r="M1830" s="4" t="b">
        <f t="shared" si="141"/>
        <v>0</v>
      </c>
      <c r="N1830" s="6" t="b">
        <f t="shared" si="142"/>
        <v>0</v>
      </c>
      <c r="O1830" s="6">
        <f t="shared" si="143"/>
        <v>239474.87324347781</v>
      </c>
      <c r="P1830" s="4" t="b">
        <f t="shared" si="144"/>
        <v>0</v>
      </c>
    </row>
    <row r="1831" spans="4:16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  <c r="L1831" s="6">
        <f t="shared" si="140"/>
        <v>3227.1941209300521</v>
      </c>
      <c r="M1831" s="4" t="b">
        <f t="shared" si="141"/>
        <v>0</v>
      </c>
      <c r="N1831" s="6" t="b">
        <f t="shared" si="142"/>
        <v>0</v>
      </c>
      <c r="O1831" s="6" t="b">
        <f t="shared" si="143"/>
        <v>0</v>
      </c>
      <c r="P1831" s="4" t="b">
        <f t="shared" si="144"/>
        <v>0</v>
      </c>
    </row>
    <row r="1832" spans="4:16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  <c r="L1832" s="6">
        <f t="shared" si="140"/>
        <v>82251.42582134546</v>
      </c>
      <c r="M1832" s="4" t="b">
        <f t="shared" si="141"/>
        <v>0</v>
      </c>
      <c r="N1832" s="6" t="b">
        <f t="shared" si="142"/>
        <v>0</v>
      </c>
      <c r="O1832" s="6" t="b">
        <f t="shared" si="143"/>
        <v>0</v>
      </c>
      <c r="P1832" s="4" t="b">
        <f t="shared" si="144"/>
        <v>0</v>
      </c>
    </row>
    <row r="1833" spans="4:16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  <c r="L1833" s="6" t="b">
        <f t="shared" si="140"/>
        <v>0</v>
      </c>
      <c r="M1833" s="4" t="b">
        <f t="shared" si="141"/>
        <v>0</v>
      </c>
      <c r="N1833" s="6" t="b">
        <f t="shared" si="142"/>
        <v>0</v>
      </c>
      <c r="O1833" s="6" t="b">
        <f t="shared" si="143"/>
        <v>0</v>
      </c>
      <c r="P1833" s="4">
        <f t="shared" si="144"/>
        <v>219144.18797714188</v>
      </c>
    </row>
    <row r="1834" spans="4:16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  <c r="L1834" s="6">
        <f t="shared" si="140"/>
        <v>29134.947605893758</v>
      </c>
      <c r="M1834" s="4" t="b">
        <f t="shared" si="141"/>
        <v>0</v>
      </c>
      <c r="N1834" s="6" t="b">
        <f t="shared" si="142"/>
        <v>0</v>
      </c>
      <c r="O1834" s="6" t="b">
        <f t="shared" si="143"/>
        <v>0</v>
      </c>
      <c r="P1834" s="4" t="b">
        <f t="shared" si="144"/>
        <v>0</v>
      </c>
    </row>
    <row r="1835" spans="4:16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  <c r="L1835" s="6" t="b">
        <f t="shared" si="140"/>
        <v>0</v>
      </c>
      <c r="M1835" s="4" t="b">
        <f t="shared" si="141"/>
        <v>0</v>
      </c>
      <c r="N1835" s="6" t="b">
        <f t="shared" si="142"/>
        <v>0</v>
      </c>
      <c r="O1835" s="6" t="b">
        <f t="shared" si="143"/>
        <v>0</v>
      </c>
      <c r="P1835" s="4">
        <f t="shared" si="144"/>
        <v>39610.765022684325</v>
      </c>
    </row>
    <row r="1836" spans="4:16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  <c r="L1836" s="6" t="b">
        <f t="shared" si="140"/>
        <v>0</v>
      </c>
      <c r="M1836" s="4">
        <f t="shared" si="141"/>
        <v>193466.83131132275</v>
      </c>
      <c r="N1836" s="6" t="b">
        <f t="shared" si="142"/>
        <v>0</v>
      </c>
      <c r="O1836" s="6" t="b">
        <f t="shared" si="143"/>
        <v>0</v>
      </c>
      <c r="P1836" s="4" t="b">
        <f t="shared" si="144"/>
        <v>0</v>
      </c>
    </row>
    <row r="1837" spans="4:16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  <c r="L1837" s="6" t="b">
        <f t="shared" si="140"/>
        <v>0</v>
      </c>
      <c r="M1837" s="4" t="b">
        <f t="shared" si="141"/>
        <v>0</v>
      </c>
      <c r="N1837" s="6" t="b">
        <f t="shared" si="142"/>
        <v>0</v>
      </c>
      <c r="O1837" s="6" t="b">
        <f t="shared" si="143"/>
        <v>0</v>
      </c>
      <c r="P1837" s="4">
        <f t="shared" si="144"/>
        <v>22263.05284892791</v>
      </c>
    </row>
    <row r="1838" spans="4:16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  <c r="L1838" s="6">
        <f t="shared" si="140"/>
        <v>64581.452249578295</v>
      </c>
      <c r="M1838" s="4" t="b">
        <f t="shared" si="141"/>
        <v>0</v>
      </c>
      <c r="N1838" s="6" t="b">
        <f t="shared" si="142"/>
        <v>0</v>
      </c>
      <c r="O1838" s="6" t="b">
        <f t="shared" si="143"/>
        <v>0</v>
      </c>
      <c r="P1838" s="4" t="b">
        <f t="shared" si="144"/>
        <v>0</v>
      </c>
    </row>
    <row r="1839" spans="4:16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  <c r="L1839" s="6">
        <f t="shared" si="140"/>
        <v>25977.479456762318</v>
      </c>
      <c r="M1839" s="4" t="b">
        <f t="shared" si="141"/>
        <v>0</v>
      </c>
      <c r="N1839" s="6" t="b">
        <f t="shared" si="142"/>
        <v>0</v>
      </c>
      <c r="O1839" s="6" t="b">
        <f t="shared" si="143"/>
        <v>0</v>
      </c>
      <c r="P1839" s="4" t="b">
        <f t="shared" si="144"/>
        <v>0</v>
      </c>
    </row>
    <row r="1840" spans="4:16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  <c r="L1840" s="6" t="b">
        <f t="shared" si="140"/>
        <v>0</v>
      </c>
      <c r="M1840" s="4">
        <f t="shared" si="141"/>
        <v>91869.81050708484</v>
      </c>
      <c r="N1840" s="6" t="b">
        <f t="shared" si="142"/>
        <v>0</v>
      </c>
      <c r="O1840" s="6" t="b">
        <f t="shared" si="143"/>
        <v>0</v>
      </c>
      <c r="P1840" s="4" t="b">
        <f t="shared" si="144"/>
        <v>0</v>
      </c>
    </row>
    <row r="1841" spans="4:16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  <c r="L1841" s="6" t="b">
        <f t="shared" si="140"/>
        <v>0</v>
      </c>
      <c r="M1841" s="4" t="b">
        <f t="shared" si="141"/>
        <v>0</v>
      </c>
      <c r="N1841" s="6" t="b">
        <f t="shared" si="142"/>
        <v>0</v>
      </c>
      <c r="O1841" s="6" t="b">
        <f t="shared" si="143"/>
        <v>0</v>
      </c>
      <c r="P1841" s="4">
        <f t="shared" si="144"/>
        <v>146.34729101803822</v>
      </c>
    </row>
    <row r="1842" spans="4:16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  <c r="L1842" s="6">
        <f t="shared" si="140"/>
        <v>109435.52700413927</v>
      </c>
      <c r="M1842" s="4" t="b">
        <f t="shared" si="141"/>
        <v>0</v>
      </c>
      <c r="N1842" s="6" t="b">
        <f t="shared" si="142"/>
        <v>0</v>
      </c>
      <c r="O1842" s="6" t="b">
        <f t="shared" si="143"/>
        <v>0</v>
      </c>
      <c r="P1842" s="4" t="b">
        <f t="shared" si="144"/>
        <v>0</v>
      </c>
    </row>
    <row r="1843" spans="4:16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  <c r="L1843" s="6" t="b">
        <f t="shared" si="140"/>
        <v>0</v>
      </c>
      <c r="M1843" s="4">
        <f t="shared" si="141"/>
        <v>4542.1997110286184</v>
      </c>
      <c r="N1843" s="6" t="b">
        <f t="shared" si="142"/>
        <v>0</v>
      </c>
      <c r="O1843" s="6" t="b">
        <f t="shared" si="143"/>
        <v>0</v>
      </c>
      <c r="P1843" s="4" t="b">
        <f t="shared" si="144"/>
        <v>0</v>
      </c>
    </row>
    <row r="1844" spans="4:16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  <c r="L1844" s="6" t="b">
        <f t="shared" si="140"/>
        <v>0</v>
      </c>
      <c r="M1844" s="4" t="b">
        <f t="shared" si="141"/>
        <v>0</v>
      </c>
      <c r="N1844" s="6" t="b">
        <f t="shared" si="142"/>
        <v>0</v>
      </c>
      <c r="O1844" s="6" t="b">
        <f t="shared" si="143"/>
        <v>0</v>
      </c>
      <c r="P1844" s="4">
        <f t="shared" si="144"/>
        <v>82099.211302979616</v>
      </c>
    </row>
    <row r="1845" spans="4:16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  <c r="L1845" s="6" t="b">
        <f t="shared" si="140"/>
        <v>0</v>
      </c>
      <c r="M1845" s="4">
        <f t="shared" si="141"/>
        <v>41911.344470256125</v>
      </c>
      <c r="N1845" s="6" t="b">
        <f t="shared" si="142"/>
        <v>0</v>
      </c>
      <c r="O1845" s="6" t="b">
        <f t="shared" si="143"/>
        <v>0</v>
      </c>
      <c r="P1845" s="4" t="b">
        <f t="shared" si="144"/>
        <v>0</v>
      </c>
    </row>
    <row r="1846" spans="4:16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  <c r="L1846" s="6" t="b">
        <f t="shared" si="140"/>
        <v>0</v>
      </c>
      <c r="M1846" s="4" t="b">
        <f t="shared" si="141"/>
        <v>0</v>
      </c>
      <c r="N1846" s="6">
        <f t="shared" si="142"/>
        <v>39786.840121479618</v>
      </c>
      <c r="O1846" s="6" t="b">
        <f t="shared" si="143"/>
        <v>0</v>
      </c>
      <c r="P1846" s="4" t="b">
        <f t="shared" si="144"/>
        <v>0</v>
      </c>
    </row>
    <row r="1847" spans="4:16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  <c r="L1847" s="6" t="b">
        <f t="shared" si="140"/>
        <v>0</v>
      </c>
      <c r="M1847" s="4">
        <f t="shared" si="141"/>
        <v>228647.42175306627</v>
      </c>
      <c r="N1847" s="6" t="b">
        <f t="shared" si="142"/>
        <v>0</v>
      </c>
      <c r="O1847" s="6" t="b">
        <f t="shared" si="143"/>
        <v>0</v>
      </c>
      <c r="P1847" s="4" t="b">
        <f t="shared" si="144"/>
        <v>0</v>
      </c>
    </row>
    <row r="1848" spans="4:16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  <c r="L1848" s="6" t="b">
        <f t="shared" si="140"/>
        <v>0</v>
      </c>
      <c r="M1848" s="4" t="b">
        <f t="shared" si="141"/>
        <v>0</v>
      </c>
      <c r="N1848" s="6" t="b">
        <f t="shared" si="142"/>
        <v>0</v>
      </c>
      <c r="O1848" s="6" t="b">
        <f t="shared" si="143"/>
        <v>0</v>
      </c>
      <c r="P1848" s="4">
        <f t="shared" si="144"/>
        <v>8044.7319178063226</v>
      </c>
    </row>
    <row r="1849" spans="4:16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  <c r="L1849" s="6" t="b">
        <f t="shared" si="140"/>
        <v>0</v>
      </c>
      <c r="M1849" s="4">
        <f t="shared" si="141"/>
        <v>76062.967888746309</v>
      </c>
      <c r="N1849" s="6" t="b">
        <f t="shared" si="142"/>
        <v>0</v>
      </c>
      <c r="O1849" s="6" t="b">
        <f t="shared" si="143"/>
        <v>0</v>
      </c>
      <c r="P1849" s="4" t="b">
        <f t="shared" si="144"/>
        <v>0</v>
      </c>
    </row>
    <row r="1850" spans="4:16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  <c r="L1850" s="6" t="b">
        <f t="shared" si="140"/>
        <v>0</v>
      </c>
      <c r="M1850" s="4" t="b">
        <f t="shared" si="141"/>
        <v>0</v>
      </c>
      <c r="N1850" s="6" t="b">
        <f t="shared" si="142"/>
        <v>0</v>
      </c>
      <c r="O1850" s="6" t="b">
        <f t="shared" si="143"/>
        <v>0</v>
      </c>
      <c r="P1850" s="4">
        <f t="shared" si="144"/>
        <v>85132.651951621578</v>
      </c>
    </row>
    <row r="1851" spans="4:16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  <c r="L1851" s="6">
        <f t="shared" si="140"/>
        <v>112704.17223868101</v>
      </c>
      <c r="M1851" s="4" t="b">
        <f t="shared" si="141"/>
        <v>0</v>
      </c>
      <c r="N1851" s="6" t="b">
        <f t="shared" si="142"/>
        <v>0</v>
      </c>
      <c r="O1851" s="6" t="b">
        <f t="shared" si="143"/>
        <v>0</v>
      </c>
      <c r="P1851" s="4" t="b">
        <f t="shared" si="144"/>
        <v>0</v>
      </c>
    </row>
    <row r="1852" spans="4:16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  <c r="L1852" s="6">
        <f t="shared" si="140"/>
        <v>272483.99985279975</v>
      </c>
      <c r="M1852" s="4" t="b">
        <f t="shared" si="141"/>
        <v>0</v>
      </c>
      <c r="N1852" s="6" t="b">
        <f t="shared" si="142"/>
        <v>0</v>
      </c>
      <c r="O1852" s="6" t="b">
        <f t="shared" si="143"/>
        <v>0</v>
      </c>
      <c r="P1852" s="4" t="b">
        <f t="shared" si="144"/>
        <v>0</v>
      </c>
    </row>
    <row r="1853" spans="4:16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  <c r="L1853" s="6" t="b">
        <f t="shared" si="140"/>
        <v>0</v>
      </c>
      <c r="M1853" s="4" t="b">
        <f t="shared" si="141"/>
        <v>0</v>
      </c>
      <c r="N1853" s="6">
        <f t="shared" si="142"/>
        <v>995.36367586054087</v>
      </c>
      <c r="O1853" s="6" t="b">
        <f t="shared" si="143"/>
        <v>0</v>
      </c>
      <c r="P1853" s="4" t="b">
        <f t="shared" si="144"/>
        <v>0</v>
      </c>
    </row>
    <row r="1854" spans="4:16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  <c r="L1854" s="6" t="b">
        <f t="shared" si="140"/>
        <v>0</v>
      </c>
      <c r="M1854" s="4">
        <f t="shared" si="141"/>
        <v>2228.4048270343487</v>
      </c>
      <c r="N1854" s="6" t="b">
        <f t="shared" si="142"/>
        <v>0</v>
      </c>
      <c r="O1854" s="6" t="b">
        <f t="shared" si="143"/>
        <v>0</v>
      </c>
      <c r="P1854" s="4" t="b">
        <f t="shared" si="144"/>
        <v>0</v>
      </c>
    </row>
    <row r="1855" spans="4:16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  <c r="L1855" s="6" t="b">
        <f t="shared" si="140"/>
        <v>0</v>
      </c>
      <c r="M1855" s="4" t="b">
        <f t="shared" si="141"/>
        <v>0</v>
      </c>
      <c r="N1855" s="6" t="b">
        <f t="shared" si="142"/>
        <v>0</v>
      </c>
      <c r="O1855" s="6">
        <f t="shared" si="143"/>
        <v>165632.35871468936</v>
      </c>
      <c r="P1855" s="4" t="b">
        <f t="shared" si="144"/>
        <v>0</v>
      </c>
    </row>
    <row r="1856" spans="4:16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  <c r="L1856" s="6" t="b">
        <f t="shared" si="140"/>
        <v>0</v>
      </c>
      <c r="M1856" s="4">
        <f t="shared" si="141"/>
        <v>9994.3464216150951</v>
      </c>
      <c r="N1856" s="6" t="b">
        <f t="shared" si="142"/>
        <v>0</v>
      </c>
      <c r="O1856" s="6" t="b">
        <f t="shared" si="143"/>
        <v>0</v>
      </c>
      <c r="P1856" s="4" t="b">
        <f t="shared" si="144"/>
        <v>0</v>
      </c>
    </row>
    <row r="1857" spans="4:16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  <c r="L1857" s="6" t="b">
        <f t="shared" si="140"/>
        <v>0</v>
      </c>
      <c r="M1857" s="4" t="b">
        <f t="shared" si="141"/>
        <v>0</v>
      </c>
      <c r="N1857" s="6" t="b">
        <f t="shared" si="142"/>
        <v>0</v>
      </c>
      <c r="O1857" s="6">
        <f t="shared" si="143"/>
        <v>161089.56338725716</v>
      </c>
      <c r="P1857" s="4" t="b">
        <f t="shared" si="144"/>
        <v>0</v>
      </c>
    </row>
    <row r="1858" spans="4:16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  <c r="L1858" s="6" t="b">
        <f t="shared" si="140"/>
        <v>0</v>
      </c>
      <c r="M1858" s="4" t="b">
        <f t="shared" si="141"/>
        <v>0</v>
      </c>
      <c r="N1858" s="6" t="b">
        <f t="shared" si="142"/>
        <v>0</v>
      </c>
      <c r="O1858" s="6">
        <f t="shared" si="143"/>
        <v>116824.60476536314</v>
      </c>
      <c r="P1858" s="4" t="b">
        <f t="shared" si="144"/>
        <v>0</v>
      </c>
    </row>
    <row r="1859" spans="4:16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  <c r="L1859" s="6">
        <f t="shared" si="140"/>
        <v>71.848754889793497</v>
      </c>
      <c r="M1859" s="4" t="b">
        <f t="shared" si="141"/>
        <v>0</v>
      </c>
      <c r="N1859" s="6" t="b">
        <f t="shared" si="142"/>
        <v>0</v>
      </c>
      <c r="O1859" s="6" t="b">
        <f t="shared" si="143"/>
        <v>0</v>
      </c>
      <c r="P1859" s="4" t="b">
        <f t="shared" si="144"/>
        <v>0</v>
      </c>
    </row>
    <row r="1860" spans="4:16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  <c r="L1860" s="6">
        <f t="shared" si="140"/>
        <v>1325.7344411036397</v>
      </c>
      <c r="M1860" s="4" t="b">
        <f t="shared" si="141"/>
        <v>0</v>
      </c>
      <c r="N1860" s="6" t="b">
        <f t="shared" si="142"/>
        <v>0</v>
      </c>
      <c r="O1860" s="6" t="b">
        <f t="shared" si="143"/>
        <v>0</v>
      </c>
      <c r="P1860" s="4" t="b">
        <f t="shared" si="144"/>
        <v>0</v>
      </c>
    </row>
    <row r="1861" spans="4:16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  <c r="L1861" s="6" t="b">
        <f t="shared" ref="L1861:L1894" si="145">IF(G1861=$G$5, H1861*I1861)</f>
        <v>0</v>
      </c>
      <c r="M1861" s="4" t="b">
        <f t="shared" ref="M1861:M1894" si="146">IF(G1861=$G$4, H1861*I1861)</f>
        <v>0</v>
      </c>
      <c r="N1861" s="6" t="b">
        <f t="shared" ref="N1861:N1894" si="147">IF(G1861=$G$6, H1861*I1861)</f>
        <v>0</v>
      </c>
      <c r="O1861" s="6" t="b">
        <f t="shared" ref="O1861:O1894" si="148">IF(G1861=$G$9, H1861*I1861)</f>
        <v>0</v>
      </c>
      <c r="P1861" s="4">
        <f t="shared" ref="P1861:P1894" si="149">IF(G1861=$G$14, H1861*I1861)</f>
        <v>161165.17482054245</v>
      </c>
    </row>
    <row r="1862" spans="4:16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  <c r="L1862" s="6" t="b">
        <f t="shared" si="145"/>
        <v>0</v>
      </c>
      <c r="M1862" s="4" t="b">
        <f t="shared" si="146"/>
        <v>0</v>
      </c>
      <c r="N1862" s="6" t="b">
        <f t="shared" si="147"/>
        <v>0</v>
      </c>
      <c r="O1862" s="6">
        <f t="shared" si="148"/>
        <v>17660.637379695316</v>
      </c>
      <c r="P1862" s="4" t="b">
        <f t="shared" si="149"/>
        <v>0</v>
      </c>
    </row>
    <row r="1863" spans="4:16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  <c r="L1863" s="6" t="b">
        <f t="shared" si="145"/>
        <v>0</v>
      </c>
      <c r="M1863" s="4" t="b">
        <f t="shared" si="146"/>
        <v>0</v>
      </c>
      <c r="N1863" s="6">
        <f t="shared" si="147"/>
        <v>10095.201888157591</v>
      </c>
      <c r="O1863" s="6" t="b">
        <f t="shared" si="148"/>
        <v>0</v>
      </c>
      <c r="P1863" s="4" t="b">
        <f t="shared" si="149"/>
        <v>0</v>
      </c>
    </row>
    <row r="1864" spans="4:16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  <c r="L1864" s="6" t="b">
        <f t="shared" si="145"/>
        <v>0</v>
      </c>
      <c r="M1864" s="4" t="b">
        <f t="shared" si="146"/>
        <v>0</v>
      </c>
      <c r="N1864" s="6" t="b">
        <f t="shared" si="147"/>
        <v>0</v>
      </c>
      <c r="O1864" s="6" t="b">
        <f t="shared" si="148"/>
        <v>0</v>
      </c>
      <c r="P1864" s="4">
        <f t="shared" si="149"/>
        <v>73208.419718743957</v>
      </c>
    </row>
    <row r="1865" spans="4:16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  <c r="L1865" s="6" t="b">
        <f t="shared" si="145"/>
        <v>0</v>
      </c>
      <c r="M1865" s="4" t="b">
        <f t="shared" si="146"/>
        <v>0</v>
      </c>
      <c r="N1865" s="6" t="b">
        <f t="shared" si="147"/>
        <v>0</v>
      </c>
      <c r="O1865" s="6" t="b">
        <f t="shared" si="148"/>
        <v>0</v>
      </c>
      <c r="P1865" s="4">
        <f t="shared" si="149"/>
        <v>13583.613256186552</v>
      </c>
    </row>
    <row r="1866" spans="4:16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  <c r="L1866" s="6">
        <f t="shared" si="145"/>
        <v>159.87680347154227</v>
      </c>
      <c r="M1866" s="4" t="b">
        <f t="shared" si="146"/>
        <v>0</v>
      </c>
      <c r="N1866" s="6" t="b">
        <f t="shared" si="147"/>
        <v>0</v>
      </c>
      <c r="O1866" s="6" t="b">
        <f t="shared" si="148"/>
        <v>0</v>
      </c>
      <c r="P1866" s="4" t="b">
        <f t="shared" si="149"/>
        <v>0</v>
      </c>
    </row>
    <row r="1867" spans="4:16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  <c r="L1867" s="6">
        <f t="shared" si="145"/>
        <v>208226.5766095297</v>
      </c>
      <c r="M1867" s="4" t="b">
        <f t="shared" si="146"/>
        <v>0</v>
      </c>
      <c r="N1867" s="6" t="b">
        <f t="shared" si="147"/>
        <v>0</v>
      </c>
      <c r="O1867" s="6" t="b">
        <f t="shared" si="148"/>
        <v>0</v>
      </c>
      <c r="P1867" s="4" t="b">
        <f t="shared" si="149"/>
        <v>0</v>
      </c>
    </row>
    <row r="1868" spans="4:16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  <c r="L1868" s="6" t="b">
        <f t="shared" si="145"/>
        <v>0</v>
      </c>
      <c r="M1868" s="4">
        <f t="shared" si="146"/>
        <v>120422.99223428973</v>
      </c>
      <c r="N1868" s="6" t="b">
        <f t="shared" si="147"/>
        <v>0</v>
      </c>
      <c r="O1868" s="6" t="b">
        <f t="shared" si="148"/>
        <v>0</v>
      </c>
      <c r="P1868" s="4" t="b">
        <f t="shared" si="149"/>
        <v>0</v>
      </c>
    </row>
    <row r="1869" spans="4:16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  <c r="L1869" s="6" t="b">
        <f t="shared" si="145"/>
        <v>0</v>
      </c>
      <c r="M1869" s="4" t="b">
        <f t="shared" si="146"/>
        <v>0</v>
      </c>
      <c r="N1869" s="6">
        <f t="shared" si="147"/>
        <v>88487.794110711693</v>
      </c>
      <c r="O1869" s="6" t="b">
        <f t="shared" si="148"/>
        <v>0</v>
      </c>
      <c r="P1869" s="4" t="b">
        <f t="shared" si="149"/>
        <v>0</v>
      </c>
    </row>
    <row r="1870" spans="4:16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  <c r="L1870" s="6" t="b">
        <f t="shared" si="145"/>
        <v>0</v>
      </c>
      <c r="M1870" s="4">
        <f t="shared" si="146"/>
        <v>11345.899561029317</v>
      </c>
      <c r="N1870" s="6" t="b">
        <f t="shared" si="147"/>
        <v>0</v>
      </c>
      <c r="O1870" s="6" t="b">
        <f t="shared" si="148"/>
        <v>0</v>
      </c>
      <c r="P1870" s="4" t="b">
        <f t="shared" si="149"/>
        <v>0</v>
      </c>
    </row>
    <row r="1871" spans="4:16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  <c r="L1871" s="6" t="b">
        <f t="shared" si="145"/>
        <v>0</v>
      </c>
      <c r="M1871" s="4" t="b">
        <f t="shared" si="146"/>
        <v>0</v>
      </c>
      <c r="N1871" s="6" t="b">
        <f t="shared" si="147"/>
        <v>0</v>
      </c>
      <c r="O1871" s="6">
        <f t="shared" si="148"/>
        <v>131578.65408724564</v>
      </c>
      <c r="P1871" s="4" t="b">
        <f t="shared" si="149"/>
        <v>0</v>
      </c>
    </row>
    <row r="1872" spans="4:16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  <c r="L1872" s="6" t="b">
        <f t="shared" si="145"/>
        <v>0</v>
      </c>
      <c r="M1872" s="4">
        <f t="shared" si="146"/>
        <v>109368.42825903396</v>
      </c>
      <c r="N1872" s="6" t="b">
        <f t="shared" si="147"/>
        <v>0</v>
      </c>
      <c r="O1872" s="6" t="b">
        <f t="shared" si="148"/>
        <v>0</v>
      </c>
      <c r="P1872" s="4" t="b">
        <f t="shared" si="149"/>
        <v>0</v>
      </c>
    </row>
    <row r="1873" spans="4:16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  <c r="L1873" s="6" t="b">
        <f t="shared" si="145"/>
        <v>0</v>
      </c>
      <c r="M1873" s="4" t="b">
        <f t="shared" si="146"/>
        <v>0</v>
      </c>
      <c r="N1873" s="6" t="b">
        <f t="shared" si="147"/>
        <v>0</v>
      </c>
      <c r="O1873" s="6">
        <f t="shared" si="148"/>
        <v>244666.87235509849</v>
      </c>
      <c r="P1873" s="4" t="b">
        <f t="shared" si="149"/>
        <v>0</v>
      </c>
    </row>
    <row r="1874" spans="4:16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  <c r="L1874" s="6" t="b">
        <f t="shared" si="145"/>
        <v>0</v>
      </c>
      <c r="M1874" s="4">
        <f t="shared" si="146"/>
        <v>105403.67835935444</v>
      </c>
      <c r="N1874" s="6" t="b">
        <f t="shared" si="147"/>
        <v>0</v>
      </c>
      <c r="O1874" s="6" t="b">
        <f t="shared" si="148"/>
        <v>0</v>
      </c>
      <c r="P1874" s="4" t="b">
        <f t="shared" si="149"/>
        <v>0</v>
      </c>
    </row>
    <row r="1875" spans="4:16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  <c r="L1875" s="6">
        <f t="shared" si="145"/>
        <v>0</v>
      </c>
      <c r="M1875" s="4" t="b">
        <f t="shared" si="146"/>
        <v>0</v>
      </c>
      <c r="N1875" s="6" t="b">
        <f t="shared" si="147"/>
        <v>0</v>
      </c>
      <c r="O1875" s="6" t="b">
        <f t="shared" si="148"/>
        <v>0</v>
      </c>
      <c r="P1875" s="4" t="b">
        <f t="shared" si="149"/>
        <v>0</v>
      </c>
    </row>
    <row r="1876" spans="4:16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  <c r="L1876" s="6">
        <f t="shared" si="145"/>
        <v>156888.10832439834</v>
      </c>
      <c r="M1876" s="4" t="b">
        <f t="shared" si="146"/>
        <v>0</v>
      </c>
      <c r="N1876" s="6" t="b">
        <f t="shared" si="147"/>
        <v>0</v>
      </c>
      <c r="O1876" s="6" t="b">
        <f t="shared" si="148"/>
        <v>0</v>
      </c>
      <c r="P1876" s="4" t="b">
        <f t="shared" si="149"/>
        <v>0</v>
      </c>
    </row>
    <row r="1877" spans="4:16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  <c r="L1877" s="6" t="b">
        <f t="shared" si="145"/>
        <v>0</v>
      </c>
      <c r="M1877" s="4">
        <f t="shared" si="146"/>
        <v>944.15758143121889</v>
      </c>
      <c r="N1877" s="6" t="b">
        <f t="shared" si="147"/>
        <v>0</v>
      </c>
      <c r="O1877" s="6" t="b">
        <f t="shared" si="148"/>
        <v>0</v>
      </c>
      <c r="P1877" s="4" t="b">
        <f t="shared" si="149"/>
        <v>0</v>
      </c>
    </row>
    <row r="1878" spans="4:16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  <c r="L1878" s="6" t="b">
        <f t="shared" si="145"/>
        <v>0</v>
      </c>
      <c r="M1878" s="4">
        <f t="shared" si="146"/>
        <v>239762.02006998347</v>
      </c>
      <c r="N1878" s="6" t="b">
        <f t="shared" si="147"/>
        <v>0</v>
      </c>
      <c r="O1878" s="6" t="b">
        <f t="shared" si="148"/>
        <v>0</v>
      </c>
      <c r="P1878" s="4" t="b">
        <f t="shared" si="149"/>
        <v>0</v>
      </c>
    </row>
    <row r="1879" spans="4:16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  <c r="L1879" s="6" t="b">
        <f t="shared" si="145"/>
        <v>0</v>
      </c>
      <c r="M1879" s="4">
        <f t="shared" si="146"/>
        <v>4540.5253507167581</v>
      </c>
      <c r="N1879" s="6" t="b">
        <f t="shared" si="147"/>
        <v>0</v>
      </c>
      <c r="O1879" s="6" t="b">
        <f t="shared" si="148"/>
        <v>0</v>
      </c>
      <c r="P1879" s="4" t="b">
        <f t="shared" si="149"/>
        <v>0</v>
      </c>
    </row>
    <row r="1880" spans="4:16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  <c r="L1880" s="6" t="b">
        <f t="shared" si="145"/>
        <v>0</v>
      </c>
      <c r="M1880" s="4" t="b">
        <f t="shared" si="146"/>
        <v>0</v>
      </c>
      <c r="N1880" s="6" t="b">
        <f t="shared" si="147"/>
        <v>0</v>
      </c>
      <c r="O1880" s="6" t="b">
        <f t="shared" si="148"/>
        <v>0</v>
      </c>
      <c r="P1880" s="4">
        <f t="shared" si="149"/>
        <v>239541.3131099731</v>
      </c>
    </row>
    <row r="1881" spans="4:16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  <c r="L1881" s="6" t="b">
        <f t="shared" si="145"/>
        <v>0</v>
      </c>
      <c r="M1881" s="4">
        <f t="shared" si="146"/>
        <v>113042.02087300486</v>
      </c>
      <c r="N1881" s="6" t="b">
        <f t="shared" si="147"/>
        <v>0</v>
      </c>
      <c r="O1881" s="6" t="b">
        <f t="shared" si="148"/>
        <v>0</v>
      </c>
      <c r="P1881" s="4" t="b">
        <f t="shared" si="149"/>
        <v>0</v>
      </c>
    </row>
    <row r="1882" spans="4:16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  <c r="L1882" s="6" t="b">
        <f t="shared" si="145"/>
        <v>0</v>
      </c>
      <c r="M1882" s="4" t="b">
        <f t="shared" si="146"/>
        <v>0</v>
      </c>
      <c r="N1882" s="6" t="b">
        <f t="shared" si="147"/>
        <v>0</v>
      </c>
      <c r="O1882" s="6">
        <f t="shared" si="148"/>
        <v>17714.676446478305</v>
      </c>
      <c r="P1882" s="4" t="b">
        <f t="shared" si="149"/>
        <v>0</v>
      </c>
    </row>
    <row r="1883" spans="4:16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  <c r="L1883" s="6" t="b">
        <f t="shared" si="145"/>
        <v>0</v>
      </c>
      <c r="M1883" s="4" t="b">
        <f t="shared" si="146"/>
        <v>0</v>
      </c>
      <c r="N1883" s="6" t="b">
        <f t="shared" si="147"/>
        <v>0</v>
      </c>
      <c r="O1883" s="6">
        <f t="shared" si="148"/>
        <v>174737.5341760896</v>
      </c>
      <c r="P1883" s="4" t="b">
        <f t="shared" si="149"/>
        <v>0</v>
      </c>
    </row>
    <row r="1884" spans="4:16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  <c r="L1884" s="6">
        <f t="shared" si="145"/>
        <v>7960.6379840527625</v>
      </c>
      <c r="M1884" s="4" t="b">
        <f t="shared" si="146"/>
        <v>0</v>
      </c>
      <c r="N1884" s="6" t="b">
        <f t="shared" si="147"/>
        <v>0</v>
      </c>
      <c r="O1884" s="6" t="b">
        <f t="shared" si="148"/>
        <v>0</v>
      </c>
      <c r="P1884" s="4" t="b">
        <f t="shared" si="149"/>
        <v>0</v>
      </c>
    </row>
    <row r="1885" spans="4:16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  <c r="L1885" s="6">
        <f t="shared" si="145"/>
        <v>46483.644431277171</v>
      </c>
      <c r="M1885" s="4" t="b">
        <f t="shared" si="146"/>
        <v>0</v>
      </c>
      <c r="N1885" s="6" t="b">
        <f t="shared" si="147"/>
        <v>0</v>
      </c>
      <c r="O1885" s="6" t="b">
        <f t="shared" si="148"/>
        <v>0</v>
      </c>
      <c r="P1885" s="4" t="b">
        <f t="shared" si="149"/>
        <v>0</v>
      </c>
    </row>
    <row r="1886" spans="4:16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  <c r="L1886" s="6" t="b">
        <f t="shared" si="145"/>
        <v>0</v>
      </c>
      <c r="M1886" s="4" t="b">
        <f t="shared" si="146"/>
        <v>0</v>
      </c>
      <c r="N1886" s="6" t="b">
        <f t="shared" si="147"/>
        <v>0</v>
      </c>
      <c r="O1886" s="6" t="b">
        <f t="shared" si="148"/>
        <v>0</v>
      </c>
      <c r="P1886" s="4">
        <f t="shared" si="149"/>
        <v>256160.11823451545</v>
      </c>
    </row>
    <row r="1887" spans="4:16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  <c r="L1887" s="6">
        <f t="shared" si="145"/>
        <v>12384.771494555807</v>
      </c>
      <c r="M1887" s="4" t="b">
        <f t="shared" si="146"/>
        <v>0</v>
      </c>
      <c r="N1887" s="6" t="b">
        <f t="shared" si="147"/>
        <v>0</v>
      </c>
      <c r="O1887" s="6" t="b">
        <f t="shared" si="148"/>
        <v>0</v>
      </c>
      <c r="P1887" s="4" t="b">
        <f t="shared" si="149"/>
        <v>0</v>
      </c>
    </row>
    <row r="1888" spans="4:16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  <c r="L1888" s="6" t="b">
        <f t="shared" si="145"/>
        <v>0</v>
      </c>
      <c r="M1888" s="4">
        <f t="shared" si="146"/>
        <v>109122.20873334825</v>
      </c>
      <c r="N1888" s="6" t="b">
        <f t="shared" si="147"/>
        <v>0</v>
      </c>
      <c r="O1888" s="6" t="b">
        <f t="shared" si="148"/>
        <v>0</v>
      </c>
      <c r="P1888" s="4" t="b">
        <f t="shared" si="149"/>
        <v>0</v>
      </c>
    </row>
    <row r="1889" spans="4:16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  <c r="L1889" s="6" t="b">
        <f t="shared" si="145"/>
        <v>0</v>
      </c>
      <c r="M1889" s="4" t="b">
        <f t="shared" si="146"/>
        <v>0</v>
      </c>
      <c r="N1889" s="6" t="b">
        <f t="shared" si="147"/>
        <v>0</v>
      </c>
      <c r="O1889" s="6">
        <f t="shared" si="148"/>
        <v>7074.1533499769084</v>
      </c>
      <c r="P1889" s="4" t="b">
        <f t="shared" si="149"/>
        <v>0</v>
      </c>
    </row>
    <row r="1890" spans="4:16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  <c r="L1890" s="6">
        <f t="shared" si="145"/>
        <v>39543.335694143723</v>
      </c>
      <c r="M1890" s="4" t="b">
        <f t="shared" si="146"/>
        <v>0</v>
      </c>
      <c r="N1890" s="6" t="b">
        <f t="shared" si="147"/>
        <v>0</v>
      </c>
      <c r="O1890" s="6" t="b">
        <f t="shared" si="148"/>
        <v>0</v>
      </c>
      <c r="P1890" s="4" t="b">
        <f t="shared" si="149"/>
        <v>0</v>
      </c>
    </row>
    <row r="1891" spans="4:16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  <c r="L1891" s="6" t="b">
        <f t="shared" si="145"/>
        <v>0</v>
      </c>
      <c r="M1891" s="4">
        <f t="shared" si="146"/>
        <v>64588.093704455656</v>
      </c>
      <c r="N1891" s="6" t="b">
        <f t="shared" si="147"/>
        <v>0</v>
      </c>
      <c r="O1891" s="6" t="b">
        <f t="shared" si="148"/>
        <v>0</v>
      </c>
      <c r="P1891" s="4" t="b">
        <f t="shared" si="149"/>
        <v>0</v>
      </c>
    </row>
    <row r="1892" spans="4:16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  <c r="L1892" s="6" t="b">
        <f t="shared" si="145"/>
        <v>0</v>
      </c>
      <c r="M1892" s="4" t="b">
        <f t="shared" si="146"/>
        <v>0</v>
      </c>
      <c r="N1892" s="6">
        <f t="shared" si="147"/>
        <v>156841.83809530103</v>
      </c>
      <c r="O1892" s="6" t="b">
        <f t="shared" si="148"/>
        <v>0</v>
      </c>
      <c r="P1892" s="4" t="b">
        <f t="shared" si="149"/>
        <v>0</v>
      </c>
    </row>
    <row r="1893" spans="4:16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  <c r="L1893" s="6" t="b">
        <f t="shared" si="145"/>
        <v>0</v>
      </c>
      <c r="M1893" s="4" t="b">
        <f t="shared" si="146"/>
        <v>0</v>
      </c>
      <c r="N1893" s="6" t="b">
        <f t="shared" si="147"/>
        <v>0</v>
      </c>
      <c r="O1893" s="6">
        <f t="shared" si="148"/>
        <v>23983.912267436146</v>
      </c>
      <c r="P1893" s="4" t="b">
        <f t="shared" si="149"/>
        <v>0</v>
      </c>
    </row>
    <row r="1894" spans="4:16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  <c r="L1894" s="6" t="b">
        <f t="shared" si="145"/>
        <v>0</v>
      </c>
      <c r="M1894" s="4" t="b">
        <f t="shared" si="146"/>
        <v>0</v>
      </c>
      <c r="N1894" s="6" t="b">
        <f t="shared" si="147"/>
        <v>0</v>
      </c>
      <c r="O1894" s="6">
        <f t="shared" si="148"/>
        <v>88823.160484963388</v>
      </c>
      <c r="P1894" s="4" t="b">
        <f t="shared" si="149"/>
        <v>0</v>
      </c>
    </row>
    <row r="1895" spans="4:16" x14ac:dyDescent="0.25">
      <c r="L1895" s="6">
        <f>MAX(L4:L1894)</f>
        <v>273407.51342833001</v>
      </c>
      <c r="M1895" s="4">
        <f>MAX(M4:M1894)</f>
        <v>272520.82495928876</v>
      </c>
      <c r="N1895" s="6">
        <f>MAX(N4:N1894)</f>
        <v>272580.41133367573</v>
      </c>
      <c r="O1895" s="6">
        <f>MAX(O4:O1894)</f>
        <v>273372.7760753461</v>
      </c>
      <c r="P1895" s="4">
        <f>MAX(P4:P1894)</f>
        <v>267382.62444814324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d1607db4-bd3f-4f82-a312-bf7e283d0a6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№1</vt:lpstr>
      <vt:lpstr>№1.1</vt:lpstr>
      <vt:lpstr>№2.2</vt:lpstr>
      <vt:lpstr>№ 3</vt:lpstr>
      <vt:lpstr>№3.3</vt:lpstr>
      <vt:lpstr>№ 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Пользователь Windows</cp:lastModifiedBy>
  <dcterms:created xsi:type="dcterms:W3CDTF">2007-01-17T20:58:57Z</dcterms:created>
  <dcterms:modified xsi:type="dcterms:W3CDTF">2023-03-01T11:59:15Z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