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dgian" sheetId="1" r:id="rId3"/>
  </sheets>
  <definedNames/>
  <calcPr/>
</workbook>
</file>

<file path=xl/sharedStrings.xml><?xml version="1.0" encoding="utf-8"?>
<sst xmlns="http://schemas.openxmlformats.org/spreadsheetml/2006/main" count="805" uniqueCount="683">
  <si>
    <t>code</t>
  </si>
  <si>
    <t>password</t>
  </si>
  <si>
    <t>name</t>
  </si>
  <si>
    <t>lastname1</t>
  </si>
  <si>
    <t>lastname2</t>
  </si>
  <si>
    <t>age</t>
  </si>
  <si>
    <t>district</t>
  </si>
  <si>
    <t>email</t>
  </si>
  <si>
    <t>facebook_username</t>
  </si>
  <si>
    <t>phone1</t>
  </si>
  <si>
    <t>phone2</t>
  </si>
  <si>
    <t>dni</t>
  </si>
  <si>
    <t>branch_id</t>
  </si>
  <si>
    <t>MX20161001</t>
  </si>
  <si>
    <t>Elisa Guadalupe</t>
  </si>
  <si>
    <t>Martínez</t>
  </si>
  <si>
    <t>Esquivel</t>
  </si>
  <si>
    <t>Coyoacán</t>
  </si>
  <si>
    <t>elisam.esquivel@gmail.com</t>
  </si>
  <si>
    <t>4.24E+16</t>
  </si>
  <si>
    <t>MX20161002</t>
  </si>
  <si>
    <t>LESLIE ABIGAIL</t>
  </si>
  <si>
    <t xml:space="preserve">VAZQUEZ </t>
  </si>
  <si>
    <t>Bacilio</t>
  </si>
  <si>
    <t>Miguel Hidalgo</t>
  </si>
  <si>
    <t>leslie3821tigger@hotmail.com</t>
  </si>
  <si>
    <t>Leslie Hargreeves Vazquez</t>
  </si>
  <si>
    <t>5.14E+17</t>
  </si>
  <si>
    <t>MX20161003</t>
  </si>
  <si>
    <t>Ana María</t>
  </si>
  <si>
    <t xml:space="preserve">Barbosa </t>
  </si>
  <si>
    <t>Venegas</t>
  </si>
  <si>
    <t>GAM, DF</t>
  </si>
  <si>
    <t>ana.barbosav17@gmail.com</t>
  </si>
  <si>
    <t>Anita Barbosa</t>
  </si>
  <si>
    <t>55 1504 5184</t>
  </si>
  <si>
    <t>MX20161004</t>
  </si>
  <si>
    <t>Lizbeth Mayra</t>
  </si>
  <si>
    <t>Espinosa</t>
  </si>
  <si>
    <t>Baliño</t>
  </si>
  <si>
    <t>Azcapotzalco</t>
  </si>
  <si>
    <t>mespinosabalino@hotmail.com</t>
  </si>
  <si>
    <t>LM EB</t>
  </si>
  <si>
    <t>95129296727</t>
  </si>
  <si>
    <t>MX20161005</t>
  </si>
  <si>
    <t>Jesica Claudia</t>
  </si>
  <si>
    <t>Mendez</t>
  </si>
  <si>
    <t>Flores</t>
  </si>
  <si>
    <t>Venustiano Carranza</t>
  </si>
  <si>
    <t>mendez_jesica@hotmail.com</t>
  </si>
  <si>
    <t>Jesica Mendez</t>
  </si>
  <si>
    <t>60627215</t>
  </si>
  <si>
    <t>MX20161006</t>
  </si>
  <si>
    <t>Elizabeth</t>
  </si>
  <si>
    <t xml:space="preserve">Morales </t>
  </si>
  <si>
    <t>Olguin</t>
  </si>
  <si>
    <t>eliza_yael@hotmail.com</t>
  </si>
  <si>
    <t>hinata.olguin@gmail.com</t>
  </si>
  <si>
    <t>04455- 14058299</t>
  </si>
  <si>
    <t>8283-5622</t>
  </si>
  <si>
    <t>MX20161007</t>
  </si>
  <si>
    <t>Naibit</t>
  </si>
  <si>
    <t xml:space="preserve">Leonel </t>
  </si>
  <si>
    <t>Álvaro Obregón</t>
  </si>
  <si>
    <t>nailema_07@yahoo.com.mx</t>
  </si>
  <si>
    <t>Nai Leonel</t>
  </si>
  <si>
    <t>5884115576747</t>
  </si>
  <si>
    <t>MX20161008</t>
  </si>
  <si>
    <t>Alondra</t>
  </si>
  <si>
    <t>Martinez</t>
  </si>
  <si>
    <t>Alvarez</t>
  </si>
  <si>
    <t>Cuauhtémoc</t>
  </si>
  <si>
    <t>shopha_cucu@hotmail.com</t>
  </si>
  <si>
    <t>Alondra Martinez</t>
  </si>
  <si>
    <t>1219066957</t>
  </si>
  <si>
    <t>MX20161009</t>
  </si>
  <si>
    <t>María Fernanda</t>
  </si>
  <si>
    <t>Muñoz</t>
  </si>
  <si>
    <t>Bernal</t>
  </si>
  <si>
    <t>bemufeer@gmail.com</t>
  </si>
  <si>
    <t>Fernandaa bernal</t>
  </si>
  <si>
    <t>1639</t>
  </si>
  <si>
    <t>MX20161010</t>
  </si>
  <si>
    <t>Cecilia</t>
  </si>
  <si>
    <t>Montiel</t>
  </si>
  <si>
    <t>Naucalpan de Juárez</t>
  </si>
  <si>
    <t>cecimontivi@gmail.com</t>
  </si>
  <si>
    <t>Cecil Montiel Vite</t>
  </si>
  <si>
    <t>2.65E+17</t>
  </si>
  <si>
    <t>MX20161011</t>
  </si>
  <si>
    <t>Alicia</t>
  </si>
  <si>
    <t>Aliciamontiel177@gmail.com</t>
  </si>
  <si>
    <t>Alicia Montiel Vite</t>
  </si>
  <si>
    <t>2649127123675</t>
  </si>
  <si>
    <t>MX20161012</t>
  </si>
  <si>
    <t>DILCIA NATALY</t>
  </si>
  <si>
    <t xml:space="preserve">MORALES </t>
  </si>
  <si>
    <t>Gustavo A. Madero</t>
  </si>
  <si>
    <t>dilzya4@gmail.com</t>
  </si>
  <si>
    <t>dilcia dilzya</t>
  </si>
  <si>
    <t>1236173320</t>
  </si>
  <si>
    <t>MX20161013</t>
  </si>
  <si>
    <t>Haired</t>
  </si>
  <si>
    <t xml:space="preserve">Sebastián </t>
  </si>
  <si>
    <t>Hernández</t>
  </si>
  <si>
    <t>Xochimilco</t>
  </si>
  <si>
    <t>haireds@yahoo.com</t>
  </si>
  <si>
    <t>ovlito@hotmail.com</t>
  </si>
  <si>
    <t>4.15E+17</t>
  </si>
  <si>
    <t>MX20161014</t>
  </si>
  <si>
    <t>Guadalupeño Isabel</t>
  </si>
  <si>
    <t xml:space="preserve">Ibáñez </t>
  </si>
  <si>
    <t>Granados</t>
  </si>
  <si>
    <t>Iztapalapa</t>
  </si>
  <si>
    <t>libelulayo@hotmail.com</t>
  </si>
  <si>
    <t>Isabel Granados</t>
  </si>
  <si>
    <t>143237346</t>
  </si>
  <si>
    <t>MX20161015</t>
  </si>
  <si>
    <t>Alma Patricia</t>
  </si>
  <si>
    <t xml:space="preserve">Jimenez </t>
  </si>
  <si>
    <t>Cruz</t>
  </si>
  <si>
    <t>patriciajic@hotmail.com</t>
  </si>
  <si>
    <t>MX20161016</t>
  </si>
  <si>
    <t>Edith Aguilar</t>
  </si>
  <si>
    <t>González</t>
  </si>
  <si>
    <t>Pueblo Nuevo, Acambay, Edo. de México.</t>
  </si>
  <si>
    <t>edy_2487a@hotmail.com</t>
  </si>
  <si>
    <t>MX20161017</t>
  </si>
  <si>
    <t>Yasury Alexia</t>
  </si>
  <si>
    <t xml:space="preserve">Olivier </t>
  </si>
  <si>
    <t>Barrios</t>
  </si>
  <si>
    <t>Teotihuacán</t>
  </si>
  <si>
    <t>yaob20@gmail.com; bar_yas92@hotmail.com</t>
  </si>
  <si>
    <t>Yasury Olivier</t>
  </si>
  <si>
    <t>1015052111920</t>
  </si>
  <si>
    <t>MX20161018</t>
  </si>
  <si>
    <t>Ruth Lizeth</t>
  </si>
  <si>
    <t>López</t>
  </si>
  <si>
    <t>Pérez</t>
  </si>
  <si>
    <t>ruthlizethlopez@gmail.com</t>
  </si>
  <si>
    <t>Ruth Lizeth Lopez Perez</t>
  </si>
  <si>
    <t>MX20161019</t>
  </si>
  <si>
    <t>Lady Laura</t>
  </si>
  <si>
    <t>Medina</t>
  </si>
  <si>
    <t>Gutiérrez</t>
  </si>
  <si>
    <t>Tecámac, Estado de México</t>
  </si>
  <si>
    <t>ladylaura@live.com.mx</t>
  </si>
  <si>
    <t>MX20161020</t>
  </si>
  <si>
    <t>Aura Verónica</t>
  </si>
  <si>
    <t xml:space="preserve">Villanueva </t>
  </si>
  <si>
    <t>Guerra</t>
  </si>
  <si>
    <t>Nezahualcóyotl</t>
  </si>
  <si>
    <t>villanueva1985aura@gmail.com</t>
  </si>
  <si>
    <t>aura villanueva</t>
  </si>
  <si>
    <t>1.67E+16</t>
  </si>
  <si>
    <t>MX20161021</t>
  </si>
  <si>
    <t>Nancy Ivette</t>
  </si>
  <si>
    <t xml:space="preserve">Martinez </t>
  </si>
  <si>
    <t>Leon</t>
  </si>
  <si>
    <t>nancyivette0@gmail.com</t>
  </si>
  <si>
    <t>Nann Leon</t>
  </si>
  <si>
    <t>160133518235</t>
  </si>
  <si>
    <t>MX20161022</t>
  </si>
  <si>
    <t>Maria Fernanda</t>
  </si>
  <si>
    <t xml:space="preserve">Alcázar </t>
  </si>
  <si>
    <t>Rodríguez</t>
  </si>
  <si>
    <t>Estado de México</t>
  </si>
  <si>
    <t>feralro_87@hotmail.com</t>
  </si>
  <si>
    <t>MaFer Alcázar</t>
  </si>
  <si>
    <t>55-20-96-52-25</t>
  </si>
  <si>
    <t>MX20161023</t>
  </si>
  <si>
    <t>Evelyn</t>
  </si>
  <si>
    <t xml:space="preserve">Vázquez </t>
  </si>
  <si>
    <t>DF</t>
  </si>
  <si>
    <t>e.vazquez55@hotmail.com</t>
  </si>
  <si>
    <t>55-3899-4558</t>
  </si>
  <si>
    <t>MX20161024</t>
  </si>
  <si>
    <t>Karen Vanessa</t>
  </si>
  <si>
    <t xml:space="preserve">Téllez </t>
  </si>
  <si>
    <t>Campos</t>
  </si>
  <si>
    <t>vanetllz96@hotmail.com</t>
  </si>
  <si>
    <t>Vane Tllz</t>
  </si>
  <si>
    <t>1.57E+16</t>
  </si>
  <si>
    <t>MX20161025</t>
  </si>
  <si>
    <t>Claudia Geraldine</t>
  </si>
  <si>
    <t>geral.tecam@hotmail.com</t>
  </si>
  <si>
    <t>Geraldine Tllz</t>
  </si>
  <si>
    <t>1.57E+17</t>
  </si>
  <si>
    <t>MX20161026</t>
  </si>
  <si>
    <t>Aida</t>
  </si>
  <si>
    <t>Lara</t>
  </si>
  <si>
    <t>Estrada</t>
  </si>
  <si>
    <t>aida.lara.est@gmail.com</t>
  </si>
  <si>
    <t>AIDA LARA</t>
  </si>
  <si>
    <t>5436102125379</t>
  </si>
  <si>
    <t>MX20161027</t>
  </si>
  <si>
    <t>edna janeth</t>
  </si>
  <si>
    <t xml:space="preserve">cadena </t>
  </si>
  <si>
    <t>Romero</t>
  </si>
  <si>
    <t>abjanethms@hotmail.com</t>
  </si>
  <si>
    <t>cadena sarai edna</t>
  </si>
  <si>
    <t>3.35E+16</t>
  </si>
  <si>
    <t>MX20161028</t>
  </si>
  <si>
    <t>Celia Lucía</t>
  </si>
  <si>
    <t xml:space="preserve">Guerrero </t>
  </si>
  <si>
    <t>Acosta</t>
  </si>
  <si>
    <t>celiaguerreroacosta@gmail.com</t>
  </si>
  <si>
    <t>Celia Guerrero</t>
  </si>
  <si>
    <t>2.89E+17</t>
  </si>
  <si>
    <t>MX20161029</t>
  </si>
  <si>
    <t>Guadalupe</t>
  </si>
  <si>
    <t>Ramírez</t>
  </si>
  <si>
    <t>gguerreroart@gmail.com</t>
  </si>
  <si>
    <t>Guadalupe Guerrero</t>
  </si>
  <si>
    <t>3456096717105</t>
  </si>
  <si>
    <t>MX20161030</t>
  </si>
  <si>
    <t>Karen</t>
  </si>
  <si>
    <t xml:space="preserve">Falcón </t>
  </si>
  <si>
    <t>Luna</t>
  </si>
  <si>
    <t>eclipse.de.mar@hotmail.com</t>
  </si>
  <si>
    <t>1321545135</t>
  </si>
  <si>
    <t>MX20161031</t>
  </si>
  <si>
    <t>Karla</t>
  </si>
  <si>
    <t xml:space="preserve">Vargas </t>
  </si>
  <si>
    <t>Tlalpan</t>
  </si>
  <si>
    <t>karla_incubus@hotmail.com</t>
  </si>
  <si>
    <t>MX20161032</t>
  </si>
  <si>
    <t>Nayeli</t>
  </si>
  <si>
    <t xml:space="preserve">Carbajal </t>
  </si>
  <si>
    <t>Hernandez</t>
  </si>
  <si>
    <t>Cuautitlán Izcalli</t>
  </si>
  <si>
    <t>nayelicarbajalhdz@gmail.com</t>
  </si>
  <si>
    <t>1302976246</t>
  </si>
  <si>
    <t>MX20161033</t>
  </si>
  <si>
    <t>sandra</t>
  </si>
  <si>
    <t>Bollo</t>
  </si>
  <si>
    <t>Bello</t>
  </si>
  <si>
    <t>Ecatepec de Morelos</t>
  </si>
  <si>
    <t>bollobellosandra@gmail.com</t>
  </si>
  <si>
    <t>1.65E+18</t>
  </si>
  <si>
    <t>MX20161034</t>
  </si>
  <si>
    <t>Nadia Pamela</t>
  </si>
  <si>
    <t>Gutierrez</t>
  </si>
  <si>
    <t>Diaz</t>
  </si>
  <si>
    <t>pam.gd.97@gmail.com</t>
  </si>
  <si>
    <t>Pam gd</t>
  </si>
  <si>
    <t>1509222130844</t>
  </si>
  <si>
    <t>MX20161035</t>
  </si>
  <si>
    <t>Lilian Mishel</t>
  </si>
  <si>
    <t>ESTADO DE MEXICO</t>
  </si>
  <si>
    <t>MX20161036</t>
  </si>
  <si>
    <t>yazmin rubisela</t>
  </si>
  <si>
    <t xml:space="preserve">Mendoza </t>
  </si>
  <si>
    <t>jack_atena01@hotmail.com</t>
  </si>
  <si>
    <t>yesmin zenitram</t>
  </si>
  <si>
    <t>4709099475237</t>
  </si>
  <si>
    <t>MX20161037</t>
  </si>
  <si>
    <t>Mílitsa</t>
  </si>
  <si>
    <t>Soto</t>
  </si>
  <si>
    <t>Rastovic</t>
  </si>
  <si>
    <t>La Magdalena Contreras</t>
  </si>
  <si>
    <t>militsa.rastovic@gmail.com</t>
  </si>
  <si>
    <t>Mílitsa Rastovic</t>
  </si>
  <si>
    <t>MX20161038</t>
  </si>
  <si>
    <t>Perla Suriko</t>
  </si>
  <si>
    <t>Nishimura</t>
  </si>
  <si>
    <t>surinishimur@hotmail.com</t>
  </si>
  <si>
    <t>Perla Nishimura</t>
  </si>
  <si>
    <t>2.39E+17</t>
  </si>
  <si>
    <t>MX20161039</t>
  </si>
  <si>
    <t>Lisset</t>
  </si>
  <si>
    <t>Cuevas</t>
  </si>
  <si>
    <t>Juárez</t>
  </si>
  <si>
    <t>lisset.cuevasj@gmail.com</t>
  </si>
  <si>
    <t>Lisset Cuevas</t>
  </si>
  <si>
    <t>43934934404</t>
  </si>
  <si>
    <t>MX20161040</t>
  </si>
  <si>
    <t>Yerely</t>
  </si>
  <si>
    <t>Fonseca</t>
  </si>
  <si>
    <t>Tecámac</t>
  </si>
  <si>
    <t>yerelyfonseca@gmail.com</t>
  </si>
  <si>
    <t>31568</t>
  </si>
  <si>
    <t>MX20161041</t>
  </si>
  <si>
    <t>Paulina Abigail</t>
  </si>
  <si>
    <t xml:space="preserve">Moreno </t>
  </si>
  <si>
    <t>paulinacinderella@hotmail.com</t>
  </si>
  <si>
    <t>04455- 1490-0448</t>
  </si>
  <si>
    <t>MX20161042</t>
  </si>
  <si>
    <t>Rubí Adriana</t>
  </si>
  <si>
    <t xml:space="preserve">Santiago </t>
  </si>
  <si>
    <t>delegación coyoacán</t>
  </si>
  <si>
    <t>dali_adriana_pio@hotmail.com</t>
  </si>
  <si>
    <t>MX20161043</t>
  </si>
  <si>
    <t>Viridiana</t>
  </si>
  <si>
    <t>Iztacalco</t>
  </si>
  <si>
    <t>viridiana.romero99@gmail.com</t>
  </si>
  <si>
    <t>MX20161044</t>
  </si>
  <si>
    <t>Zelzin Marcela</t>
  </si>
  <si>
    <t xml:space="preserve">Márquez </t>
  </si>
  <si>
    <t>Navarrete</t>
  </si>
  <si>
    <t>ammy_zmmn@hotmail.com</t>
  </si>
  <si>
    <t>Tsuki Zombina</t>
  </si>
  <si>
    <t>MX20161045</t>
  </si>
  <si>
    <t>Ana Marina</t>
  </si>
  <si>
    <t xml:space="preserve">Torres </t>
  </si>
  <si>
    <t>Matus</t>
  </si>
  <si>
    <t>ana-alegre1@hotmail.com</t>
  </si>
  <si>
    <t>Ana Matus</t>
  </si>
  <si>
    <t>3001</t>
  </si>
  <si>
    <t>MX20161046</t>
  </si>
  <si>
    <t>ERIKA</t>
  </si>
  <si>
    <t>Reyes</t>
  </si>
  <si>
    <t>Quiterio</t>
  </si>
  <si>
    <t>kika_24net@hotmail.com</t>
  </si>
  <si>
    <t>415350307838</t>
  </si>
  <si>
    <t>MX20161047</t>
  </si>
  <si>
    <t>Chantal Monserrath</t>
  </si>
  <si>
    <t xml:space="preserve">García </t>
  </si>
  <si>
    <t>Cuajimalpa de Morelos</t>
  </si>
  <si>
    <t>monshely@live.com.mx</t>
  </si>
  <si>
    <t>1321497142</t>
  </si>
  <si>
    <t>MX20161048</t>
  </si>
  <si>
    <t xml:space="preserve">Quiroz </t>
  </si>
  <si>
    <t>Mena</t>
  </si>
  <si>
    <t>quiroz.mena@gmail.com</t>
  </si>
  <si>
    <t>Karen Quiroz</t>
  </si>
  <si>
    <t>MX20161049</t>
  </si>
  <si>
    <t>Milca Sarai</t>
  </si>
  <si>
    <t xml:space="preserve">Del Angel </t>
  </si>
  <si>
    <t>Lopez</t>
  </si>
  <si>
    <t>milcadela@gmail.com</t>
  </si>
  <si>
    <t>/milca.lopez.92</t>
  </si>
  <si>
    <t>MX20161050</t>
  </si>
  <si>
    <t>Gabriela</t>
  </si>
  <si>
    <t xml:space="preserve">Gonzalez </t>
  </si>
  <si>
    <t>Peñaloza</t>
  </si>
  <si>
    <t>gabe_506@hotmail.com</t>
  </si>
  <si>
    <t>MX20161051</t>
  </si>
  <si>
    <t>Gabriela Tayde</t>
  </si>
  <si>
    <t>Gonzales</t>
  </si>
  <si>
    <t>gtmorales.glez@gmail.com</t>
  </si>
  <si>
    <t>Gaby Mor</t>
  </si>
  <si>
    <t>MX20161052</t>
  </si>
  <si>
    <t>Karen Alejandra Sharon</t>
  </si>
  <si>
    <t xml:space="preserve">De Diego </t>
  </si>
  <si>
    <t>Sanchez</t>
  </si>
  <si>
    <t>dedi.kalesha@gmail.com</t>
  </si>
  <si>
    <t>Sharon de Diego</t>
  </si>
  <si>
    <t>MX20161053</t>
  </si>
  <si>
    <t>Columba</t>
  </si>
  <si>
    <t xml:space="preserve">Gonzales </t>
  </si>
  <si>
    <t>Rodriguez</t>
  </si>
  <si>
    <t>Texcoco</t>
  </si>
  <si>
    <t>mandala1807@hotmail.com</t>
  </si>
  <si>
    <t>Columba Gonzalez</t>
  </si>
  <si>
    <t>MX20161054</t>
  </si>
  <si>
    <t>Cinthia Viridiana</t>
  </si>
  <si>
    <t>Mendez Hernandez</t>
  </si>
  <si>
    <t>bichamendez84@gmail.com</t>
  </si>
  <si>
    <t>MX20161055</t>
  </si>
  <si>
    <t>Valeria</t>
  </si>
  <si>
    <t xml:space="preserve">Buenrostro </t>
  </si>
  <si>
    <t>valcruz.design@gmail.com</t>
  </si>
  <si>
    <t>Vale Buenrostro</t>
  </si>
  <si>
    <t>´5563545693</t>
  </si>
  <si>
    <t>MX20161056</t>
  </si>
  <si>
    <t>Adriana</t>
  </si>
  <si>
    <t xml:space="preserve">Alvarez </t>
  </si>
  <si>
    <t>Mata</t>
  </si>
  <si>
    <t>Coacalco de Berriozábal</t>
  </si>
  <si>
    <t>adrianaalvarezmata@hotmail.com</t>
  </si>
  <si>
    <t>Adriana Lvrz Mt</t>
  </si>
  <si>
    <t>MX20161057</t>
  </si>
  <si>
    <t>Griselda</t>
  </si>
  <si>
    <t xml:space="preserve">Terrero </t>
  </si>
  <si>
    <t>Cervantes</t>
  </si>
  <si>
    <t>Coyoacan</t>
  </si>
  <si>
    <t>gristece@gmail.com</t>
  </si>
  <si>
    <t>MX20161058</t>
  </si>
  <si>
    <t>Juana Ofelia</t>
  </si>
  <si>
    <t xml:space="preserve">Garcia </t>
  </si>
  <si>
    <t>Matias</t>
  </si>
  <si>
    <t>Tláhuac</t>
  </si>
  <si>
    <t>ofe.450@outlook.es</t>
  </si>
  <si>
    <t>ofe_azuul.40@hotmail.com</t>
  </si>
  <si>
    <t>MX20161059</t>
  </si>
  <si>
    <t>Veronica</t>
  </si>
  <si>
    <t>Cedillo</t>
  </si>
  <si>
    <t>Veromagui_2@hotmail.com</t>
  </si>
  <si>
    <t>Veronica cedillo</t>
  </si>
  <si>
    <t>MX20161060</t>
  </si>
  <si>
    <t>Miriam</t>
  </si>
  <si>
    <t xml:space="preserve">Soccorro Cordero </t>
  </si>
  <si>
    <t>Manzana</t>
  </si>
  <si>
    <t>DF, miguel hidalgo</t>
  </si>
  <si>
    <t>miriam.cordero11@yahoo.com</t>
  </si>
  <si>
    <t>MX20161061</t>
  </si>
  <si>
    <t>Astrid Camila</t>
  </si>
  <si>
    <t xml:space="preserve">Medina </t>
  </si>
  <si>
    <t>acamhdz@gmail.com</t>
  </si>
  <si>
    <t>Camila Hdz</t>
  </si>
  <si>
    <t>2025</t>
  </si>
  <si>
    <t>MX20161062</t>
  </si>
  <si>
    <t>Susana</t>
  </si>
  <si>
    <t xml:space="preserve">Zamora </t>
  </si>
  <si>
    <t>García</t>
  </si>
  <si>
    <t>szamoravz@gmail.com</t>
  </si>
  <si>
    <t>Susie Zamora</t>
  </si>
  <si>
    <t>MX20161063</t>
  </si>
  <si>
    <t>Cecilia Guadalupe</t>
  </si>
  <si>
    <t xml:space="preserve">Ampudia </t>
  </si>
  <si>
    <t>Pascual</t>
  </si>
  <si>
    <t>cecy.ampudia@gmail.com</t>
  </si>
  <si>
    <t>Cecy Ampudia</t>
  </si>
  <si>
    <t>6.02E+14</t>
  </si>
  <si>
    <t>MX20161064</t>
  </si>
  <si>
    <t>Gisela</t>
  </si>
  <si>
    <t xml:space="preserve">Rodriguez </t>
  </si>
  <si>
    <t>Huerta</t>
  </si>
  <si>
    <t>byyou.gr9@gmail.com</t>
  </si>
  <si>
    <t>MX20161065</t>
  </si>
  <si>
    <t>Yoselin Yzmenia</t>
  </si>
  <si>
    <t xml:space="preserve">Marquina </t>
  </si>
  <si>
    <t>Cañas</t>
  </si>
  <si>
    <t>yoselinmarky@gmail.com</t>
  </si>
  <si>
    <t>yose marquina</t>
  </si>
  <si>
    <t>9697</t>
  </si>
  <si>
    <t>MX20161066</t>
  </si>
  <si>
    <t>Brenda Elsa</t>
  </si>
  <si>
    <t>Reyna</t>
  </si>
  <si>
    <t>Atizapán de Zaragoza</t>
  </si>
  <si>
    <t>darhjian@gmail.com</t>
  </si>
  <si>
    <t>3.57E+16</t>
  </si>
  <si>
    <t>MX20161067</t>
  </si>
  <si>
    <t>Analy</t>
  </si>
  <si>
    <t xml:space="preserve">Miranda </t>
  </si>
  <si>
    <t>Segura</t>
  </si>
  <si>
    <t>analy.mise@gmail.com</t>
  </si>
  <si>
    <t>1.41E+17</t>
  </si>
  <si>
    <t>MX20161068</t>
  </si>
  <si>
    <t>Claudia</t>
  </si>
  <si>
    <t xml:space="preserve">Gómez </t>
  </si>
  <si>
    <t>Solano</t>
  </si>
  <si>
    <t>klaudiakaris@hotmail.com</t>
  </si>
  <si>
    <t>klaudiia karina</t>
  </si>
  <si>
    <t>3.62E+17</t>
  </si>
  <si>
    <t>MX20161069</t>
  </si>
  <si>
    <t>Selene</t>
  </si>
  <si>
    <t xml:space="preserve">Ramos </t>
  </si>
  <si>
    <t>Sarmiento</t>
  </si>
  <si>
    <t>sele.ra.sar@gmail.com</t>
  </si>
  <si>
    <t>8.15E+16</t>
  </si>
  <si>
    <t>MX20161070</t>
  </si>
  <si>
    <t xml:space="preserve">Hernández </t>
  </si>
  <si>
    <t>claudis_jha@hotmail.com</t>
  </si>
  <si>
    <t>Claudia Luna</t>
  </si>
  <si>
    <t>65823550(nextel)</t>
  </si>
  <si>
    <t>MX20161071</t>
  </si>
  <si>
    <t>Rosario Gisela</t>
  </si>
  <si>
    <t xml:space="preserve">Ramírez </t>
  </si>
  <si>
    <t>Vargas</t>
  </si>
  <si>
    <t>Delegación Iztapalapa</t>
  </si>
  <si>
    <t>gisela.uam@gmail.com</t>
  </si>
  <si>
    <t>Gisela Vargas</t>
  </si>
  <si>
    <t>RMVRRS93100715M800</t>
  </si>
  <si>
    <t>MX20161072</t>
  </si>
  <si>
    <t>Beatriz</t>
  </si>
  <si>
    <t xml:space="preserve">Quesadas </t>
  </si>
  <si>
    <t>Rojas</t>
  </si>
  <si>
    <t>beatriz.quesadas@gmail.com</t>
  </si>
  <si>
    <t>5.01E+17</t>
  </si>
  <si>
    <t>MX20161073</t>
  </si>
  <si>
    <t>Yaneli</t>
  </si>
  <si>
    <t>yummi_93@hotmail.com</t>
  </si>
  <si>
    <t>MX20161074</t>
  </si>
  <si>
    <t>Angeles Marcela</t>
  </si>
  <si>
    <t xml:space="preserve">Perea </t>
  </si>
  <si>
    <t>Plata</t>
  </si>
  <si>
    <t>Tlahuac</t>
  </si>
  <si>
    <t>angelesperea@outlook.com</t>
  </si>
  <si>
    <t>MX20161075</t>
  </si>
  <si>
    <t>Joyce Zeltzin</t>
  </si>
  <si>
    <t>Morales</t>
  </si>
  <si>
    <t>lolisaurio@gmail.com</t>
  </si>
  <si>
    <t>1.36E+17</t>
  </si>
  <si>
    <t>MX20161076</t>
  </si>
  <si>
    <t>Sandra Guadalupe</t>
  </si>
  <si>
    <t>diaz.zan@gmail.com</t>
  </si>
  <si>
    <t>Zandra DÃ­az</t>
  </si>
  <si>
    <t>MX20161077</t>
  </si>
  <si>
    <t>Cynthia Melissa</t>
  </si>
  <si>
    <t xml:space="preserve">Ramirez </t>
  </si>
  <si>
    <t>Ixtapaluca</t>
  </si>
  <si>
    <t>tayna_16@hotmail.com</t>
  </si>
  <si>
    <t>mel rz (tayna_16@hotmail.com)</t>
  </si>
  <si>
    <t>MX20161078</t>
  </si>
  <si>
    <t>Karla monica</t>
  </si>
  <si>
    <t xml:space="preserve">Llerenas </t>
  </si>
  <si>
    <t>kmonik28@gmail.com</t>
  </si>
  <si>
    <t>Karla Llerenas</t>
  </si>
  <si>
    <t>5.04E+17</t>
  </si>
  <si>
    <t>MX20161079</t>
  </si>
  <si>
    <t>Norma Adela</t>
  </si>
  <si>
    <t xml:space="preserve">Flores </t>
  </si>
  <si>
    <t>Vielma</t>
  </si>
  <si>
    <t>vielma99050810@gmail.com</t>
  </si>
  <si>
    <t>Adela flrs Vlm</t>
  </si>
  <si>
    <t>MX20161080</t>
  </si>
  <si>
    <t>Jazmin</t>
  </si>
  <si>
    <t>Talledos</t>
  </si>
  <si>
    <t>jazzmin_talledos@hotmail.com</t>
  </si>
  <si>
    <t>Jazzmin Talledos</t>
  </si>
  <si>
    <t>MX20161081</t>
  </si>
  <si>
    <t>Silvia Carmen</t>
  </si>
  <si>
    <t xml:space="preserve">Olvera </t>
  </si>
  <si>
    <t>Cardona</t>
  </si>
  <si>
    <t>Acolman</t>
  </si>
  <si>
    <t>silvianolvera@gmail.com</t>
  </si>
  <si>
    <t>silvian olvera</t>
  </si>
  <si>
    <t>MX20161082</t>
  </si>
  <si>
    <t>Ixtzayana</t>
  </si>
  <si>
    <t xml:space="preserve">Obregon </t>
  </si>
  <si>
    <t>Aguilar</t>
  </si>
  <si>
    <t>Chicoloapan</t>
  </si>
  <si>
    <t>malinali_21@hotmail.com</t>
  </si>
  <si>
    <t>2.61E+16</t>
  </si>
  <si>
    <t>MX20161083</t>
  </si>
  <si>
    <t>Ruth Zacnicte</t>
  </si>
  <si>
    <t xml:space="preserve">Vega </t>
  </si>
  <si>
    <t>ruth222@gmail.com</t>
  </si>
  <si>
    <t>Ruth Vega</t>
  </si>
  <si>
    <t>MX20161084</t>
  </si>
  <si>
    <t xml:space="preserve">Cruz </t>
  </si>
  <si>
    <t>Heredia</t>
  </si>
  <si>
    <t>karenherediadg@gmail.com</t>
  </si>
  <si>
    <t>Karen Heredia</t>
  </si>
  <si>
    <t>MX20161085</t>
  </si>
  <si>
    <t>Leslie Guadalupe</t>
  </si>
  <si>
    <t xml:space="preserve">Cortes </t>
  </si>
  <si>
    <t>lesliecortessilva@hotmail.com</t>
  </si>
  <si>
    <t>leslie cortes medina</t>
  </si>
  <si>
    <t>MX20161086</t>
  </si>
  <si>
    <t>Jessica</t>
  </si>
  <si>
    <t xml:space="preserve">Galindo </t>
  </si>
  <si>
    <t>Nolasco</t>
  </si>
  <si>
    <t>jesikgn@comunidad.unam.mx</t>
  </si>
  <si>
    <t>MX20161087</t>
  </si>
  <si>
    <t>Sandra</t>
  </si>
  <si>
    <t>romero.sandy27@gmail.com</t>
  </si>
  <si>
    <t>Sandy RC</t>
  </si>
  <si>
    <t>MX20161088</t>
  </si>
  <si>
    <t>Blanca Esthela</t>
  </si>
  <si>
    <t>Santa Rita</t>
  </si>
  <si>
    <t>Huaxcuautli</t>
  </si>
  <si>
    <t>SANTA28_@HOTMAIL.COM</t>
  </si>
  <si>
    <t>BLANCA HUAXCUAUTLI</t>
  </si>
  <si>
    <t>MX20161089</t>
  </si>
  <si>
    <t>Dinorah Citlalli</t>
  </si>
  <si>
    <t>Perez</t>
  </si>
  <si>
    <t>Benito Juárez</t>
  </si>
  <si>
    <t>dinorita_21@hotmail.com</t>
  </si>
  <si>
    <t>DinOOOrita@facebook.com</t>
  </si>
  <si>
    <t>MX20161090</t>
  </si>
  <si>
    <t>Tania Joselyn</t>
  </si>
  <si>
    <t xml:space="preserve">Martínez </t>
  </si>
  <si>
    <t>Meneses</t>
  </si>
  <si>
    <t>joshi_87@live.com.mx</t>
  </si>
  <si>
    <t>Yose Martínez</t>
  </si>
  <si>
    <t>MX20161091</t>
  </si>
  <si>
    <t>Nelly Monserrat</t>
  </si>
  <si>
    <t xml:space="preserve">Saavedra </t>
  </si>
  <si>
    <t>Díaz</t>
  </si>
  <si>
    <t>cosa-en-si@hotmail.com</t>
  </si>
  <si>
    <t>Nel Saave</t>
  </si>
  <si>
    <t>MX20161092</t>
  </si>
  <si>
    <t>Rosa Aide</t>
  </si>
  <si>
    <t>Canacasco</t>
  </si>
  <si>
    <t>Cuadros</t>
  </si>
  <si>
    <t>rosacanacascoc@gmail.com</t>
  </si>
  <si>
    <t>MX20161093</t>
  </si>
  <si>
    <t xml:space="preserve">Arteaga </t>
  </si>
  <si>
    <t>Franco</t>
  </si>
  <si>
    <t>karensota1913@gmail.com</t>
  </si>
  <si>
    <t>Karen Arteaga Franco</t>
  </si>
  <si>
    <t>MX20161094</t>
  </si>
  <si>
    <t>Vianey Tavatha</t>
  </si>
  <si>
    <t>Gomez</t>
  </si>
  <si>
    <t>Tultitlán</t>
  </si>
  <si>
    <t>viamooree@gmail.com</t>
  </si>
  <si>
    <t>Vian Moreno</t>
  </si>
  <si>
    <t>MX20161095</t>
  </si>
  <si>
    <t>Anaid</t>
  </si>
  <si>
    <t xml:space="preserve">Lopez </t>
  </si>
  <si>
    <t>Rico</t>
  </si>
  <si>
    <t>anayelrico2287@hotmail.com</t>
  </si>
  <si>
    <t>Anaid Riko</t>
  </si>
  <si>
    <t>MX20161096</t>
  </si>
  <si>
    <t>Daniela Belem</t>
  </si>
  <si>
    <t>Berber</t>
  </si>
  <si>
    <t>danielab_24@hotmail.com</t>
  </si>
  <si>
    <t>Dany Berber</t>
  </si>
  <si>
    <t>MX20161097</t>
  </si>
  <si>
    <t>adriana</t>
  </si>
  <si>
    <t xml:space="preserve">espinoza </t>
  </si>
  <si>
    <t>Brambila</t>
  </si>
  <si>
    <t>ady.eabram@live.com</t>
  </si>
  <si>
    <t>adryana brambila</t>
  </si>
  <si>
    <t>MX20161098</t>
  </si>
  <si>
    <t>Gaytan</t>
  </si>
  <si>
    <t>reyna.hg@outlook.com</t>
  </si>
  <si>
    <t>MX20161099</t>
  </si>
  <si>
    <t>Barrera</t>
  </si>
  <si>
    <t>alis55@live.com.mx</t>
  </si>
  <si>
    <t>alisbf@facebook.com</t>
  </si>
  <si>
    <t>MX20161100</t>
  </si>
  <si>
    <t>Zazil Aurora</t>
  </si>
  <si>
    <t>zazil.mtz@gmail.com</t>
  </si>
  <si>
    <t>MX20161101</t>
  </si>
  <si>
    <t>Shantall</t>
  </si>
  <si>
    <t xml:space="preserve">Sanchez </t>
  </si>
  <si>
    <t>Gamboa</t>
  </si>
  <si>
    <t>azcapotzalco</t>
  </si>
  <si>
    <t>sanchezshantall@gmail.com</t>
  </si>
  <si>
    <t>shantall peanuts</t>
  </si>
  <si>
    <t>MX20161102</t>
  </si>
  <si>
    <t>Guadalupe Natalia</t>
  </si>
  <si>
    <t xml:space="preserve">Pérez </t>
  </si>
  <si>
    <t>peheguna@gmail.com</t>
  </si>
  <si>
    <t>Nat Pérez</t>
  </si>
  <si>
    <t>MX20161103</t>
  </si>
  <si>
    <t>Johana Alexa</t>
  </si>
  <si>
    <t>Magaña</t>
  </si>
  <si>
    <t>johana.mcr94@gmail.com</t>
  </si>
  <si>
    <t>Johana V. Magaña</t>
  </si>
  <si>
    <t>1.22E+17</t>
  </si>
  <si>
    <t>MX20161104</t>
  </si>
  <si>
    <t>Grissel</t>
  </si>
  <si>
    <t xml:space="preserve">CoutiÃ±o </t>
  </si>
  <si>
    <t>grissel182@hotmail.com</t>
  </si>
  <si>
    <t>MX20161105</t>
  </si>
  <si>
    <t>Andrea</t>
  </si>
  <si>
    <t xml:space="preserve">Cedillo </t>
  </si>
  <si>
    <t>Quiroz</t>
  </si>
  <si>
    <t>Ampliación Miguel Hidalgo 3a. sección</t>
  </si>
  <si>
    <t>cedquo@gmail.com</t>
  </si>
  <si>
    <t>Andrea Cedquo</t>
  </si>
  <si>
    <t>8.09E+11</t>
  </si>
  <si>
    <t>MX20161106</t>
  </si>
  <si>
    <t>Areli</t>
  </si>
  <si>
    <t>Torres</t>
  </si>
  <si>
    <t>are_1201@hotmail.com</t>
  </si>
  <si>
    <t>Areelii Rodriguez</t>
  </si>
  <si>
    <t>MX20161107</t>
  </si>
  <si>
    <t xml:space="preserve">Irma Vanessa </t>
  </si>
  <si>
    <t xml:space="preserve">Guzmán </t>
  </si>
  <si>
    <t>Balderas</t>
  </si>
  <si>
    <t>vanessa.vanessaguzman@gmail.com</t>
  </si>
  <si>
    <t>paola guzmán</t>
  </si>
  <si>
    <t>4.45E+17</t>
  </si>
  <si>
    <t>MX20161108</t>
  </si>
  <si>
    <t xml:space="preserve">martha edith </t>
  </si>
  <si>
    <t xml:space="preserve">mosqueda </t>
  </si>
  <si>
    <t>hernandez</t>
  </si>
  <si>
    <t>mosqueda_hermart@hotmail.com</t>
  </si>
  <si>
    <t>Martha Mosqueda Hernandez</t>
  </si>
  <si>
    <t>MX20161109</t>
  </si>
  <si>
    <t>LIZBETH</t>
  </si>
  <si>
    <t xml:space="preserve">BRENES </t>
  </si>
  <si>
    <t>Islas</t>
  </si>
  <si>
    <t>liz-int@hotmail.com</t>
  </si>
  <si>
    <t>www.facebook.com/lizy.brenes</t>
  </si>
  <si>
    <t>1208083905426</t>
  </si>
  <si>
    <t>MX20161110</t>
  </si>
  <si>
    <t xml:space="preserve">vargas </t>
  </si>
  <si>
    <t>Briones</t>
  </si>
  <si>
    <t>barbyeli@live.com.mx</t>
  </si>
  <si>
    <t>Elizabeth. vargas</t>
  </si>
  <si>
    <t>MX20161111</t>
  </si>
  <si>
    <t>Aura</t>
  </si>
  <si>
    <t>solis</t>
  </si>
  <si>
    <t>Auraplant@icloud.com</t>
  </si>
  <si>
    <t>Aura luthien</t>
  </si>
  <si>
    <t>6.15E+11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</si>
</sst>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Arial"/>
    </font>
    <font>
      <sz val="10.0"/>
      <color rgb="FF000000"/>
      <name val="Arial"/>
    </font>
    <font>
      <u/>
      <sz val="10.0"/>
      <color rgb="FF0000FF"/>
      <name val="Arial"/>
    </font>
    <font>
      <sz val="10.0"/>
      <color rgb="FF141823"/>
      <name val="Arial"/>
    </font>
    <font>
      <sz val="10.0"/>
      <color rgb="FF0000FF"/>
      <name val="Arial"/>
    </font>
    <font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5">
    <border>
      <left/>
      <right/>
      <top/>
      <bottom/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0" fillId="0" fontId="0" numFmtId="0" xfId="0" applyFont="1"/>
    <xf borderId="0" fillId="0" fontId="0" numFmtId="0" xfId="0" applyFont="1"/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0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2" numFmtId="0" xfId="0" applyAlignment="1" applyFont="1">
      <alignment/>
    </xf>
    <xf borderId="0" fillId="0" fontId="4" numFmtId="0" xfId="0" applyFont="1"/>
    <xf borderId="0" fillId="0" fontId="4" numFmtId="0" xfId="0" applyAlignment="1" applyFont="1">
      <alignment horizontal="right"/>
    </xf>
    <xf borderId="0" fillId="0" fontId="2" numFmtId="0" xfId="0" applyAlignment="1" applyFont="1">
      <alignment horizontal="left" vertical="center" wrapText="1"/>
    </xf>
    <xf borderId="0" fillId="0" fontId="5" numFmtId="0" xfId="0" applyAlignment="1" applyFont="1">
      <alignment horizontal="left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left" wrapText="1"/>
    </xf>
    <xf borderId="0" fillId="0" fontId="6" numFmtId="0" xfId="0" applyAlignment="1" applyFont="1">
      <alignment horizontal="left" vertical="center" wrapText="1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right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facebook.com/ZirtaebQR" TargetMode="External"/><Relationship Id="rId10" Type="http://schemas.openxmlformats.org/officeDocument/2006/relationships/hyperlink" Target="https://www.facebook.com/analy.miranda.11" TargetMode="External"/><Relationship Id="rId13" Type="http://schemas.openxmlformats.org/officeDocument/2006/relationships/hyperlink" Target="https://www.facebook.com/obragui" TargetMode="External"/><Relationship Id="rId12" Type="http://schemas.openxmlformats.org/officeDocument/2006/relationships/hyperlink" Target="http://Facebook.com/Joy.Le.Minou" TargetMode="External"/><Relationship Id="rId1" Type="http://schemas.openxmlformats.org/officeDocument/2006/relationships/hyperlink" Target="https://www.facebook.com/elisam.lups" TargetMode="External"/><Relationship Id="rId2" Type="http://schemas.openxmlformats.org/officeDocument/2006/relationships/hyperlink" Target="https://m.facebook.com/home.php?refsrc=http://www.google.com.mx/&amp;_rdr" TargetMode="External"/><Relationship Id="rId3" Type="http://schemas.openxmlformats.org/officeDocument/2006/relationships/hyperlink" Target="https://www.facebook.com/lulusepone.guapa" TargetMode="External"/><Relationship Id="rId4" Type="http://schemas.openxmlformats.org/officeDocument/2006/relationships/hyperlink" Target="https://www.facebook.com/YerelyFonsecaMartinez" TargetMode="External"/><Relationship Id="rId9" Type="http://schemas.openxmlformats.org/officeDocument/2006/relationships/hyperlink" Target="https://www.facebook.com/pequenocuervo.cuervonoble/about" TargetMode="External"/><Relationship Id="rId15" Type="http://schemas.openxmlformats.org/officeDocument/2006/relationships/hyperlink" Target="https://www.facebook.com/Ro0huS" TargetMode="External"/><Relationship Id="rId14" Type="http://schemas.openxmlformats.org/officeDocument/2006/relationships/hyperlink" Target="https://www.facebook.com/jesiiign" TargetMode="External"/><Relationship Id="rId17" Type="http://schemas.openxmlformats.org/officeDocument/2006/relationships/hyperlink" Target="https://www.facebook.com/zaziluna" TargetMode="External"/><Relationship Id="rId16" Type="http://schemas.openxmlformats.org/officeDocument/2006/relationships/hyperlink" Target="https://www.facebook.com/unpetitchatnoir" TargetMode="External"/><Relationship Id="rId5" Type="http://schemas.openxmlformats.org/officeDocument/2006/relationships/hyperlink" Target="http://www.facebook.com/viriluromero" TargetMode="External"/><Relationship Id="rId19" Type="http://schemas.openxmlformats.org/officeDocument/2006/relationships/drawing" Target="../drawings/worksheetdrawing1.xml"/><Relationship Id="rId6" Type="http://schemas.openxmlformats.org/officeDocument/2006/relationships/hyperlink" Target="http://www.facebook.com/erika.reyes.127648" TargetMode="External"/><Relationship Id="rId18" Type="http://schemas.openxmlformats.org/officeDocument/2006/relationships/hyperlink" Target="http://facebook.com/grissel182" TargetMode="External"/><Relationship Id="rId7" Type="http://schemas.openxmlformats.org/officeDocument/2006/relationships/hyperlink" Target="http://facebook.com/ShantyGR" TargetMode="External"/><Relationship Id="rId8" Type="http://schemas.openxmlformats.org/officeDocument/2006/relationships/hyperlink" Target="https://www.facebook.com/gabe.penita.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5"/>
    <col customWidth="1" min="2" max="2" width="8.63"/>
    <col customWidth="1" min="3" max="3" width="18.5"/>
    <col customWidth="1" min="4" max="4" width="22.13"/>
    <col customWidth="1" min="5" max="5" width="13.13"/>
    <col customWidth="1" min="6" max="6" width="3.88"/>
    <col customWidth="1" min="7" max="7" width="32.13"/>
    <col customWidth="1" min="8" max="8" width="28.38"/>
    <col customWidth="1" min="9" max="9" width="40.5"/>
    <col customWidth="1" min="10" max="10" width="20.13"/>
    <col customWidth="1" min="11" max="11" width="12.5"/>
    <col customWidth="1" min="12" max="12" width="14.25"/>
    <col customWidth="1" min="13" max="13" width="9.25"/>
    <col customWidth="1" min="14" max="26" width="7.75"/>
  </cols>
  <sheetData>
    <row r="1" ht="20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6" t="s">
        <v>13</v>
      </c>
      <c r="B2" s="7" t="str">
        <f t="shared" ref="B2:B112" si="1">RANDBETWEEN(100000,999999)</f>
        <v>957216</v>
      </c>
      <c r="C2" s="8" t="s">
        <v>14</v>
      </c>
      <c r="D2" s="8" t="s">
        <v>15</v>
      </c>
      <c r="E2" s="8" t="s">
        <v>16</v>
      </c>
      <c r="F2" s="9">
        <v>24.0</v>
      </c>
      <c r="G2" s="9" t="s">
        <v>17</v>
      </c>
      <c r="H2" s="9" t="s">
        <v>18</v>
      </c>
      <c r="I2" s="10" t="str">
        <f>HYPERLINK("https://www.facebook.com/elisam.lups","https://www.facebook.com/elisam.lups")</f>
        <v>https://www.facebook.com/elisam.lups</v>
      </c>
      <c r="J2" s="11">
        <v>4.45533332399E11</v>
      </c>
      <c r="K2" s="11">
        <v>5.6103885E7</v>
      </c>
      <c r="L2" s="12" t="s">
        <v>19</v>
      </c>
      <c r="M2" s="13">
        <v>2.0</v>
      </c>
    </row>
    <row r="3" ht="13.5" customHeight="1">
      <c r="A3" s="6" t="s">
        <v>20</v>
      </c>
      <c r="B3" s="7" t="str">
        <f t="shared" si="1"/>
        <v>686904</v>
      </c>
      <c r="C3" s="8" t="s">
        <v>21</v>
      </c>
      <c r="D3" s="8" t="s">
        <v>22</v>
      </c>
      <c r="E3" s="8" t="s">
        <v>23</v>
      </c>
      <c r="F3" s="9">
        <v>22.0</v>
      </c>
      <c r="G3" s="9" t="s">
        <v>24</v>
      </c>
      <c r="H3" s="9" t="s">
        <v>25</v>
      </c>
      <c r="I3" s="9" t="s">
        <v>26</v>
      </c>
      <c r="J3" s="11">
        <v>5.548497555E9</v>
      </c>
      <c r="K3" s="11">
        <v>5.2601981E7</v>
      </c>
      <c r="L3" s="12" t="s">
        <v>27</v>
      </c>
      <c r="M3" s="13">
        <v>2.0</v>
      </c>
    </row>
    <row r="4" ht="13.5" customHeight="1">
      <c r="A4" s="6" t="s">
        <v>28</v>
      </c>
      <c r="B4" s="7" t="str">
        <f t="shared" si="1"/>
        <v>150006</v>
      </c>
      <c r="C4" s="8" t="s">
        <v>29</v>
      </c>
      <c r="D4" s="8" t="s">
        <v>30</v>
      </c>
      <c r="E4" s="8" t="s">
        <v>31</v>
      </c>
      <c r="F4" s="9">
        <v>24.0</v>
      </c>
      <c r="G4" s="9" t="s">
        <v>32</v>
      </c>
      <c r="H4" s="9" t="s">
        <v>33</v>
      </c>
      <c r="I4" s="9" t="s">
        <v>34</v>
      </c>
      <c r="J4" s="11" t="s">
        <v>35</v>
      </c>
      <c r="K4" s="11">
        <v>5.1199985E7</v>
      </c>
      <c r="L4" s="14"/>
      <c r="M4" s="13">
        <v>2.0</v>
      </c>
    </row>
    <row r="5" ht="13.5" customHeight="1">
      <c r="A5" s="6" t="s">
        <v>36</v>
      </c>
      <c r="B5" s="7" t="str">
        <f t="shared" si="1"/>
        <v>965718</v>
      </c>
      <c r="C5" s="8" t="s">
        <v>37</v>
      </c>
      <c r="D5" s="8" t="s">
        <v>38</v>
      </c>
      <c r="E5" s="8" t="s">
        <v>39</v>
      </c>
      <c r="F5" s="9">
        <v>22.0</v>
      </c>
      <c r="G5" s="9" t="s">
        <v>40</v>
      </c>
      <c r="H5" s="9" t="s">
        <v>41</v>
      </c>
      <c r="I5" s="9" t="s">
        <v>42</v>
      </c>
      <c r="J5" s="11">
        <v>5.3522702E7</v>
      </c>
      <c r="K5" s="11">
        <v>5.513054558E9</v>
      </c>
      <c r="L5" s="12" t="s">
        <v>43</v>
      </c>
      <c r="M5" s="13">
        <v>2.0</v>
      </c>
    </row>
    <row r="6" ht="13.5" customHeight="1">
      <c r="A6" s="6" t="s">
        <v>44</v>
      </c>
      <c r="B6" s="7" t="str">
        <f t="shared" si="1"/>
        <v>209760</v>
      </c>
      <c r="C6" s="8" t="s">
        <v>45</v>
      </c>
      <c r="D6" s="8" t="s">
        <v>46</v>
      </c>
      <c r="E6" s="8" t="s">
        <v>47</v>
      </c>
      <c r="F6" s="9">
        <v>42.0</v>
      </c>
      <c r="G6" s="9" t="s">
        <v>48</v>
      </c>
      <c r="H6" s="9" t="s">
        <v>49</v>
      </c>
      <c r="I6" s="9" t="s">
        <v>50</v>
      </c>
      <c r="J6" s="11">
        <v>5.52769989E9</v>
      </c>
      <c r="K6" s="11">
        <v>5.6033903E7</v>
      </c>
      <c r="L6" s="12" t="s">
        <v>51</v>
      </c>
      <c r="M6" s="13">
        <v>2.0</v>
      </c>
    </row>
    <row r="7" ht="13.5" customHeight="1">
      <c r="A7" s="6" t="s">
        <v>52</v>
      </c>
      <c r="B7" s="7" t="str">
        <f t="shared" si="1"/>
        <v>555169</v>
      </c>
      <c r="C7" s="8" t="s">
        <v>53</v>
      </c>
      <c r="D7" s="8" t="s">
        <v>54</v>
      </c>
      <c r="E7" s="8" t="s">
        <v>55</v>
      </c>
      <c r="F7" s="9">
        <v>32.0</v>
      </c>
      <c r="G7" s="9" t="s">
        <v>32</v>
      </c>
      <c r="H7" s="9" t="s">
        <v>56</v>
      </c>
      <c r="I7" s="9" t="s">
        <v>57</v>
      </c>
      <c r="J7" s="15" t="s">
        <v>58</v>
      </c>
      <c r="K7" s="11" t="s">
        <v>59</v>
      </c>
      <c r="L7" s="14"/>
      <c r="M7" s="13">
        <v>2.0</v>
      </c>
    </row>
    <row r="8" ht="13.5" customHeight="1">
      <c r="A8" s="6" t="s">
        <v>60</v>
      </c>
      <c r="B8" s="7" t="str">
        <f t="shared" si="1"/>
        <v>903073</v>
      </c>
      <c r="C8" s="8" t="s">
        <v>61</v>
      </c>
      <c r="D8" s="8" t="s">
        <v>62</v>
      </c>
      <c r="E8" s="8" t="s">
        <v>15</v>
      </c>
      <c r="F8" s="9">
        <v>25.0</v>
      </c>
      <c r="G8" s="9" t="s">
        <v>63</v>
      </c>
      <c r="H8" s="9" t="s">
        <v>64</v>
      </c>
      <c r="I8" s="9" t="s">
        <v>65</v>
      </c>
      <c r="J8" s="11">
        <v>5.566110637E9</v>
      </c>
      <c r="K8" s="11">
        <v>5.91917047E9</v>
      </c>
      <c r="L8" s="12" t="s">
        <v>66</v>
      </c>
      <c r="M8" s="13">
        <v>2.0</v>
      </c>
    </row>
    <row r="9" ht="13.5" customHeight="1">
      <c r="A9" s="6" t="s">
        <v>67</v>
      </c>
      <c r="B9" s="7" t="str">
        <f t="shared" si="1"/>
        <v>319690</v>
      </c>
      <c r="C9" s="8" t="s">
        <v>68</v>
      </c>
      <c r="D9" s="8" t="s">
        <v>69</v>
      </c>
      <c r="E9" s="8" t="s">
        <v>70</v>
      </c>
      <c r="F9" s="9">
        <v>19.0</v>
      </c>
      <c r="G9" s="9" t="s">
        <v>71</v>
      </c>
      <c r="H9" s="9" t="s">
        <v>72</v>
      </c>
      <c r="I9" s="9" t="s">
        <v>73</v>
      </c>
      <c r="J9" s="11">
        <v>5.545565156E9</v>
      </c>
      <c r="K9" s="11">
        <v>5.588203E7</v>
      </c>
      <c r="L9" s="12" t="s">
        <v>74</v>
      </c>
      <c r="M9" s="13">
        <v>2.0</v>
      </c>
    </row>
    <row r="10" ht="13.5" customHeight="1">
      <c r="A10" s="6" t="s">
        <v>75</v>
      </c>
      <c r="B10" s="7" t="str">
        <f t="shared" si="1"/>
        <v>511435</v>
      </c>
      <c r="C10" s="8" t="s">
        <v>76</v>
      </c>
      <c r="D10" s="8" t="s">
        <v>77</v>
      </c>
      <c r="E10" s="8" t="s">
        <v>78</v>
      </c>
      <c r="F10" s="9">
        <v>18.0</v>
      </c>
      <c r="G10" s="9" t="s">
        <v>63</v>
      </c>
      <c r="H10" s="9" t="s">
        <v>79</v>
      </c>
      <c r="I10" s="9" t="s">
        <v>80</v>
      </c>
      <c r="J10" s="11">
        <v>6.7323596E7</v>
      </c>
      <c r="K10" s="11">
        <v>4.45537587502E11</v>
      </c>
      <c r="L10" s="12" t="s">
        <v>81</v>
      </c>
      <c r="M10" s="13">
        <v>2.0</v>
      </c>
    </row>
    <row r="11" ht="13.5" customHeight="1">
      <c r="A11" s="6" t="s">
        <v>82</v>
      </c>
      <c r="B11" s="7" t="str">
        <f t="shared" si="1"/>
        <v>345740</v>
      </c>
      <c r="C11" s="8" t="s">
        <v>83</v>
      </c>
      <c r="D11" s="8" t="s">
        <v>84</v>
      </c>
      <c r="E11" s="16"/>
      <c r="F11" s="9">
        <v>24.0</v>
      </c>
      <c r="G11" s="9" t="s">
        <v>85</v>
      </c>
      <c r="H11" s="9" t="s">
        <v>86</v>
      </c>
      <c r="I11" s="9" t="s">
        <v>87</v>
      </c>
      <c r="J11" s="11">
        <v>5.515765015E9</v>
      </c>
      <c r="K11" s="11"/>
      <c r="L11" s="12" t="s">
        <v>88</v>
      </c>
      <c r="M11" s="13">
        <v>2.0</v>
      </c>
    </row>
    <row r="12" ht="13.5" customHeight="1">
      <c r="A12" s="6" t="s">
        <v>89</v>
      </c>
      <c r="B12" s="7" t="str">
        <f t="shared" si="1"/>
        <v>917864</v>
      </c>
      <c r="C12" s="8" t="s">
        <v>90</v>
      </c>
      <c r="D12" s="8" t="s">
        <v>84</v>
      </c>
      <c r="E12" s="16"/>
      <c r="F12" s="9">
        <v>23.0</v>
      </c>
      <c r="G12" s="9" t="s">
        <v>63</v>
      </c>
      <c r="H12" s="9" t="s">
        <v>91</v>
      </c>
      <c r="I12" s="9" t="s">
        <v>92</v>
      </c>
      <c r="J12" s="11">
        <v>5.526665673E9</v>
      </c>
      <c r="K12" s="11"/>
      <c r="L12" s="12" t="s">
        <v>93</v>
      </c>
      <c r="M12" s="13">
        <v>2.0</v>
      </c>
    </row>
    <row r="13" ht="13.5" customHeight="1">
      <c r="A13" s="6" t="s">
        <v>94</v>
      </c>
      <c r="B13" s="7" t="str">
        <f t="shared" si="1"/>
        <v>307295</v>
      </c>
      <c r="C13" s="8" t="s">
        <v>95</v>
      </c>
      <c r="D13" s="8" t="s">
        <v>96</v>
      </c>
      <c r="E13" s="8" t="s">
        <v>55</v>
      </c>
      <c r="F13" s="9">
        <v>28.0</v>
      </c>
      <c r="G13" s="9" t="s">
        <v>97</v>
      </c>
      <c r="H13" s="9" t="s">
        <v>98</v>
      </c>
      <c r="I13" s="9" t="s">
        <v>99</v>
      </c>
      <c r="J13" s="11">
        <v>6.3599932E7</v>
      </c>
      <c r="K13" s="11">
        <v>8.2835622E7</v>
      </c>
      <c r="L13" s="12" t="s">
        <v>100</v>
      </c>
      <c r="M13" s="13">
        <v>2.0</v>
      </c>
    </row>
    <row r="14" ht="13.5" customHeight="1">
      <c r="A14" s="6" t="s">
        <v>101</v>
      </c>
      <c r="B14" s="7" t="str">
        <f t="shared" si="1"/>
        <v>868208</v>
      </c>
      <c r="C14" s="8" t="s">
        <v>102</v>
      </c>
      <c r="D14" s="8" t="s">
        <v>103</v>
      </c>
      <c r="E14" s="8" t="s">
        <v>104</v>
      </c>
      <c r="F14" s="9">
        <v>33.0</v>
      </c>
      <c r="G14" s="9" t="s">
        <v>105</v>
      </c>
      <c r="H14" s="9" t="s">
        <v>106</v>
      </c>
      <c r="I14" s="9" t="s">
        <v>107</v>
      </c>
      <c r="J14" s="11">
        <v>1.5470227E7</v>
      </c>
      <c r="K14" s="11">
        <v>5.566093168E9</v>
      </c>
      <c r="L14" s="12" t="s">
        <v>108</v>
      </c>
      <c r="M14" s="13">
        <v>2.0</v>
      </c>
    </row>
    <row r="15" ht="13.5" customHeight="1">
      <c r="A15" s="6" t="s">
        <v>109</v>
      </c>
      <c r="B15" s="7" t="str">
        <f t="shared" si="1"/>
        <v>368020</v>
      </c>
      <c r="C15" s="8" t="s">
        <v>110</v>
      </c>
      <c r="D15" s="8" t="s">
        <v>111</v>
      </c>
      <c r="E15" s="8" t="s">
        <v>112</v>
      </c>
      <c r="F15" s="9">
        <v>30.0</v>
      </c>
      <c r="G15" s="9" t="s">
        <v>113</v>
      </c>
      <c r="H15" s="9" t="s">
        <v>114</v>
      </c>
      <c r="I15" s="9" t="s">
        <v>115</v>
      </c>
      <c r="J15" s="11">
        <v>5.8453454E7</v>
      </c>
      <c r="K15" s="11"/>
      <c r="L15" s="12" t="s">
        <v>116</v>
      </c>
      <c r="M15" s="13">
        <v>2.0</v>
      </c>
    </row>
    <row r="16" ht="13.5" customHeight="1">
      <c r="A16" s="6" t="s">
        <v>117</v>
      </c>
      <c r="B16" s="7" t="str">
        <f t="shared" si="1"/>
        <v>595209</v>
      </c>
      <c r="C16" s="8" t="s">
        <v>118</v>
      </c>
      <c r="D16" s="8" t="s">
        <v>119</v>
      </c>
      <c r="E16" s="8" t="s">
        <v>120</v>
      </c>
      <c r="F16" s="9">
        <v>24.0</v>
      </c>
      <c r="G16" s="9" t="s">
        <v>85</v>
      </c>
      <c r="H16" s="9" t="s">
        <v>121</v>
      </c>
      <c r="I16" s="9"/>
      <c r="J16" s="11">
        <v>5.531889691E9</v>
      </c>
      <c r="K16" s="11"/>
      <c r="L16" s="14"/>
      <c r="M16" s="13">
        <v>2.0</v>
      </c>
    </row>
    <row r="17" ht="13.5" customHeight="1">
      <c r="A17" s="6" t="s">
        <v>122</v>
      </c>
      <c r="B17" s="7" t="str">
        <f t="shared" si="1"/>
        <v>867233</v>
      </c>
      <c r="C17" s="8" t="s">
        <v>123</v>
      </c>
      <c r="D17" s="8" t="s">
        <v>124</v>
      </c>
      <c r="E17" s="16"/>
      <c r="F17" s="9">
        <v>27.0</v>
      </c>
      <c r="G17" s="9" t="s">
        <v>125</v>
      </c>
      <c r="H17" s="9" t="s">
        <v>126</v>
      </c>
      <c r="I17" s="9"/>
      <c r="J17" s="11">
        <v>7.121559717E9</v>
      </c>
      <c r="K17" s="11"/>
      <c r="L17" s="14"/>
      <c r="M17" s="13">
        <v>2.0</v>
      </c>
    </row>
    <row r="18" ht="13.5" customHeight="1">
      <c r="A18" s="6" t="s">
        <v>127</v>
      </c>
      <c r="B18" s="7" t="str">
        <f t="shared" si="1"/>
        <v>735806</v>
      </c>
      <c r="C18" s="8" t="s">
        <v>128</v>
      </c>
      <c r="D18" s="8" t="s">
        <v>129</v>
      </c>
      <c r="E18" s="8" t="s">
        <v>130</v>
      </c>
      <c r="F18" s="9">
        <v>23.0</v>
      </c>
      <c r="G18" s="9" t="s">
        <v>131</v>
      </c>
      <c r="H18" s="9" t="s">
        <v>132</v>
      </c>
      <c r="I18" s="9" t="s">
        <v>133</v>
      </c>
      <c r="J18" s="11">
        <v>1.5941016182E10</v>
      </c>
      <c r="K18" s="11">
        <v>5.539344392E9</v>
      </c>
      <c r="L18" s="12" t="s">
        <v>134</v>
      </c>
      <c r="M18" s="13">
        <v>2.0</v>
      </c>
    </row>
    <row r="19" ht="13.5" customHeight="1">
      <c r="A19" s="6" t="s">
        <v>135</v>
      </c>
      <c r="B19" s="7" t="str">
        <f t="shared" si="1"/>
        <v>494472</v>
      </c>
      <c r="C19" s="8" t="s">
        <v>136</v>
      </c>
      <c r="D19" s="8" t="s">
        <v>137</v>
      </c>
      <c r="E19" s="8" t="s">
        <v>138</v>
      </c>
      <c r="F19" s="9">
        <v>33.0</v>
      </c>
      <c r="G19" s="9" t="s">
        <v>97</v>
      </c>
      <c r="H19" s="9" t="s">
        <v>139</v>
      </c>
      <c r="I19" s="9" t="s">
        <v>140</v>
      </c>
      <c r="J19" s="11">
        <v>5.534771047E9</v>
      </c>
      <c r="K19" s="11"/>
      <c r="L19" s="14"/>
      <c r="M19" s="13">
        <v>2.0</v>
      </c>
    </row>
    <row r="20" ht="13.5" customHeight="1">
      <c r="A20" s="6" t="s">
        <v>141</v>
      </c>
      <c r="B20" s="7" t="str">
        <f t="shared" si="1"/>
        <v>397776</v>
      </c>
      <c r="C20" s="8" t="s">
        <v>142</v>
      </c>
      <c r="D20" s="8" t="s">
        <v>143</v>
      </c>
      <c r="E20" s="8" t="s">
        <v>144</v>
      </c>
      <c r="F20" s="9">
        <v>27.0</v>
      </c>
      <c r="G20" s="9" t="s">
        <v>145</v>
      </c>
      <c r="H20" s="9" t="s">
        <v>146</v>
      </c>
      <c r="I20" s="9"/>
      <c r="J20" s="11">
        <v>5.560367222E9</v>
      </c>
      <c r="K20" s="11"/>
      <c r="L20" s="14"/>
      <c r="M20" s="13">
        <v>2.0</v>
      </c>
    </row>
    <row r="21" ht="13.5" customHeight="1">
      <c r="A21" s="6" t="s">
        <v>147</v>
      </c>
      <c r="B21" s="7" t="str">
        <f t="shared" si="1"/>
        <v>193074</v>
      </c>
      <c r="C21" s="8" t="s">
        <v>148</v>
      </c>
      <c r="D21" s="8" t="s">
        <v>149</v>
      </c>
      <c r="E21" s="8" t="s">
        <v>150</v>
      </c>
      <c r="F21" s="9">
        <v>30.0</v>
      </c>
      <c r="G21" s="9" t="s">
        <v>151</v>
      </c>
      <c r="H21" s="9" t="s">
        <v>152</v>
      </c>
      <c r="I21" s="9" t="s">
        <v>153</v>
      </c>
      <c r="J21" s="11">
        <v>4.45553202732E11</v>
      </c>
      <c r="K21" s="11"/>
      <c r="L21" s="12" t="s">
        <v>154</v>
      </c>
      <c r="M21" s="13">
        <v>2.0</v>
      </c>
    </row>
    <row r="22" ht="13.5" customHeight="1">
      <c r="A22" s="6" t="s">
        <v>155</v>
      </c>
      <c r="B22" s="7" t="str">
        <f t="shared" si="1"/>
        <v>791380</v>
      </c>
      <c r="C22" s="8" t="s">
        <v>156</v>
      </c>
      <c r="D22" s="8" t="s">
        <v>157</v>
      </c>
      <c r="E22" s="8" t="s">
        <v>158</v>
      </c>
      <c r="F22" s="9">
        <v>20.0</v>
      </c>
      <c r="G22" s="9" t="s">
        <v>40</v>
      </c>
      <c r="H22" s="9" t="s">
        <v>159</v>
      </c>
      <c r="I22" s="9" t="s">
        <v>160</v>
      </c>
      <c r="J22" s="11">
        <v>2.6260664E7</v>
      </c>
      <c r="K22" s="11">
        <v>4.45531100834E11</v>
      </c>
      <c r="L22" s="12" t="s">
        <v>161</v>
      </c>
      <c r="M22" s="13">
        <v>2.0</v>
      </c>
    </row>
    <row r="23" ht="13.5" customHeight="1">
      <c r="A23" s="6" t="s">
        <v>162</v>
      </c>
      <c r="B23" s="7" t="str">
        <f t="shared" si="1"/>
        <v>997920</v>
      </c>
      <c r="C23" s="8" t="s">
        <v>163</v>
      </c>
      <c r="D23" s="8" t="s">
        <v>164</v>
      </c>
      <c r="E23" s="8" t="s">
        <v>165</v>
      </c>
      <c r="F23" s="9">
        <v>28.0</v>
      </c>
      <c r="G23" s="9" t="s">
        <v>166</v>
      </c>
      <c r="H23" s="9" t="s">
        <v>167</v>
      </c>
      <c r="I23" s="9" t="s">
        <v>168</v>
      </c>
      <c r="J23" s="11" t="s">
        <v>169</v>
      </c>
      <c r="K23" s="11">
        <v>5.552524007E9</v>
      </c>
      <c r="L23" s="14"/>
      <c r="M23" s="13">
        <v>2.0</v>
      </c>
    </row>
    <row r="24" ht="13.5" customHeight="1">
      <c r="A24" s="6" t="s">
        <v>170</v>
      </c>
      <c r="B24" s="7" t="str">
        <f t="shared" si="1"/>
        <v>668225</v>
      </c>
      <c r="C24" s="8" t="s">
        <v>171</v>
      </c>
      <c r="D24" s="8" t="s">
        <v>172</v>
      </c>
      <c r="E24" s="8" t="s">
        <v>138</v>
      </c>
      <c r="F24" s="9">
        <v>27.0</v>
      </c>
      <c r="G24" s="9" t="s">
        <v>173</v>
      </c>
      <c r="H24" s="9" t="s">
        <v>174</v>
      </c>
      <c r="I24" s="9"/>
      <c r="J24" s="11" t="s">
        <v>175</v>
      </c>
      <c r="K24" s="11">
        <v>5.6303926E7</v>
      </c>
      <c r="L24" s="14"/>
      <c r="M24" s="13">
        <v>2.0</v>
      </c>
    </row>
    <row r="25" ht="13.5" customHeight="1">
      <c r="A25" s="6" t="s">
        <v>176</v>
      </c>
      <c r="B25" s="7" t="str">
        <f t="shared" si="1"/>
        <v>553082</v>
      </c>
      <c r="C25" s="8" t="s">
        <v>177</v>
      </c>
      <c r="D25" s="8" t="s">
        <v>178</v>
      </c>
      <c r="E25" s="8" t="s">
        <v>179</v>
      </c>
      <c r="F25" s="9">
        <v>19.0</v>
      </c>
      <c r="G25" s="9" t="s">
        <v>97</v>
      </c>
      <c r="H25" s="9" t="s">
        <v>180</v>
      </c>
      <c r="I25" s="9" t="s">
        <v>181</v>
      </c>
      <c r="J25" s="11">
        <v>5.520869602E9</v>
      </c>
      <c r="K25" s="11">
        <v>5.537080807E9</v>
      </c>
      <c r="L25" s="12" t="s">
        <v>182</v>
      </c>
      <c r="M25" s="13">
        <v>2.0</v>
      </c>
    </row>
    <row r="26" ht="13.5" customHeight="1">
      <c r="A26" s="6" t="s">
        <v>183</v>
      </c>
      <c r="B26" s="7" t="str">
        <f t="shared" si="1"/>
        <v>744480</v>
      </c>
      <c r="C26" s="8" t="s">
        <v>184</v>
      </c>
      <c r="D26" s="8" t="s">
        <v>178</v>
      </c>
      <c r="E26" s="8" t="s">
        <v>179</v>
      </c>
      <c r="F26" s="9">
        <v>24.0</v>
      </c>
      <c r="G26" s="9" t="s">
        <v>97</v>
      </c>
      <c r="H26" s="9" t="s">
        <v>185</v>
      </c>
      <c r="I26" s="9" t="s">
        <v>186</v>
      </c>
      <c r="J26" s="11">
        <v>5.569669618E9</v>
      </c>
      <c r="K26" s="11">
        <v>5.549214227E9</v>
      </c>
      <c r="L26" s="12" t="s">
        <v>187</v>
      </c>
      <c r="M26" s="13">
        <v>2.0</v>
      </c>
    </row>
    <row r="27" ht="13.5" customHeight="1">
      <c r="A27" s="6" t="s">
        <v>188</v>
      </c>
      <c r="B27" s="7" t="str">
        <f t="shared" si="1"/>
        <v>738266</v>
      </c>
      <c r="C27" s="8" t="s">
        <v>189</v>
      </c>
      <c r="D27" s="8" t="s">
        <v>190</v>
      </c>
      <c r="E27" s="8" t="s">
        <v>191</v>
      </c>
      <c r="F27" s="9">
        <v>29.0</v>
      </c>
      <c r="G27" s="9" t="s">
        <v>48</v>
      </c>
      <c r="H27" s="9" t="s">
        <v>192</v>
      </c>
      <c r="I27" s="9" t="s">
        <v>193</v>
      </c>
      <c r="J27" s="11">
        <v>1.545053E7</v>
      </c>
      <c r="K27" s="11">
        <v>5.532749242E9</v>
      </c>
      <c r="L27" s="12" t="s">
        <v>194</v>
      </c>
      <c r="M27" s="13">
        <v>2.0</v>
      </c>
    </row>
    <row r="28" ht="13.5" customHeight="1">
      <c r="A28" s="6" t="s">
        <v>195</v>
      </c>
      <c r="B28" s="7" t="str">
        <f t="shared" si="1"/>
        <v>802539</v>
      </c>
      <c r="C28" s="8" t="s">
        <v>196</v>
      </c>
      <c r="D28" s="8" t="s">
        <v>197</v>
      </c>
      <c r="E28" s="8" t="s">
        <v>198</v>
      </c>
      <c r="F28" s="9">
        <v>34.0</v>
      </c>
      <c r="G28" s="9" t="s">
        <v>151</v>
      </c>
      <c r="H28" s="9" t="s">
        <v>199</v>
      </c>
      <c r="I28" s="9" t="s">
        <v>200</v>
      </c>
      <c r="J28" s="11">
        <v>5.523108492E9</v>
      </c>
      <c r="K28" s="11">
        <v>2.2282822E7</v>
      </c>
      <c r="L28" s="12" t="s">
        <v>201</v>
      </c>
      <c r="M28" s="13">
        <v>2.0</v>
      </c>
    </row>
    <row r="29" ht="13.5" customHeight="1">
      <c r="A29" s="6" t="s">
        <v>202</v>
      </c>
      <c r="B29" s="7" t="str">
        <f t="shared" si="1"/>
        <v>271026</v>
      </c>
      <c r="C29" s="8" t="s">
        <v>203</v>
      </c>
      <c r="D29" s="8" t="s">
        <v>204</v>
      </c>
      <c r="E29" s="8" t="s">
        <v>205</v>
      </c>
      <c r="F29" s="9">
        <v>25.0</v>
      </c>
      <c r="G29" s="9" t="s">
        <v>24</v>
      </c>
      <c r="H29" s="9" t="s">
        <v>206</v>
      </c>
      <c r="I29" s="9" t="s">
        <v>207</v>
      </c>
      <c r="J29" s="11">
        <v>5.539216265E9</v>
      </c>
      <c r="K29" s="11">
        <v>5.3422474E7</v>
      </c>
      <c r="L29" s="12" t="s">
        <v>208</v>
      </c>
      <c r="M29" s="13">
        <v>2.0</v>
      </c>
    </row>
    <row r="30" ht="13.5" customHeight="1">
      <c r="A30" s="6" t="s">
        <v>209</v>
      </c>
      <c r="B30" s="7" t="str">
        <f t="shared" si="1"/>
        <v>896161</v>
      </c>
      <c r="C30" s="8" t="s">
        <v>210</v>
      </c>
      <c r="D30" s="8" t="s">
        <v>204</v>
      </c>
      <c r="E30" s="8" t="s">
        <v>211</v>
      </c>
      <c r="F30" s="9">
        <v>30.0</v>
      </c>
      <c r="G30" s="9" t="s">
        <v>63</v>
      </c>
      <c r="H30" s="9" t="s">
        <v>212</v>
      </c>
      <c r="I30" s="9" t="s">
        <v>213</v>
      </c>
      <c r="J30" s="11">
        <v>5.513971807E9</v>
      </c>
      <c r="K30" s="11">
        <v>5.4413596E7</v>
      </c>
      <c r="L30" s="12" t="s">
        <v>214</v>
      </c>
      <c r="M30" s="13">
        <v>2.0</v>
      </c>
    </row>
    <row r="31" ht="13.5" customHeight="1">
      <c r="A31" s="6" t="s">
        <v>215</v>
      </c>
      <c r="B31" s="7" t="str">
        <f t="shared" si="1"/>
        <v>427172</v>
      </c>
      <c r="C31" s="8" t="s">
        <v>216</v>
      </c>
      <c r="D31" s="8" t="s">
        <v>217</v>
      </c>
      <c r="E31" s="8" t="s">
        <v>218</v>
      </c>
      <c r="F31" s="9">
        <v>34.0</v>
      </c>
      <c r="G31" s="9" t="s">
        <v>113</v>
      </c>
      <c r="H31" s="9" t="s">
        <v>219</v>
      </c>
      <c r="I31" s="9" t="s">
        <v>219</v>
      </c>
      <c r="J31" s="11">
        <v>5.51621934E9</v>
      </c>
      <c r="K31" s="11">
        <v>5.5584979E7</v>
      </c>
      <c r="L31" s="12" t="s">
        <v>220</v>
      </c>
      <c r="M31" s="13">
        <v>2.0</v>
      </c>
    </row>
    <row r="32" ht="13.5" customHeight="1">
      <c r="A32" s="6" t="s">
        <v>221</v>
      </c>
      <c r="B32" s="7" t="str">
        <f t="shared" si="1"/>
        <v>643477</v>
      </c>
      <c r="C32" s="8" t="s">
        <v>222</v>
      </c>
      <c r="D32" s="8" t="s">
        <v>223</v>
      </c>
      <c r="E32" s="8" t="s">
        <v>124</v>
      </c>
      <c r="F32" s="9">
        <v>25.0</v>
      </c>
      <c r="G32" s="9" t="s">
        <v>224</v>
      </c>
      <c r="H32" s="9" t="s">
        <v>225</v>
      </c>
      <c r="I32" s="9"/>
      <c r="J32" s="11">
        <v>9.993631715E9</v>
      </c>
      <c r="K32" s="11">
        <v>5.568125916E9</v>
      </c>
      <c r="L32" s="14"/>
      <c r="M32" s="13">
        <v>2.0</v>
      </c>
    </row>
    <row r="33" ht="13.5" customHeight="1">
      <c r="A33" s="6" t="s">
        <v>226</v>
      </c>
      <c r="B33" s="7" t="str">
        <f t="shared" si="1"/>
        <v>112431</v>
      </c>
      <c r="C33" s="8" t="s">
        <v>227</v>
      </c>
      <c r="D33" s="8" t="s">
        <v>228</v>
      </c>
      <c r="E33" s="8" t="s">
        <v>229</v>
      </c>
      <c r="F33" s="9">
        <v>25.0</v>
      </c>
      <c r="G33" s="9" t="s">
        <v>230</v>
      </c>
      <c r="H33" s="9" t="s">
        <v>231</v>
      </c>
      <c r="I33" s="10" t="str">
        <f>HYPERLINK("https://m.facebook.com/home.php?refsrc=http://www.google.com.mx/&amp;_rdr","https://m.facebook.com/home.php?refsrc=http://www.google.com.mx/&amp;_rdr")</f>
        <v>https://m.facebook.com/home.php?refsrc=http://www.google.com.mx/&amp;_rdr</v>
      </c>
      <c r="J33" s="11">
        <v>5.522186573E9</v>
      </c>
      <c r="K33" s="11">
        <v>7.0215083E7</v>
      </c>
      <c r="L33" s="12" t="s">
        <v>232</v>
      </c>
      <c r="M33" s="13">
        <v>2.0</v>
      </c>
    </row>
    <row r="34" ht="13.5" customHeight="1">
      <c r="A34" s="6" t="s">
        <v>233</v>
      </c>
      <c r="B34" s="7" t="str">
        <f t="shared" si="1"/>
        <v>202415</v>
      </c>
      <c r="C34" s="8" t="s">
        <v>234</v>
      </c>
      <c r="D34" s="8" t="s">
        <v>235</v>
      </c>
      <c r="E34" s="8" t="s">
        <v>236</v>
      </c>
      <c r="F34" s="9">
        <v>25.0</v>
      </c>
      <c r="G34" s="9" t="s">
        <v>237</v>
      </c>
      <c r="H34" s="9" t="s">
        <v>238</v>
      </c>
      <c r="I34" s="10" t="str">
        <f>HYPERLINK("https://www.facebook.com/lulusepone.guapa","https://www.facebook.com/lulusepone.guapa")</f>
        <v>https://www.facebook.com/lulusepone.guapa</v>
      </c>
      <c r="J34" s="11">
        <v>5.525325264E9</v>
      </c>
      <c r="K34" s="11">
        <v>5.7555298E7</v>
      </c>
      <c r="L34" s="12" t="s">
        <v>239</v>
      </c>
      <c r="M34" s="13">
        <v>2.0</v>
      </c>
    </row>
    <row r="35" ht="13.5" customHeight="1">
      <c r="A35" s="6" t="s">
        <v>240</v>
      </c>
      <c r="B35" s="7" t="str">
        <f t="shared" si="1"/>
        <v>422465</v>
      </c>
      <c r="C35" s="8" t="s">
        <v>241</v>
      </c>
      <c r="D35" s="8" t="s">
        <v>242</v>
      </c>
      <c r="E35" s="8" t="s">
        <v>243</v>
      </c>
      <c r="F35" s="9">
        <v>18.0</v>
      </c>
      <c r="G35" s="9" t="s">
        <v>113</v>
      </c>
      <c r="H35" s="9" t="s">
        <v>244</v>
      </c>
      <c r="I35" s="9" t="s">
        <v>245</v>
      </c>
      <c r="J35" s="11">
        <v>4.45525055055E11</v>
      </c>
      <c r="K35" s="11">
        <v>5.8572016E7</v>
      </c>
      <c r="L35" s="12" t="s">
        <v>246</v>
      </c>
      <c r="M35" s="13">
        <v>2.0</v>
      </c>
    </row>
    <row r="36" ht="13.5" customHeight="1">
      <c r="A36" s="6" t="s">
        <v>247</v>
      </c>
      <c r="B36" s="7" t="str">
        <f t="shared" si="1"/>
        <v>839246</v>
      </c>
      <c r="C36" s="8" t="s">
        <v>248</v>
      </c>
      <c r="D36" s="8" t="s">
        <v>69</v>
      </c>
      <c r="E36" s="8" t="s">
        <v>46</v>
      </c>
      <c r="F36" s="9">
        <v>20.0</v>
      </c>
      <c r="G36" s="9" t="s">
        <v>249</v>
      </c>
      <c r="H36" s="17"/>
      <c r="I36" s="9"/>
      <c r="J36" s="11">
        <v>5.515061534E9</v>
      </c>
      <c r="K36" s="11">
        <v>5.7310756E7</v>
      </c>
      <c r="L36" s="14"/>
      <c r="M36" s="13">
        <v>2.0</v>
      </c>
    </row>
    <row r="37" ht="13.5" customHeight="1">
      <c r="A37" s="6" t="s">
        <v>250</v>
      </c>
      <c r="B37" s="7" t="str">
        <f t="shared" si="1"/>
        <v>589187</v>
      </c>
      <c r="C37" s="8" t="s">
        <v>251</v>
      </c>
      <c r="D37" s="8" t="s">
        <v>252</v>
      </c>
      <c r="E37" s="8" t="s">
        <v>69</v>
      </c>
      <c r="F37" s="9">
        <v>29.0</v>
      </c>
      <c r="G37" s="17" t="s">
        <v>71</v>
      </c>
      <c r="H37" s="9" t="s">
        <v>253</v>
      </c>
      <c r="I37" s="9" t="s">
        <v>254</v>
      </c>
      <c r="J37" s="11">
        <v>4.45532760375E11</v>
      </c>
      <c r="K37" s="11">
        <v>6.7953209E7</v>
      </c>
      <c r="L37" s="12" t="s">
        <v>255</v>
      </c>
      <c r="M37" s="13">
        <v>2.0</v>
      </c>
    </row>
    <row r="38" ht="13.5" customHeight="1">
      <c r="A38" s="6" t="s">
        <v>256</v>
      </c>
      <c r="B38" s="7" t="str">
        <f t="shared" si="1"/>
        <v>836115</v>
      </c>
      <c r="C38" s="8" t="s">
        <v>257</v>
      </c>
      <c r="D38" s="8" t="s">
        <v>258</v>
      </c>
      <c r="E38" s="8" t="s">
        <v>259</v>
      </c>
      <c r="F38" s="9">
        <v>24.0</v>
      </c>
      <c r="G38" s="9" t="s">
        <v>260</v>
      </c>
      <c r="H38" s="9" t="s">
        <v>261</v>
      </c>
      <c r="I38" s="9" t="s">
        <v>262</v>
      </c>
      <c r="J38" s="11">
        <v>5.513888753E9</v>
      </c>
      <c r="K38" s="11">
        <v>3.089431E7</v>
      </c>
      <c r="L38" s="14"/>
      <c r="M38" s="13">
        <v>2.0</v>
      </c>
    </row>
    <row r="39" ht="13.5" customHeight="1">
      <c r="A39" s="6" t="s">
        <v>263</v>
      </c>
      <c r="B39" s="7" t="str">
        <f t="shared" si="1"/>
        <v>142723</v>
      </c>
      <c r="C39" s="8" t="s">
        <v>264</v>
      </c>
      <c r="D39" s="8" t="s">
        <v>265</v>
      </c>
      <c r="E39" s="8" t="s">
        <v>120</v>
      </c>
      <c r="F39" s="9">
        <v>34.0</v>
      </c>
      <c r="G39" s="9" t="s">
        <v>113</v>
      </c>
      <c r="H39" s="9" t="s">
        <v>266</v>
      </c>
      <c r="I39" s="9" t="s">
        <v>267</v>
      </c>
      <c r="J39" s="11">
        <v>5.532390796E9</v>
      </c>
      <c r="K39" s="11">
        <v>6.9929172E7</v>
      </c>
      <c r="L39" s="12" t="s">
        <v>268</v>
      </c>
      <c r="M39" s="13">
        <v>2.0</v>
      </c>
    </row>
    <row r="40" ht="13.5" customHeight="1">
      <c r="A40" s="6" t="s">
        <v>269</v>
      </c>
      <c r="B40" s="7" t="str">
        <f t="shared" si="1"/>
        <v>133299</v>
      </c>
      <c r="C40" s="8" t="s">
        <v>270</v>
      </c>
      <c r="D40" s="8" t="s">
        <v>271</v>
      </c>
      <c r="E40" s="8" t="s">
        <v>272</v>
      </c>
      <c r="F40" s="9">
        <v>17.0</v>
      </c>
      <c r="G40" s="9" t="s">
        <v>24</v>
      </c>
      <c r="H40" s="9" t="s">
        <v>273</v>
      </c>
      <c r="I40" s="9" t="s">
        <v>274</v>
      </c>
      <c r="J40" s="11">
        <v>5.527663398E9</v>
      </c>
      <c r="K40" s="11">
        <v>5.527132388E9</v>
      </c>
      <c r="L40" s="12" t="s">
        <v>275</v>
      </c>
      <c r="M40" s="13">
        <v>2.0</v>
      </c>
    </row>
    <row r="41" ht="13.5" customHeight="1">
      <c r="A41" s="6" t="s">
        <v>276</v>
      </c>
      <c r="B41" s="7" t="str">
        <f t="shared" si="1"/>
        <v>829485</v>
      </c>
      <c r="C41" s="8" t="s">
        <v>277</v>
      </c>
      <c r="D41" s="8" t="s">
        <v>278</v>
      </c>
      <c r="E41" s="16"/>
      <c r="F41" s="9">
        <v>34.0</v>
      </c>
      <c r="G41" s="9" t="s">
        <v>279</v>
      </c>
      <c r="H41" s="9" t="s">
        <v>280</v>
      </c>
      <c r="I41" s="10" t="str">
        <f>HYPERLINK("https://www.facebook.com/YerelyFonsecaMartinez","https://www.facebook.com/YerelyFonsecaMartinez")</f>
        <v>https://www.facebook.com/YerelyFonsecaMartinez</v>
      </c>
      <c r="J41" s="11">
        <v>5.551781169E9</v>
      </c>
      <c r="K41" s="11">
        <v>2.2214352E7</v>
      </c>
      <c r="L41" s="12" t="s">
        <v>281</v>
      </c>
      <c r="M41" s="13">
        <v>2.0</v>
      </c>
    </row>
    <row r="42" ht="13.5" customHeight="1">
      <c r="A42" s="6" t="s">
        <v>282</v>
      </c>
      <c r="B42" s="7" t="str">
        <f t="shared" si="1"/>
        <v>270253</v>
      </c>
      <c r="C42" s="8" t="s">
        <v>283</v>
      </c>
      <c r="D42" s="8" t="s">
        <v>284</v>
      </c>
      <c r="E42" s="8" t="s">
        <v>258</v>
      </c>
      <c r="F42" s="9">
        <v>24.0</v>
      </c>
      <c r="G42" s="17"/>
      <c r="H42" s="9" t="s">
        <v>285</v>
      </c>
      <c r="I42" s="9"/>
      <c r="J42" s="11" t="s">
        <v>286</v>
      </c>
      <c r="K42" s="11">
        <v>5.740597E7</v>
      </c>
      <c r="L42" s="14"/>
      <c r="M42" s="13">
        <v>2.0</v>
      </c>
    </row>
    <row r="43" ht="13.5" customHeight="1">
      <c r="A43" s="6" t="s">
        <v>287</v>
      </c>
      <c r="B43" s="7" t="str">
        <f t="shared" si="1"/>
        <v>346964</v>
      </c>
      <c r="C43" s="8" t="s">
        <v>288</v>
      </c>
      <c r="D43" s="8" t="s">
        <v>289</v>
      </c>
      <c r="E43" s="8" t="s">
        <v>165</v>
      </c>
      <c r="F43" s="17">
        <v>0.0</v>
      </c>
      <c r="G43" s="17" t="s">
        <v>290</v>
      </c>
      <c r="H43" s="9" t="s">
        <v>291</v>
      </c>
      <c r="I43" s="9"/>
      <c r="J43" s="11">
        <v>5.519317887E9</v>
      </c>
      <c r="K43" s="11">
        <v>5.6105725E7</v>
      </c>
      <c r="L43" s="14"/>
      <c r="M43" s="13">
        <v>2.0</v>
      </c>
    </row>
    <row r="44" ht="13.5" customHeight="1">
      <c r="A44" s="6" t="s">
        <v>292</v>
      </c>
      <c r="B44" s="7" t="str">
        <f t="shared" si="1"/>
        <v>612614</v>
      </c>
      <c r="C44" s="8" t="s">
        <v>293</v>
      </c>
      <c r="D44" s="8" t="s">
        <v>198</v>
      </c>
      <c r="E44" s="16"/>
      <c r="F44" s="9">
        <v>31.0</v>
      </c>
      <c r="G44" s="9" t="s">
        <v>294</v>
      </c>
      <c r="H44" s="9" t="s">
        <v>295</v>
      </c>
      <c r="I44" s="10" t="str">
        <f>HYPERLINK("http://www.facebook.com/viriluromero","www.facebook.com/viriluromero")</f>
        <v>www.facebook.com/viriluromero</v>
      </c>
      <c r="J44" s="11">
        <v>5.529095149E9</v>
      </c>
      <c r="K44" s="11">
        <v>5.5192813E7</v>
      </c>
      <c r="L44" s="14"/>
      <c r="M44" s="13">
        <v>2.0</v>
      </c>
    </row>
    <row r="45" ht="13.5" customHeight="1">
      <c r="A45" s="6" t="s">
        <v>296</v>
      </c>
      <c r="B45" s="7" t="str">
        <f t="shared" si="1"/>
        <v>959790</v>
      </c>
      <c r="C45" s="8" t="s">
        <v>297</v>
      </c>
      <c r="D45" s="8" t="s">
        <v>298</v>
      </c>
      <c r="E45" s="8" t="s">
        <v>299</v>
      </c>
      <c r="F45" s="9">
        <v>27.0</v>
      </c>
      <c r="G45" s="9" t="s">
        <v>24</v>
      </c>
      <c r="H45" s="9" t="s">
        <v>300</v>
      </c>
      <c r="I45" s="9" t="s">
        <v>301</v>
      </c>
      <c r="J45" s="11">
        <v>5.543741989E9</v>
      </c>
      <c r="K45" s="11">
        <v>5.310388E7</v>
      </c>
      <c r="L45" s="14"/>
      <c r="M45" s="13">
        <v>2.0</v>
      </c>
    </row>
    <row r="46" ht="13.5" customHeight="1">
      <c r="A46" s="6" t="s">
        <v>302</v>
      </c>
      <c r="B46" s="7" t="str">
        <f t="shared" si="1"/>
        <v>924514</v>
      </c>
      <c r="C46" s="8" t="s">
        <v>303</v>
      </c>
      <c r="D46" s="8" t="s">
        <v>304</v>
      </c>
      <c r="E46" s="8" t="s">
        <v>305</v>
      </c>
      <c r="F46" s="9">
        <v>18.0</v>
      </c>
      <c r="G46" s="9" t="s">
        <v>85</v>
      </c>
      <c r="H46" s="9" t="s">
        <v>306</v>
      </c>
      <c r="I46" s="9" t="s">
        <v>307</v>
      </c>
      <c r="J46" s="11">
        <v>5.566547526E9</v>
      </c>
      <c r="K46" s="11">
        <v>5.2951726E7</v>
      </c>
      <c r="L46" s="12" t="s">
        <v>308</v>
      </c>
      <c r="M46" s="13">
        <v>2.0</v>
      </c>
    </row>
    <row r="47" ht="13.5" customHeight="1">
      <c r="A47" s="6" t="s">
        <v>309</v>
      </c>
      <c r="B47" s="7" t="str">
        <f t="shared" si="1"/>
        <v>894321</v>
      </c>
      <c r="C47" s="8" t="s">
        <v>310</v>
      </c>
      <c r="D47" s="8" t="s">
        <v>311</v>
      </c>
      <c r="E47" s="8" t="s">
        <v>312</v>
      </c>
      <c r="F47" s="9">
        <v>29.0</v>
      </c>
      <c r="G47" s="9" t="s">
        <v>63</v>
      </c>
      <c r="H47" s="9" t="s">
        <v>313</v>
      </c>
      <c r="I47" s="10" t="str">
        <f>HYPERLINK("http://www.facebook.com/erika.reyes.127648","http://www.facebook.com/erika.reyes.127648")</f>
        <v>http://www.facebook.com/erika.reyes.127648</v>
      </c>
      <c r="J47" s="11">
        <v>4.5713100525E11</v>
      </c>
      <c r="K47" s="11">
        <v>7.131356098E9</v>
      </c>
      <c r="L47" s="12" t="s">
        <v>314</v>
      </c>
      <c r="M47" s="13">
        <v>2.0</v>
      </c>
    </row>
    <row r="48" ht="13.5" customHeight="1">
      <c r="A48" s="6" t="s">
        <v>315</v>
      </c>
      <c r="B48" s="7" t="str">
        <f t="shared" si="1"/>
        <v>143806</v>
      </c>
      <c r="C48" s="8" t="s">
        <v>316</v>
      </c>
      <c r="D48" s="8" t="s">
        <v>317</v>
      </c>
      <c r="E48" s="8" t="s">
        <v>198</v>
      </c>
      <c r="F48" s="9">
        <v>25.0</v>
      </c>
      <c r="G48" s="9" t="s">
        <v>318</v>
      </c>
      <c r="H48" s="9" t="s">
        <v>319</v>
      </c>
      <c r="I48" s="10" t="str">
        <f>HYPERLINK("http://facebook.com/ShantyGR","http://facebook.com/ShantyGR")</f>
        <v>http://facebook.com/ShantyGR</v>
      </c>
      <c r="J48" s="11">
        <v>5.549507659E9</v>
      </c>
      <c r="K48" s="11">
        <v>6.4240245E7</v>
      </c>
      <c r="L48" s="12" t="s">
        <v>320</v>
      </c>
      <c r="M48" s="13">
        <v>2.0</v>
      </c>
    </row>
    <row r="49" ht="13.5" customHeight="1">
      <c r="A49" s="6" t="s">
        <v>321</v>
      </c>
      <c r="B49" s="7" t="str">
        <f t="shared" si="1"/>
        <v>710869</v>
      </c>
      <c r="C49" s="8" t="s">
        <v>216</v>
      </c>
      <c r="D49" s="8" t="s">
        <v>322</v>
      </c>
      <c r="E49" s="8" t="s">
        <v>323</v>
      </c>
      <c r="F49" s="9">
        <v>25.0</v>
      </c>
      <c r="G49" s="9" t="s">
        <v>97</v>
      </c>
      <c r="H49" s="9" t="s">
        <v>324</v>
      </c>
      <c r="I49" s="9" t="s">
        <v>325</v>
      </c>
      <c r="J49" s="11">
        <v>5.51477358E9</v>
      </c>
      <c r="K49" s="11">
        <v>5.3882742E7</v>
      </c>
      <c r="L49" s="14"/>
      <c r="M49" s="13">
        <v>2.0</v>
      </c>
    </row>
    <row r="50" ht="13.5" customHeight="1">
      <c r="A50" s="6" t="s">
        <v>326</v>
      </c>
      <c r="B50" s="7" t="str">
        <f t="shared" si="1"/>
        <v>927073</v>
      </c>
      <c r="C50" s="8" t="s">
        <v>327</v>
      </c>
      <c r="D50" s="8" t="s">
        <v>328</v>
      </c>
      <c r="E50" s="8" t="s">
        <v>329</v>
      </c>
      <c r="F50" s="9">
        <v>21.0</v>
      </c>
      <c r="G50" s="9" t="s">
        <v>224</v>
      </c>
      <c r="H50" s="9" t="s">
        <v>330</v>
      </c>
      <c r="I50" s="9" t="s">
        <v>331</v>
      </c>
      <c r="J50" s="11">
        <v>5.561078938E9</v>
      </c>
      <c r="K50" s="11">
        <v>5.516485069E9</v>
      </c>
      <c r="L50" s="14"/>
      <c r="M50" s="13">
        <v>2.0</v>
      </c>
    </row>
    <row r="51" ht="13.5" customHeight="1">
      <c r="A51" s="6" t="s">
        <v>332</v>
      </c>
      <c r="B51" s="7" t="str">
        <f t="shared" si="1"/>
        <v>384271</v>
      </c>
      <c r="C51" s="8" t="s">
        <v>333</v>
      </c>
      <c r="D51" s="8" t="s">
        <v>334</v>
      </c>
      <c r="E51" s="16" t="s">
        <v>335</v>
      </c>
      <c r="F51" s="9">
        <v>29.0</v>
      </c>
      <c r="G51" s="9" t="s">
        <v>224</v>
      </c>
      <c r="H51" s="9" t="s">
        <v>336</v>
      </c>
      <c r="I51" s="10" t="str">
        <f>HYPERLINK("https://www.facebook.com/gabe.penita.7","https://www.facebook.com/gabe.penita.7")</f>
        <v>https://www.facebook.com/gabe.penita.7</v>
      </c>
      <c r="J51" s="11">
        <v>5.554169148E9</v>
      </c>
      <c r="K51" s="11">
        <v>5.6313538E7</v>
      </c>
      <c r="L51" s="14"/>
      <c r="M51" s="13">
        <v>2.0</v>
      </c>
    </row>
    <row r="52" ht="13.5" customHeight="1">
      <c r="A52" s="6" t="s">
        <v>337</v>
      </c>
      <c r="B52" s="7" t="str">
        <f t="shared" si="1"/>
        <v>569163</v>
      </c>
      <c r="C52" s="8" t="s">
        <v>338</v>
      </c>
      <c r="D52" s="8" t="s">
        <v>54</v>
      </c>
      <c r="E52" s="8" t="s">
        <v>339</v>
      </c>
      <c r="F52" s="9">
        <v>31.0</v>
      </c>
      <c r="G52" s="9" t="s">
        <v>237</v>
      </c>
      <c r="H52" s="9" t="s">
        <v>340</v>
      </c>
      <c r="I52" s="9" t="s">
        <v>341</v>
      </c>
      <c r="J52" s="11">
        <v>5.52142894E9</v>
      </c>
      <c r="K52" s="11">
        <v>5.7873775E7</v>
      </c>
      <c r="L52" s="14"/>
      <c r="M52" s="13">
        <v>2.0</v>
      </c>
    </row>
    <row r="53" ht="13.5" customHeight="1">
      <c r="A53" s="6" t="s">
        <v>342</v>
      </c>
      <c r="B53" s="7" t="str">
        <f t="shared" si="1"/>
        <v>590864</v>
      </c>
      <c r="C53" s="8" t="s">
        <v>343</v>
      </c>
      <c r="D53" s="8" t="s">
        <v>344</v>
      </c>
      <c r="E53" s="8" t="s">
        <v>345</v>
      </c>
      <c r="F53" s="9">
        <v>24.0</v>
      </c>
      <c r="G53" s="9" t="s">
        <v>237</v>
      </c>
      <c r="H53" s="9" t="s">
        <v>346</v>
      </c>
      <c r="I53" s="9" t="s">
        <v>347</v>
      </c>
      <c r="J53" s="11">
        <v>5.537048982E9</v>
      </c>
      <c r="K53" s="11">
        <v>5.0976109E7</v>
      </c>
      <c r="L53" s="14"/>
      <c r="M53" s="13">
        <v>2.0</v>
      </c>
    </row>
    <row r="54" ht="13.5" customHeight="1">
      <c r="A54" s="6" t="s">
        <v>348</v>
      </c>
      <c r="B54" s="7" t="str">
        <f t="shared" si="1"/>
        <v>444009</v>
      </c>
      <c r="C54" s="8" t="s">
        <v>349</v>
      </c>
      <c r="D54" s="8" t="s">
        <v>350</v>
      </c>
      <c r="E54" s="8" t="s">
        <v>351</v>
      </c>
      <c r="F54" s="9">
        <v>35.0</v>
      </c>
      <c r="G54" s="9" t="s">
        <v>352</v>
      </c>
      <c r="H54" s="9" t="s">
        <v>353</v>
      </c>
      <c r="I54" s="9" t="s">
        <v>354</v>
      </c>
      <c r="J54" s="11">
        <v>4.4554E15</v>
      </c>
      <c r="K54" s="11">
        <v>1.5959545745E10</v>
      </c>
      <c r="L54" s="14"/>
      <c r="M54" s="13">
        <v>2.0</v>
      </c>
    </row>
    <row r="55" ht="13.5" customHeight="1">
      <c r="A55" s="6" t="s">
        <v>355</v>
      </c>
      <c r="B55" s="7" t="str">
        <f t="shared" si="1"/>
        <v>679227</v>
      </c>
      <c r="C55" s="8" t="s">
        <v>356</v>
      </c>
      <c r="D55" s="8" t="s">
        <v>357</v>
      </c>
      <c r="E55" s="8" t="s">
        <v>229</v>
      </c>
      <c r="F55" s="9">
        <v>31.0</v>
      </c>
      <c r="G55" s="9" t="s">
        <v>97</v>
      </c>
      <c r="H55" s="9" t="s">
        <v>358</v>
      </c>
      <c r="I55" s="9"/>
      <c r="J55" s="11">
        <v>5.543093643E9</v>
      </c>
      <c r="K55" s="11">
        <v>5.5864758E7</v>
      </c>
      <c r="L55" s="14"/>
      <c r="M55" s="13">
        <v>2.0</v>
      </c>
    </row>
    <row r="56" ht="13.5" customHeight="1">
      <c r="A56" s="6" t="s">
        <v>359</v>
      </c>
      <c r="B56" s="7" t="str">
        <f t="shared" si="1"/>
        <v>817959</v>
      </c>
      <c r="C56" s="8" t="s">
        <v>360</v>
      </c>
      <c r="D56" s="8" t="s">
        <v>361</v>
      </c>
      <c r="E56" s="8" t="s">
        <v>120</v>
      </c>
      <c r="F56" s="9">
        <v>23.0</v>
      </c>
      <c r="G56" s="9" t="s">
        <v>63</v>
      </c>
      <c r="H56" s="9" t="s">
        <v>362</v>
      </c>
      <c r="I56" s="9" t="s">
        <v>363</v>
      </c>
      <c r="J56" s="11" t="s">
        <v>364</v>
      </c>
      <c r="K56" s="11">
        <v>5.8103444E7</v>
      </c>
      <c r="L56" s="14"/>
      <c r="M56" s="13">
        <v>2.0</v>
      </c>
    </row>
    <row r="57" ht="13.5" customHeight="1">
      <c r="A57" s="6" t="s">
        <v>365</v>
      </c>
      <c r="B57" s="7" t="str">
        <f t="shared" si="1"/>
        <v>764970</v>
      </c>
      <c r="C57" s="8" t="s">
        <v>366</v>
      </c>
      <c r="D57" s="8" t="s">
        <v>367</v>
      </c>
      <c r="E57" s="8" t="s">
        <v>368</v>
      </c>
      <c r="F57" s="9">
        <v>35.0</v>
      </c>
      <c r="G57" s="9" t="s">
        <v>369</v>
      </c>
      <c r="H57" s="9" t="s">
        <v>370</v>
      </c>
      <c r="I57" s="9" t="s">
        <v>371</v>
      </c>
      <c r="J57" s="11">
        <v>5.549131196E9</v>
      </c>
      <c r="K57" s="11">
        <v>5.543247397E9</v>
      </c>
      <c r="L57" s="14"/>
      <c r="M57" s="13">
        <v>2.0</v>
      </c>
    </row>
    <row r="58" ht="13.5" customHeight="1">
      <c r="A58" s="6" t="s">
        <v>372</v>
      </c>
      <c r="B58" s="7" t="str">
        <f t="shared" si="1"/>
        <v>819822</v>
      </c>
      <c r="C58" s="8" t="s">
        <v>373</v>
      </c>
      <c r="D58" s="8" t="s">
        <v>374</v>
      </c>
      <c r="E58" s="8" t="s">
        <v>375</v>
      </c>
      <c r="F58" s="9">
        <v>28.0</v>
      </c>
      <c r="G58" s="9" t="s">
        <v>376</v>
      </c>
      <c r="H58" s="9" t="s">
        <v>377</v>
      </c>
      <c r="I58" s="9"/>
      <c r="J58" s="11">
        <v>5.527245833E9</v>
      </c>
      <c r="K58" s="11">
        <v>5.5540369E7</v>
      </c>
      <c r="L58" s="14"/>
      <c r="M58" s="13">
        <v>2.0</v>
      </c>
    </row>
    <row r="59" ht="13.5" customHeight="1">
      <c r="A59" s="6" t="s">
        <v>378</v>
      </c>
      <c r="B59" s="7" t="str">
        <f t="shared" si="1"/>
        <v>528222</v>
      </c>
      <c r="C59" s="8" t="s">
        <v>379</v>
      </c>
      <c r="D59" s="8" t="s">
        <v>380</v>
      </c>
      <c r="E59" s="8" t="s">
        <v>381</v>
      </c>
      <c r="F59" s="9">
        <v>23.0</v>
      </c>
      <c r="G59" s="17" t="s">
        <v>382</v>
      </c>
      <c r="H59" s="9" t="s">
        <v>383</v>
      </c>
      <c r="I59" s="9" t="s">
        <v>384</v>
      </c>
      <c r="J59" s="11">
        <v>5.538010865E9</v>
      </c>
      <c r="K59" s="11">
        <v>1.7093205E7</v>
      </c>
      <c r="L59" s="14"/>
      <c r="M59" s="13">
        <v>2.0</v>
      </c>
    </row>
    <row r="60" ht="13.5" customHeight="1">
      <c r="A60" s="6" t="s">
        <v>385</v>
      </c>
      <c r="B60" s="7" t="str">
        <f t="shared" si="1"/>
        <v>912318</v>
      </c>
      <c r="C60" s="8" t="s">
        <v>386</v>
      </c>
      <c r="D60" s="8" t="s">
        <v>387</v>
      </c>
      <c r="E60" s="16"/>
      <c r="F60" s="9">
        <v>31.0</v>
      </c>
      <c r="G60" s="9" t="s">
        <v>105</v>
      </c>
      <c r="H60" s="9" t="s">
        <v>388</v>
      </c>
      <c r="I60" s="9" t="s">
        <v>389</v>
      </c>
      <c r="J60" s="11">
        <v>5.516808021E9</v>
      </c>
      <c r="K60" s="11">
        <v>5.522442627E9</v>
      </c>
      <c r="L60" s="14"/>
      <c r="M60" s="13">
        <v>2.0</v>
      </c>
    </row>
    <row r="61" ht="13.5" customHeight="1">
      <c r="A61" s="6" t="s">
        <v>390</v>
      </c>
      <c r="B61" s="7" t="str">
        <f t="shared" si="1"/>
        <v>843499</v>
      </c>
      <c r="C61" s="8" t="s">
        <v>391</v>
      </c>
      <c r="D61" s="8" t="s">
        <v>392</v>
      </c>
      <c r="E61" s="8" t="s">
        <v>393</v>
      </c>
      <c r="F61" s="9">
        <v>36.0</v>
      </c>
      <c r="G61" s="9" t="s">
        <v>394</v>
      </c>
      <c r="H61" s="9" t="s">
        <v>395</v>
      </c>
      <c r="I61" s="9"/>
      <c r="J61" s="11">
        <v>5.534372431E9</v>
      </c>
      <c r="K61" s="11">
        <v>5.2601633E7</v>
      </c>
      <c r="L61" s="14"/>
      <c r="M61" s="13">
        <v>2.0</v>
      </c>
    </row>
    <row r="62" ht="13.5" customHeight="1">
      <c r="A62" s="6" t="s">
        <v>396</v>
      </c>
      <c r="B62" s="7" t="str">
        <f t="shared" si="1"/>
        <v>854290</v>
      </c>
      <c r="C62" s="8" t="s">
        <v>397</v>
      </c>
      <c r="D62" s="8" t="s">
        <v>398</v>
      </c>
      <c r="E62" s="8" t="s">
        <v>229</v>
      </c>
      <c r="F62" s="9">
        <v>18.0</v>
      </c>
      <c r="G62" s="9" t="s">
        <v>113</v>
      </c>
      <c r="H62" s="9" t="s">
        <v>399</v>
      </c>
      <c r="I62" s="9" t="s">
        <v>400</v>
      </c>
      <c r="J62" s="11">
        <v>5.543909895E9</v>
      </c>
      <c r="K62" s="11"/>
      <c r="L62" s="12" t="s">
        <v>401</v>
      </c>
      <c r="M62" s="13">
        <v>2.0</v>
      </c>
    </row>
    <row r="63" ht="13.5" customHeight="1">
      <c r="A63" s="6" t="s">
        <v>402</v>
      </c>
      <c r="B63" s="7" t="str">
        <f t="shared" si="1"/>
        <v>342913</v>
      </c>
      <c r="C63" s="8" t="s">
        <v>403</v>
      </c>
      <c r="D63" s="8" t="s">
        <v>404</v>
      </c>
      <c r="E63" s="8" t="s">
        <v>405</v>
      </c>
      <c r="F63" s="9">
        <v>17.0</v>
      </c>
      <c r="G63" s="17" t="s">
        <v>48</v>
      </c>
      <c r="H63" s="9" t="s">
        <v>406</v>
      </c>
      <c r="I63" s="9" t="s">
        <v>407</v>
      </c>
      <c r="J63" s="11">
        <v>5.534093887E9</v>
      </c>
      <c r="K63" s="11">
        <v>5.53417124E9</v>
      </c>
      <c r="L63" s="14"/>
      <c r="M63" s="13">
        <v>2.0</v>
      </c>
    </row>
    <row r="64" ht="13.5" customHeight="1">
      <c r="A64" s="6" t="s">
        <v>408</v>
      </c>
      <c r="B64" s="7" t="str">
        <f t="shared" si="1"/>
        <v>811487</v>
      </c>
      <c r="C64" s="8" t="s">
        <v>409</v>
      </c>
      <c r="D64" s="8" t="s">
        <v>410</v>
      </c>
      <c r="E64" s="8" t="s">
        <v>411</v>
      </c>
      <c r="F64" s="9">
        <v>18.0</v>
      </c>
      <c r="G64" s="9" t="s">
        <v>369</v>
      </c>
      <c r="H64" s="9" t="s">
        <v>412</v>
      </c>
      <c r="I64" s="9" t="s">
        <v>413</v>
      </c>
      <c r="J64" s="11">
        <v>5.8653628E7</v>
      </c>
      <c r="K64" s="11">
        <v>5.526643981E9</v>
      </c>
      <c r="L64" s="12" t="s">
        <v>414</v>
      </c>
      <c r="M64" s="13">
        <v>2.0</v>
      </c>
    </row>
    <row r="65" ht="13.5" customHeight="1">
      <c r="A65" s="6" t="s">
        <v>415</v>
      </c>
      <c r="B65" s="7" t="str">
        <f t="shared" si="1"/>
        <v>507923</v>
      </c>
      <c r="C65" s="8" t="s">
        <v>416</v>
      </c>
      <c r="D65" s="8" t="s">
        <v>417</v>
      </c>
      <c r="E65" s="8" t="s">
        <v>418</v>
      </c>
      <c r="F65" s="9">
        <v>38.0</v>
      </c>
      <c r="G65" s="9" t="s">
        <v>97</v>
      </c>
      <c r="H65" s="9" t="s">
        <v>419</v>
      </c>
      <c r="I65" s="9"/>
      <c r="J65" s="11">
        <v>5.548027182E9</v>
      </c>
      <c r="K65" s="11"/>
      <c r="L65" s="14"/>
      <c r="M65" s="13">
        <v>2.0</v>
      </c>
    </row>
    <row r="66" ht="13.5" customHeight="1">
      <c r="A66" s="6" t="s">
        <v>420</v>
      </c>
      <c r="B66" s="7" t="str">
        <f t="shared" si="1"/>
        <v>613274</v>
      </c>
      <c r="C66" s="8" t="s">
        <v>421</v>
      </c>
      <c r="D66" s="8" t="s">
        <v>422</v>
      </c>
      <c r="E66" s="8" t="s">
        <v>423</v>
      </c>
      <c r="F66" s="9">
        <v>20.0</v>
      </c>
      <c r="G66" s="9" t="s">
        <v>63</v>
      </c>
      <c r="H66" s="9" t="s">
        <v>424</v>
      </c>
      <c r="I66" s="9" t="s">
        <v>425</v>
      </c>
      <c r="J66" s="11">
        <v>5.561424173E9</v>
      </c>
      <c r="K66" s="11"/>
      <c r="L66" s="12" t="s">
        <v>426</v>
      </c>
      <c r="M66" s="13">
        <v>2.0</v>
      </c>
    </row>
    <row r="67" ht="13.5" customHeight="1">
      <c r="A67" s="6" t="s">
        <v>427</v>
      </c>
      <c r="B67" s="7" t="str">
        <f t="shared" si="1"/>
        <v>525288</v>
      </c>
      <c r="C67" s="8" t="s">
        <v>428</v>
      </c>
      <c r="D67" s="8" t="s">
        <v>380</v>
      </c>
      <c r="E67" s="8" t="s">
        <v>429</v>
      </c>
      <c r="F67" s="9">
        <v>31.0</v>
      </c>
      <c r="G67" s="9" t="s">
        <v>430</v>
      </c>
      <c r="H67" s="9" t="s">
        <v>431</v>
      </c>
      <c r="I67" s="10" t="str">
        <f>HYPERLINK("https://www.facebook.com/pequenocuervo.cuervonoble/about","https://www.facebook.com/pequenocuervo.cuervonoble/about")</f>
        <v>https://www.facebook.com/pequenocuervo.cuervonoble/about</v>
      </c>
      <c r="J67" s="11">
        <v>2.4275097E7</v>
      </c>
      <c r="K67" s="11">
        <v>5.0262959E7</v>
      </c>
      <c r="L67" s="12" t="s">
        <v>432</v>
      </c>
      <c r="M67" s="13">
        <v>2.0</v>
      </c>
    </row>
    <row r="68" ht="13.5" customHeight="1">
      <c r="A68" s="6" t="s">
        <v>433</v>
      </c>
      <c r="B68" s="7" t="str">
        <f t="shared" si="1"/>
        <v>943523</v>
      </c>
      <c r="C68" s="8" t="s">
        <v>434</v>
      </c>
      <c r="D68" s="8" t="s">
        <v>435</v>
      </c>
      <c r="E68" s="8" t="s">
        <v>436</v>
      </c>
      <c r="F68" s="9">
        <v>24.0</v>
      </c>
      <c r="G68" s="9" t="s">
        <v>237</v>
      </c>
      <c r="H68" s="9" t="s">
        <v>437</v>
      </c>
      <c r="I68" s="10" t="str">
        <f>HYPERLINK("https://www.facebook.com/analy.miranda.11","https://www.facebook.com/analy.miranda.11")</f>
        <v>https://www.facebook.com/analy.miranda.11</v>
      </c>
      <c r="J68" s="11">
        <v>4.45527492514E11</v>
      </c>
      <c r="K68" s="11">
        <v>5.556997678E9</v>
      </c>
      <c r="L68" s="12" t="s">
        <v>438</v>
      </c>
      <c r="M68" s="13">
        <v>2.0</v>
      </c>
    </row>
    <row r="69" ht="13.5" customHeight="1">
      <c r="A69" s="6" t="s">
        <v>439</v>
      </c>
      <c r="B69" s="7" t="str">
        <f t="shared" si="1"/>
        <v>697976</v>
      </c>
      <c r="C69" s="8" t="s">
        <v>440</v>
      </c>
      <c r="D69" s="8" t="s">
        <v>441</v>
      </c>
      <c r="E69" s="8" t="s">
        <v>442</v>
      </c>
      <c r="F69" s="9">
        <v>22.0</v>
      </c>
      <c r="G69" s="9" t="s">
        <v>382</v>
      </c>
      <c r="H69" s="9" t="s">
        <v>443</v>
      </c>
      <c r="I69" s="9" t="s">
        <v>444</v>
      </c>
      <c r="J69" s="11">
        <v>5.525265208E9</v>
      </c>
      <c r="K69" s="11">
        <v>5.551874451E9</v>
      </c>
      <c r="L69" s="12" t="s">
        <v>445</v>
      </c>
      <c r="M69" s="13">
        <v>2.0</v>
      </c>
    </row>
    <row r="70" ht="13.5" customHeight="1">
      <c r="A70" s="6" t="s">
        <v>446</v>
      </c>
      <c r="B70" s="7" t="str">
        <f t="shared" si="1"/>
        <v>134043</v>
      </c>
      <c r="C70" s="8" t="s">
        <v>447</v>
      </c>
      <c r="D70" s="8" t="s">
        <v>448</v>
      </c>
      <c r="E70" s="8" t="s">
        <v>449</v>
      </c>
      <c r="F70" s="9">
        <v>24.0</v>
      </c>
      <c r="G70" s="9" t="s">
        <v>151</v>
      </c>
      <c r="H70" s="9" t="s">
        <v>450</v>
      </c>
      <c r="I70" s="9" t="s">
        <v>450</v>
      </c>
      <c r="J70" s="11">
        <v>4.4554E15</v>
      </c>
      <c r="K70" s="11">
        <v>5.540491968E9</v>
      </c>
      <c r="L70" s="12" t="s">
        <v>451</v>
      </c>
      <c r="M70" s="13">
        <v>2.0</v>
      </c>
    </row>
    <row r="71" ht="13.5" customHeight="1">
      <c r="A71" s="6" t="s">
        <v>452</v>
      </c>
      <c r="B71" s="7" t="str">
        <f t="shared" si="1"/>
        <v>810223</v>
      </c>
      <c r="C71" s="8" t="s">
        <v>440</v>
      </c>
      <c r="D71" s="8" t="s">
        <v>453</v>
      </c>
      <c r="E71" s="8" t="s">
        <v>137</v>
      </c>
      <c r="F71" s="9">
        <v>32.0</v>
      </c>
      <c r="G71" s="9" t="s">
        <v>113</v>
      </c>
      <c r="H71" s="9" t="s">
        <v>454</v>
      </c>
      <c r="I71" s="9" t="s">
        <v>455</v>
      </c>
      <c r="J71" s="11" t="s">
        <v>456</v>
      </c>
      <c r="K71" s="11">
        <v>5.6127099E7</v>
      </c>
      <c r="L71" s="14"/>
      <c r="M71" s="13">
        <v>2.0</v>
      </c>
    </row>
    <row r="72" ht="13.5" customHeight="1">
      <c r="A72" s="6" t="s">
        <v>457</v>
      </c>
      <c r="B72" s="7" t="str">
        <f t="shared" si="1"/>
        <v>119209</v>
      </c>
      <c r="C72" s="8" t="s">
        <v>458</v>
      </c>
      <c r="D72" s="8" t="s">
        <v>459</v>
      </c>
      <c r="E72" s="8" t="s">
        <v>460</v>
      </c>
      <c r="F72" s="9">
        <v>22.0</v>
      </c>
      <c r="G72" s="9" t="s">
        <v>461</v>
      </c>
      <c r="H72" s="9" t="s">
        <v>462</v>
      </c>
      <c r="I72" s="9" t="s">
        <v>463</v>
      </c>
      <c r="J72" s="11">
        <v>4.57221441151E11</v>
      </c>
      <c r="K72" s="11">
        <v>5.51197259E9</v>
      </c>
      <c r="L72" s="12" t="s">
        <v>464</v>
      </c>
      <c r="M72" s="13">
        <v>2.0</v>
      </c>
    </row>
    <row r="73" ht="13.5" customHeight="1">
      <c r="A73" s="6" t="s">
        <v>465</v>
      </c>
      <c r="B73" s="7" t="str">
        <f t="shared" si="1"/>
        <v>741938</v>
      </c>
      <c r="C73" s="8" t="s">
        <v>466</v>
      </c>
      <c r="D73" s="8" t="s">
        <v>467</v>
      </c>
      <c r="E73" s="8" t="s">
        <v>468</v>
      </c>
      <c r="F73" s="9">
        <v>26.0</v>
      </c>
      <c r="G73" s="9" t="s">
        <v>24</v>
      </c>
      <c r="H73" s="9" t="s">
        <v>469</v>
      </c>
      <c r="I73" s="10" t="str">
        <f>HYPERLINK("https://www.facebook.com/ZirtaebQR","https://www.facebook.com/ZirtaebQR")</f>
        <v>https://www.facebook.com/ZirtaebQR</v>
      </c>
      <c r="J73" s="11">
        <v>5.54194696E9</v>
      </c>
      <c r="K73" s="11"/>
      <c r="L73" s="12" t="s">
        <v>470</v>
      </c>
      <c r="M73" s="13">
        <v>2.0</v>
      </c>
    </row>
    <row r="74" ht="13.5" customHeight="1">
      <c r="A74" s="6" t="s">
        <v>471</v>
      </c>
      <c r="B74" s="7" t="str">
        <f t="shared" si="1"/>
        <v>239331</v>
      </c>
      <c r="C74" s="8" t="s">
        <v>472</v>
      </c>
      <c r="D74" s="8" t="s">
        <v>304</v>
      </c>
      <c r="E74" s="8" t="s">
        <v>351</v>
      </c>
      <c r="F74" s="9">
        <v>22.0</v>
      </c>
      <c r="G74" s="9" t="s">
        <v>105</v>
      </c>
      <c r="H74" s="9" t="s">
        <v>473</v>
      </c>
      <c r="I74" s="17"/>
      <c r="J74" s="11">
        <v>5.545901009E9</v>
      </c>
      <c r="K74" s="11"/>
      <c r="L74" s="14"/>
      <c r="M74" s="13">
        <v>2.0</v>
      </c>
    </row>
    <row r="75" ht="13.5" customHeight="1">
      <c r="A75" s="6" t="s">
        <v>474</v>
      </c>
      <c r="B75" s="7" t="str">
        <f t="shared" si="1"/>
        <v>665440</v>
      </c>
      <c r="C75" s="8" t="s">
        <v>475</v>
      </c>
      <c r="D75" s="8" t="s">
        <v>476</v>
      </c>
      <c r="E75" s="8" t="s">
        <v>477</v>
      </c>
      <c r="F75" s="9">
        <v>29.0</v>
      </c>
      <c r="G75" s="9" t="s">
        <v>478</v>
      </c>
      <c r="H75" s="9" t="s">
        <v>479</v>
      </c>
      <c r="I75" s="9" t="s">
        <v>475</v>
      </c>
      <c r="J75" s="11">
        <v>5.8507284E7</v>
      </c>
      <c r="K75" s="11"/>
      <c r="L75" s="14"/>
      <c r="M75" s="13">
        <v>2.0</v>
      </c>
    </row>
    <row r="76" ht="13.5" customHeight="1">
      <c r="A76" s="6" t="s">
        <v>480</v>
      </c>
      <c r="B76" s="7" t="str">
        <f t="shared" si="1"/>
        <v>709441</v>
      </c>
      <c r="C76" s="8" t="s">
        <v>481</v>
      </c>
      <c r="D76" s="8" t="s">
        <v>453</v>
      </c>
      <c r="E76" s="8" t="s">
        <v>482</v>
      </c>
      <c r="F76" s="9">
        <v>21.0</v>
      </c>
      <c r="G76" s="9" t="s">
        <v>237</v>
      </c>
      <c r="H76" s="9" t="s">
        <v>483</v>
      </c>
      <c r="I76" s="10" t="str">
        <f>HYPERLINK("http://Facebook.com/Joy.Le.Minou","Facebook.com/Joy.Le.Minou")</f>
        <v>Facebook.com/Joy.Le.Minou</v>
      </c>
      <c r="J76" s="11">
        <v>5.147022E7</v>
      </c>
      <c r="K76" s="11">
        <v>5.535172281E9</v>
      </c>
      <c r="L76" s="12" t="s">
        <v>484</v>
      </c>
      <c r="M76" s="13">
        <v>2.0</v>
      </c>
    </row>
    <row r="77" ht="13.5" customHeight="1">
      <c r="A77" s="6" t="s">
        <v>485</v>
      </c>
      <c r="B77" s="7" t="str">
        <f t="shared" si="1"/>
        <v>836972</v>
      </c>
      <c r="C77" s="8" t="s">
        <v>486</v>
      </c>
      <c r="D77" s="8" t="s">
        <v>243</v>
      </c>
      <c r="E77" s="16"/>
      <c r="F77" s="9">
        <v>24.0</v>
      </c>
      <c r="G77" s="9" t="s">
        <v>113</v>
      </c>
      <c r="H77" s="9" t="s">
        <v>487</v>
      </c>
      <c r="I77" s="9" t="s">
        <v>488</v>
      </c>
      <c r="J77" s="11">
        <v>5.544948471E9</v>
      </c>
      <c r="K77" s="11">
        <v>5.4265606E7</v>
      </c>
      <c r="L77" s="14"/>
      <c r="M77" s="13">
        <v>2.0</v>
      </c>
    </row>
    <row r="78" ht="13.5" customHeight="1">
      <c r="A78" s="6" t="s">
        <v>489</v>
      </c>
      <c r="B78" s="7" t="str">
        <f t="shared" si="1"/>
        <v>718554</v>
      </c>
      <c r="C78" s="8" t="s">
        <v>490</v>
      </c>
      <c r="D78" s="8" t="s">
        <v>491</v>
      </c>
      <c r="E78" s="8" t="s">
        <v>311</v>
      </c>
      <c r="F78" s="9">
        <v>29.0</v>
      </c>
      <c r="G78" s="9" t="s">
        <v>492</v>
      </c>
      <c r="H78" s="9" t="s">
        <v>493</v>
      </c>
      <c r="I78" s="9" t="s">
        <v>494</v>
      </c>
      <c r="J78" s="11">
        <v>5.525326555E9</v>
      </c>
      <c r="K78" s="11">
        <v>1.7100904E7</v>
      </c>
      <c r="L78" s="14"/>
      <c r="M78" s="13">
        <v>2.0</v>
      </c>
    </row>
    <row r="79" ht="13.5" customHeight="1">
      <c r="A79" s="6" t="s">
        <v>495</v>
      </c>
      <c r="B79" s="7" t="str">
        <f t="shared" si="1"/>
        <v>486425</v>
      </c>
      <c r="C79" s="8" t="s">
        <v>496</v>
      </c>
      <c r="D79" s="8" t="s">
        <v>497</v>
      </c>
      <c r="E79" s="8" t="s">
        <v>242</v>
      </c>
      <c r="F79" s="9">
        <v>32.0</v>
      </c>
      <c r="G79" s="9" t="s">
        <v>24</v>
      </c>
      <c r="H79" s="9" t="s">
        <v>498</v>
      </c>
      <c r="I79" s="9" t="s">
        <v>499</v>
      </c>
      <c r="J79" s="11">
        <v>5.540662149E9</v>
      </c>
      <c r="K79" s="11">
        <v>5.3435431E7</v>
      </c>
      <c r="L79" s="12" t="s">
        <v>500</v>
      </c>
      <c r="M79" s="13">
        <v>2.0</v>
      </c>
    </row>
    <row r="80" ht="13.5" customHeight="1">
      <c r="A80" s="6" t="s">
        <v>501</v>
      </c>
      <c r="B80" s="7" t="str">
        <f t="shared" si="1"/>
        <v>294375</v>
      </c>
      <c r="C80" s="8" t="s">
        <v>502</v>
      </c>
      <c r="D80" s="8" t="s">
        <v>503</v>
      </c>
      <c r="E80" s="8" t="s">
        <v>504</v>
      </c>
      <c r="F80" s="9">
        <v>34.0</v>
      </c>
      <c r="G80" s="9" t="s">
        <v>237</v>
      </c>
      <c r="H80" s="9" t="s">
        <v>505</v>
      </c>
      <c r="I80" s="9" t="s">
        <v>506</v>
      </c>
      <c r="J80" s="11">
        <v>5.529270069E9</v>
      </c>
      <c r="K80" s="11">
        <v>5.8395381E7</v>
      </c>
      <c r="L80" s="14"/>
      <c r="M80" s="13">
        <v>2.0</v>
      </c>
    </row>
    <row r="81" ht="13.5" customHeight="1">
      <c r="A81" s="6" t="s">
        <v>507</v>
      </c>
      <c r="B81" s="7" t="str">
        <f t="shared" si="1"/>
        <v>376682</v>
      </c>
      <c r="C81" s="8" t="s">
        <v>508</v>
      </c>
      <c r="D81" s="8" t="s">
        <v>509</v>
      </c>
      <c r="E81" s="16"/>
      <c r="F81" s="9">
        <v>25.0</v>
      </c>
      <c r="G81" s="9" t="s">
        <v>48</v>
      </c>
      <c r="H81" s="9" t="s">
        <v>510</v>
      </c>
      <c r="I81" s="9" t="s">
        <v>511</v>
      </c>
      <c r="J81" s="11">
        <v>5.7040484E7</v>
      </c>
      <c r="K81" s="11">
        <v>5.554601551E9</v>
      </c>
      <c r="L81" s="14"/>
      <c r="M81" s="13">
        <v>2.0</v>
      </c>
    </row>
    <row r="82" ht="13.5" customHeight="1">
      <c r="A82" s="6" t="s">
        <v>512</v>
      </c>
      <c r="B82" s="7" t="str">
        <f t="shared" si="1"/>
        <v>469501</v>
      </c>
      <c r="C82" s="8" t="s">
        <v>513</v>
      </c>
      <c r="D82" s="8" t="s">
        <v>514</v>
      </c>
      <c r="E82" s="8" t="s">
        <v>515</v>
      </c>
      <c r="F82" s="9">
        <v>30.0</v>
      </c>
      <c r="G82" s="9" t="s">
        <v>516</v>
      </c>
      <c r="H82" s="9" t="s">
        <v>517</v>
      </c>
      <c r="I82" s="9" t="s">
        <v>518</v>
      </c>
      <c r="J82" s="11">
        <v>5.566081623E9</v>
      </c>
      <c r="K82" s="11">
        <v>5.949570108E9</v>
      </c>
      <c r="L82" s="14"/>
      <c r="M82" s="13">
        <v>2.0</v>
      </c>
    </row>
    <row r="83" ht="13.5" customHeight="1">
      <c r="A83" s="6" t="s">
        <v>519</v>
      </c>
      <c r="B83" s="7" t="str">
        <f t="shared" si="1"/>
        <v>234514</v>
      </c>
      <c r="C83" s="8" t="s">
        <v>520</v>
      </c>
      <c r="D83" s="8" t="s">
        <v>521</v>
      </c>
      <c r="E83" s="8" t="s">
        <v>522</v>
      </c>
      <c r="F83" s="9">
        <v>28.0</v>
      </c>
      <c r="G83" s="9" t="s">
        <v>523</v>
      </c>
      <c r="H83" s="9" t="s">
        <v>524</v>
      </c>
      <c r="I83" s="10" t="str">
        <f>HYPERLINK("https://www.facebook.com/obragui","https://www.facebook.com/obragui")</f>
        <v>https://www.facebook.com/obragui</v>
      </c>
      <c r="J83" s="11">
        <v>1.057803E7</v>
      </c>
      <c r="K83" s="11">
        <v>5.513523527E9</v>
      </c>
      <c r="L83" s="12" t="s">
        <v>525</v>
      </c>
      <c r="M83" s="13">
        <v>2.0</v>
      </c>
    </row>
    <row r="84" ht="13.5" customHeight="1">
      <c r="A84" s="6" t="s">
        <v>526</v>
      </c>
      <c r="B84" s="7" t="str">
        <f t="shared" si="1"/>
        <v>360313</v>
      </c>
      <c r="C84" s="8" t="s">
        <v>527</v>
      </c>
      <c r="D84" s="8" t="s">
        <v>528</v>
      </c>
      <c r="E84" s="8" t="s">
        <v>124</v>
      </c>
      <c r="F84" s="9">
        <v>26.0</v>
      </c>
      <c r="G84" s="9" t="s">
        <v>24</v>
      </c>
      <c r="H84" s="9" t="s">
        <v>529</v>
      </c>
      <c r="I84" s="9" t="s">
        <v>530</v>
      </c>
      <c r="J84" s="11">
        <v>5.539155429E9</v>
      </c>
      <c r="K84" s="11">
        <v>5.3413135E7</v>
      </c>
      <c r="L84" s="14"/>
      <c r="M84" s="13">
        <v>2.0</v>
      </c>
    </row>
    <row r="85" ht="13.5" customHeight="1">
      <c r="A85" s="6" t="s">
        <v>531</v>
      </c>
      <c r="B85" s="7" t="str">
        <f t="shared" si="1"/>
        <v>979040</v>
      </c>
      <c r="C85" s="8" t="s">
        <v>216</v>
      </c>
      <c r="D85" s="8" t="s">
        <v>532</v>
      </c>
      <c r="E85" s="8" t="s">
        <v>533</v>
      </c>
      <c r="F85" s="9">
        <v>26.0</v>
      </c>
      <c r="G85" s="9" t="s">
        <v>97</v>
      </c>
      <c r="H85" s="9" t="s">
        <v>534</v>
      </c>
      <c r="I85" s="9" t="s">
        <v>535</v>
      </c>
      <c r="J85" s="11">
        <v>4.3284672E7</v>
      </c>
      <c r="K85" s="11">
        <v>5.3556652E7</v>
      </c>
      <c r="L85" s="14"/>
      <c r="M85" s="13">
        <v>2.0</v>
      </c>
    </row>
    <row r="86" ht="13.5" customHeight="1">
      <c r="A86" s="6" t="s">
        <v>536</v>
      </c>
      <c r="B86" s="7" t="str">
        <f t="shared" si="1"/>
        <v>619270</v>
      </c>
      <c r="C86" s="8" t="s">
        <v>537</v>
      </c>
      <c r="D86" s="8" t="s">
        <v>538</v>
      </c>
      <c r="E86" s="8" t="s">
        <v>143</v>
      </c>
      <c r="F86" s="9">
        <v>20.0</v>
      </c>
      <c r="G86" s="9" t="s">
        <v>237</v>
      </c>
      <c r="H86" s="9" t="s">
        <v>539</v>
      </c>
      <c r="I86" s="9" t="s">
        <v>540</v>
      </c>
      <c r="J86" s="11">
        <v>5.516259587E9</v>
      </c>
      <c r="K86" s="11"/>
      <c r="L86" s="14"/>
      <c r="M86" s="13">
        <v>2.0</v>
      </c>
    </row>
    <row r="87" ht="13.5" customHeight="1">
      <c r="A87" s="6" t="s">
        <v>541</v>
      </c>
      <c r="B87" s="7" t="str">
        <f t="shared" si="1"/>
        <v>692630</v>
      </c>
      <c r="C87" s="8" t="s">
        <v>542</v>
      </c>
      <c r="D87" s="8" t="s">
        <v>543</v>
      </c>
      <c r="E87" s="8" t="s">
        <v>544</v>
      </c>
      <c r="F87" s="9">
        <v>23.0</v>
      </c>
      <c r="G87" s="9" t="s">
        <v>113</v>
      </c>
      <c r="H87" s="9" t="s">
        <v>545</v>
      </c>
      <c r="I87" s="10" t="str">
        <f>HYPERLINK("https://www.facebook.com/jesiiign","https://www.facebook.com/jesiiign")</f>
        <v>https://www.facebook.com/jesiiign</v>
      </c>
      <c r="J87" s="11">
        <v>5.551054392E9</v>
      </c>
      <c r="K87" s="11">
        <v>2.4491304E7</v>
      </c>
      <c r="L87" s="14"/>
      <c r="M87" s="13">
        <v>2.0</v>
      </c>
    </row>
    <row r="88" ht="13.5" customHeight="1">
      <c r="A88" s="6" t="s">
        <v>546</v>
      </c>
      <c r="B88" s="7" t="str">
        <f t="shared" si="1"/>
        <v>728573</v>
      </c>
      <c r="C88" s="8" t="s">
        <v>547</v>
      </c>
      <c r="D88" s="8" t="s">
        <v>198</v>
      </c>
      <c r="E88" s="16"/>
      <c r="F88" s="9">
        <v>35.0</v>
      </c>
      <c r="G88" s="9" t="s">
        <v>97</v>
      </c>
      <c r="H88" s="9" t="s">
        <v>548</v>
      </c>
      <c r="I88" s="9" t="s">
        <v>549</v>
      </c>
      <c r="J88" s="11">
        <v>5.525074047E9</v>
      </c>
      <c r="K88" s="11"/>
      <c r="L88" s="14"/>
      <c r="M88" s="13">
        <v>2.0</v>
      </c>
    </row>
    <row r="89" ht="13.5" customHeight="1">
      <c r="A89" s="6" t="s">
        <v>550</v>
      </c>
      <c r="B89" s="7" t="str">
        <f t="shared" si="1"/>
        <v>389406</v>
      </c>
      <c r="C89" s="8" t="s">
        <v>551</v>
      </c>
      <c r="D89" s="8" t="s">
        <v>552</v>
      </c>
      <c r="E89" s="8" t="s">
        <v>553</v>
      </c>
      <c r="F89" s="9">
        <v>18.0</v>
      </c>
      <c r="G89" s="9" t="s">
        <v>97</v>
      </c>
      <c r="H89" s="9" t="s">
        <v>554</v>
      </c>
      <c r="I89" s="9" t="s">
        <v>555</v>
      </c>
      <c r="J89" s="11">
        <v>5.542910206E9</v>
      </c>
      <c r="K89" s="11">
        <v>5.7375661E7</v>
      </c>
      <c r="L89" s="14"/>
      <c r="M89" s="13">
        <v>2.0</v>
      </c>
    </row>
    <row r="90" ht="13.5" customHeight="1">
      <c r="A90" s="6" t="s">
        <v>556</v>
      </c>
      <c r="B90" s="7" t="str">
        <f t="shared" si="1"/>
        <v>559376</v>
      </c>
      <c r="C90" s="8" t="s">
        <v>557</v>
      </c>
      <c r="D90" s="8" t="s">
        <v>491</v>
      </c>
      <c r="E90" s="8" t="s">
        <v>558</v>
      </c>
      <c r="F90" s="9">
        <v>30.0</v>
      </c>
      <c r="G90" s="9" t="s">
        <v>559</v>
      </c>
      <c r="H90" s="9" t="s">
        <v>560</v>
      </c>
      <c r="I90" s="9" t="s">
        <v>561</v>
      </c>
      <c r="J90" s="11">
        <v>5.546801526E9</v>
      </c>
      <c r="K90" s="11">
        <v>8.5002786E7</v>
      </c>
      <c r="L90" s="14"/>
      <c r="M90" s="13">
        <v>2.0</v>
      </c>
    </row>
    <row r="91" ht="13.5" customHeight="1">
      <c r="A91" s="6" t="s">
        <v>562</v>
      </c>
      <c r="B91" s="7" t="str">
        <f t="shared" si="1"/>
        <v>255037</v>
      </c>
      <c r="C91" s="8" t="s">
        <v>563</v>
      </c>
      <c r="D91" s="8" t="s">
        <v>564</v>
      </c>
      <c r="E91" s="8" t="s">
        <v>565</v>
      </c>
      <c r="F91" s="9">
        <v>28.0</v>
      </c>
      <c r="G91" s="9" t="s">
        <v>97</v>
      </c>
      <c r="H91" s="9" t="s">
        <v>566</v>
      </c>
      <c r="I91" s="9" t="s">
        <v>567</v>
      </c>
      <c r="J91" s="11">
        <v>5.551010976E9</v>
      </c>
      <c r="K91" s="11"/>
      <c r="L91" s="14"/>
      <c r="M91" s="13">
        <v>2.0</v>
      </c>
    </row>
    <row r="92" ht="13.5" customHeight="1">
      <c r="A92" s="6" t="s">
        <v>568</v>
      </c>
      <c r="B92" s="7" t="str">
        <f t="shared" si="1"/>
        <v>949565</v>
      </c>
      <c r="C92" s="8" t="s">
        <v>569</v>
      </c>
      <c r="D92" s="8" t="s">
        <v>570</v>
      </c>
      <c r="E92" s="8" t="s">
        <v>571</v>
      </c>
      <c r="F92" s="9">
        <v>29.0</v>
      </c>
      <c r="G92" s="9" t="s">
        <v>113</v>
      </c>
      <c r="H92" s="9" t="s">
        <v>572</v>
      </c>
      <c r="I92" s="9" t="s">
        <v>573</v>
      </c>
      <c r="J92" s="11">
        <v>5.537304682E9</v>
      </c>
      <c r="K92" s="11"/>
      <c r="L92" s="14"/>
      <c r="M92" s="13">
        <v>2.0</v>
      </c>
    </row>
    <row r="93" ht="13.5" customHeight="1">
      <c r="A93" s="6" t="s">
        <v>574</v>
      </c>
      <c r="B93" s="7" t="str">
        <f t="shared" si="1"/>
        <v>520561</v>
      </c>
      <c r="C93" s="8" t="s">
        <v>575</v>
      </c>
      <c r="D93" s="8" t="s">
        <v>576</v>
      </c>
      <c r="E93" s="8" t="s">
        <v>577</v>
      </c>
      <c r="F93" s="9">
        <v>27.0</v>
      </c>
      <c r="G93" s="9" t="s">
        <v>105</v>
      </c>
      <c r="H93" s="9" t="s">
        <v>578</v>
      </c>
      <c r="I93" s="10" t="str">
        <f>HYPERLINK("https://www.facebook.com/Ro0huS","https://www.facebook.com/Ro0huS")</f>
        <v>https://www.facebook.com/Ro0huS</v>
      </c>
      <c r="J93" s="11">
        <v>5.544792555E9</v>
      </c>
      <c r="K93" s="11">
        <v>2.1614544E7</v>
      </c>
      <c r="L93" s="14"/>
      <c r="M93" s="13">
        <v>2.0</v>
      </c>
    </row>
    <row r="94" ht="13.5" customHeight="1">
      <c r="A94" s="6" t="s">
        <v>579</v>
      </c>
      <c r="B94" s="7" t="str">
        <f t="shared" si="1"/>
        <v>536651</v>
      </c>
      <c r="C94" s="8" t="s">
        <v>216</v>
      </c>
      <c r="D94" s="8" t="s">
        <v>580</v>
      </c>
      <c r="E94" s="8" t="s">
        <v>581</v>
      </c>
      <c r="F94" s="9">
        <v>25.0</v>
      </c>
      <c r="G94" s="9" t="s">
        <v>279</v>
      </c>
      <c r="H94" s="9" t="s">
        <v>582</v>
      </c>
      <c r="I94" s="9" t="s">
        <v>583</v>
      </c>
      <c r="J94" s="11">
        <v>5.9360457E7</v>
      </c>
      <c r="K94" s="11">
        <v>5.51950113E9</v>
      </c>
      <c r="L94" s="14"/>
      <c r="M94" s="13">
        <v>2.0</v>
      </c>
    </row>
    <row r="95" ht="13.5" customHeight="1">
      <c r="A95" s="6" t="s">
        <v>584</v>
      </c>
      <c r="B95" s="7" t="str">
        <f t="shared" si="1"/>
        <v>225012</v>
      </c>
      <c r="C95" s="8" t="s">
        <v>585</v>
      </c>
      <c r="D95" s="8" t="s">
        <v>284</v>
      </c>
      <c r="E95" s="8" t="s">
        <v>586</v>
      </c>
      <c r="F95" s="9">
        <v>25.0</v>
      </c>
      <c r="G95" s="9" t="s">
        <v>587</v>
      </c>
      <c r="H95" s="9" t="s">
        <v>588</v>
      </c>
      <c r="I95" s="9" t="s">
        <v>589</v>
      </c>
      <c r="J95" s="11">
        <v>5.543927393E9</v>
      </c>
      <c r="K95" s="11">
        <v>5.890074E7</v>
      </c>
      <c r="L95" s="14"/>
      <c r="M95" s="13">
        <v>2.0</v>
      </c>
    </row>
    <row r="96" ht="13.5" customHeight="1">
      <c r="A96" s="6" t="s">
        <v>590</v>
      </c>
      <c r="B96" s="7" t="str">
        <f t="shared" si="1"/>
        <v>684793</v>
      </c>
      <c r="C96" s="8" t="s">
        <v>591</v>
      </c>
      <c r="D96" s="8" t="s">
        <v>592</v>
      </c>
      <c r="E96" s="8" t="s">
        <v>593</v>
      </c>
      <c r="F96" s="9">
        <v>27.0</v>
      </c>
      <c r="G96" s="9" t="s">
        <v>24</v>
      </c>
      <c r="H96" s="9" t="s">
        <v>594</v>
      </c>
      <c r="I96" s="9" t="s">
        <v>595</v>
      </c>
      <c r="J96" s="11">
        <v>5.538985211E9</v>
      </c>
      <c r="K96" s="11">
        <v>5.2606364E7</v>
      </c>
      <c r="L96" s="14"/>
      <c r="M96" s="13">
        <v>2.0</v>
      </c>
    </row>
    <row r="97" ht="13.5" customHeight="1">
      <c r="A97" s="6" t="s">
        <v>596</v>
      </c>
      <c r="B97" s="7" t="str">
        <f t="shared" si="1"/>
        <v>344527</v>
      </c>
      <c r="C97" s="8" t="s">
        <v>597</v>
      </c>
      <c r="D97" s="8" t="s">
        <v>380</v>
      </c>
      <c r="E97" s="8" t="s">
        <v>598</v>
      </c>
      <c r="F97" s="9">
        <v>23.0</v>
      </c>
      <c r="G97" s="9" t="s">
        <v>48</v>
      </c>
      <c r="H97" s="9" t="s">
        <v>599</v>
      </c>
      <c r="I97" s="9" t="s">
        <v>600</v>
      </c>
      <c r="J97" s="11">
        <v>5.545626799E9</v>
      </c>
      <c r="K97" s="11">
        <v>2.6394774E7</v>
      </c>
      <c r="L97" s="14"/>
      <c r="M97" s="13">
        <v>2.0</v>
      </c>
    </row>
    <row r="98" ht="13.5" customHeight="1">
      <c r="A98" s="6" t="s">
        <v>601</v>
      </c>
      <c r="B98" s="7" t="str">
        <f t="shared" si="1"/>
        <v>138950</v>
      </c>
      <c r="C98" s="8" t="s">
        <v>602</v>
      </c>
      <c r="D98" s="8" t="s">
        <v>603</v>
      </c>
      <c r="E98" s="8" t="s">
        <v>604</v>
      </c>
      <c r="F98" s="9">
        <v>21.0</v>
      </c>
      <c r="G98" s="9" t="s">
        <v>430</v>
      </c>
      <c r="H98" s="9" t="s">
        <v>605</v>
      </c>
      <c r="I98" s="9" t="s">
        <v>606</v>
      </c>
      <c r="J98" s="11">
        <v>2.6029761E7</v>
      </c>
      <c r="K98" s="11">
        <v>5.513166318E9</v>
      </c>
      <c r="L98" s="14"/>
      <c r="M98" s="13">
        <v>2.0</v>
      </c>
    </row>
    <row r="99" ht="13.5" customHeight="1">
      <c r="A99" s="6" t="s">
        <v>607</v>
      </c>
      <c r="B99" s="7" t="str">
        <f t="shared" si="1"/>
        <v>267463</v>
      </c>
      <c r="C99" s="8" t="s">
        <v>429</v>
      </c>
      <c r="D99" s="8" t="s">
        <v>453</v>
      </c>
      <c r="E99" s="8" t="s">
        <v>608</v>
      </c>
      <c r="F99" s="9">
        <v>25.0</v>
      </c>
      <c r="G99" s="9" t="s">
        <v>382</v>
      </c>
      <c r="H99" s="9" t="s">
        <v>609</v>
      </c>
      <c r="I99" s="10" t="str">
        <f>HYPERLINK("https://www.facebook.com/unpetitchatnoir","https://www.facebook.com/unpetitchatnoir")</f>
        <v>https://www.facebook.com/unpetitchatnoir</v>
      </c>
      <c r="J99" s="11">
        <v>5.554594688E9</v>
      </c>
      <c r="K99" s="11"/>
      <c r="L99" s="14"/>
      <c r="M99" s="13">
        <v>2.0</v>
      </c>
    </row>
    <row r="100" ht="13.5" customHeight="1">
      <c r="A100" s="6" t="s">
        <v>610</v>
      </c>
      <c r="B100" s="7" t="str">
        <f t="shared" si="1"/>
        <v>729725</v>
      </c>
      <c r="C100" s="8" t="s">
        <v>90</v>
      </c>
      <c r="D100" s="8" t="s">
        <v>503</v>
      </c>
      <c r="E100" s="8" t="s">
        <v>611</v>
      </c>
      <c r="F100" s="9">
        <v>23.0</v>
      </c>
      <c r="G100" s="17" t="s">
        <v>71</v>
      </c>
      <c r="H100" s="9" t="s">
        <v>612</v>
      </c>
      <c r="I100" s="9" t="s">
        <v>613</v>
      </c>
      <c r="J100" s="11">
        <v>5.559616065E9</v>
      </c>
      <c r="K100" s="11"/>
      <c r="L100" s="14"/>
      <c r="M100" s="13">
        <v>2.0</v>
      </c>
    </row>
    <row r="101" ht="13.5" customHeight="1">
      <c r="A101" s="6" t="s">
        <v>614</v>
      </c>
      <c r="B101" s="7" t="str">
        <f t="shared" si="1"/>
        <v>169383</v>
      </c>
      <c r="C101" s="8" t="s">
        <v>615</v>
      </c>
      <c r="D101" s="8" t="s">
        <v>157</v>
      </c>
      <c r="E101" s="8" t="s">
        <v>229</v>
      </c>
      <c r="F101" s="9">
        <v>32.0</v>
      </c>
      <c r="G101" s="9" t="s">
        <v>224</v>
      </c>
      <c r="H101" s="9" t="s">
        <v>616</v>
      </c>
      <c r="I101" s="10" t="str">
        <f>HYPERLINK("https://www.facebook.com/zaziluna","https://www.facebook.com/zaziluna")</f>
        <v>https://www.facebook.com/zaziluna</v>
      </c>
      <c r="J101" s="11">
        <v>5.529447805E9</v>
      </c>
      <c r="K101" s="11">
        <v>5.8492959E7</v>
      </c>
      <c r="L101" s="14"/>
      <c r="M101" s="13">
        <v>2.0</v>
      </c>
    </row>
    <row r="102" ht="13.5" customHeight="1">
      <c r="A102" s="6" t="s">
        <v>617</v>
      </c>
      <c r="B102" s="7" t="str">
        <f t="shared" si="1"/>
        <v>602654</v>
      </c>
      <c r="C102" s="8" t="s">
        <v>618</v>
      </c>
      <c r="D102" s="8" t="s">
        <v>619</v>
      </c>
      <c r="E102" s="8" t="s">
        <v>620</v>
      </c>
      <c r="F102" s="9">
        <v>26.0</v>
      </c>
      <c r="G102" s="9" t="s">
        <v>621</v>
      </c>
      <c r="H102" s="9" t="s">
        <v>622</v>
      </c>
      <c r="I102" s="9" t="s">
        <v>623</v>
      </c>
      <c r="J102" s="11">
        <v>6.835656E7</v>
      </c>
      <c r="K102" s="11">
        <v>5.544524529E9</v>
      </c>
      <c r="L102" s="14"/>
      <c r="M102" s="13">
        <v>2.0</v>
      </c>
    </row>
    <row r="103" ht="13.5" customHeight="1">
      <c r="A103" s="6" t="s">
        <v>624</v>
      </c>
      <c r="B103" s="7" t="str">
        <f t="shared" si="1"/>
        <v>852300</v>
      </c>
      <c r="C103" s="8" t="s">
        <v>625</v>
      </c>
      <c r="D103" s="8" t="s">
        <v>626</v>
      </c>
      <c r="E103" s="8" t="s">
        <v>104</v>
      </c>
      <c r="F103" s="9">
        <v>25.0</v>
      </c>
      <c r="G103" s="9" t="s">
        <v>48</v>
      </c>
      <c r="H103" s="18" t="s">
        <v>627</v>
      </c>
      <c r="I103" s="9" t="s">
        <v>628</v>
      </c>
      <c r="J103" s="19">
        <v>5.540767469E9</v>
      </c>
      <c r="K103" s="11"/>
      <c r="L103" s="14"/>
      <c r="M103" s="13">
        <v>2.0</v>
      </c>
    </row>
    <row r="104" ht="13.5" customHeight="1">
      <c r="A104" s="6" t="s">
        <v>629</v>
      </c>
      <c r="B104" s="7" t="str">
        <f t="shared" si="1"/>
        <v>801229</v>
      </c>
      <c r="C104" s="8" t="s">
        <v>630</v>
      </c>
      <c r="D104" s="8" t="s">
        <v>223</v>
      </c>
      <c r="E104" s="8" t="s">
        <v>631</v>
      </c>
      <c r="F104" s="9">
        <v>21.0</v>
      </c>
      <c r="G104" s="9" t="s">
        <v>230</v>
      </c>
      <c r="H104" s="9" t="s">
        <v>632</v>
      </c>
      <c r="I104" s="9" t="s">
        <v>633</v>
      </c>
      <c r="J104" s="11">
        <v>4.45545118386E11</v>
      </c>
      <c r="K104" s="11">
        <v>5.8934727E7</v>
      </c>
      <c r="L104" s="12" t="s">
        <v>634</v>
      </c>
      <c r="M104" s="13">
        <v>2.0</v>
      </c>
    </row>
    <row r="105" ht="13.5" customHeight="1">
      <c r="A105" s="6" t="s">
        <v>635</v>
      </c>
      <c r="B105" s="7" t="str">
        <f t="shared" si="1"/>
        <v>118374</v>
      </c>
      <c r="C105" s="8" t="s">
        <v>636</v>
      </c>
      <c r="D105" s="8" t="s">
        <v>637</v>
      </c>
      <c r="E105" s="8" t="s">
        <v>522</v>
      </c>
      <c r="F105" s="9">
        <v>26.0</v>
      </c>
      <c r="G105" s="17" t="s">
        <v>17</v>
      </c>
      <c r="H105" s="9" t="s">
        <v>638</v>
      </c>
      <c r="I105" s="10" t="str">
        <f>HYPERLINK("http://facebook.com/grissel182","facebook.com/grissel182")</f>
        <v>facebook.com/grissel182</v>
      </c>
      <c r="J105" s="11">
        <v>5.538135389E9</v>
      </c>
      <c r="K105" s="11">
        <v>5.6561609E7</v>
      </c>
      <c r="L105" s="14"/>
      <c r="M105" s="13">
        <v>2.0</v>
      </c>
    </row>
    <row r="106" ht="13.5" customHeight="1">
      <c r="A106" s="6" t="s">
        <v>639</v>
      </c>
      <c r="B106" s="7" t="str">
        <f t="shared" si="1"/>
        <v>247583</v>
      </c>
      <c r="C106" s="8" t="s">
        <v>640</v>
      </c>
      <c r="D106" s="8" t="s">
        <v>641</v>
      </c>
      <c r="E106" s="8" t="s">
        <v>642</v>
      </c>
      <c r="F106" s="9">
        <v>24.0</v>
      </c>
      <c r="G106" s="17" t="s">
        <v>643</v>
      </c>
      <c r="H106" s="9" t="s">
        <v>644</v>
      </c>
      <c r="I106" s="9" t="s">
        <v>645</v>
      </c>
      <c r="J106" s="11">
        <v>5.548930764E9</v>
      </c>
      <c r="K106" s="11">
        <v>5.6310845E7</v>
      </c>
      <c r="L106" s="12" t="s">
        <v>646</v>
      </c>
      <c r="M106" s="13">
        <v>2.0</v>
      </c>
    </row>
    <row r="107" ht="13.5" customHeight="1">
      <c r="A107" s="6" t="s">
        <v>647</v>
      </c>
      <c r="B107" s="7" t="str">
        <f t="shared" si="1"/>
        <v>728775</v>
      </c>
      <c r="C107" s="8" t="s">
        <v>648</v>
      </c>
      <c r="D107" s="8" t="s">
        <v>351</v>
      </c>
      <c r="E107" s="8" t="s">
        <v>649</v>
      </c>
      <c r="F107" s="9">
        <v>26.0</v>
      </c>
      <c r="G107" s="9" t="s">
        <v>224</v>
      </c>
      <c r="H107" s="9" t="s">
        <v>650</v>
      </c>
      <c r="I107" s="9" t="s">
        <v>651</v>
      </c>
      <c r="J107" s="11">
        <v>5.512270943E9</v>
      </c>
      <c r="K107" s="11">
        <v>4.6330552E7</v>
      </c>
      <c r="L107" s="14"/>
      <c r="M107" s="13">
        <v>2.0</v>
      </c>
    </row>
    <row r="108" ht="13.5" customHeight="1">
      <c r="A108" s="6" t="s">
        <v>652</v>
      </c>
      <c r="B108" s="7" t="str">
        <f t="shared" si="1"/>
        <v>124748</v>
      </c>
      <c r="C108" s="8" t="s">
        <v>653</v>
      </c>
      <c r="D108" s="8" t="s">
        <v>654</v>
      </c>
      <c r="E108" s="8" t="s">
        <v>655</v>
      </c>
      <c r="F108" s="9">
        <v>40.0</v>
      </c>
      <c r="G108" s="8" t="s">
        <v>559</v>
      </c>
      <c r="H108" s="8" t="s">
        <v>656</v>
      </c>
      <c r="I108" s="8" t="s">
        <v>657</v>
      </c>
      <c r="J108" s="11">
        <v>5.531693082E9</v>
      </c>
      <c r="K108" s="11">
        <v>1.5526513553E10</v>
      </c>
      <c r="L108" s="12" t="s">
        <v>658</v>
      </c>
      <c r="M108" s="13">
        <v>2.0</v>
      </c>
    </row>
    <row r="109" ht="13.5" customHeight="1">
      <c r="A109" s="20" t="s">
        <v>659</v>
      </c>
      <c r="B109" s="7" t="str">
        <f t="shared" si="1"/>
        <v>678342</v>
      </c>
      <c r="C109" s="8" t="s">
        <v>660</v>
      </c>
      <c r="D109" s="8" t="s">
        <v>661</v>
      </c>
      <c r="E109" s="8" t="s">
        <v>662</v>
      </c>
      <c r="F109" s="9">
        <v>30.0</v>
      </c>
      <c r="G109" s="8" t="s">
        <v>237</v>
      </c>
      <c r="H109" s="8" t="s">
        <v>663</v>
      </c>
      <c r="I109" s="21" t="s">
        <v>664</v>
      </c>
      <c r="J109" s="11">
        <v>9.93394696E9</v>
      </c>
      <c r="K109" s="11">
        <v>5.5696653E7</v>
      </c>
      <c r="L109" s="14"/>
      <c r="M109" s="13">
        <v>2.0</v>
      </c>
    </row>
    <row r="110" ht="13.5" customHeight="1">
      <c r="A110" s="20" t="s">
        <v>665</v>
      </c>
      <c r="B110" s="7" t="str">
        <f t="shared" si="1"/>
        <v>214147</v>
      </c>
      <c r="C110" s="8" t="s">
        <v>666</v>
      </c>
      <c r="D110" s="8" t="s">
        <v>667</v>
      </c>
      <c r="E110" s="8" t="s">
        <v>668</v>
      </c>
      <c r="F110" s="9">
        <v>34.0</v>
      </c>
      <c r="G110" s="8" t="s">
        <v>97</v>
      </c>
      <c r="H110" s="8" t="s">
        <v>669</v>
      </c>
      <c r="I110" s="8" t="s">
        <v>670</v>
      </c>
      <c r="J110" s="11">
        <v>5.585775152E9</v>
      </c>
      <c r="K110" s="11">
        <v>4.3247397E7</v>
      </c>
      <c r="L110" s="12" t="s">
        <v>671</v>
      </c>
      <c r="M110" s="13">
        <v>2.0</v>
      </c>
    </row>
    <row r="111" ht="13.5" customHeight="1">
      <c r="A111" s="20" t="s">
        <v>672</v>
      </c>
      <c r="B111" s="7" t="str">
        <f t="shared" si="1"/>
        <v>790979</v>
      </c>
      <c r="C111" s="8" t="s">
        <v>53</v>
      </c>
      <c r="D111" s="8" t="s">
        <v>673</v>
      </c>
      <c r="E111" s="8" t="s">
        <v>674</v>
      </c>
      <c r="F111" s="9">
        <v>24.0</v>
      </c>
      <c r="G111" s="8" t="s">
        <v>71</v>
      </c>
      <c r="H111" s="8" t="s">
        <v>675</v>
      </c>
      <c r="I111" s="8" t="s">
        <v>676</v>
      </c>
      <c r="J111" s="11">
        <v>5.526775835E9</v>
      </c>
      <c r="K111" s="11">
        <v>6.7184203E7</v>
      </c>
      <c r="L111" s="14"/>
      <c r="M111" s="13">
        <v>2.0</v>
      </c>
    </row>
    <row r="112" ht="13.5" customHeight="1">
      <c r="A112" s="20" t="s">
        <v>677</v>
      </c>
      <c r="B112" s="7" t="str">
        <f t="shared" si="1"/>
        <v>708387</v>
      </c>
      <c r="C112" s="8" t="s">
        <v>678</v>
      </c>
      <c r="D112" s="8" t="s">
        <v>417</v>
      </c>
      <c r="E112" s="8" t="s">
        <v>679</v>
      </c>
      <c r="F112" s="9">
        <v>27.0</v>
      </c>
      <c r="G112" s="8" t="s">
        <v>376</v>
      </c>
      <c r="H112" s="8" t="s">
        <v>680</v>
      </c>
      <c r="I112" s="21" t="s">
        <v>681</v>
      </c>
      <c r="J112" s="11">
        <v>5.529214423E9</v>
      </c>
      <c r="K112" s="11"/>
      <c r="L112" s="12" t="s">
        <v>682</v>
      </c>
      <c r="M112" s="13">
        <v>2.0</v>
      </c>
    </row>
    <row r="113" ht="13.5" customHeight="1">
      <c r="A113" s="20"/>
      <c r="B113" s="7"/>
      <c r="C113" s="8"/>
      <c r="D113" s="8"/>
      <c r="E113" s="8"/>
      <c r="F113" s="8"/>
      <c r="G113" s="8"/>
      <c r="H113" s="8"/>
      <c r="I113" s="8"/>
      <c r="J113" s="11"/>
      <c r="K113" s="11"/>
      <c r="L113" s="11"/>
      <c r="M113" s="13"/>
    </row>
    <row r="114" ht="13.5" customHeight="1">
      <c r="A114" s="20"/>
      <c r="B114" s="7"/>
      <c r="C114" s="8"/>
      <c r="D114" s="8"/>
      <c r="E114" s="8"/>
      <c r="F114" s="8"/>
      <c r="G114" s="8"/>
      <c r="H114" s="8"/>
      <c r="I114" s="8"/>
      <c r="J114" s="11"/>
      <c r="K114" s="22"/>
      <c r="L114" s="11"/>
      <c r="M114" s="13"/>
    </row>
    <row r="115" ht="13.5" customHeight="1">
      <c r="A115" s="20"/>
      <c r="B115" s="7"/>
      <c r="C115" s="8"/>
      <c r="D115" s="8"/>
      <c r="E115" s="8"/>
      <c r="F115" s="8"/>
      <c r="G115" s="8"/>
      <c r="H115" s="8"/>
      <c r="I115" s="8"/>
      <c r="J115" s="11"/>
      <c r="K115" s="22"/>
      <c r="L115" s="11"/>
      <c r="M115" s="13"/>
    </row>
    <row r="116" ht="13.5" customHeight="1">
      <c r="A116" s="20"/>
      <c r="B116" s="7"/>
      <c r="C116" s="8"/>
      <c r="D116" s="8"/>
      <c r="E116" s="8"/>
      <c r="F116" s="8"/>
      <c r="G116" s="8"/>
      <c r="H116" s="8"/>
      <c r="I116" s="8"/>
      <c r="J116" s="11"/>
      <c r="K116" s="11"/>
      <c r="L116" s="11"/>
      <c r="M116" s="13"/>
    </row>
    <row r="117" ht="13.5" customHeight="1">
      <c r="A117" s="20"/>
      <c r="B117" s="7"/>
      <c r="C117" s="8"/>
      <c r="D117" s="8"/>
      <c r="E117" s="8"/>
      <c r="F117" s="8"/>
      <c r="G117" s="8"/>
      <c r="H117" s="8"/>
      <c r="I117" s="8"/>
      <c r="J117" s="11"/>
      <c r="K117" s="11"/>
      <c r="L117" s="11"/>
      <c r="M117" s="13"/>
    </row>
    <row r="118" ht="13.5" customHeight="1">
      <c r="A118" s="20"/>
      <c r="B118" s="7"/>
      <c r="C118" s="8"/>
      <c r="D118" s="8"/>
      <c r="E118" s="8"/>
      <c r="F118" s="8"/>
      <c r="G118" s="8"/>
      <c r="H118" s="8"/>
      <c r="I118" s="21"/>
      <c r="J118" s="11"/>
      <c r="K118" s="11"/>
      <c r="L118" s="11"/>
      <c r="M118" s="13"/>
    </row>
    <row r="119" ht="13.5" customHeight="1">
      <c r="A119" s="20"/>
      <c r="B119" s="7"/>
      <c r="C119" s="8"/>
      <c r="D119" s="8"/>
      <c r="E119" s="8"/>
      <c r="F119" s="8"/>
      <c r="G119" s="8"/>
      <c r="H119" s="8"/>
      <c r="I119" s="8"/>
      <c r="J119" s="11"/>
      <c r="K119" s="22"/>
      <c r="L119" s="11"/>
      <c r="M119" s="13"/>
    </row>
    <row r="120" ht="13.5" customHeight="1">
      <c r="A120" s="20"/>
      <c r="B120" s="7"/>
      <c r="C120" s="8"/>
      <c r="D120" s="8"/>
      <c r="E120" s="8"/>
      <c r="F120" s="8"/>
      <c r="G120" s="8"/>
      <c r="H120" s="8"/>
      <c r="I120" s="8"/>
      <c r="J120" s="11"/>
      <c r="K120" s="11"/>
      <c r="L120" s="11"/>
      <c r="M120" s="13"/>
    </row>
    <row r="121" ht="13.5" customHeight="1">
      <c r="A121" s="20"/>
      <c r="B121" s="7"/>
      <c r="C121" s="8"/>
      <c r="D121" s="8"/>
      <c r="E121" s="8"/>
      <c r="F121" s="8"/>
      <c r="G121" s="8"/>
      <c r="H121" s="8"/>
      <c r="I121" s="8"/>
      <c r="J121" s="11"/>
      <c r="K121" s="11"/>
      <c r="L121" s="11"/>
      <c r="M121" s="13"/>
    </row>
    <row r="122" ht="13.5" customHeight="1">
      <c r="A122" s="20"/>
      <c r="B122" s="7"/>
      <c r="C122" s="8"/>
      <c r="D122" s="8"/>
      <c r="E122" s="8"/>
      <c r="F122" s="8"/>
      <c r="G122" s="8"/>
      <c r="H122" s="8"/>
      <c r="I122" s="8"/>
      <c r="J122" s="11"/>
      <c r="K122" s="11"/>
      <c r="L122" s="11"/>
      <c r="M122" s="6"/>
    </row>
    <row r="123" ht="13.5" customHeight="1">
      <c r="A123" s="20"/>
      <c r="B123" s="7"/>
      <c r="C123" s="8"/>
      <c r="D123" s="8"/>
      <c r="E123" s="8"/>
      <c r="F123" s="8"/>
      <c r="G123" s="8"/>
      <c r="H123" s="8"/>
      <c r="I123" s="23"/>
      <c r="J123" s="11"/>
      <c r="K123" s="11"/>
      <c r="L123" s="11"/>
      <c r="M123" s="6"/>
    </row>
    <row r="124" ht="13.5" customHeight="1">
      <c r="A124" s="20"/>
      <c r="B124" s="7"/>
      <c r="C124" s="8"/>
      <c r="D124" s="8"/>
      <c r="E124" s="8"/>
      <c r="F124" s="8"/>
      <c r="G124" s="8"/>
      <c r="H124" s="8"/>
      <c r="I124" s="21"/>
      <c r="J124" s="11"/>
      <c r="K124" s="22"/>
      <c r="L124" s="11"/>
      <c r="M124" s="6"/>
    </row>
    <row r="125" ht="13.5" customHeight="1">
      <c r="A125" s="20"/>
      <c r="B125" s="7"/>
      <c r="C125" s="8"/>
      <c r="D125" s="8"/>
      <c r="E125" s="8"/>
      <c r="F125" s="8"/>
      <c r="G125" s="8"/>
      <c r="H125" s="8"/>
      <c r="I125" s="8"/>
      <c r="J125" s="11"/>
      <c r="K125" s="22"/>
      <c r="L125" s="11"/>
      <c r="M125" s="6"/>
    </row>
    <row r="126" ht="13.5" customHeight="1">
      <c r="A126" s="20"/>
      <c r="B126" s="7"/>
      <c r="C126" s="8"/>
      <c r="D126" s="8"/>
      <c r="E126" s="8"/>
      <c r="F126" s="8"/>
      <c r="G126" s="8"/>
      <c r="H126" s="8"/>
      <c r="I126" s="8"/>
      <c r="J126" s="11"/>
      <c r="K126" s="11"/>
      <c r="L126" s="11"/>
      <c r="M126" s="6"/>
    </row>
    <row r="127" ht="13.5" customHeight="1">
      <c r="A127" s="20"/>
      <c r="B127" s="7"/>
      <c r="C127" s="8"/>
      <c r="D127" s="8"/>
      <c r="E127" s="8"/>
      <c r="F127" s="8"/>
      <c r="G127" s="8"/>
      <c r="H127" s="8"/>
      <c r="I127" s="21"/>
      <c r="J127" s="11"/>
      <c r="K127" s="11"/>
      <c r="L127" s="11"/>
      <c r="M127" s="6"/>
    </row>
    <row r="128" ht="13.5" customHeight="1">
      <c r="A128" s="20"/>
      <c r="B128" s="7"/>
      <c r="C128" s="8"/>
      <c r="D128" s="8"/>
      <c r="E128" s="8"/>
      <c r="F128" s="8"/>
      <c r="G128" s="8"/>
      <c r="H128" s="8"/>
      <c r="I128" s="8"/>
      <c r="J128" s="11"/>
      <c r="K128" s="11"/>
      <c r="L128" s="11"/>
      <c r="M128" s="6"/>
    </row>
    <row r="129" ht="13.5" customHeight="1">
      <c r="A129" s="20"/>
      <c r="B129" s="7"/>
      <c r="C129" s="8"/>
      <c r="D129" s="8"/>
      <c r="E129" s="8"/>
      <c r="F129" s="8"/>
      <c r="G129" s="8"/>
      <c r="H129" s="8"/>
      <c r="I129" s="21"/>
      <c r="J129" s="11"/>
      <c r="K129" s="11"/>
      <c r="L129" s="11"/>
      <c r="M129" s="6"/>
    </row>
    <row r="130" ht="13.5" customHeight="1">
      <c r="A130" s="20"/>
      <c r="B130" s="7"/>
      <c r="C130" s="8"/>
      <c r="D130" s="8"/>
      <c r="E130" s="8"/>
      <c r="F130" s="8"/>
      <c r="G130" s="8"/>
      <c r="H130" s="8"/>
      <c r="I130" s="21"/>
      <c r="J130" s="11"/>
      <c r="K130" s="22"/>
      <c r="L130" s="11"/>
      <c r="M130" s="6"/>
    </row>
    <row r="131" ht="13.5" customHeight="1">
      <c r="A131" s="20"/>
      <c r="B131" s="7"/>
      <c r="C131" s="8"/>
      <c r="D131" s="8"/>
      <c r="E131" s="8"/>
      <c r="F131" s="8"/>
      <c r="G131" s="8"/>
      <c r="H131" s="8"/>
      <c r="I131" s="21"/>
      <c r="J131" s="11"/>
      <c r="K131" s="11"/>
      <c r="L131" s="11"/>
      <c r="M131" s="6"/>
    </row>
    <row r="132" ht="13.5" customHeight="1">
      <c r="A132" s="20"/>
      <c r="B132" s="7"/>
      <c r="C132" s="8"/>
      <c r="D132" s="8"/>
      <c r="E132" s="8"/>
      <c r="F132" s="8"/>
      <c r="G132" s="8"/>
      <c r="H132" s="8"/>
      <c r="I132" s="8"/>
      <c r="J132" s="11"/>
      <c r="K132" s="11"/>
      <c r="L132" s="11"/>
      <c r="M132" s="6"/>
    </row>
    <row r="133" ht="13.5" customHeight="1">
      <c r="A133" s="20"/>
      <c r="B133" s="7"/>
      <c r="C133" s="8"/>
      <c r="D133" s="8"/>
      <c r="E133" s="8"/>
      <c r="F133" s="8"/>
      <c r="G133" s="8"/>
      <c r="H133" s="8"/>
      <c r="I133" s="21"/>
      <c r="J133" s="11"/>
      <c r="K133" s="11"/>
      <c r="L133" s="11"/>
      <c r="M133" s="6"/>
    </row>
    <row r="134" ht="13.5" customHeight="1">
      <c r="A134" s="20"/>
      <c r="B134" s="7"/>
      <c r="C134" s="8"/>
      <c r="D134" s="8"/>
      <c r="E134" s="8"/>
      <c r="F134" s="8"/>
      <c r="G134" s="8"/>
      <c r="H134" s="8"/>
      <c r="I134" s="8"/>
      <c r="J134" s="11"/>
      <c r="K134" s="22"/>
      <c r="L134" s="11"/>
      <c r="M134" s="6"/>
    </row>
    <row r="135" ht="13.5" customHeight="1">
      <c r="A135" s="20"/>
      <c r="B135" s="7"/>
      <c r="C135" s="8"/>
      <c r="D135" s="8"/>
      <c r="E135" s="8"/>
      <c r="F135" s="8"/>
      <c r="G135" s="8"/>
      <c r="H135" s="8"/>
      <c r="I135" s="21"/>
      <c r="J135" s="11"/>
      <c r="K135" s="11"/>
      <c r="L135" s="11"/>
      <c r="M135" s="6"/>
    </row>
    <row r="136" ht="13.5" customHeight="1">
      <c r="A136" s="20"/>
      <c r="B136" s="7"/>
      <c r="C136" s="8"/>
      <c r="D136" s="8"/>
      <c r="E136" s="8"/>
      <c r="F136" s="8"/>
      <c r="G136" s="8"/>
      <c r="H136" s="8"/>
      <c r="I136" s="21"/>
      <c r="J136" s="11"/>
      <c r="K136" s="11"/>
      <c r="L136" s="11"/>
      <c r="M136" s="6"/>
    </row>
    <row r="137" ht="13.5" customHeight="1">
      <c r="A137" s="20"/>
      <c r="B137" s="7"/>
      <c r="C137" s="8"/>
      <c r="D137" s="8"/>
      <c r="E137" s="8"/>
      <c r="F137" s="8"/>
      <c r="G137" s="8"/>
      <c r="H137" s="8"/>
      <c r="I137" s="23"/>
      <c r="J137" s="22"/>
      <c r="K137" s="22"/>
      <c r="L137" s="11"/>
      <c r="M137" s="6"/>
    </row>
    <row r="138" ht="13.5" customHeight="1">
      <c r="A138" s="20"/>
      <c r="B138" s="7"/>
      <c r="C138" s="8"/>
      <c r="D138" s="8"/>
      <c r="E138" s="8"/>
      <c r="F138" s="8"/>
      <c r="G138" s="8"/>
      <c r="H138" s="8"/>
      <c r="I138" s="8"/>
      <c r="J138" s="11"/>
      <c r="K138" s="11"/>
      <c r="L138" s="11"/>
      <c r="M138" s="6"/>
    </row>
    <row r="139" ht="13.5" customHeight="1">
      <c r="A139" s="20"/>
      <c r="B139" s="7"/>
      <c r="C139" s="8"/>
      <c r="D139" s="8"/>
      <c r="E139" s="8"/>
      <c r="F139" s="8"/>
      <c r="G139" s="8"/>
      <c r="H139" s="8"/>
      <c r="I139" s="23"/>
      <c r="J139" s="11"/>
      <c r="K139" s="11"/>
      <c r="L139" s="11"/>
      <c r="M139" s="6"/>
    </row>
    <row r="140" ht="13.5" customHeight="1">
      <c r="A140" s="20"/>
      <c r="B140" s="7"/>
      <c r="C140" s="8"/>
      <c r="D140" s="8"/>
      <c r="E140" s="8"/>
      <c r="F140" s="8"/>
      <c r="G140" s="8"/>
      <c r="H140" s="8"/>
      <c r="I140" s="8"/>
      <c r="J140" s="11"/>
      <c r="K140" s="11"/>
      <c r="L140" s="11"/>
      <c r="M140" s="6"/>
    </row>
    <row r="141" ht="13.5" customHeight="1">
      <c r="A141" s="20"/>
      <c r="B141" s="7"/>
      <c r="C141" s="8"/>
      <c r="D141" s="8"/>
      <c r="E141" s="8"/>
      <c r="F141" s="8"/>
      <c r="G141" s="8"/>
      <c r="H141" s="8"/>
      <c r="I141" s="8"/>
      <c r="J141" s="11"/>
      <c r="K141" s="11"/>
      <c r="L141" s="11"/>
      <c r="M141" s="6"/>
    </row>
    <row r="142" ht="13.5" customHeight="1">
      <c r="A142" s="24"/>
      <c r="B142" s="7"/>
      <c r="C142" s="8"/>
      <c r="D142" s="8"/>
      <c r="E142" s="8"/>
      <c r="F142" s="25"/>
      <c r="G142" s="25"/>
      <c r="H142" s="25"/>
      <c r="I142" s="25"/>
      <c r="J142" s="26"/>
      <c r="K142" s="26"/>
      <c r="L142" s="26"/>
      <c r="M142" s="6"/>
    </row>
    <row r="143" ht="13.5" customHeight="1">
      <c r="A143" s="20"/>
      <c r="B143" s="7"/>
      <c r="C143" s="8"/>
      <c r="D143" s="8"/>
      <c r="E143" s="8"/>
      <c r="F143" s="8"/>
      <c r="G143" s="8"/>
      <c r="H143" s="8"/>
      <c r="I143" s="8"/>
      <c r="J143" s="11"/>
      <c r="K143" s="11"/>
      <c r="L143" s="11"/>
      <c r="M143" s="6"/>
    </row>
    <row r="144" ht="13.5" customHeight="1">
      <c r="A144" s="20"/>
      <c r="B144" s="7"/>
      <c r="C144" s="8"/>
      <c r="D144" s="8"/>
      <c r="E144" s="8"/>
      <c r="F144" s="8"/>
      <c r="G144" s="8"/>
      <c r="H144" s="8"/>
      <c r="I144" s="8"/>
      <c r="J144" s="11"/>
      <c r="K144" s="22"/>
      <c r="L144" s="11"/>
      <c r="M144" s="6"/>
    </row>
    <row r="145" ht="13.5" customHeight="1">
      <c r="A145" s="20"/>
      <c r="B145" s="7"/>
      <c r="C145" s="8"/>
      <c r="D145" s="8"/>
      <c r="E145" s="8"/>
      <c r="F145" s="8"/>
      <c r="G145" s="8"/>
      <c r="H145" s="8"/>
      <c r="I145" s="8"/>
      <c r="J145" s="11"/>
      <c r="K145" s="11"/>
      <c r="L145" s="11"/>
      <c r="M145" s="6"/>
    </row>
    <row r="146" ht="13.5" customHeight="1">
      <c r="A146" s="20"/>
      <c r="B146" s="7"/>
      <c r="C146" s="8"/>
      <c r="D146" s="8"/>
      <c r="E146" s="8"/>
      <c r="F146" s="8"/>
      <c r="G146" s="8"/>
      <c r="H146" s="8"/>
      <c r="I146" s="21"/>
      <c r="J146" s="11"/>
      <c r="K146" s="11"/>
      <c r="L146" s="11"/>
      <c r="M146" s="6"/>
    </row>
    <row r="147" ht="15.0" customHeight="1">
      <c r="A147" s="20"/>
      <c r="B147" s="7"/>
      <c r="C147" s="8"/>
      <c r="D147" s="8"/>
      <c r="E147" s="8"/>
      <c r="F147" s="8"/>
      <c r="G147" s="8"/>
      <c r="H147" s="8"/>
      <c r="I147" s="8"/>
      <c r="J147" s="11"/>
      <c r="K147" s="22"/>
      <c r="L147" s="11"/>
      <c r="M147" s="6"/>
    </row>
    <row r="148" ht="13.5" customHeight="1">
      <c r="A148" s="20"/>
      <c r="B148" s="7"/>
      <c r="C148" s="8"/>
      <c r="D148" s="8"/>
      <c r="E148" s="8"/>
      <c r="F148" s="8"/>
      <c r="G148" s="8"/>
      <c r="H148" s="8"/>
      <c r="I148" s="8"/>
      <c r="J148" s="11"/>
      <c r="K148" s="11"/>
      <c r="L148" s="11"/>
      <c r="M148" s="6"/>
    </row>
    <row r="149" ht="13.5" customHeight="1">
      <c r="A149" s="20"/>
      <c r="B149" s="7"/>
      <c r="C149" s="8"/>
      <c r="D149" s="8"/>
      <c r="E149" s="8"/>
      <c r="F149" s="8"/>
      <c r="G149" s="8"/>
      <c r="H149" s="8"/>
      <c r="I149" s="8"/>
      <c r="J149" s="11"/>
      <c r="K149" s="11"/>
      <c r="L149" s="11"/>
      <c r="M149" s="6"/>
    </row>
    <row r="150" ht="13.5" customHeight="1">
      <c r="A150" s="20"/>
      <c r="B150" s="7"/>
      <c r="C150" s="8"/>
      <c r="D150" s="8"/>
      <c r="E150" s="8"/>
      <c r="F150" s="8"/>
      <c r="G150" s="8"/>
      <c r="H150" s="8"/>
      <c r="I150" s="23"/>
      <c r="J150" s="11"/>
      <c r="K150" s="22"/>
      <c r="L150" s="11"/>
      <c r="M150" s="6"/>
    </row>
    <row r="151" ht="13.5" customHeight="1">
      <c r="A151" s="27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ht="13.5" customHeight="1">
      <c r="A152" s="2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ht="13.5" customHeight="1">
      <c r="A153" s="2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ht="13.5" customHeight="1">
      <c r="A154" s="2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ht="13.5" customHeight="1">
      <c r="A155" s="2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ht="13.5" customHeight="1">
      <c r="A156" s="2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ht="13.5" customHeight="1">
      <c r="A157" s="2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ht="13.5" customHeight="1">
      <c r="A158" s="2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ht="13.5" customHeight="1">
      <c r="A159" s="2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ht="13.5" customHeight="1">
      <c r="A160" s="2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ht="13.5" customHeight="1">
      <c r="A161" s="2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ht="13.5" customHeight="1">
      <c r="A162" s="2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ht="13.5" customHeight="1">
      <c r="A163" s="2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ht="13.5" customHeight="1">
      <c r="A164" s="2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ht="13.5" customHeight="1">
      <c r="A165" s="2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ht="13.5" customHeight="1">
      <c r="A166" s="2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ht="13.5" customHeight="1">
      <c r="A167" s="2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ht="13.5" customHeight="1">
      <c r="A168" s="2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ht="13.5" customHeight="1">
      <c r="A169" s="2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ht="13.5" customHeight="1">
      <c r="A170" s="2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ht="13.5" customHeight="1">
      <c r="A171" s="2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ht="13.5" customHeight="1">
      <c r="A172" s="2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ht="13.5" customHeight="1">
      <c r="A173" s="2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ht="13.5" customHeight="1">
      <c r="A174" s="2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ht="13.5" customHeight="1">
      <c r="A175" s="2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ht="13.5" customHeight="1">
      <c r="A176" s="2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ht="13.5" customHeight="1">
      <c r="A177" s="2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ht="13.5" customHeight="1">
      <c r="A178" s="2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ht="13.5" customHeight="1">
      <c r="A179" s="2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ht="13.5" customHeight="1">
      <c r="A180" s="2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ht="13.5" customHeight="1">
      <c r="A181" s="2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ht="13.5" customHeight="1">
      <c r="A182" s="2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ht="13.5" customHeight="1">
      <c r="A183" s="2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ht="13.5" customHeight="1">
      <c r="A184" s="2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ht="13.5" customHeight="1">
      <c r="A185" s="2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ht="13.5" customHeight="1">
      <c r="A186" s="2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ht="13.5" customHeight="1">
      <c r="A187" s="2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ht="13.5" customHeight="1">
      <c r="A188" s="2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ht="13.5" customHeight="1">
      <c r="A189" s="2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ht="13.5" customHeight="1">
      <c r="A190" s="2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ht="13.5" customHeight="1">
      <c r="A191" s="2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ht="13.5" customHeight="1">
      <c r="A192" s="2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ht="13.5" customHeight="1">
      <c r="A193" s="2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ht="13.5" customHeight="1">
      <c r="A194" s="2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ht="13.5" customHeight="1">
      <c r="A195" s="2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ht="13.5" customHeight="1">
      <c r="A196" s="2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ht="13.5" customHeight="1">
      <c r="A197" s="2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ht="13.5" customHeight="1">
      <c r="A198" s="2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ht="13.5" customHeight="1">
      <c r="A199" s="2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ht="13.5" customHeight="1">
      <c r="A200" s="2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ht="13.5" customHeight="1">
      <c r="A201" s="2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ht="13.5" customHeight="1">
      <c r="A202" s="2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ht="13.5" customHeight="1">
      <c r="A203" s="2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ht="13.5" customHeight="1">
      <c r="A204" s="2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ht="13.5" customHeight="1">
      <c r="A205" s="2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ht="13.5" customHeight="1">
      <c r="A206" s="2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ht="13.5" customHeight="1">
      <c r="A207" s="2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ht="13.5" customHeight="1">
      <c r="A208" s="2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ht="13.5" customHeight="1">
      <c r="A209" s="2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ht="13.5" customHeight="1">
      <c r="A210" s="2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ht="13.5" customHeight="1">
      <c r="A211" s="2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ht="13.5" customHeight="1">
      <c r="A212" s="2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ht="13.5" customHeight="1">
      <c r="A213" s="2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ht="13.5" customHeight="1">
      <c r="A214" s="2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ht="13.5" customHeight="1">
      <c r="A215" s="2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ht="13.5" customHeight="1">
      <c r="A216" s="2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ht="13.5" customHeight="1">
      <c r="A217" s="2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ht="13.5" customHeight="1">
      <c r="A218" s="2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ht="13.5" customHeight="1">
      <c r="A219" s="2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ht="13.5" customHeight="1">
      <c r="A220" s="2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ht="13.5" customHeight="1">
      <c r="A221" s="2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ht="13.5" customHeight="1">
      <c r="A222" s="2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ht="13.5" customHeight="1">
      <c r="A223" s="2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ht="13.5" customHeight="1">
      <c r="A224" s="2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ht="13.5" customHeight="1">
      <c r="A225" s="2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ht="13.5" customHeight="1">
      <c r="A226" s="2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ht="13.5" customHeight="1">
      <c r="A227" s="2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ht="13.5" customHeight="1">
      <c r="A228" s="2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ht="13.5" customHeight="1">
      <c r="A229" s="2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ht="13.5" customHeight="1">
      <c r="A230" s="2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ht="13.5" customHeight="1">
      <c r="A231" s="2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ht="13.5" customHeight="1">
      <c r="A232" s="2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ht="13.5" customHeight="1">
      <c r="A233" s="2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ht="13.5" customHeight="1">
      <c r="A234" s="2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ht="13.5" customHeight="1">
      <c r="A235" s="2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ht="13.5" customHeight="1">
      <c r="A236" s="2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ht="13.5" customHeight="1">
      <c r="A237" s="2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ht="13.5" customHeight="1">
      <c r="A238" s="2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ht="13.5" customHeight="1">
      <c r="A239" s="2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ht="13.5" customHeight="1">
      <c r="A240" s="2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ht="13.5" customHeight="1">
      <c r="A241" s="2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ht="13.5" customHeight="1">
      <c r="A242" s="2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ht="13.5" customHeight="1">
      <c r="A243" s="2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ht="13.5" customHeight="1">
      <c r="A244" s="2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ht="13.5" customHeight="1">
      <c r="A245" s="2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ht="13.5" customHeight="1">
      <c r="A246" s="27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ht="13.5" customHeight="1">
      <c r="A247" s="27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ht="13.5" customHeight="1">
      <c r="A248" s="27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ht="13.5" customHeight="1">
      <c r="A249" s="27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ht="13.5" customHeight="1">
      <c r="A250" s="27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ht="13.5" customHeight="1">
      <c r="A251" s="27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ht="13.5" customHeight="1">
      <c r="A252" s="27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ht="13.5" customHeight="1">
      <c r="A253" s="27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ht="13.5" customHeight="1">
      <c r="A254" s="27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ht="13.5" customHeight="1">
      <c r="A255" s="27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ht="13.5" customHeight="1">
      <c r="A256" s="27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ht="13.5" customHeight="1">
      <c r="A257" s="27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ht="13.5" customHeight="1">
      <c r="A258" s="27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ht="13.5" customHeight="1">
      <c r="A259" s="27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ht="13.5" customHeight="1">
      <c r="A260" s="27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ht="13.5" customHeight="1">
      <c r="A261" s="27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ht="13.5" customHeight="1">
      <c r="A262" s="27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ht="13.5" customHeight="1">
      <c r="A263" s="2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ht="13.5" customHeight="1">
      <c r="A264" s="2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ht="13.5" customHeight="1">
      <c r="A265" s="2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ht="13.5" customHeight="1">
      <c r="A266" s="2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ht="13.5" customHeight="1">
      <c r="A267" s="2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ht="13.5" customHeight="1">
      <c r="A268" s="2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ht="13.5" customHeight="1">
      <c r="A269" s="2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ht="13.5" customHeight="1">
      <c r="A270" s="2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ht="13.5" customHeight="1">
      <c r="A271" s="2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ht="13.5" customHeight="1">
      <c r="A272" s="2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ht="13.5" customHeight="1">
      <c r="A273" s="2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ht="13.5" customHeight="1">
      <c r="A274" s="2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ht="13.5" customHeight="1">
      <c r="A275" s="2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ht="13.5" customHeight="1">
      <c r="A276" s="2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ht="13.5" customHeight="1">
      <c r="A277" s="2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ht="13.5" customHeight="1">
      <c r="A278" s="2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ht="13.5" customHeight="1">
      <c r="A279" s="2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ht="13.5" customHeight="1">
      <c r="A280" s="2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ht="13.5" customHeight="1">
      <c r="A281" s="2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ht="13.5" customHeight="1">
      <c r="A282" s="2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ht="13.5" customHeight="1">
      <c r="A283" s="2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ht="13.5" customHeight="1">
      <c r="A284" s="2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ht="13.5" customHeight="1">
      <c r="A285" s="2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ht="13.5" customHeight="1">
      <c r="A286" s="2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ht="13.5" customHeight="1">
      <c r="A287" s="2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ht="13.5" customHeight="1">
      <c r="A288" s="2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ht="13.5" customHeight="1">
      <c r="A289" s="2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ht="13.5" customHeight="1">
      <c r="A290" s="2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ht="13.5" customHeight="1">
      <c r="A291" s="2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ht="13.5" customHeight="1">
      <c r="A292" s="2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ht="13.5" customHeight="1">
      <c r="A293" s="2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ht="13.5" customHeight="1">
      <c r="A294" s="2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ht="13.5" customHeight="1">
      <c r="A295" s="2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ht="13.5" customHeight="1">
      <c r="A296" s="2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ht="13.5" customHeight="1">
      <c r="A297" s="2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ht="13.5" customHeight="1">
      <c r="A298" s="2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ht="13.5" customHeight="1">
      <c r="A299" s="2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ht="13.5" customHeight="1">
      <c r="A300" s="2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ht="13.5" customHeight="1">
      <c r="A301" s="2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ht="13.5" customHeight="1">
      <c r="A302" s="2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ht="13.5" customHeight="1">
      <c r="A303" s="2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ht="13.5" customHeight="1">
      <c r="A304" s="2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ht="13.5" customHeight="1">
      <c r="A305" s="2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ht="13.5" customHeight="1">
      <c r="A306" s="2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ht="13.5" customHeight="1">
      <c r="A307" s="2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ht="13.5" customHeight="1">
      <c r="A308" s="2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ht="13.5" customHeight="1">
      <c r="A309" s="2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ht="13.5" customHeight="1">
      <c r="A310" s="2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ht="13.5" customHeight="1">
      <c r="A311" s="2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ht="13.5" customHeight="1">
      <c r="A312" s="2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ht="13.5" customHeight="1">
      <c r="A313" s="2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ht="13.5" customHeight="1">
      <c r="A314" s="2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ht="13.5" customHeight="1">
      <c r="A315" s="2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ht="13.5" customHeight="1">
      <c r="A316" s="2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ht="13.5" customHeight="1">
      <c r="A317" s="2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ht="13.5" customHeight="1">
      <c r="A318" s="2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ht="13.5" customHeight="1">
      <c r="A319" s="2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ht="13.5" customHeight="1">
      <c r="A320" s="2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ht="13.5" customHeight="1">
      <c r="A321" s="2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ht="13.5" customHeight="1">
      <c r="A322" s="2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ht="13.5" customHeight="1">
      <c r="A323" s="2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ht="13.5" customHeight="1">
      <c r="A324" s="2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ht="13.5" customHeight="1">
      <c r="A325" s="2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ht="13.5" customHeight="1">
      <c r="A326" s="2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ht="13.5" customHeight="1">
      <c r="A327" s="2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ht="13.5" customHeight="1">
      <c r="A328" s="2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ht="13.5" customHeight="1">
      <c r="A329" s="2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ht="13.5" customHeight="1">
      <c r="A330" s="2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ht="13.5" customHeight="1">
      <c r="A331" s="2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ht="13.5" customHeight="1">
      <c r="A332" s="2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ht="13.5" customHeight="1">
      <c r="A333" s="2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ht="13.5" customHeight="1">
      <c r="A334" s="2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ht="13.5" customHeight="1">
      <c r="A335" s="2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ht="13.5" customHeight="1">
      <c r="A336" s="2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3.5" customHeight="1">
      <c r="A337" s="2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ht="13.5" customHeight="1">
      <c r="A338" s="2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ht="13.5" customHeight="1">
      <c r="A339" s="2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ht="13.5" customHeight="1">
      <c r="A340" s="2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ht="13.5" customHeight="1">
      <c r="A341" s="2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ht="13.5" customHeight="1">
      <c r="A342" s="2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ht="13.5" customHeight="1">
      <c r="A343" s="2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ht="13.5" customHeight="1">
      <c r="A344" s="2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ht="13.5" customHeight="1">
      <c r="A345" s="2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ht="13.5" customHeight="1">
      <c r="A346" s="2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ht="13.5" customHeight="1">
      <c r="A347" s="2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ht="13.5" customHeight="1">
      <c r="A348" s="2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ht="13.5" customHeight="1">
      <c r="A349" s="2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ht="13.5" customHeight="1">
      <c r="A350" s="2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ht="13.5" customHeight="1">
      <c r="A351" s="2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ht="13.5" customHeight="1">
      <c r="A352" s="2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ht="13.5" customHeight="1">
      <c r="A353" s="2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ht="13.5" customHeight="1">
      <c r="A354" s="2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ht="13.5" customHeight="1">
      <c r="A355" s="2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ht="13.5" customHeight="1">
      <c r="A356" s="2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ht="13.5" customHeight="1">
      <c r="A357" s="2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ht="13.5" customHeight="1">
      <c r="A358" s="2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ht="13.5" customHeight="1">
      <c r="A359" s="2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ht="13.5" customHeight="1">
      <c r="A360" s="2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ht="13.5" customHeight="1">
      <c r="A361" s="2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ht="13.5" customHeight="1">
      <c r="A362" s="2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ht="13.5" customHeight="1">
      <c r="A363" s="2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ht="13.5" customHeight="1">
      <c r="A364" s="2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ht="13.5" customHeight="1">
      <c r="A365" s="2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ht="13.5" customHeight="1">
      <c r="A366" s="2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ht="13.5" customHeight="1">
      <c r="A367" s="2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ht="13.5" customHeight="1">
      <c r="A368" s="2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ht="13.5" customHeight="1">
      <c r="A369" s="2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ht="13.5" customHeight="1">
      <c r="A370" s="2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ht="13.5" customHeight="1">
      <c r="A371" s="2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ht="13.5" customHeight="1">
      <c r="A372" s="2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ht="13.5" customHeight="1">
      <c r="A373" s="2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ht="13.5" customHeight="1">
      <c r="A374" s="2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ht="13.5" customHeight="1">
      <c r="A375" s="2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ht="13.5" customHeight="1">
      <c r="A376" s="2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ht="13.5" customHeight="1">
      <c r="A377" s="2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ht="13.5" customHeight="1">
      <c r="A378" s="2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ht="13.5" customHeight="1">
      <c r="A379" s="2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ht="13.5" customHeight="1">
      <c r="A380" s="2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ht="13.5" customHeight="1">
      <c r="A381" s="2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ht="13.5" customHeight="1">
      <c r="A382" s="2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ht="13.5" customHeight="1">
      <c r="A383" s="2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ht="13.5" customHeight="1">
      <c r="A384" s="2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ht="13.5" customHeight="1">
      <c r="A385" s="2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ht="13.5" customHeight="1">
      <c r="A386" s="2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ht="13.5" customHeight="1">
      <c r="A387" s="2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ht="13.5" customHeight="1">
      <c r="A388" s="2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ht="13.5" customHeight="1">
      <c r="A389" s="2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ht="13.5" customHeight="1">
      <c r="A390" s="2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ht="13.5" customHeight="1">
      <c r="A391" s="2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ht="13.5" customHeight="1">
      <c r="A392" s="2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ht="13.5" customHeight="1">
      <c r="A393" s="2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ht="13.5" customHeight="1">
      <c r="A394" s="2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ht="13.5" customHeight="1">
      <c r="A395" s="2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ht="13.5" customHeight="1">
      <c r="A396" s="2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ht="13.5" customHeight="1">
      <c r="A397" s="2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ht="13.5" customHeight="1">
      <c r="A398" s="2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ht="13.5" customHeight="1">
      <c r="A399" s="2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ht="13.5" customHeight="1">
      <c r="A400" s="2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ht="13.5" customHeight="1">
      <c r="A401" s="2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ht="13.5" customHeight="1">
      <c r="A402" s="2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ht="13.5" customHeight="1">
      <c r="A403" s="2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ht="13.5" customHeight="1">
      <c r="A404" s="2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ht="13.5" customHeight="1">
      <c r="A405" s="2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ht="13.5" customHeight="1">
      <c r="A406" s="2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ht="13.5" customHeight="1">
      <c r="A407" s="2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ht="13.5" customHeight="1">
      <c r="A408" s="2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ht="13.5" customHeight="1">
      <c r="A409" s="2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ht="13.5" customHeight="1">
      <c r="A410" s="2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ht="13.5" customHeight="1">
      <c r="A411" s="2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ht="13.5" customHeight="1">
      <c r="A412" s="2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ht="13.5" customHeight="1">
      <c r="A413" s="2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ht="13.5" customHeight="1">
      <c r="A414" s="2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ht="13.5" customHeight="1">
      <c r="A415" s="2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ht="13.5" customHeight="1">
      <c r="A416" s="2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ht="13.5" customHeight="1">
      <c r="A417" s="2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ht="13.5" customHeight="1">
      <c r="A418" s="2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ht="13.5" customHeight="1">
      <c r="A419" s="2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ht="13.5" customHeight="1">
      <c r="A420" s="2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ht="13.5" customHeight="1">
      <c r="A421" s="2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ht="13.5" customHeight="1">
      <c r="A422" s="2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ht="13.5" customHeight="1">
      <c r="A423" s="2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ht="13.5" customHeight="1">
      <c r="A424" s="2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ht="13.5" customHeight="1">
      <c r="A425" s="2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ht="13.5" customHeight="1">
      <c r="A426" s="2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ht="13.5" customHeight="1">
      <c r="A427" s="2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ht="13.5" customHeight="1">
      <c r="A428" s="2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ht="13.5" customHeight="1">
      <c r="A429" s="2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ht="13.5" customHeight="1">
      <c r="A430" s="2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ht="13.5" customHeight="1">
      <c r="A431" s="2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ht="13.5" customHeight="1">
      <c r="A432" s="2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ht="13.5" customHeight="1">
      <c r="A433" s="2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ht="13.5" customHeight="1">
      <c r="A434" s="2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ht="13.5" customHeight="1">
      <c r="A435" s="2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ht="13.5" customHeight="1">
      <c r="A436" s="2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ht="13.5" customHeight="1">
      <c r="A437" s="2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ht="13.5" customHeight="1">
      <c r="A438" s="2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ht="13.5" customHeight="1">
      <c r="A439" s="2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ht="13.5" customHeight="1">
      <c r="A440" s="2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ht="13.5" customHeight="1">
      <c r="A441" s="2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ht="13.5" customHeight="1">
      <c r="A442" s="2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ht="13.5" customHeight="1">
      <c r="A443" s="2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 ht="13.5" customHeight="1">
      <c r="A444" s="2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 ht="13.5" customHeight="1">
      <c r="A445" s="2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 ht="13.5" customHeight="1">
      <c r="A446" s="2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 ht="13.5" customHeight="1">
      <c r="A447" s="2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 ht="13.5" customHeight="1">
      <c r="A448" s="2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 ht="13.5" customHeight="1">
      <c r="A449" s="2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 ht="13.5" customHeight="1">
      <c r="A450" s="2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 ht="13.5" customHeight="1">
      <c r="A451" s="2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 ht="13.5" customHeight="1">
      <c r="A452" s="2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 ht="13.5" customHeight="1">
      <c r="A453" s="2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 ht="13.5" customHeight="1">
      <c r="A454" s="2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 ht="13.5" customHeight="1">
      <c r="A455" s="2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 ht="13.5" customHeight="1">
      <c r="A456" s="2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 ht="13.5" customHeight="1">
      <c r="A457" s="2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 ht="13.5" customHeight="1">
      <c r="A458" s="2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 ht="13.5" customHeight="1">
      <c r="A459" s="2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 ht="13.5" customHeight="1">
      <c r="A460" s="2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 ht="13.5" customHeight="1">
      <c r="A461" s="2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 ht="13.5" customHeight="1">
      <c r="A462" s="2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 ht="13.5" customHeight="1">
      <c r="A463" s="2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 ht="13.5" customHeight="1">
      <c r="A464" s="2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 ht="13.5" customHeight="1">
      <c r="A465" s="2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 ht="13.5" customHeight="1">
      <c r="A466" s="2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 ht="13.5" customHeight="1">
      <c r="A467" s="2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 ht="13.5" customHeight="1">
      <c r="A468" s="2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 ht="13.5" customHeight="1">
      <c r="A469" s="2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 ht="13.5" customHeight="1">
      <c r="A470" s="2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 ht="13.5" customHeight="1">
      <c r="A471" s="2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 ht="13.5" customHeight="1">
      <c r="A472" s="2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 ht="13.5" customHeight="1">
      <c r="A473" s="2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 ht="13.5" customHeight="1">
      <c r="A474" s="2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 ht="13.5" customHeight="1">
      <c r="A475" s="2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 ht="13.5" customHeight="1">
      <c r="A476" s="2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 ht="13.5" customHeight="1">
      <c r="A477" s="2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 ht="13.5" customHeight="1">
      <c r="A478" s="2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 ht="13.5" customHeight="1">
      <c r="A479" s="2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 ht="13.5" customHeight="1">
      <c r="A480" s="2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 ht="13.5" customHeight="1">
      <c r="A481" s="2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 ht="13.5" customHeight="1">
      <c r="A482" s="2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 ht="13.5" customHeight="1">
      <c r="A483" s="2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 ht="13.5" customHeight="1">
      <c r="A484" s="2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 ht="13.5" customHeight="1">
      <c r="A485" s="2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 ht="13.5" customHeight="1">
      <c r="A486" s="2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 ht="13.5" customHeight="1">
      <c r="A487" s="2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 ht="13.5" customHeight="1">
      <c r="A488" s="2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 ht="13.5" customHeight="1">
      <c r="A489" s="2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 ht="13.5" customHeight="1">
      <c r="A490" s="2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 ht="13.5" customHeight="1">
      <c r="A491" s="2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 ht="13.5" customHeight="1">
      <c r="A492" s="2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 ht="13.5" customHeight="1">
      <c r="A493" s="2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 ht="13.5" customHeight="1">
      <c r="A494" s="2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 ht="13.5" customHeight="1">
      <c r="A495" s="2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 ht="13.5" customHeight="1">
      <c r="A496" s="2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 ht="13.5" customHeight="1">
      <c r="A497" s="2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 ht="13.5" customHeight="1">
      <c r="A498" s="2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 ht="13.5" customHeight="1">
      <c r="A499" s="2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 ht="13.5" customHeight="1">
      <c r="A500" s="2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 ht="13.5" customHeight="1">
      <c r="A501" s="2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 ht="13.5" customHeight="1">
      <c r="A502" s="2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 ht="13.5" customHeight="1">
      <c r="A503" s="2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 ht="13.5" customHeight="1">
      <c r="A504" s="2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 ht="13.5" customHeight="1">
      <c r="A505" s="2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 ht="13.5" customHeight="1">
      <c r="A506" s="2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 ht="13.5" customHeight="1">
      <c r="A507" s="2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 ht="13.5" customHeight="1">
      <c r="A508" s="2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 ht="13.5" customHeight="1">
      <c r="A509" s="2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 ht="13.5" customHeight="1">
      <c r="A510" s="2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 ht="13.5" customHeight="1">
      <c r="A511" s="2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 ht="13.5" customHeight="1">
      <c r="A512" s="2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 ht="13.5" customHeight="1">
      <c r="A513" s="2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 ht="13.5" customHeight="1">
      <c r="A514" s="2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 ht="13.5" customHeight="1">
      <c r="A515" s="2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 ht="13.5" customHeight="1">
      <c r="A516" s="2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 ht="13.5" customHeight="1">
      <c r="A517" s="2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 ht="13.5" customHeight="1">
      <c r="A518" s="2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 ht="13.5" customHeight="1">
      <c r="A519" s="2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 ht="13.5" customHeight="1">
      <c r="A520" s="2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 ht="13.5" customHeight="1">
      <c r="A521" s="2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 ht="13.5" customHeight="1">
      <c r="A522" s="2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 ht="13.5" customHeight="1">
      <c r="A523" s="2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 ht="13.5" customHeight="1">
      <c r="A524" s="2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 ht="13.5" customHeight="1">
      <c r="A525" s="2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 ht="13.5" customHeight="1">
      <c r="A526" s="2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 ht="13.5" customHeight="1">
      <c r="A527" s="2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 ht="13.5" customHeight="1">
      <c r="A528" s="2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 ht="13.5" customHeight="1">
      <c r="A529" s="2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 ht="13.5" customHeight="1">
      <c r="A530" s="2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 ht="13.5" customHeight="1">
      <c r="A531" s="2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 ht="13.5" customHeight="1">
      <c r="A532" s="2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 ht="13.5" customHeight="1">
      <c r="A533" s="2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 ht="13.5" customHeight="1">
      <c r="A534" s="2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 ht="13.5" customHeight="1">
      <c r="A535" s="2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 ht="13.5" customHeight="1">
      <c r="A536" s="2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 ht="13.5" customHeight="1">
      <c r="A537" s="2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 ht="13.5" customHeight="1">
      <c r="A538" s="2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 ht="13.5" customHeight="1">
      <c r="A539" s="2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 ht="13.5" customHeight="1">
      <c r="A540" s="2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 ht="13.5" customHeight="1">
      <c r="A541" s="2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 ht="13.5" customHeight="1">
      <c r="A542" s="2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 ht="13.5" customHeight="1">
      <c r="A543" s="2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 ht="13.5" customHeight="1">
      <c r="A544" s="2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 ht="13.5" customHeight="1">
      <c r="A545" s="2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 ht="13.5" customHeight="1">
      <c r="A546" s="2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 ht="13.5" customHeight="1">
      <c r="A547" s="2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 ht="13.5" customHeight="1">
      <c r="A548" s="2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 ht="13.5" customHeight="1">
      <c r="A549" s="2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 ht="13.5" customHeight="1">
      <c r="A550" s="2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 ht="13.5" customHeight="1">
      <c r="A551" s="2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 ht="13.5" customHeight="1">
      <c r="A552" s="2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 ht="13.5" customHeight="1">
      <c r="A553" s="2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 ht="13.5" customHeight="1">
      <c r="A554" s="2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 ht="13.5" customHeight="1">
      <c r="A555" s="2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 ht="13.5" customHeight="1">
      <c r="A556" s="2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 ht="13.5" customHeight="1">
      <c r="A557" s="2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 ht="13.5" customHeight="1">
      <c r="A558" s="2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 ht="13.5" customHeight="1">
      <c r="A559" s="2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 ht="13.5" customHeight="1">
      <c r="A560" s="2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 ht="13.5" customHeight="1">
      <c r="A561" s="2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 ht="13.5" customHeight="1">
      <c r="A562" s="2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 ht="13.5" customHeight="1">
      <c r="A563" s="2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 ht="13.5" customHeight="1">
      <c r="A564" s="2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 ht="13.5" customHeight="1">
      <c r="A565" s="2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 ht="13.5" customHeight="1">
      <c r="A566" s="2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 ht="13.5" customHeight="1">
      <c r="A567" s="2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 ht="13.5" customHeight="1">
      <c r="A568" s="2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 ht="13.5" customHeight="1">
      <c r="A569" s="2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 ht="13.5" customHeight="1">
      <c r="A570" s="2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 ht="13.5" customHeight="1">
      <c r="A571" s="2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 ht="13.5" customHeight="1">
      <c r="A572" s="2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 ht="13.5" customHeight="1">
      <c r="A573" s="2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 ht="13.5" customHeight="1">
      <c r="A574" s="2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 ht="13.5" customHeight="1">
      <c r="A575" s="2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 ht="13.5" customHeight="1">
      <c r="A576" s="2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 ht="13.5" customHeight="1">
      <c r="A577" s="2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 ht="13.5" customHeight="1">
      <c r="A578" s="2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 ht="13.5" customHeight="1">
      <c r="A579" s="2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 ht="13.5" customHeight="1">
      <c r="A580" s="2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 ht="13.5" customHeight="1">
      <c r="A581" s="2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 ht="13.5" customHeight="1">
      <c r="A582" s="2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 ht="13.5" customHeight="1">
      <c r="A583" s="2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 ht="13.5" customHeight="1">
      <c r="A584" s="2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 ht="13.5" customHeight="1">
      <c r="A585" s="2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 ht="13.5" customHeight="1">
      <c r="A586" s="2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 ht="13.5" customHeight="1">
      <c r="A587" s="2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 ht="13.5" customHeight="1">
      <c r="A588" s="2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 ht="13.5" customHeight="1">
      <c r="A589" s="2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 ht="13.5" customHeight="1">
      <c r="A590" s="2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 ht="13.5" customHeight="1">
      <c r="A591" s="2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 ht="13.5" customHeight="1">
      <c r="A592" s="2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 ht="13.5" customHeight="1">
      <c r="A593" s="2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 ht="13.5" customHeight="1">
      <c r="A594" s="2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 ht="13.5" customHeight="1">
      <c r="A595" s="2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 ht="13.5" customHeight="1">
      <c r="A596" s="2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 ht="13.5" customHeight="1">
      <c r="A597" s="2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 ht="13.5" customHeight="1">
      <c r="A598" s="2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 ht="13.5" customHeight="1">
      <c r="A599" s="2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 ht="13.5" customHeight="1">
      <c r="A600" s="2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 ht="13.5" customHeight="1">
      <c r="A601" s="2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 ht="13.5" customHeight="1">
      <c r="A602" s="2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 ht="13.5" customHeight="1">
      <c r="A603" s="2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 ht="13.5" customHeight="1">
      <c r="A604" s="2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 ht="13.5" customHeight="1">
      <c r="A605" s="2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 ht="13.5" customHeight="1">
      <c r="A606" s="2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 ht="13.5" customHeight="1">
      <c r="A607" s="2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 ht="13.5" customHeight="1">
      <c r="A608" s="2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 ht="13.5" customHeight="1">
      <c r="A609" s="2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 ht="13.5" customHeight="1">
      <c r="A610" s="2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 ht="13.5" customHeight="1">
      <c r="A611" s="2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 ht="13.5" customHeight="1">
      <c r="A612" s="2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 ht="13.5" customHeight="1">
      <c r="A613" s="2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 ht="13.5" customHeight="1">
      <c r="A614" s="2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 ht="13.5" customHeight="1">
      <c r="A615" s="2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 ht="13.5" customHeight="1">
      <c r="A616" s="2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 ht="13.5" customHeight="1">
      <c r="A617" s="2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 ht="13.5" customHeight="1">
      <c r="A618" s="2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 ht="13.5" customHeight="1">
      <c r="A619" s="2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 ht="13.5" customHeight="1">
      <c r="A620" s="2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 ht="13.5" customHeight="1">
      <c r="A621" s="2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 ht="13.5" customHeight="1">
      <c r="A622" s="2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 ht="13.5" customHeight="1">
      <c r="A623" s="2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 ht="13.5" customHeight="1">
      <c r="A624" s="2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 ht="13.5" customHeight="1">
      <c r="A625" s="2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 ht="13.5" customHeight="1">
      <c r="A626" s="2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 ht="13.5" customHeight="1">
      <c r="A627" s="2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 ht="13.5" customHeight="1">
      <c r="A628" s="2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 ht="13.5" customHeight="1">
      <c r="A629" s="2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 ht="13.5" customHeight="1">
      <c r="A630" s="2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 ht="13.5" customHeight="1">
      <c r="A631" s="2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 ht="13.5" customHeight="1">
      <c r="A632" s="2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 ht="13.5" customHeight="1">
      <c r="A633" s="2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 ht="13.5" customHeight="1">
      <c r="A634" s="2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 ht="13.5" customHeight="1">
      <c r="A635" s="2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 ht="13.5" customHeight="1">
      <c r="A636" s="2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 ht="13.5" customHeight="1">
      <c r="A637" s="2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 ht="13.5" customHeight="1">
      <c r="A638" s="2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 ht="13.5" customHeight="1">
      <c r="A639" s="2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 ht="13.5" customHeight="1">
      <c r="A640" s="2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 ht="13.5" customHeight="1">
      <c r="A641" s="2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 ht="13.5" customHeight="1">
      <c r="A642" s="2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 ht="13.5" customHeight="1">
      <c r="A643" s="2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 ht="13.5" customHeight="1">
      <c r="A644" s="2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 ht="13.5" customHeight="1">
      <c r="A645" s="2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 ht="13.5" customHeight="1">
      <c r="A646" s="2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 ht="13.5" customHeight="1">
      <c r="A647" s="2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 ht="13.5" customHeight="1">
      <c r="A648" s="2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 ht="13.5" customHeight="1">
      <c r="A649" s="2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 ht="13.5" customHeight="1">
      <c r="A650" s="2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 ht="13.5" customHeight="1">
      <c r="A651" s="2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 ht="13.5" customHeight="1">
      <c r="A652" s="2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 ht="13.5" customHeight="1">
      <c r="A653" s="2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 ht="13.5" customHeight="1">
      <c r="A654" s="2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 ht="13.5" customHeight="1">
      <c r="A655" s="2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 ht="13.5" customHeight="1">
      <c r="A656" s="2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 ht="13.5" customHeight="1">
      <c r="A657" s="2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 ht="13.5" customHeight="1">
      <c r="A658" s="2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 ht="13.5" customHeight="1">
      <c r="A659" s="2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 ht="13.5" customHeight="1">
      <c r="A660" s="2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 ht="13.5" customHeight="1">
      <c r="A661" s="2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 ht="13.5" customHeight="1">
      <c r="A662" s="27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 ht="13.5" customHeight="1">
      <c r="A663" s="27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 ht="13.5" customHeight="1">
      <c r="A664" s="27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 ht="13.5" customHeight="1">
      <c r="A665" s="27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 ht="13.5" customHeight="1">
      <c r="A666" s="27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 ht="13.5" customHeight="1">
      <c r="A667" s="27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 ht="13.5" customHeight="1">
      <c r="A668" s="27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 ht="13.5" customHeight="1">
      <c r="A669" s="27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 ht="13.5" customHeight="1">
      <c r="A670" s="27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 ht="13.5" customHeight="1">
      <c r="A671" s="27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 ht="13.5" customHeight="1">
      <c r="A672" s="27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 ht="13.5" customHeight="1">
      <c r="A673" s="27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 ht="13.5" customHeight="1">
      <c r="A674" s="27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 ht="13.5" customHeight="1">
      <c r="A675" s="27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 ht="13.5" customHeight="1">
      <c r="A676" s="27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 ht="13.5" customHeight="1">
      <c r="A677" s="27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 ht="13.5" customHeight="1">
      <c r="A678" s="27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 ht="13.5" customHeight="1">
      <c r="A679" s="27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 ht="13.5" customHeight="1">
      <c r="A680" s="27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 ht="13.5" customHeight="1">
      <c r="A681" s="27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 ht="13.5" customHeight="1">
      <c r="A682" s="27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 ht="13.5" customHeight="1">
      <c r="A683" s="27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 ht="13.5" customHeight="1">
      <c r="A684" s="27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 ht="13.5" customHeight="1">
      <c r="A685" s="27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 ht="13.5" customHeight="1">
      <c r="A686" s="27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 ht="13.5" customHeight="1">
      <c r="A687" s="27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 ht="13.5" customHeight="1">
      <c r="A688" s="27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 ht="13.5" customHeight="1">
      <c r="A689" s="27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 ht="13.5" customHeight="1">
      <c r="A690" s="27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 ht="13.5" customHeight="1">
      <c r="A691" s="27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 ht="13.5" customHeight="1">
      <c r="A692" s="27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 ht="13.5" customHeight="1">
      <c r="A693" s="27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 ht="13.5" customHeight="1">
      <c r="A694" s="27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ht="13.5" customHeight="1">
      <c r="A695" s="27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 ht="13.5" customHeight="1">
      <c r="A696" s="27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 ht="13.5" customHeight="1">
      <c r="A697" s="27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 ht="13.5" customHeight="1">
      <c r="A698" s="27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 ht="13.5" customHeight="1">
      <c r="A699" s="27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 ht="13.5" customHeight="1">
      <c r="A700" s="27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 ht="13.5" customHeight="1">
      <c r="A701" s="27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 ht="13.5" customHeight="1">
      <c r="A702" s="27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 ht="13.5" customHeight="1">
      <c r="A703" s="27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 ht="13.5" customHeight="1">
      <c r="A704" s="27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 ht="13.5" customHeight="1">
      <c r="A705" s="27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 ht="13.5" customHeight="1">
      <c r="A706" s="27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 ht="13.5" customHeight="1">
      <c r="A707" s="27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 ht="13.5" customHeight="1">
      <c r="A708" s="27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 ht="13.5" customHeight="1">
      <c r="A709" s="27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 ht="13.5" customHeight="1">
      <c r="A710" s="27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 ht="13.5" customHeight="1">
      <c r="A711" s="27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 ht="13.5" customHeight="1">
      <c r="A712" s="27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 ht="13.5" customHeight="1">
      <c r="A713" s="27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 ht="13.5" customHeight="1">
      <c r="A714" s="27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 ht="13.5" customHeight="1">
      <c r="A715" s="27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 ht="13.5" customHeight="1">
      <c r="A716" s="27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 ht="13.5" customHeight="1">
      <c r="A717" s="27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 ht="13.5" customHeight="1">
      <c r="A718" s="27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 ht="13.5" customHeight="1">
      <c r="A719" s="27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 ht="13.5" customHeight="1">
      <c r="A720" s="27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 ht="13.5" customHeight="1">
      <c r="A721" s="27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 ht="13.5" customHeight="1">
      <c r="A722" s="27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 ht="13.5" customHeight="1">
      <c r="A723" s="27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 ht="13.5" customHeight="1">
      <c r="A724" s="27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 ht="13.5" customHeight="1">
      <c r="A725" s="27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 ht="13.5" customHeight="1">
      <c r="A726" s="27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 ht="13.5" customHeight="1">
      <c r="A727" s="27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 ht="13.5" customHeight="1">
      <c r="A728" s="27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 ht="13.5" customHeight="1">
      <c r="A729" s="27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 ht="13.5" customHeight="1">
      <c r="A730" s="27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 ht="13.5" customHeight="1">
      <c r="A731" s="27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 ht="13.5" customHeight="1">
      <c r="A732" s="27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 ht="13.5" customHeight="1">
      <c r="A733" s="27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 ht="13.5" customHeight="1">
      <c r="A734" s="27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 ht="13.5" customHeight="1">
      <c r="A735" s="27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 ht="13.5" customHeight="1">
      <c r="A736" s="27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 ht="13.5" customHeight="1">
      <c r="A737" s="27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 ht="13.5" customHeight="1">
      <c r="A738" s="27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 ht="13.5" customHeight="1">
      <c r="A739" s="27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 ht="13.5" customHeight="1">
      <c r="A740" s="27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 ht="13.5" customHeight="1">
      <c r="A741" s="27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 ht="13.5" customHeight="1">
      <c r="A742" s="27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 ht="13.5" customHeight="1">
      <c r="A743" s="27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 ht="13.5" customHeight="1">
      <c r="A744" s="27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 ht="13.5" customHeight="1">
      <c r="A745" s="27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 ht="13.5" customHeight="1">
      <c r="A746" s="27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 ht="13.5" customHeight="1">
      <c r="A747" s="27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 ht="13.5" customHeight="1">
      <c r="A748" s="27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 ht="13.5" customHeight="1">
      <c r="A749" s="27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 ht="13.5" customHeight="1">
      <c r="A750" s="27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 ht="13.5" customHeight="1">
      <c r="A751" s="27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 ht="13.5" customHeight="1">
      <c r="A752" s="27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 ht="13.5" customHeight="1">
      <c r="A753" s="27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 ht="13.5" customHeight="1">
      <c r="A754" s="27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 ht="13.5" customHeight="1">
      <c r="A755" s="27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 ht="13.5" customHeight="1">
      <c r="A756" s="27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 ht="13.5" customHeight="1">
      <c r="A757" s="27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 ht="13.5" customHeight="1">
      <c r="A758" s="27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 ht="13.5" customHeight="1">
      <c r="A759" s="27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 ht="13.5" customHeight="1">
      <c r="A760" s="27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 ht="13.5" customHeight="1">
      <c r="A761" s="27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 ht="13.5" customHeight="1">
      <c r="A762" s="27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 ht="13.5" customHeight="1">
      <c r="A763" s="27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 ht="13.5" customHeight="1">
      <c r="A764" s="27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 ht="13.5" customHeight="1">
      <c r="A765" s="27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 ht="13.5" customHeight="1">
      <c r="A766" s="27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 ht="13.5" customHeight="1">
      <c r="A767" s="27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 ht="13.5" customHeight="1">
      <c r="A768" s="27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 ht="13.5" customHeight="1">
      <c r="A769" s="27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 ht="13.5" customHeight="1">
      <c r="A770" s="27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 ht="13.5" customHeight="1">
      <c r="A771" s="27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 ht="13.5" customHeight="1">
      <c r="A772" s="27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 ht="13.5" customHeight="1">
      <c r="A773" s="27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 ht="13.5" customHeight="1">
      <c r="A774" s="27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 ht="13.5" customHeight="1">
      <c r="A775" s="27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 ht="13.5" customHeight="1">
      <c r="A776" s="27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 ht="13.5" customHeight="1">
      <c r="A777" s="27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 ht="13.5" customHeight="1">
      <c r="A778" s="27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 ht="13.5" customHeight="1">
      <c r="A779" s="27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 ht="13.5" customHeight="1">
      <c r="A780" s="27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 ht="13.5" customHeight="1">
      <c r="A781" s="27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 ht="13.5" customHeight="1">
      <c r="A782" s="27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 ht="13.5" customHeight="1">
      <c r="A783" s="27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 ht="13.5" customHeight="1">
      <c r="A784" s="27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 ht="13.5" customHeight="1">
      <c r="A785" s="27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 ht="13.5" customHeight="1">
      <c r="A786" s="27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 ht="13.5" customHeight="1">
      <c r="A787" s="27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 ht="13.5" customHeight="1">
      <c r="A788" s="27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 ht="13.5" customHeight="1">
      <c r="A789" s="27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 ht="13.5" customHeight="1">
      <c r="A790" s="27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 ht="13.5" customHeight="1">
      <c r="A791" s="27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 ht="13.5" customHeight="1">
      <c r="A792" s="27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 ht="13.5" customHeight="1">
      <c r="A793" s="27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 ht="13.5" customHeight="1">
      <c r="A794" s="27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 ht="13.5" customHeight="1">
      <c r="A795" s="27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 ht="13.5" customHeight="1">
      <c r="A796" s="27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 ht="13.5" customHeight="1">
      <c r="A797" s="27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 ht="13.5" customHeight="1">
      <c r="A798" s="27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 ht="13.5" customHeight="1">
      <c r="A799" s="27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 ht="13.5" customHeight="1">
      <c r="A800" s="27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 ht="13.5" customHeight="1">
      <c r="A801" s="27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 ht="13.5" customHeight="1">
      <c r="A802" s="27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 ht="13.5" customHeight="1">
      <c r="A803" s="27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 ht="13.5" customHeight="1">
      <c r="A804" s="27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 ht="13.5" customHeight="1">
      <c r="A805" s="27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 ht="13.5" customHeight="1">
      <c r="A806" s="27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 ht="13.5" customHeight="1">
      <c r="A807" s="27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 ht="13.5" customHeight="1">
      <c r="A808" s="27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 ht="13.5" customHeight="1">
      <c r="A809" s="27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 ht="13.5" customHeight="1">
      <c r="A810" s="27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 ht="13.5" customHeight="1">
      <c r="A811" s="27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 ht="13.5" customHeight="1">
      <c r="A812" s="27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 ht="13.5" customHeight="1">
      <c r="A813" s="27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 ht="13.5" customHeight="1">
      <c r="A814" s="27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 ht="13.5" customHeight="1">
      <c r="A815" s="27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 ht="13.5" customHeight="1">
      <c r="A816" s="27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 ht="13.5" customHeight="1">
      <c r="A817" s="27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 ht="13.5" customHeight="1">
      <c r="A818" s="27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 ht="13.5" customHeight="1">
      <c r="A819" s="27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 ht="13.5" customHeight="1">
      <c r="A820" s="27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 ht="13.5" customHeight="1">
      <c r="A821" s="27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 ht="13.5" customHeight="1">
      <c r="A822" s="27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 ht="13.5" customHeight="1">
      <c r="A823" s="27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 ht="13.5" customHeight="1">
      <c r="A824" s="27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 ht="13.5" customHeight="1">
      <c r="A825" s="27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 ht="13.5" customHeight="1">
      <c r="A826" s="27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 ht="13.5" customHeight="1">
      <c r="A827" s="27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 ht="13.5" customHeight="1">
      <c r="A828" s="27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 ht="13.5" customHeight="1">
      <c r="A829" s="27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 ht="13.5" customHeight="1">
      <c r="A830" s="27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 ht="13.5" customHeight="1">
      <c r="A831" s="27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 ht="13.5" customHeight="1">
      <c r="A832" s="27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 ht="13.5" customHeight="1">
      <c r="A833" s="27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 ht="13.5" customHeight="1">
      <c r="A834" s="27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 ht="13.5" customHeight="1">
      <c r="A835" s="27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 ht="13.5" customHeight="1">
      <c r="A836" s="27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 ht="13.5" customHeight="1">
      <c r="A837" s="27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 ht="13.5" customHeight="1">
      <c r="A838" s="27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 ht="13.5" customHeight="1">
      <c r="A839" s="27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 ht="13.5" customHeight="1">
      <c r="A840" s="27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 ht="13.5" customHeight="1">
      <c r="A841" s="27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 ht="13.5" customHeight="1">
      <c r="A842" s="27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 ht="13.5" customHeight="1">
      <c r="A843" s="27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 ht="13.5" customHeight="1">
      <c r="A844" s="27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 ht="13.5" customHeight="1">
      <c r="A845" s="27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 ht="13.5" customHeight="1">
      <c r="A846" s="27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 ht="13.5" customHeight="1">
      <c r="A847" s="27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 ht="13.5" customHeight="1">
      <c r="A848" s="27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 ht="13.5" customHeight="1">
      <c r="A849" s="27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 ht="13.5" customHeight="1">
      <c r="A850" s="27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 ht="13.5" customHeight="1">
      <c r="A851" s="27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 ht="13.5" customHeight="1">
      <c r="A852" s="27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 ht="13.5" customHeight="1">
      <c r="A853" s="27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 ht="13.5" customHeight="1">
      <c r="A854" s="27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 ht="13.5" customHeight="1">
      <c r="A855" s="27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 ht="13.5" customHeight="1">
      <c r="A856" s="27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 ht="13.5" customHeight="1">
      <c r="A857" s="27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 ht="13.5" customHeight="1">
      <c r="A858" s="27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 ht="13.5" customHeight="1">
      <c r="A859" s="27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 ht="13.5" customHeight="1">
      <c r="A860" s="27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 ht="13.5" customHeight="1">
      <c r="A861" s="27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 ht="13.5" customHeight="1">
      <c r="A862" s="27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 ht="13.5" customHeight="1">
      <c r="A863" s="27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 ht="13.5" customHeight="1">
      <c r="A864" s="27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 ht="13.5" customHeight="1">
      <c r="A865" s="27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 ht="13.5" customHeight="1">
      <c r="A866" s="27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 ht="13.5" customHeight="1">
      <c r="A867" s="27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 ht="13.5" customHeight="1">
      <c r="A868" s="27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 ht="13.5" customHeight="1">
      <c r="A869" s="27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 ht="13.5" customHeight="1">
      <c r="A870" s="27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 ht="13.5" customHeight="1">
      <c r="A871" s="27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 ht="13.5" customHeight="1">
      <c r="A872" s="27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 ht="13.5" customHeight="1">
      <c r="A873" s="27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 ht="13.5" customHeight="1">
      <c r="A874" s="27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 ht="13.5" customHeight="1">
      <c r="A875" s="27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 ht="13.5" customHeight="1">
      <c r="A876" s="27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 ht="13.5" customHeight="1">
      <c r="A877" s="27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 ht="13.5" customHeight="1">
      <c r="A878" s="27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 ht="13.5" customHeight="1">
      <c r="A879" s="27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 ht="13.5" customHeight="1">
      <c r="A880" s="27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 ht="13.5" customHeight="1">
      <c r="A881" s="27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 ht="13.5" customHeight="1">
      <c r="A882" s="27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 ht="13.5" customHeight="1">
      <c r="A883" s="27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 ht="13.5" customHeight="1">
      <c r="A884" s="27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 ht="13.5" customHeight="1">
      <c r="A885" s="27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 ht="13.5" customHeight="1">
      <c r="A886" s="27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 ht="13.5" customHeight="1">
      <c r="A887" s="27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 ht="13.5" customHeight="1">
      <c r="A888" s="27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 ht="13.5" customHeight="1">
      <c r="A889" s="27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 ht="13.5" customHeight="1">
      <c r="A890" s="27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 ht="13.5" customHeight="1">
      <c r="A891" s="27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 ht="13.5" customHeight="1">
      <c r="A892" s="27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 ht="13.5" customHeight="1">
      <c r="A893" s="27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 ht="13.5" customHeight="1">
      <c r="A894" s="27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 ht="13.5" customHeight="1">
      <c r="A895" s="27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 ht="13.5" customHeight="1">
      <c r="A896" s="27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 ht="13.5" customHeight="1">
      <c r="A897" s="27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 ht="13.5" customHeight="1">
      <c r="A898" s="27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 ht="13.5" customHeight="1">
      <c r="A899" s="27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 ht="13.5" customHeight="1">
      <c r="A900" s="27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 ht="13.5" customHeight="1">
      <c r="A901" s="27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 ht="13.5" customHeight="1">
      <c r="A902" s="27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 ht="13.5" customHeight="1">
      <c r="A903" s="27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 ht="13.5" customHeight="1">
      <c r="A904" s="27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 ht="13.5" customHeight="1">
      <c r="A905" s="27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 ht="13.5" customHeight="1">
      <c r="A906" s="27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 ht="13.5" customHeight="1">
      <c r="A907" s="27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 ht="13.5" customHeight="1">
      <c r="A908" s="27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 ht="13.5" customHeight="1">
      <c r="A909" s="27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 ht="13.5" customHeight="1">
      <c r="A910" s="27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 ht="13.5" customHeight="1">
      <c r="A911" s="27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 ht="13.5" customHeight="1">
      <c r="A912" s="27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 ht="13.5" customHeight="1">
      <c r="A913" s="27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 ht="13.5" customHeight="1">
      <c r="A914" s="27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 ht="13.5" customHeight="1">
      <c r="A915" s="27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 ht="13.5" customHeight="1">
      <c r="A916" s="27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 ht="13.5" customHeight="1">
      <c r="A917" s="27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 ht="13.5" customHeight="1">
      <c r="A918" s="27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 ht="13.5" customHeight="1">
      <c r="A919" s="27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 ht="13.5" customHeight="1">
      <c r="A920" s="27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 ht="13.5" customHeight="1">
      <c r="A921" s="27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 ht="13.5" customHeight="1">
      <c r="A922" s="27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 ht="13.5" customHeight="1">
      <c r="A923" s="27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 ht="13.5" customHeight="1">
      <c r="A924" s="27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 ht="13.5" customHeight="1">
      <c r="A925" s="27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 ht="13.5" customHeight="1">
      <c r="A926" s="27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 ht="13.5" customHeight="1">
      <c r="A927" s="27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 ht="13.5" customHeight="1">
      <c r="A928" s="27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 ht="13.5" customHeight="1">
      <c r="A929" s="27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 ht="13.5" customHeight="1">
      <c r="A930" s="27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 ht="13.5" customHeight="1">
      <c r="A931" s="27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 ht="13.5" customHeight="1">
      <c r="A932" s="27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 ht="13.5" customHeight="1">
      <c r="A933" s="27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 ht="13.5" customHeight="1">
      <c r="A934" s="27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 ht="13.5" customHeight="1">
      <c r="A935" s="27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 ht="13.5" customHeight="1">
      <c r="A936" s="27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 ht="13.5" customHeight="1">
      <c r="A937" s="27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 ht="13.5" customHeight="1">
      <c r="A938" s="27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 ht="13.5" customHeight="1">
      <c r="A939" s="27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 ht="13.5" customHeight="1">
      <c r="A940" s="27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 ht="13.5" customHeight="1">
      <c r="A941" s="27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 ht="13.5" customHeight="1">
      <c r="A942" s="27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 ht="13.5" customHeight="1">
      <c r="A943" s="27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 ht="13.5" customHeight="1">
      <c r="A944" s="27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 ht="13.5" customHeight="1">
      <c r="A945" s="27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 ht="13.5" customHeight="1">
      <c r="A946" s="27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 ht="13.5" customHeight="1">
      <c r="A947" s="27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 ht="13.5" customHeight="1">
      <c r="A948" s="27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 ht="13.5" customHeight="1">
      <c r="A949" s="27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 ht="13.5" customHeight="1">
      <c r="A950" s="27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 ht="13.5" customHeight="1">
      <c r="A951" s="27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 ht="13.5" customHeight="1">
      <c r="A952" s="27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 ht="13.5" customHeight="1">
      <c r="A953" s="27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 ht="13.5" customHeight="1">
      <c r="A954" s="27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 ht="13.5" customHeight="1">
      <c r="A955" s="27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 ht="13.5" customHeight="1">
      <c r="A956" s="27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 ht="13.5" customHeight="1">
      <c r="A957" s="27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 ht="13.5" customHeight="1">
      <c r="A958" s="27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 ht="13.5" customHeight="1">
      <c r="A959" s="27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 ht="13.5" customHeight="1">
      <c r="A960" s="27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 ht="13.5" customHeight="1">
      <c r="A961" s="27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 ht="13.5" customHeight="1">
      <c r="A962" s="27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 ht="13.5" customHeight="1">
      <c r="A963" s="27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 ht="13.5" customHeight="1">
      <c r="A964" s="27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 ht="13.5" customHeight="1">
      <c r="A965" s="27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 ht="13.5" customHeight="1">
      <c r="A966" s="27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 ht="13.5" customHeight="1">
      <c r="A967" s="27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 ht="13.5" customHeight="1">
      <c r="A968" s="27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 ht="13.5" customHeight="1">
      <c r="A969" s="27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 ht="13.5" customHeight="1">
      <c r="A970" s="27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 ht="13.5" customHeight="1">
      <c r="A971" s="27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 ht="13.5" customHeight="1">
      <c r="A972" s="27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 ht="13.5" customHeight="1">
      <c r="A973" s="27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 ht="13.5" customHeight="1">
      <c r="A974" s="27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 ht="13.5" customHeight="1">
      <c r="A975" s="27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 ht="13.5" customHeight="1">
      <c r="A976" s="27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 ht="13.5" customHeight="1">
      <c r="A977" s="27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 ht="13.5" customHeight="1">
      <c r="A978" s="27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 ht="13.5" customHeight="1">
      <c r="A979" s="27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 ht="13.5" customHeight="1">
      <c r="A980" s="27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 ht="13.5" customHeight="1">
      <c r="A981" s="27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 ht="13.5" customHeight="1">
      <c r="A982" s="27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 ht="13.5" customHeight="1">
      <c r="A983" s="27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 ht="13.5" customHeight="1">
      <c r="A984" s="27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 ht="13.5" customHeight="1">
      <c r="A985" s="27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 ht="13.5" customHeight="1">
      <c r="A986" s="27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 ht="13.5" customHeight="1">
      <c r="A987" s="27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 ht="13.5" customHeight="1">
      <c r="A988" s="27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 ht="13.5" customHeight="1">
      <c r="A989" s="27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 ht="13.5" customHeight="1">
      <c r="A990" s="27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 ht="13.5" customHeight="1">
      <c r="A991" s="27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 ht="13.5" customHeight="1">
      <c r="A992" s="27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 ht="13.5" customHeight="1">
      <c r="A993" s="27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 ht="13.5" customHeight="1">
      <c r="A994" s="27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 ht="13.5" customHeight="1">
      <c r="A995" s="27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</row>
    <row r="996" ht="13.5" customHeight="1">
      <c r="A996" s="27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</row>
    <row r="997" ht="13.5" customHeight="1">
      <c r="A997" s="27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</row>
    <row r="998" ht="13.5" customHeight="1">
      <c r="A998" s="27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</row>
    <row r="999" ht="13.5" customHeight="1">
      <c r="A999" s="27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</row>
    <row r="1000" ht="13.5" customHeight="1">
      <c r="A1000" s="27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</row>
  </sheetData>
  <hyperlinks>
    <hyperlink r:id="rId1" ref="I2"/>
    <hyperlink r:id="rId2" ref="I33"/>
    <hyperlink r:id="rId3" ref="I34"/>
    <hyperlink r:id="rId4" ref="I41"/>
    <hyperlink r:id="rId5" ref="I44"/>
    <hyperlink r:id="rId6" ref="I47"/>
    <hyperlink r:id="rId7" ref="I48"/>
    <hyperlink r:id="rId8" ref="I51"/>
    <hyperlink r:id="rId9" ref="I67"/>
    <hyperlink r:id="rId10" ref="I68"/>
    <hyperlink r:id="rId11" ref="I73"/>
    <hyperlink r:id="rId12" ref="I76"/>
    <hyperlink r:id="rId13" ref="I83"/>
    <hyperlink r:id="rId14" ref="I87"/>
    <hyperlink r:id="rId15" ref="I93"/>
    <hyperlink r:id="rId16" ref="I99"/>
    <hyperlink r:id="rId17" ref="I101"/>
    <hyperlink r:id="rId18" ref="I105"/>
  </hyperlinks>
  <drawing r:id="rId19"/>
</worksheet>
</file>