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codeName="ThisWorkbook"/>
  <xr:revisionPtr revIDLastSave="0" documentId="13_ncr:1_{E90AB79A-C3C5-47CA-A606-E2080F7DB725}" xr6:coauthVersionLast="47" xr6:coauthVersionMax="47" xr10:uidLastSave="{00000000-0000-0000-0000-000000000000}"/>
  <bookViews>
    <workbookView xWindow="-110" yWindow="-110" windowWidth="19420" windowHeight="10420" activeTab="1" xr2:uid="{00000000-000D-0000-FFFF-FFFF00000000}"/>
  </bookViews>
  <sheets>
    <sheet name="Connexion" sheetId="2" r:id="rId1"/>
    <sheet name="Dashbord" sheetId="7" r:id="rId2"/>
    <sheet name="Agences" sheetId="3" r:id="rId3"/>
    <sheet name="Utilisateurs" sheetId="4" r:id="rId4"/>
    <sheet name="Agents" sheetId="5" r:id="rId5"/>
    <sheet name="Clients" sheetId="6" r:id="rId6"/>
  </sheets>
  <definedNames>
    <definedName name="LigneTitreRégion1..C7">#REF!</definedName>
    <definedName name="LigneTitreRégion2..G5">#REF!</definedName>
    <definedName name="LigneTitreRégion3..G26">#REF!</definedName>
    <definedName name="nom_société">#REF!</definedName>
    <definedName name="TitreColonne1">#REF!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 i="6" l="1"/>
  <c r="G4" i="6"/>
  <c r="G3" i="6"/>
  <c r="E5" i="6"/>
  <c r="E4" i="6"/>
  <c r="A5" i="6"/>
  <c r="A4" i="6"/>
  <c r="A3" i="6"/>
  <c r="G5" i="5"/>
  <c r="G4" i="5"/>
  <c r="G3" i="5"/>
  <c r="E5" i="5"/>
  <c r="E4" i="5"/>
  <c r="A5" i="5"/>
  <c r="A4" i="5"/>
  <c r="A3" i="5"/>
  <c r="G5" i="4"/>
  <c r="G3" i="4"/>
  <c r="G4" i="4"/>
  <c r="E5" i="4"/>
  <c r="E4" i="4"/>
  <c r="A5" i="4"/>
  <c r="A4" i="4"/>
  <c r="A3" i="4"/>
  <c r="G5" i="3"/>
  <c r="G4" i="3"/>
  <c r="G3" i="3"/>
  <c r="E5" i="3"/>
  <c r="E4" i="3"/>
  <c r="A5" i="3"/>
  <c r="A4" i="3"/>
  <c r="A3" i="3"/>
  <c r="I9" i="2"/>
</calcChain>
</file>

<file path=xl/sharedStrings.xml><?xml version="1.0" encoding="utf-8"?>
<sst xmlns="http://schemas.openxmlformats.org/spreadsheetml/2006/main" count="312" uniqueCount="157">
  <si>
    <t>N°</t>
  </si>
  <si>
    <t>Scénario</t>
  </si>
  <si>
    <t>Resultat obtenu</t>
  </si>
  <si>
    <t>Resultat attendu</t>
  </si>
  <si>
    <t>Apprové? OK/KO</t>
  </si>
  <si>
    <t>Cas de test</t>
  </si>
  <si>
    <t xml:space="preserve">Commentaire </t>
  </si>
  <si>
    <t>ok</t>
  </si>
  <si>
    <t>ko</t>
  </si>
  <si>
    <t xml:space="preserve">Tests d'acceptances utilisateurs </t>
  </si>
  <si>
    <t>Date du test</t>
  </si>
  <si>
    <t>Code</t>
  </si>
  <si>
    <t>CT001</t>
  </si>
  <si>
    <t>CT002</t>
  </si>
  <si>
    <t xml:space="preserve">l'utilisateur entre un mot de passe ou un login incorrect </t>
  </si>
  <si>
    <t xml:space="preserve">l'utilisateur entre un mot de passe ou un login correct </t>
  </si>
  <si>
    <t>Connextion impossible. Mot de passe ou login incorrect</t>
  </si>
  <si>
    <t xml:space="preserve">Redirection vers l'interace d'acceuil </t>
  </si>
  <si>
    <t>Connextion à l'interface d'acceuil</t>
  </si>
  <si>
    <t>La nouvelle agence est créée et apparait dans la liste des agences. Un Message s'affiche " agence créée avec succes"</t>
  </si>
  <si>
    <t>Message "Impossible de créer l'agence. Verifier le contenu des champs et réésayer."</t>
  </si>
  <si>
    <t xml:space="preserve">Création d'une agence </t>
  </si>
  <si>
    <t>CT003</t>
  </si>
  <si>
    <t>Message "Informations Mise à jour."</t>
  </si>
  <si>
    <t>Mise a jour des informations de l'agence</t>
  </si>
  <si>
    <t>Suppression de l'agence</t>
  </si>
  <si>
    <t>CT004</t>
  </si>
  <si>
    <t>CT005</t>
  </si>
  <si>
    <t>Le bouton desactivé s'affiche.</t>
  </si>
  <si>
    <t>message " Desactivation de l'agence réussie " L'agence est desactivé, les credentail s de tous les utilisateurs lié à cette agences son desactivés.</t>
  </si>
  <si>
    <t>CT006</t>
  </si>
  <si>
    <t>Message "agence supprimé avec succes"</t>
  </si>
  <si>
    <t>CT007</t>
  </si>
  <si>
    <t>CT008</t>
  </si>
  <si>
    <t>Voir la liste des agences</t>
  </si>
  <si>
    <t>Voir le detail d'une agence</t>
  </si>
  <si>
    <t>crediter le solde d'une agence</t>
  </si>
  <si>
    <t>Debiter le solde d'une agence</t>
  </si>
  <si>
    <t>CT009</t>
  </si>
  <si>
    <t>CT010</t>
  </si>
  <si>
    <t>Toutes les informations relatives à l'agences d'affiche ainsi que le bouton de d'edition du solde.</t>
  </si>
  <si>
    <t>Le solde du compte choisit est crédité du montant rensigné dans le formulaire.</t>
  </si>
  <si>
    <t>Le solde du compte choisit est débité du montant rensigné dans le formulaire.</t>
  </si>
  <si>
    <t>Prérequis: compte admin créé demo</t>
  </si>
  <si>
    <t xml:space="preserve">L'utilisatuer clic sur le bouton de création des utilisateurs. Il entre des informations erroné. </t>
  </si>
  <si>
    <t xml:space="preserve">Création des utilisateurs </t>
  </si>
  <si>
    <t xml:space="preserve">L'utilisateur clic sur le bouton de création des utilisateurs. Il entre toutes les informations necessaire pour la création d'un utilisateur: Le nom, le prénom, date et lieu de naissance, numéro de cni ou de passeport, la localisation, agence de ratachement, les numéros de telephone , l'adresse email.  Il clic sur le bouton enregitré. </t>
  </si>
  <si>
    <t>suppresion d'un utilisateur</t>
  </si>
  <si>
    <t>Sur l'interface d'administration, l'utilisateur clic sur "Utilisasteur"</t>
  </si>
  <si>
    <t>la liste des utilisateur s'affiche</t>
  </si>
  <si>
    <t xml:space="preserve">Dans la liste des utulisateurs , l'admin clic sur le bouton "Detail " </t>
  </si>
  <si>
    <t>Le detail sur l'utilisateur s'affiche</t>
  </si>
  <si>
    <t>L'admin clic sur le bouton desactivation de l'agence.</t>
  </si>
  <si>
    <t>L'utilisateur clic surle bouton de suppression</t>
  </si>
  <si>
    <t>L'admin clic surle bouton de suppression. Un formulaire s'affiche pour informormer l'admin qu'il ne peut supprimé l'utilisateur car elle a déjà enregistré au moins une transaction.</t>
  </si>
  <si>
    <t>Message " Desactivation de l'agence réussie " L'agence est desactivé, les credentails de les utilisateurs sont desactivés.</t>
  </si>
  <si>
    <t>voir de detail d'un utilisateur.</t>
  </si>
  <si>
    <t xml:space="preserve">Mise à jour des informations utilisateur et attribution des roles </t>
  </si>
  <si>
    <t>L'admin clic sur le bouton de modification des utilisateurs. Il entre les informations qu'il souhaite mettre à jour au sujet du client. Il clic sur le bouton sauvergadé.</t>
  </si>
  <si>
    <t>L'administrateur clic sur le bouton de modification des utilisateurs. Le detail de l'utilisateur s'affiche et les bouton d'attribution des roles s'affiche . Ladmin clic sur le bouton du role qu'il souhaite attribué.</t>
  </si>
  <si>
    <t>Le profil de l'uilisateur est mis à jour. En fonction du role choisi, l'utilisateur obtient diffenrent droit.</t>
  </si>
  <si>
    <t>Voir la liste des utilisateurs</t>
  </si>
  <si>
    <t>Voir le detail d'une agent</t>
  </si>
  <si>
    <t>Voir la liste des agents</t>
  </si>
  <si>
    <t>Voir la liste des client</t>
  </si>
  <si>
    <t xml:space="preserve">Tests d'acceptances client </t>
  </si>
  <si>
    <t>Sur le dashbord, l'admin clic sur "Utilisasteur"</t>
  </si>
  <si>
    <t xml:space="preserve">Dans la liste des agents , l'admin clic sur le bouton "Detail "  </t>
  </si>
  <si>
    <t>Sur le dashbord d'administration, l'utilisteur clic sur  "agent".</t>
  </si>
  <si>
    <t xml:space="preserve">La liste des agents est affichée. </t>
  </si>
  <si>
    <t>Toutes les informations relatives à l'agents s'affichent ainsi que le bouton de d'édition du solde.</t>
  </si>
  <si>
    <t>l'admin clic sur le bouton de modification d'agence. Il entre les informations qu'il souhaite mettre à jour au sujet de l'agence. Il clic sur le bouton sauvergadé.</t>
  </si>
  <si>
    <t xml:space="preserve">Dans la liste des agences , l'admin clic sur le bouton "Detail "  </t>
  </si>
  <si>
    <t xml:space="preserve">L'admin clic sur le bouton de création des agences. Il entre toutes les informations necessaire pour la création d'une agence: Le nom de l'agence, la localisation, le chef de l'agence, les numéros de telephone , l'adresse email…    </t>
  </si>
  <si>
    <t>L'admin clic sur le bouton de création des agences. Il entre des informations non conforme.</t>
  </si>
  <si>
    <t>Sur le dashbord, l'admin clic sur  "agence".</t>
  </si>
  <si>
    <t>L'admin clic sur le bouton "Detail" de l'agence dont il souhaite éditer le solde. Le detail s'affiche. Il clic sur le bouton ''Edition de solde" Il rempplit le Formulaire  composé des champs, Montant, type de compte et description de l'opetation. Il clic ensuite sur le bouton crédité. Un formulaire de recap de la transaction qu'il desire effectué lui est affiché. Il clic ensuite sur le bouton confirmé.</t>
  </si>
  <si>
    <t>l'admin clic sur le bouton "Detail" de l'agence dont il souhaite editer le solde. Le detail s'affiche. Il clic sur le bouton ''Edition de solde" Il remplit le Formulaire  composé des champs, Montant, type de compte et description de l'opetation. Il clic ensuite sur le bouton débité. Un formulaire de recap de la transaction qu'il desire effectué lui est affiché. Im cmic ensuite sur le bouton confirmé.</t>
  </si>
  <si>
    <t>Projet: ZenCollect Application Admin.                                           Profil : Super Admin</t>
  </si>
  <si>
    <t>URL: http://localhost:3000/</t>
  </si>
  <si>
    <t>Environement : Demo</t>
  </si>
  <si>
    <t>Prérequis: Création du compte en démo</t>
  </si>
  <si>
    <t>Version: V0</t>
  </si>
  <si>
    <t>Login: 656239316</t>
  </si>
  <si>
    <t>Password: passe</t>
  </si>
  <si>
    <t>Poste: Business Analyst</t>
  </si>
  <si>
    <t xml:space="preserve">Mettre le message erreur de connexion en haut de la page. </t>
  </si>
  <si>
    <t>La fonctionalité n'est pas encore implementé</t>
  </si>
  <si>
    <t xml:space="preserve">Au clic sur le bouton "Voir detail" il ne passse rien </t>
  </si>
  <si>
    <t xml:space="preserve">La liste des agences est affichée. </t>
  </si>
  <si>
    <t>La liste des agences est affichée.</t>
  </si>
  <si>
    <t>RAS</t>
  </si>
  <si>
    <t>Aucune réaction</t>
  </si>
  <si>
    <t>/</t>
  </si>
  <si>
    <t>aucune réaction.</t>
  </si>
  <si>
    <t xml:space="preserve">Aucune réaction. </t>
  </si>
  <si>
    <t>le bouton Suppresion est inactif.</t>
  </si>
  <si>
    <r>
      <rPr>
        <sz val="11"/>
        <color rgb="FFFF0000"/>
        <rFont val="Calibri"/>
        <family val="2"/>
        <scheme val="minor"/>
      </rPr>
      <t>Prérequis:</t>
    </r>
    <r>
      <rPr>
        <sz val="11"/>
        <color theme="2" tint="-0.749961851863155"/>
        <rFont val="Calibri"/>
        <family val="2"/>
        <scheme val="minor"/>
      </rPr>
      <t xml:space="preserve"> L'agence n'enregistre aucun mouvement:                                           Le super Admin clic sur le bouton de suppression. Un recap de l'action qu'il souhaite effectué s'affiche avec le bouton supprimé. Il clic sur </t>
    </r>
    <r>
      <rPr>
        <b/>
        <sz val="11"/>
        <color theme="2" tint="-0.749961851863155"/>
        <rFont val="Calibri"/>
        <family val="2"/>
        <scheme val="minor"/>
      </rPr>
      <t>confirmer.</t>
    </r>
  </si>
  <si>
    <r>
      <rPr>
        <sz val="11"/>
        <color rgb="FFFF0000"/>
        <rFont val="Calibri"/>
        <family val="2"/>
        <scheme val="minor"/>
      </rPr>
      <t>Prérequis:</t>
    </r>
    <r>
      <rPr>
        <sz val="11"/>
        <color theme="2" tint="-0.749961851863155"/>
        <rFont val="Calibri"/>
        <family val="2"/>
        <scheme val="minor"/>
      </rPr>
      <t xml:space="preserve"> l'agence enregistre un mouvement ou une transaction. L'admin clic sur le bouton de suppression. Un formulaire s'affiche pour informormé l'admin qu'il ne peut supprimé l'agance car elle a déjà enregistré au moins une transaction. </t>
    </r>
  </si>
  <si>
    <t xml:space="preserve">Aucne réaction </t>
  </si>
  <si>
    <t>le bouton d'ajout d'une agence est inactif</t>
  </si>
  <si>
    <t xml:space="preserve">R A S </t>
  </si>
  <si>
    <t>Le bouton voir le detail est inactif</t>
  </si>
  <si>
    <t>Le bouton supprimé est inactif</t>
  </si>
  <si>
    <t>le bouton Modification est inactif</t>
  </si>
  <si>
    <t>KO</t>
  </si>
  <si>
    <t xml:space="preserve">Le message" Utilisateur créé avec succes" s'affiche, le client apparait dans la liste de des clients </t>
  </si>
  <si>
    <t>le bouton voir les details est inactif</t>
  </si>
  <si>
    <t xml:space="preserve">aucune réaction </t>
  </si>
  <si>
    <t>La liste des utilisateurs s'affiche.</t>
  </si>
  <si>
    <t>La liste des utilisateurs est affcihée.</t>
  </si>
  <si>
    <t>Rien de s'affiche</t>
  </si>
  <si>
    <t xml:space="preserve">Le bouton voir le detail est inactif </t>
  </si>
  <si>
    <t>Oter le bouton suppression</t>
  </si>
  <si>
    <t>OK</t>
  </si>
  <si>
    <t>R A S</t>
  </si>
  <si>
    <t>Réalisateur du testeur: Linsey</t>
  </si>
  <si>
    <t xml:space="preserve">implémenté le control des champs </t>
  </si>
  <si>
    <t>Le système ne repond pas. Il ne notifie à l'ulisateur que les champs sont mal remplit.</t>
  </si>
  <si>
    <t>Approuvé? OK/KO</t>
  </si>
  <si>
    <t>Commentaire</t>
  </si>
  <si>
    <t>Création de l'agence</t>
  </si>
  <si>
    <t>ajouter le message " agence créée avec succes"</t>
  </si>
  <si>
    <t>Le control des champs n'est toujours pas implémenté</t>
  </si>
  <si>
    <t>l'enregistrement se passe et affiche soit des champs vides soit des caractéres spéciaux</t>
  </si>
  <si>
    <t>information mise à jour</t>
  </si>
  <si>
    <t>ajouter le message " Informations Mise à jour"</t>
  </si>
  <si>
    <t>La mauvaise agence est supprimé</t>
  </si>
  <si>
    <t>lors de la supression de l'agence selectionné, c'est l'agence precedente qui est supprimé</t>
  </si>
  <si>
    <t>La liste des agences est affiché</t>
  </si>
  <si>
    <t>Au clic sur le bouton "Voir detail" il ne passse rien</t>
  </si>
  <si>
    <t>La fonctionlaité n'est pas encore implémenté</t>
  </si>
  <si>
    <t>la fonctionalité n'est pas encore implémenté</t>
  </si>
  <si>
    <t>2em  vague de test</t>
  </si>
  <si>
    <t>2em vague de test</t>
  </si>
  <si>
    <t>APProuvé? KO/OK</t>
  </si>
  <si>
    <t xml:space="preserve">commentaire </t>
  </si>
  <si>
    <t>Date de test</t>
  </si>
  <si>
    <t>utilisateur créé</t>
  </si>
  <si>
    <t>Actualiser le tableau à l'enregisrement d'un nouvel utilisateur. Et affiché une message de succes</t>
  </si>
  <si>
    <t>Affiché un message de succes lors d'une création réussie</t>
  </si>
  <si>
    <t>implémenté le contrôle des champs</t>
  </si>
  <si>
    <t>le bouton de confirmation de la suppression est inactif</t>
  </si>
  <si>
    <t>la liste des utilisateurs s'affiche</t>
  </si>
  <si>
    <t>Affiché par ordre du dernier créé</t>
  </si>
  <si>
    <t>le detail s'affiche</t>
  </si>
  <si>
    <t>le formulaire est vide</t>
  </si>
  <si>
    <t>2em vage de test</t>
  </si>
  <si>
    <t>Resultat</t>
  </si>
  <si>
    <t>Date</t>
  </si>
  <si>
    <t>La liste des agents et affichée.</t>
  </si>
  <si>
    <t>Remplacé "domaine d'activité" par catégorie de l'agent.</t>
  </si>
  <si>
    <t>le detail de l'agent est affiché.</t>
  </si>
  <si>
    <t>Résultat obtenu</t>
  </si>
  <si>
    <t>la liste des utilisateurs est affichée</t>
  </si>
  <si>
    <t>Changer "domain d'activité en profession" et ajouter la date de création.</t>
  </si>
  <si>
    <t>le detail d'un utilisateur est affiché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</si>
</sst>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_-* #,##0.00\ &quot;€&quot;_-;\-* #,##0.00\ &quot;€&quot;_-;_-* &quot;-&quot;??\ &quot;€&quot;_-;_-@_-"/>
    <numFmt numFmtId="167" formatCode="#_)"/>
    <numFmt numFmtId="168" formatCode="0#&quot; &quot;##&quot; &quot;##&quot; &quot;##&quot; &quot;##"/>
  </numFmts>
  <fonts count="29" x14ac:knownFonts="1">
    <font>
      <sz val="11"/>
      <color theme="2" tint="-0.749961851863155"/>
      <name val="Calibri"/>
      <family val="2"/>
      <scheme val="minor"/>
    </font>
    <font>
      <sz val="11"/>
      <color theme="1"/>
      <name val="Calibri"/>
      <family val="2"/>
      <scheme val="minor"/>
    </font>
    <font>
      <sz val="11"/>
      <color theme="1"/>
      <name val="Calibri"/>
      <family val="2"/>
      <scheme val="minor"/>
    </font>
    <font>
      <sz val="14"/>
      <color theme="4" tint="-0.24994659260841701"/>
      <name val="Calibri"/>
      <family val="2"/>
      <scheme val="minor"/>
    </font>
    <font>
      <b/>
      <sz val="25"/>
      <color theme="0"/>
      <name val="Arial"/>
      <family val="2"/>
      <scheme val="major"/>
    </font>
    <font>
      <sz val="11"/>
      <color theme="2" tint="-0.89996032593768116"/>
      <name val="Calibri"/>
      <family val="2"/>
      <scheme val="minor"/>
    </font>
    <font>
      <b/>
      <sz val="11"/>
      <color theme="1"/>
      <name val="Calibri"/>
      <family val="2"/>
      <scheme val="minor"/>
    </font>
    <font>
      <sz val="11"/>
      <color theme="5" tint="-0.24994659260841701"/>
      <name val="Calibri"/>
      <family val="2"/>
      <scheme val="minor"/>
    </font>
    <font>
      <sz val="11"/>
      <color theme="2" tint="-0.89989928891872917"/>
      <name val="Calibri"/>
      <family val="2"/>
      <scheme val="minor"/>
    </font>
    <font>
      <sz val="11"/>
      <color theme="2" tint="-0.749992370372631"/>
      <name val="Calibri"/>
      <family val="2"/>
      <scheme val="minor"/>
    </font>
    <font>
      <sz val="11"/>
      <color theme="4" tint="-0.499984740745262"/>
      <name val="Arial"/>
      <family val="2"/>
      <scheme val="major"/>
    </font>
    <font>
      <sz val="11"/>
      <color theme="2" tint="-0.749961851863155"/>
      <name val="Calibri"/>
      <family val="2"/>
      <scheme val="minor"/>
    </font>
    <font>
      <sz val="11"/>
      <color theme="3"/>
      <name val="Calibri"/>
      <family val="2"/>
      <scheme val="minor"/>
    </font>
    <font>
      <sz val="11"/>
      <name val="Calibri"/>
      <family val="2"/>
      <scheme val="minor"/>
    </font>
    <font>
      <sz val="11"/>
      <color theme="4" tint="-0.2499465926084170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theme="0"/>
      <name val="Calibri"/>
      <family val="2"/>
      <scheme val="minor"/>
    </font>
    <font>
      <sz val="10"/>
      <color theme="4" tint="-0.24994659260841701"/>
      <name val="Arial"/>
      <family val="2"/>
      <scheme val="major"/>
    </font>
    <font>
      <sz val="10"/>
      <color theme="2" tint="-0.749961851863155"/>
      <name val="Arial"/>
      <family val="2"/>
      <scheme val="major"/>
    </font>
    <font>
      <sz val="8"/>
      <name val="Calibri"/>
      <family val="2"/>
      <scheme val="minor"/>
    </font>
    <font>
      <sz val="11"/>
      <color rgb="FFFF0000"/>
      <name val="Calibri"/>
      <family val="2"/>
      <scheme val="minor"/>
    </font>
    <font>
      <b/>
      <sz val="11"/>
      <color theme="2" tint="-0.749961851863155"/>
      <name val="Calibri"/>
      <family val="2"/>
      <scheme val="minor"/>
    </font>
  </fonts>
  <fills count="35">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right/>
      <top style="thick">
        <color theme="4" tint="0.59996337778862885"/>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2">
    <xf numFmtId="0" fontId="0" fillId="0" borderId="0" applyFill="0" applyBorder="0">
      <alignment horizontal="left" vertical="center" wrapText="1" indent="1"/>
    </xf>
    <xf numFmtId="0" fontId="5" fillId="0" borderId="0" applyNumberFormat="0" applyFill="0" applyBorder="0" applyAlignment="0" applyProtection="0"/>
    <xf numFmtId="0" fontId="10" fillId="0" borderId="0" applyNumberFormat="0" applyFill="0" applyBorder="0" applyProtection="0">
      <alignment vertical="center"/>
    </xf>
    <xf numFmtId="0" fontId="3" fillId="0" borderId="0" applyNumberFormat="0" applyFill="0" applyBorder="0" applyProtection="0">
      <alignment horizontal="left" vertical="center" indent="1"/>
    </xf>
    <xf numFmtId="10" fontId="12" fillId="0" borderId="0" applyFill="0" applyBorder="0" applyProtection="0">
      <alignment horizontal="right" vertical="center"/>
    </xf>
    <xf numFmtId="0" fontId="5" fillId="0" borderId="0" applyNumberFormat="0" applyFill="0" applyBorder="0" applyAlignment="0" applyProtection="0">
      <alignment vertical="top" wrapText="1"/>
    </xf>
    <xf numFmtId="0" fontId="4" fillId="3" borderId="2" applyProtection="0">
      <alignment vertical="center"/>
    </xf>
    <xf numFmtId="0" fontId="5" fillId="2" borderId="0" applyNumberFormat="0" applyBorder="0" applyProtection="0">
      <alignment vertical="center" wrapText="1"/>
    </xf>
    <xf numFmtId="0" fontId="13" fillId="0" borderId="1" applyFill="0" applyProtection="0">
      <alignment horizontal="right" vertical="center" indent="1"/>
    </xf>
    <xf numFmtId="0" fontId="7" fillId="0" borderId="0" applyNumberFormat="0" applyFill="0" applyBorder="0" applyAlignment="0" applyProtection="0"/>
    <xf numFmtId="0" fontId="8" fillId="0" borderId="0" applyNumberFormat="0" applyFill="0" applyBorder="0" applyAlignment="0" applyProtection="0"/>
    <xf numFmtId="0" fontId="6" fillId="0" borderId="1" applyNumberFormat="0" applyAlignment="0" applyProtection="0"/>
    <xf numFmtId="0" fontId="5" fillId="5" borderId="0" applyBorder="0" applyProtection="0">
      <alignment horizontal="left" indent="1"/>
    </xf>
    <xf numFmtId="166" fontId="11" fillId="0" borderId="0" applyFont="0" applyFill="0" applyBorder="0" applyProtection="0">
      <alignment horizontal="right" vertical="center"/>
    </xf>
    <xf numFmtId="166" fontId="12" fillId="0" borderId="0" applyFill="0" applyBorder="0" applyProtection="0">
      <alignment horizontal="right" vertical="center"/>
    </xf>
    <xf numFmtId="0" fontId="14" fillId="4" borderId="0" applyNumberFormat="0" applyBorder="0" applyProtection="0">
      <alignment horizontal="left" vertical="top" wrapText="1" indent="1"/>
    </xf>
    <xf numFmtId="168" fontId="5" fillId="0" borderId="0" applyFont="0" applyFill="0" applyBorder="0" applyAlignment="0">
      <alignment vertical="center"/>
    </xf>
    <xf numFmtId="167" fontId="11" fillId="0" borderId="0" applyFont="0" applyFill="0" applyBorder="0">
      <alignment horizontal="right" vertical="center"/>
    </xf>
    <xf numFmtId="14" fontId="9" fillId="0" borderId="0" applyFont="0" applyFill="0" applyBorder="0" applyAlignment="0" applyProtection="0">
      <alignment horizontal="left" wrapText="1"/>
    </xf>
    <xf numFmtId="165" fontId="11" fillId="0" borderId="0" applyFont="0" applyFill="0" applyBorder="0" applyAlignment="0" applyProtection="0"/>
    <xf numFmtId="164" fontId="11" fillId="0" borderId="0" applyFont="0" applyFill="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4" applyNumberFormat="0" applyAlignment="0" applyProtection="0"/>
    <xf numFmtId="0" fontId="19" fillId="10" borderId="5" applyNumberFormat="0" applyAlignment="0" applyProtection="0"/>
    <xf numFmtId="0" fontId="20" fillId="10" borderId="4" applyNumberFormat="0" applyAlignment="0" applyProtection="0"/>
    <xf numFmtId="0" fontId="21" fillId="0" borderId="6" applyNumberFormat="0" applyFill="0" applyAlignment="0" applyProtection="0"/>
    <xf numFmtId="0" fontId="22" fillId="11" borderId="7" applyNumberFormat="0" applyAlignment="0" applyProtection="0"/>
    <xf numFmtId="0" fontId="11" fillId="12" borderId="8" applyNumberFormat="0" applyFont="0" applyAlignment="0" applyProtection="0"/>
    <xf numFmtId="0" fontId="23" fillId="13" borderId="0" applyNumberFormat="0" applyBorder="0" applyAlignment="0" applyProtection="0"/>
    <xf numFmtId="0" fontId="2" fillId="14" borderId="0" applyNumberFormat="0" applyBorder="0" applyAlignment="0" applyProtection="0"/>
    <xf numFmtId="0" fontId="23"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3"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3"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3"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28">
    <xf numFmtId="0" fontId="0" fillId="0" borderId="0" xfId="0">
      <alignment horizontal="left" vertical="center" wrapText="1" indent="1"/>
    </xf>
    <xf numFmtId="0" fontId="0" fillId="0" borderId="0" xfId="0" applyProtection="1">
      <alignment horizontal="left" vertical="center" wrapText="1" indent="1"/>
      <protection locked="0"/>
    </xf>
    <xf numFmtId="0" fontId="24" fillId="0" borderId="9" xfId="3" applyFont="1" applyFill="1" applyBorder="1">
      <alignment horizontal="left" vertical="center" indent="1"/>
    </xf>
    <xf numFmtId="0" fontId="24" fillId="0" borderId="9" xfId="3" applyFont="1" applyFill="1" applyBorder="1" applyAlignment="1">
      <alignment horizontal="center" vertical="center"/>
    </xf>
    <xf numFmtId="0" fontId="24" fillId="0" borderId="9" xfId="3" applyNumberFormat="1" applyFont="1" applyFill="1" applyBorder="1">
      <alignment horizontal="left" vertical="center" indent="1"/>
    </xf>
    <xf numFmtId="0" fontId="24" fillId="0" borderId="9" xfId="3" applyNumberFormat="1" applyFont="1" applyFill="1" applyBorder="1" applyAlignment="1" applyProtection="1">
      <alignment horizontal="center" vertical="center"/>
    </xf>
    <xf numFmtId="0" fontId="24" fillId="0" borderId="9" xfId="3" applyNumberFormat="1" applyFont="1" applyFill="1" applyBorder="1" applyProtection="1">
      <alignment horizontal="left" vertical="center" indent="1"/>
    </xf>
    <xf numFmtId="0" fontId="25" fillId="0" borderId="9" xfId="0" applyFont="1" applyBorder="1" applyAlignment="1" applyProtection="1">
      <alignment horizontal="center" vertical="center" wrapText="1"/>
    </xf>
    <xf numFmtId="0" fontId="25" fillId="0" borderId="9" xfId="0" applyFont="1" applyBorder="1">
      <alignment horizontal="left" vertical="center" wrapText="1" indent="1"/>
    </xf>
    <xf numFmtId="0" fontId="25" fillId="0" borderId="9" xfId="0" applyFont="1" applyBorder="1" applyAlignment="1">
      <alignment horizontal="center" vertical="center" wrapText="1"/>
    </xf>
    <xf numFmtId="0" fontId="0" fillId="0" borderId="9" xfId="0" applyBorder="1">
      <alignment horizontal="left" vertical="center" wrapText="1" indent="1"/>
    </xf>
    <xf numFmtId="14" fontId="0" fillId="0" borderId="9" xfId="0" applyNumberFormat="1" applyBorder="1">
      <alignment horizontal="left" vertical="center" wrapText="1" indent="1"/>
    </xf>
    <xf numFmtId="0" fontId="0" fillId="0" borderId="9" xfId="0" applyBorder="1" applyAlignment="1">
      <alignment horizontal="center" vertical="center" wrapText="1"/>
    </xf>
    <xf numFmtId="0" fontId="0" fillId="0" borderId="9" xfId="0" applyFill="1" applyBorder="1">
      <alignment horizontal="left" vertical="center" wrapText="1" indent="1"/>
    </xf>
    <xf numFmtId="0" fontId="0" fillId="0" borderId="9" xfId="0" applyBorder="1" applyAlignment="1">
      <alignment horizontal="center" vertical="center" wrapText="1"/>
    </xf>
    <xf numFmtId="0" fontId="0" fillId="0" borderId="0" xfId="0" applyAlignment="1">
      <alignment horizontal="left" vertical="center" wrapText="1"/>
    </xf>
    <xf numFmtId="0" fontId="4" fillId="3" borderId="2" xfId="6" applyAlignment="1">
      <alignment horizontal="center" vertical="center"/>
    </xf>
    <xf numFmtId="0" fontId="0" fillId="0" borderId="0" xfId="0" applyAlignment="1" applyProtection="1">
      <alignment horizontal="left" vertical="center" wrapText="1"/>
      <protection locked="0"/>
    </xf>
    <xf numFmtId="0" fontId="0" fillId="0" borderId="3" xfId="0" applyBorder="1" applyAlignment="1">
      <alignment horizontal="left"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center" vertical="center" wrapText="1"/>
    </xf>
    <xf numFmtId="0" fontId="2" fillId="14" borderId="12" xfId="31" applyBorder="1" applyAlignment="1">
      <alignment horizontal="center" vertical="center" wrapText="1"/>
    </xf>
    <xf numFmtId="0" fontId="2" fillId="14" borderId="11" xfId="31" applyBorder="1" applyAlignment="1">
      <alignment horizontal="center" vertical="center" wrapText="1"/>
    </xf>
    <xf numFmtId="0" fontId="1" fillId="14" borderId="10" xfId="31" applyFont="1" applyBorder="1" applyAlignment="1">
      <alignment horizontal="center" vertical="center" wrapText="1"/>
    </xf>
    <xf numFmtId="0" fontId="5" fillId="2" borderId="10" xfId="7" applyBorder="1">
      <alignment vertical="center" wrapText="1"/>
    </xf>
    <xf numFmtId="0" fontId="5" fillId="2" borderId="12" xfId="7" applyBorder="1">
      <alignment vertical="center" wrapText="1"/>
    </xf>
    <xf numFmtId="0" fontId="5" fillId="2" borderId="11" xfId="7" applyBorder="1">
      <alignment vertical="center" wrapText="1"/>
    </xf>
  </cellXfs>
  <cellStyles count="52">
    <cellStyle name="20 % - Accent1" xfId="15" builtinId="30" customBuiltin="1"/>
    <cellStyle name="20 % - Accent2" xfId="33" builtinId="34" customBuiltin="1"/>
    <cellStyle name="20 % - Accent3" xfId="37" builtinId="38" customBuiltin="1"/>
    <cellStyle name="20 % - Accent4" xfId="41" builtinId="42" customBuiltin="1"/>
    <cellStyle name="20 % - Accent5" xfId="45" builtinId="46" customBuiltin="1"/>
    <cellStyle name="20 % - Accent6" xfId="49" builtinId="50" customBuiltin="1"/>
    <cellStyle name="40 % - Accent1" xfId="31" builtinId="31" customBuiltin="1"/>
    <cellStyle name="40 % - Accent2" xfId="34" builtinId="35" customBuiltin="1"/>
    <cellStyle name="40 % - Accent3" xfId="38" builtinId="39" customBuiltin="1"/>
    <cellStyle name="40 % - Accent4" xfId="42" builtinId="43" customBuiltin="1"/>
    <cellStyle name="40 % - Accent5" xfId="46" builtinId="47" customBuiltin="1"/>
    <cellStyle name="40 % - Accent6" xfId="50" builtinId="51" customBuiltin="1"/>
    <cellStyle name="60 % - Accent1" xfId="7" builtinId="32" customBuiltin="1"/>
    <cellStyle name="60 % - Accent2" xfId="35" builtinId="36" customBuiltin="1"/>
    <cellStyle name="60 % - Accent3" xfId="39" builtinId="40" customBuiltin="1"/>
    <cellStyle name="60 % - Accent4" xfId="43" builtinId="44" customBuiltin="1"/>
    <cellStyle name="60 % - Accent5" xfId="47" builtinId="48" customBuiltin="1"/>
    <cellStyle name="60 % - Accent6" xfId="51" builtinId="52" customBuiltin="1"/>
    <cellStyle name="Accent1" xfId="30"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Avertissement" xfId="9" builtinId="11" customBuiltin="1"/>
    <cellStyle name="Calcul" xfId="26" builtinId="22" customBuiltin="1"/>
    <cellStyle name="Cellule liée" xfId="27" builtinId="24" customBuiltin="1"/>
    <cellStyle name="Date" xfId="18" xr:uid="{00000000-0005-0000-0000-000004000000}"/>
    <cellStyle name="Entrée" xfId="24" builtinId="20" customBuiltin="1"/>
    <cellStyle name="Insatisfaisant" xfId="22" builtinId="27" customBuiltin="1"/>
    <cellStyle name="Lien hypertexte" xfId="1" builtinId="8" customBuiltin="1"/>
    <cellStyle name="Lien hypertexte visité" xfId="5" builtinId="9" customBuiltin="1"/>
    <cellStyle name="Milliers" xfId="19" builtinId="3" customBuiltin="1"/>
    <cellStyle name="Milliers [0]" xfId="20" builtinId="6" customBuiltin="1"/>
    <cellStyle name="Monétaire" xfId="13" builtinId="4" customBuiltin="1"/>
    <cellStyle name="Monétaire [0]" xfId="14" builtinId="7" customBuiltin="1"/>
    <cellStyle name="Neutre" xfId="23" builtinId="28" customBuiltin="1"/>
    <cellStyle name="Normal" xfId="0" builtinId="0" customBuiltin="1"/>
    <cellStyle name="Note" xfId="29" builtinId="10" customBuiltin="1"/>
    <cellStyle name="Pourcentage" xfId="4" builtinId="5" customBuiltin="1"/>
    <cellStyle name="Quantité" xfId="17" xr:uid="{00000000-0005-0000-0000-00000F000000}"/>
    <cellStyle name="Satisfaisant" xfId="21" builtinId="26" customBuiltin="1"/>
    <cellStyle name="Sortie" xfId="25" builtinId="21" customBuiltin="1"/>
    <cellStyle name="Téléphone" xfId="16" xr:uid="{00000000-0005-0000-0000-00000E000000}"/>
    <cellStyle name="Texte explicatif" xfId="10" builtinId="53" customBuiltin="1"/>
    <cellStyle name="Titre" xfId="6" builtinId="15" customBuiltin="1"/>
    <cellStyle name="Titre 1" xfId="2" builtinId="16" customBuiltin="1"/>
    <cellStyle name="Titre 2" xfId="3" builtinId="17" customBuiltin="1"/>
    <cellStyle name="Titre 3" xfId="8" builtinId="18" customBuiltin="1"/>
    <cellStyle name="Titre 4" xfId="12" builtinId="19" customBuiltin="1"/>
    <cellStyle name="Total" xfId="11" builtinId="25" customBuiltin="1"/>
    <cellStyle name="Vérification" xfId="28" builtinId="23" customBuiltin="1"/>
  </cellStyles>
  <dxfs count="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ill>
        <patternFill patternType="solid">
          <fgColor theme="4" tint="0.79995117038483843"/>
          <bgColor theme="4" tint="0.79998168889431442"/>
        </patternFill>
      </fill>
    </dxf>
    <dxf>
      <font>
        <b val="0"/>
        <i val="0"/>
        <color theme="1" tint="4.9989318521683403E-2"/>
      </font>
    </dxf>
    <dxf>
      <font>
        <b/>
        <i val="0"/>
        <color theme="4" tint="-0.499984740745262"/>
      </font>
      <border>
        <left style="thin">
          <color theme="4"/>
        </left>
        <right style="thin">
          <color theme="4"/>
        </right>
        <top style="double">
          <color theme="4"/>
        </top>
        <bottom style="thin">
          <color theme="4"/>
        </bottom>
      </border>
    </dxf>
    <dxf>
      <font>
        <b val="0"/>
        <i val="0"/>
        <color theme="4" tint="-0.24994659260841701"/>
      </font>
      <border>
        <left style="thin">
          <color theme="4"/>
        </left>
        <right style="thin">
          <color theme="4"/>
        </right>
        <top style="thin">
          <color theme="4"/>
        </top>
        <vertical/>
        <horizontal/>
      </border>
    </dxf>
    <dxf>
      <font>
        <b val="0"/>
        <i val="0"/>
        <color theme="3"/>
      </font>
      <border>
        <left style="thin">
          <color theme="4"/>
        </left>
        <right style="thin">
          <color theme="4"/>
        </right>
        <top style="thin">
          <color theme="4"/>
        </top>
        <bottom style="thin">
          <color theme="4"/>
        </bottom>
        <vertical style="thin">
          <color theme="4"/>
        </vertical>
        <horizontal style="thin">
          <color theme="4"/>
        </horizontal>
      </border>
    </dxf>
  </dxfs>
  <tableStyles count="1" defaultPivotStyle="PivotStyleLight16">
    <tableStyle name="Facture" pivot="0" count="6" xr9:uid="{00000000-0011-0000-FFFF-FFFF00000000}">
      <tableStyleElement type="wholeTable" dxfId="23"/>
      <tableStyleElement type="headerRow" dxfId="22"/>
      <tableStyleElement type="totalRow" dxfId="21"/>
      <tableStyleElement type="lastColumn" dxfId="20"/>
      <tableStyleElement type="firstRowStripe" dxfId="19"/>
      <tableStyleElement type="secondRow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Sales Invoice">
      <a:majorFont>
        <a:latin typeface="Aria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7B59-712D-4CE8-9592-15BAA7EA2C59}">
  <dimension ref="A1:I9"/>
  <sheetViews>
    <sheetView workbookViewId="0">
      <selection activeCell="B17" sqref="B17"/>
    </sheetView>
  </sheetViews>
  <sheetFormatPr baseColWidth="10" defaultRowHeight="14.5" x14ac:dyDescent="0.35"/>
  <cols>
    <col min="1" max="1" width="4.26953125" customWidth="1"/>
    <col min="2" max="2" width="28.81640625" customWidth="1"/>
    <col min="3" max="3" width="8.6328125" customWidth="1"/>
    <col min="4" max="4" width="34.1796875" customWidth="1"/>
    <col min="5" max="5" width="23.81640625" customWidth="1"/>
    <col min="6" max="6" width="21.7265625" customWidth="1"/>
    <col min="8" max="8" width="21.81640625" customWidth="1"/>
    <col min="9" max="9" width="11.81640625" bestFit="1" customWidth="1"/>
  </cols>
  <sheetData>
    <row r="1" spans="1:9" ht="15" thickBot="1" x14ac:dyDescent="0.4">
      <c r="A1" s="16" t="s">
        <v>9</v>
      </c>
      <c r="B1" s="16"/>
      <c r="C1" s="16"/>
      <c r="D1" s="16"/>
      <c r="E1" s="16"/>
      <c r="F1" s="16"/>
      <c r="G1" s="16"/>
      <c r="H1" s="16"/>
      <c r="I1" s="16"/>
    </row>
    <row r="2" spans="1:9" ht="15.5" thickTop="1" thickBot="1" x14ac:dyDescent="0.4">
      <c r="A2" s="16"/>
      <c r="B2" s="16"/>
      <c r="C2" s="16"/>
      <c r="D2" s="16"/>
      <c r="E2" s="16"/>
      <c r="F2" s="16"/>
      <c r="G2" s="16"/>
      <c r="H2" s="16"/>
      <c r="I2" s="16"/>
    </row>
    <row r="3" spans="1:9" ht="15" thickTop="1" x14ac:dyDescent="0.35">
      <c r="A3" s="18" t="s">
        <v>78</v>
      </c>
      <c r="B3" s="18"/>
      <c r="C3" s="18"/>
      <c r="D3" s="18"/>
      <c r="E3" s="18"/>
      <c r="F3" s="18"/>
      <c r="G3" s="18" t="s">
        <v>82</v>
      </c>
      <c r="H3" s="18"/>
      <c r="I3" s="18"/>
    </row>
    <row r="4" spans="1:9" ht="21" customHeight="1" x14ac:dyDescent="0.35">
      <c r="A4" s="15" t="s">
        <v>79</v>
      </c>
      <c r="B4" s="15"/>
      <c r="C4" s="15"/>
      <c r="D4" s="15"/>
      <c r="E4" s="15" t="s">
        <v>83</v>
      </c>
      <c r="F4" s="15"/>
      <c r="G4" s="15" t="s">
        <v>116</v>
      </c>
      <c r="H4" s="15"/>
      <c r="I4" s="15"/>
    </row>
    <row r="5" spans="1:9" ht="21.5" customHeight="1" x14ac:dyDescent="0.35">
      <c r="A5" s="15" t="s">
        <v>80</v>
      </c>
      <c r="B5" s="15"/>
      <c r="C5" s="15"/>
      <c r="D5" s="15"/>
      <c r="E5" s="15" t="s">
        <v>84</v>
      </c>
      <c r="F5" s="15"/>
      <c r="G5" s="15" t="s">
        <v>85</v>
      </c>
      <c r="H5" s="15"/>
      <c r="I5" s="15"/>
    </row>
    <row r="6" spans="1:9" s="1" customFormat="1" ht="23" customHeight="1" x14ac:dyDescent="0.35">
      <c r="A6" s="17" t="s">
        <v>81</v>
      </c>
      <c r="B6" s="17"/>
      <c r="C6" s="17"/>
      <c r="D6" s="17"/>
      <c r="E6" s="17"/>
      <c r="F6" s="17"/>
      <c r="G6" s="17"/>
      <c r="H6" s="17"/>
      <c r="I6" s="17"/>
    </row>
    <row r="7" spans="1:9" s="1" customFormat="1" ht="23" customHeight="1" x14ac:dyDescent="0.35">
      <c r="A7" s="2" t="s">
        <v>0</v>
      </c>
      <c r="B7" s="3" t="s">
        <v>1</v>
      </c>
      <c r="C7" s="4" t="s">
        <v>11</v>
      </c>
      <c r="D7" s="5" t="s">
        <v>5</v>
      </c>
      <c r="E7" s="6" t="s">
        <v>3</v>
      </c>
      <c r="F7" s="7" t="s">
        <v>2</v>
      </c>
      <c r="G7" s="8" t="s">
        <v>4</v>
      </c>
      <c r="H7" s="9" t="s">
        <v>6</v>
      </c>
      <c r="I7" s="8" t="s">
        <v>10</v>
      </c>
    </row>
    <row r="8" spans="1:9" ht="43.5" x14ac:dyDescent="0.35">
      <c r="A8" s="14">
        <v>1</v>
      </c>
      <c r="B8" s="14" t="s">
        <v>18</v>
      </c>
      <c r="C8" s="10" t="s">
        <v>12</v>
      </c>
      <c r="D8" s="10" t="s">
        <v>14</v>
      </c>
      <c r="E8" s="10" t="s">
        <v>16</v>
      </c>
      <c r="F8" s="10" t="s">
        <v>16</v>
      </c>
      <c r="G8" s="10" t="s">
        <v>7</v>
      </c>
      <c r="H8" s="10" t="s">
        <v>86</v>
      </c>
      <c r="I8" s="11">
        <v>44887</v>
      </c>
    </row>
    <row r="9" spans="1:9" ht="29" x14ac:dyDescent="0.35">
      <c r="A9" s="14"/>
      <c r="B9" s="14"/>
      <c r="C9" s="10" t="s">
        <v>13</v>
      </c>
      <c r="D9" s="10" t="s">
        <v>15</v>
      </c>
      <c r="E9" s="10" t="s">
        <v>17</v>
      </c>
      <c r="F9" s="10" t="s">
        <v>17</v>
      </c>
      <c r="G9" s="10" t="s">
        <v>114</v>
      </c>
      <c r="H9" s="10" t="s">
        <v>115</v>
      </c>
      <c r="I9" s="11">
        <f ca="1">TODAY()</f>
        <v>44894</v>
      </c>
    </row>
  </sheetData>
  <mergeCells count="12">
    <mergeCell ref="B8:B9"/>
    <mergeCell ref="A8:A9"/>
    <mergeCell ref="E5:F5"/>
    <mergeCell ref="G5:I5"/>
    <mergeCell ref="A1:I2"/>
    <mergeCell ref="A6:I6"/>
    <mergeCell ref="G3:I3"/>
    <mergeCell ref="A4:D4"/>
    <mergeCell ref="E4:F4"/>
    <mergeCell ref="G4:I4"/>
    <mergeCell ref="A3:F3"/>
    <mergeCell ref="A5:D5"/>
  </mergeCells>
  <conditionalFormatting sqref="G8:G9">
    <cfRule type="containsText" dxfId="17" priority="1" operator="containsText" text="ok">
      <formula>NOT(ISERROR(SEARCH("ok",G8)))</formula>
    </cfRule>
    <cfRule type="containsText" dxfId="16" priority="2" operator="containsText" text="ko">
      <formula>NOT(ISERROR(SEARCH("ko",G8)))</formula>
    </cfRule>
  </conditionalFormatting>
  <dataValidations count="5">
    <dataValidation allowBlank="1" showInputMessage="1" showErrorMessage="1" prompt="Entrez le numéro de l’article dans cette colonne sous ce titre" sqref="A7" xr:uid="{4CAC31FB-87D3-4C23-95C0-97CC31454C0F}"/>
    <dataValidation allowBlank="1" showInputMessage="1" showErrorMessage="1" prompt="Entrez une description dans cette colonne sous ce titre" sqref="B7" xr:uid="{93898C53-8214-4A2C-949C-A3A5DDCCA26D}"/>
    <dataValidation allowBlank="1" showInputMessage="1" showErrorMessage="1" prompt="Entrez la quantité dans cette colonne sous ce titre" sqref="C7" xr:uid="{1681BB76-7440-4753-BE11-098F2FE23BE2}"/>
    <dataValidation allowBlank="1" showInputMessage="1" showErrorMessage="1" prompt="Entrez le prix unitaire dans cette colonne sous ce titre" sqref="D7" xr:uid="{D5CBD23A-3759-4709-9C7A-84986D806FCE}"/>
    <dataValidation allowBlank="1" showInputMessage="1" showErrorMessage="1" prompt="Entrez la remise dans cette colonne sous ce titre" sqref="E7" xr:uid="{BD3163A3-420C-4DD2-A8B3-213692183B4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8026-744B-4E18-B12B-AA45A071942E}">
  <dimension ref="A1"/>
  <sheetViews>
    <sheetView tabSelected="1" topLeftCell="A2" workbookViewId="0">
      <selection activeCell="G22" sqref="G22"/>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ABFC8-8663-4850-857B-8A37750018AD}">
  <dimension ref="A1:N17"/>
  <sheetViews>
    <sheetView topLeftCell="F17" zoomScale="90" zoomScaleNormal="90" workbookViewId="0">
      <selection activeCell="P9" sqref="P9"/>
    </sheetView>
  </sheetViews>
  <sheetFormatPr baseColWidth="10" defaultRowHeight="14.5" x14ac:dyDescent="0.35"/>
  <cols>
    <col min="1" max="1" width="4" customWidth="1"/>
    <col min="2" max="2" width="18.1796875" customWidth="1"/>
    <col min="4" max="4" width="35.54296875" customWidth="1"/>
    <col min="5" max="5" width="36" customWidth="1"/>
    <col min="6" max="6" width="20.453125" customWidth="1"/>
    <col min="8" max="8" width="18.26953125" customWidth="1"/>
    <col min="9" max="9" width="12.7265625" customWidth="1"/>
    <col min="10" max="10" width="11" customWidth="1"/>
    <col min="11" max="11" width="16" customWidth="1"/>
    <col min="13" max="13" width="16.36328125" customWidth="1"/>
    <col min="14" max="14" width="12" bestFit="1" customWidth="1"/>
  </cols>
  <sheetData>
    <row r="1" spans="1:14" ht="15" thickBot="1" x14ac:dyDescent="0.4">
      <c r="A1" s="16" t="s">
        <v>9</v>
      </c>
      <c r="B1" s="16"/>
      <c r="C1" s="16"/>
      <c r="D1" s="16"/>
      <c r="E1" s="16"/>
      <c r="F1" s="16"/>
      <c r="G1" s="16"/>
      <c r="H1" s="16"/>
      <c r="I1" s="16"/>
    </row>
    <row r="2" spans="1:14" ht="15.5" thickTop="1" thickBot="1" x14ac:dyDescent="0.4">
      <c r="A2" s="16"/>
      <c r="B2" s="16"/>
      <c r="C2" s="16"/>
      <c r="D2" s="16"/>
      <c r="E2" s="16"/>
      <c r="F2" s="16"/>
      <c r="G2" s="16"/>
      <c r="H2" s="16"/>
      <c r="I2" s="16"/>
    </row>
    <row r="3" spans="1:14" ht="15" thickTop="1" x14ac:dyDescent="0.35">
      <c r="A3" s="18" t="str">
        <f>Connexion!A3</f>
        <v>Projet: ZenCollect Application Admin.                                           Profil : Super Admin</v>
      </c>
      <c r="B3" s="18"/>
      <c r="C3" s="18"/>
      <c r="D3" s="18"/>
      <c r="E3" s="18"/>
      <c r="F3" s="18"/>
      <c r="G3" s="18" t="str">
        <f>Connexion!G3</f>
        <v>Version: V0</v>
      </c>
      <c r="H3" s="18"/>
      <c r="I3" s="18"/>
    </row>
    <row r="4" spans="1:14" x14ac:dyDescent="0.35">
      <c r="A4" s="15" t="str">
        <f>Connexion!A4</f>
        <v>URL: http://localhost:3000/</v>
      </c>
      <c r="B4" s="15"/>
      <c r="C4" s="15"/>
      <c r="D4" s="15"/>
      <c r="E4" s="15" t="str">
        <f>Connexion!E4</f>
        <v>Login: 656239316</v>
      </c>
      <c r="F4" s="15"/>
      <c r="G4" s="15" t="str">
        <f>Connexion!G4</f>
        <v>Réalisateur du testeur: Linsey</v>
      </c>
      <c r="H4" s="15"/>
      <c r="I4" s="15"/>
    </row>
    <row r="5" spans="1:14" x14ac:dyDescent="0.35">
      <c r="A5" s="15" t="str">
        <f>Connexion!A6</f>
        <v>Prérequis: Création du compte en démo</v>
      </c>
      <c r="B5" s="15"/>
      <c r="C5" s="15"/>
      <c r="D5" s="15"/>
      <c r="E5" s="15" t="str">
        <f>Connexion!E5</f>
        <v>Password: passe</v>
      </c>
      <c r="F5" s="15"/>
      <c r="G5" s="15" t="str">
        <f>Connexion!G5</f>
        <v>Poste: Business Analyst</v>
      </c>
      <c r="H5" s="15"/>
      <c r="I5" s="15"/>
    </row>
    <row r="6" spans="1:14" x14ac:dyDescent="0.35">
      <c r="A6" s="17" t="s">
        <v>43</v>
      </c>
      <c r="B6" s="17"/>
      <c r="C6" s="17"/>
      <c r="D6" s="17"/>
      <c r="E6" s="17"/>
      <c r="F6" s="17"/>
      <c r="G6" s="17"/>
      <c r="H6" s="17"/>
      <c r="I6" s="17"/>
    </row>
    <row r="7" spans="1:14" ht="29" x14ac:dyDescent="0.35">
      <c r="A7" s="2" t="s">
        <v>0</v>
      </c>
      <c r="B7" s="3" t="s">
        <v>1</v>
      </c>
      <c r="C7" s="4" t="s">
        <v>11</v>
      </c>
      <c r="D7" s="5" t="s">
        <v>5</v>
      </c>
      <c r="E7" s="6" t="s">
        <v>3</v>
      </c>
      <c r="F7" s="7" t="s">
        <v>2</v>
      </c>
      <c r="G7" s="8" t="s">
        <v>4</v>
      </c>
      <c r="H7" s="9" t="s">
        <v>6</v>
      </c>
      <c r="I7" s="8" t="s">
        <v>10</v>
      </c>
      <c r="J7" s="24" t="s">
        <v>133</v>
      </c>
      <c r="K7" s="10" t="s">
        <v>2</v>
      </c>
      <c r="L7" s="10" t="s">
        <v>119</v>
      </c>
      <c r="M7" s="10" t="s">
        <v>120</v>
      </c>
      <c r="N7" s="10" t="s">
        <v>10</v>
      </c>
    </row>
    <row r="8" spans="1:14" ht="101.5" x14ac:dyDescent="0.35">
      <c r="A8" s="19">
        <v>1</v>
      </c>
      <c r="B8" s="19" t="s">
        <v>21</v>
      </c>
      <c r="C8" s="10" t="s">
        <v>12</v>
      </c>
      <c r="D8" s="10" t="s">
        <v>73</v>
      </c>
      <c r="E8" s="10" t="s">
        <v>19</v>
      </c>
      <c r="F8" s="10" t="s">
        <v>92</v>
      </c>
      <c r="G8" s="10" t="s">
        <v>8</v>
      </c>
      <c r="H8" s="10" t="s">
        <v>100</v>
      </c>
      <c r="I8" s="11">
        <v>44887</v>
      </c>
      <c r="J8" s="22"/>
      <c r="K8" s="10" t="s">
        <v>121</v>
      </c>
      <c r="L8" s="10" t="s">
        <v>7</v>
      </c>
      <c r="M8" s="10" t="s">
        <v>122</v>
      </c>
      <c r="N8" s="11">
        <v>44894</v>
      </c>
    </row>
    <row r="9" spans="1:14" ht="130.5" x14ac:dyDescent="0.35">
      <c r="A9" s="21"/>
      <c r="B9" s="21"/>
      <c r="C9" s="10" t="s">
        <v>13</v>
      </c>
      <c r="D9" s="10" t="s">
        <v>74</v>
      </c>
      <c r="E9" s="10" t="s">
        <v>20</v>
      </c>
      <c r="F9" s="10" t="s">
        <v>99</v>
      </c>
      <c r="G9" s="10" t="s">
        <v>8</v>
      </c>
      <c r="H9" s="10" t="s">
        <v>100</v>
      </c>
      <c r="I9" s="11">
        <v>44888</v>
      </c>
      <c r="J9" s="22"/>
      <c r="K9" s="10" t="s">
        <v>124</v>
      </c>
      <c r="L9" s="10" t="s">
        <v>8</v>
      </c>
      <c r="M9" s="10" t="s">
        <v>123</v>
      </c>
      <c r="N9" s="11">
        <v>44894</v>
      </c>
    </row>
    <row r="10" spans="1:14" ht="72.5" x14ac:dyDescent="0.35">
      <c r="A10" s="10">
        <v>2</v>
      </c>
      <c r="B10" s="10" t="s">
        <v>24</v>
      </c>
      <c r="C10" s="10" t="s">
        <v>22</v>
      </c>
      <c r="D10" s="10" t="s">
        <v>71</v>
      </c>
      <c r="E10" s="10" t="s">
        <v>23</v>
      </c>
      <c r="F10" s="10" t="s">
        <v>94</v>
      </c>
      <c r="G10" s="10" t="s">
        <v>8</v>
      </c>
      <c r="H10" s="10" t="s">
        <v>96</v>
      </c>
      <c r="I10" s="11">
        <v>44887</v>
      </c>
      <c r="J10" s="22"/>
      <c r="K10" s="10" t="s">
        <v>125</v>
      </c>
      <c r="L10" s="10" t="s">
        <v>7</v>
      </c>
      <c r="M10" s="10" t="s">
        <v>126</v>
      </c>
      <c r="N10" s="11">
        <v>44894</v>
      </c>
    </row>
    <row r="11" spans="1:14" ht="106.5" customHeight="1" x14ac:dyDescent="0.35">
      <c r="A11" s="19">
        <v>3</v>
      </c>
      <c r="B11" s="19" t="s">
        <v>25</v>
      </c>
      <c r="C11" s="10" t="s">
        <v>26</v>
      </c>
      <c r="D11" s="10" t="s">
        <v>97</v>
      </c>
      <c r="E11" s="10" t="s">
        <v>31</v>
      </c>
      <c r="F11" s="10" t="s">
        <v>94</v>
      </c>
      <c r="G11" s="10" t="s">
        <v>8</v>
      </c>
      <c r="H11" s="10" t="s">
        <v>96</v>
      </c>
      <c r="I11" s="11">
        <v>44887</v>
      </c>
      <c r="J11" s="22"/>
      <c r="K11" s="10" t="s">
        <v>127</v>
      </c>
      <c r="L11" s="10" t="s">
        <v>105</v>
      </c>
      <c r="M11" s="10" t="s">
        <v>128</v>
      </c>
      <c r="N11" s="11">
        <v>44894</v>
      </c>
    </row>
    <row r="12" spans="1:14" ht="101.5" x14ac:dyDescent="0.35">
      <c r="A12" s="20"/>
      <c r="B12" s="20"/>
      <c r="C12" s="10" t="s">
        <v>27</v>
      </c>
      <c r="D12" s="10" t="s">
        <v>98</v>
      </c>
      <c r="E12" s="10" t="s">
        <v>28</v>
      </c>
      <c r="F12" s="10" t="s">
        <v>94</v>
      </c>
      <c r="G12" s="10" t="s">
        <v>8</v>
      </c>
      <c r="H12" s="10" t="s">
        <v>96</v>
      </c>
      <c r="I12" s="11">
        <v>44887</v>
      </c>
      <c r="J12" s="22"/>
      <c r="K12" s="10" t="s">
        <v>127</v>
      </c>
      <c r="L12" s="10" t="s">
        <v>105</v>
      </c>
      <c r="M12" s="10" t="s">
        <v>128</v>
      </c>
      <c r="N12" s="11">
        <v>44894</v>
      </c>
    </row>
    <row r="13" spans="1:14" ht="58" hidden="1" customHeight="1" x14ac:dyDescent="0.35">
      <c r="A13" s="21"/>
      <c r="B13" s="21"/>
      <c r="C13" s="10" t="s">
        <v>30</v>
      </c>
      <c r="D13" s="10" t="s">
        <v>52</v>
      </c>
      <c r="E13" s="10" t="s">
        <v>29</v>
      </c>
      <c r="F13" s="10"/>
      <c r="G13" s="10"/>
      <c r="H13" s="10"/>
      <c r="I13" s="10"/>
      <c r="J13" s="22"/>
      <c r="K13" s="10"/>
      <c r="L13" s="10" t="s">
        <v>7</v>
      </c>
      <c r="M13" s="10"/>
      <c r="N13" s="10"/>
    </row>
    <row r="14" spans="1:14" ht="43.5" x14ac:dyDescent="0.35">
      <c r="A14" s="10">
        <v>4</v>
      </c>
      <c r="B14" s="10" t="s">
        <v>34</v>
      </c>
      <c r="C14" s="10" t="s">
        <v>32</v>
      </c>
      <c r="D14" s="10" t="s">
        <v>75</v>
      </c>
      <c r="E14" s="10" t="s">
        <v>89</v>
      </c>
      <c r="F14" s="10" t="s">
        <v>90</v>
      </c>
      <c r="G14" s="10" t="s">
        <v>7</v>
      </c>
      <c r="H14" s="10" t="s">
        <v>91</v>
      </c>
      <c r="I14" s="11">
        <v>44887</v>
      </c>
      <c r="J14" s="22"/>
      <c r="K14" s="10" t="s">
        <v>129</v>
      </c>
      <c r="L14" s="10" t="s">
        <v>7</v>
      </c>
      <c r="M14" s="10" t="s">
        <v>91</v>
      </c>
      <c r="N14" s="11">
        <v>44894</v>
      </c>
    </row>
    <row r="15" spans="1:14" ht="58" x14ac:dyDescent="0.35">
      <c r="A15" s="10">
        <v>5</v>
      </c>
      <c r="B15" s="10" t="s">
        <v>35</v>
      </c>
      <c r="C15" s="10" t="s">
        <v>33</v>
      </c>
      <c r="D15" s="10" t="s">
        <v>72</v>
      </c>
      <c r="E15" s="10" t="s">
        <v>40</v>
      </c>
      <c r="F15" s="10" t="s">
        <v>95</v>
      </c>
      <c r="G15" s="10" t="s">
        <v>8</v>
      </c>
      <c r="H15" s="10" t="s">
        <v>88</v>
      </c>
      <c r="I15" s="11">
        <v>44887</v>
      </c>
      <c r="J15" s="22"/>
      <c r="K15" s="10" t="s">
        <v>92</v>
      </c>
      <c r="L15" s="10" t="s">
        <v>105</v>
      </c>
      <c r="M15" s="10" t="s">
        <v>130</v>
      </c>
      <c r="N15" s="11">
        <v>44894</v>
      </c>
    </row>
    <row r="16" spans="1:14" ht="159.5" x14ac:dyDescent="0.35">
      <c r="A16" s="13">
        <v>6</v>
      </c>
      <c r="B16" s="13" t="s">
        <v>36</v>
      </c>
      <c r="C16" s="10" t="s">
        <v>38</v>
      </c>
      <c r="D16" s="10" t="s">
        <v>76</v>
      </c>
      <c r="E16" s="10" t="s">
        <v>41</v>
      </c>
      <c r="F16" s="10" t="s">
        <v>93</v>
      </c>
      <c r="G16" s="10" t="s">
        <v>8</v>
      </c>
      <c r="H16" s="10" t="s">
        <v>87</v>
      </c>
      <c r="I16" s="11">
        <v>44887</v>
      </c>
      <c r="J16" s="22"/>
      <c r="K16" s="10" t="s">
        <v>93</v>
      </c>
      <c r="L16" s="10" t="s">
        <v>105</v>
      </c>
      <c r="M16" s="10" t="s">
        <v>131</v>
      </c>
      <c r="N16" s="11">
        <v>44894</v>
      </c>
    </row>
    <row r="17" spans="1:14" ht="159.5" x14ac:dyDescent="0.35">
      <c r="A17" s="13">
        <v>7</v>
      </c>
      <c r="B17" s="13" t="s">
        <v>37</v>
      </c>
      <c r="C17" s="10" t="s">
        <v>39</v>
      </c>
      <c r="D17" s="10" t="s">
        <v>77</v>
      </c>
      <c r="E17" s="10" t="s">
        <v>42</v>
      </c>
      <c r="F17" s="10" t="s">
        <v>93</v>
      </c>
      <c r="G17" s="10" t="s">
        <v>8</v>
      </c>
      <c r="H17" s="10" t="s">
        <v>87</v>
      </c>
      <c r="I17" s="11">
        <v>44887</v>
      </c>
      <c r="J17" s="23"/>
      <c r="K17" s="10" t="s">
        <v>93</v>
      </c>
      <c r="L17" s="10" t="s">
        <v>105</v>
      </c>
      <c r="M17" s="10" t="s">
        <v>132</v>
      </c>
      <c r="N17" s="11">
        <v>44894</v>
      </c>
    </row>
  </sheetData>
  <mergeCells count="15">
    <mergeCell ref="J7:J17"/>
    <mergeCell ref="B11:B13"/>
    <mergeCell ref="A11:A13"/>
    <mergeCell ref="A5:D5"/>
    <mergeCell ref="E5:F5"/>
    <mergeCell ref="G5:I5"/>
    <mergeCell ref="A6:I6"/>
    <mergeCell ref="B8:B9"/>
    <mergeCell ref="A8:A9"/>
    <mergeCell ref="A1:I2"/>
    <mergeCell ref="A3:F3"/>
    <mergeCell ref="G3:I3"/>
    <mergeCell ref="A4:D4"/>
    <mergeCell ref="E4:F4"/>
    <mergeCell ref="G4:I4"/>
  </mergeCells>
  <phoneticPr fontId="26" type="noConversion"/>
  <conditionalFormatting sqref="G8:G17">
    <cfRule type="containsText" dxfId="15" priority="3" operator="containsText" text="ok">
      <formula>NOT(ISERROR(SEARCH("ok",G8)))</formula>
    </cfRule>
    <cfRule type="containsText" dxfId="14" priority="4" operator="containsText" text="ko">
      <formula>NOT(ISERROR(SEARCH("ko",G8)))</formula>
    </cfRule>
  </conditionalFormatting>
  <conditionalFormatting sqref="L8:L17">
    <cfRule type="containsText" dxfId="7" priority="1" operator="containsText" text="ok">
      <formula>NOT(ISERROR(SEARCH("ok",L8)))</formula>
    </cfRule>
    <cfRule type="containsText" dxfId="6" priority="2" operator="containsText" text="ko">
      <formula>NOT(ISERROR(SEARCH("ko",L8)))</formula>
    </cfRule>
  </conditionalFormatting>
  <dataValidations count="5">
    <dataValidation allowBlank="1" showInputMessage="1" showErrorMessage="1" prompt="Entrez la remise dans cette colonne sous ce titre" sqref="E7" xr:uid="{D3C200D5-86FD-4422-979C-97E17B69F9ED}"/>
    <dataValidation allowBlank="1" showInputMessage="1" showErrorMessage="1" prompt="Entrez le prix unitaire dans cette colonne sous ce titre" sqref="D7" xr:uid="{651D8B85-53C1-42FC-9B20-A18A75B1495A}"/>
    <dataValidation allowBlank="1" showInputMessage="1" showErrorMessage="1" prompt="Entrez la quantité dans cette colonne sous ce titre" sqref="C7" xr:uid="{CBB33E76-BB21-4210-A687-A78D82942FD7}"/>
    <dataValidation allowBlank="1" showInputMessage="1" showErrorMessage="1" prompt="Entrez une description dans cette colonne sous ce titre" sqref="B7" xr:uid="{3700F91A-B52A-4C4F-A8C9-AF17567E89FC}"/>
    <dataValidation allowBlank="1" showInputMessage="1" showErrorMessage="1" prompt="Entrez le numéro de l’article dans cette colonne sous ce titre" sqref="A7" xr:uid="{F37B1B6A-730A-4155-86F3-F2FED2928EFE}"/>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28998-6146-43AC-AA7E-82C8A1937690}">
  <dimension ref="A1:N16"/>
  <sheetViews>
    <sheetView topLeftCell="E13" workbookViewId="0">
      <selection activeCell="K20" sqref="K20"/>
    </sheetView>
  </sheetViews>
  <sheetFormatPr baseColWidth="10" defaultRowHeight="14.5" x14ac:dyDescent="0.35"/>
  <cols>
    <col min="2" max="2" width="16.54296875" customWidth="1"/>
    <col min="4" max="4" width="37.1796875" customWidth="1"/>
    <col min="5" max="5" width="31.1796875" customWidth="1"/>
    <col min="6" max="6" width="27.08984375" customWidth="1"/>
    <col min="8" max="8" width="12.6328125" customWidth="1"/>
    <col min="9" max="9" width="11.81640625" bestFit="1" customWidth="1"/>
    <col min="11" max="11" width="14.90625" customWidth="1"/>
    <col min="13" max="13" width="14.453125" customWidth="1"/>
    <col min="14" max="14" width="11.81640625" bestFit="1" customWidth="1"/>
  </cols>
  <sheetData>
    <row r="1" spans="1:14" ht="15" thickBot="1" x14ac:dyDescent="0.4">
      <c r="A1" s="16" t="s">
        <v>9</v>
      </c>
      <c r="B1" s="16"/>
      <c r="C1" s="16"/>
      <c r="D1" s="16"/>
      <c r="E1" s="16"/>
      <c r="F1" s="16"/>
      <c r="G1" s="16"/>
      <c r="H1" s="16"/>
      <c r="I1" s="16"/>
    </row>
    <row r="2" spans="1:14" ht="15.5" thickTop="1" thickBot="1" x14ac:dyDescent="0.4">
      <c r="A2" s="16"/>
      <c r="B2" s="16"/>
      <c r="C2" s="16"/>
      <c r="D2" s="16"/>
      <c r="E2" s="16"/>
      <c r="F2" s="16"/>
      <c r="G2" s="16"/>
      <c r="H2" s="16"/>
      <c r="I2" s="16"/>
    </row>
    <row r="3" spans="1:14" ht="15" thickTop="1" x14ac:dyDescent="0.35">
      <c r="A3" s="18" t="str">
        <f>Connexion!A3</f>
        <v>Projet: ZenCollect Application Admin.                                           Profil : Super Admin</v>
      </c>
      <c r="B3" s="18"/>
      <c r="C3" s="18"/>
      <c r="D3" s="18"/>
      <c r="E3" s="18"/>
      <c r="F3" s="18"/>
      <c r="G3" s="18" t="str">
        <f>Connexion!G3</f>
        <v>Version: V0</v>
      </c>
      <c r="H3" s="18"/>
      <c r="I3" s="18"/>
    </row>
    <row r="4" spans="1:14" x14ac:dyDescent="0.35">
      <c r="A4" s="15" t="str">
        <f>Connexion!A4</f>
        <v>URL: http://localhost:3000/</v>
      </c>
      <c r="B4" s="15"/>
      <c r="C4" s="15"/>
      <c r="D4" s="15"/>
      <c r="E4" s="15" t="str">
        <f>Connexion!E4</f>
        <v>Login: 656239316</v>
      </c>
      <c r="F4" s="15"/>
      <c r="G4" s="15" t="str">
        <f>Connexion!G4</f>
        <v>Réalisateur du testeur: Linsey</v>
      </c>
      <c r="H4" s="15"/>
      <c r="I4" s="15"/>
    </row>
    <row r="5" spans="1:14" x14ac:dyDescent="0.35">
      <c r="A5" s="15" t="str">
        <f>Connexion!A5</f>
        <v>Environement : Demo</v>
      </c>
      <c r="B5" s="15"/>
      <c r="C5" s="15"/>
      <c r="D5" s="15"/>
      <c r="E5" s="15" t="str">
        <f>Connexion!E5</f>
        <v>Password: passe</v>
      </c>
      <c r="F5" s="15"/>
      <c r="G5" s="15" t="str">
        <f>Connexion!G5</f>
        <v>Poste: Business Analyst</v>
      </c>
      <c r="H5" s="15"/>
      <c r="I5" s="15"/>
    </row>
    <row r="6" spans="1:14" x14ac:dyDescent="0.35">
      <c r="A6" s="17" t="s">
        <v>43</v>
      </c>
      <c r="B6" s="17"/>
      <c r="C6" s="17"/>
      <c r="D6" s="17"/>
      <c r="E6" s="17"/>
      <c r="F6" s="17"/>
      <c r="G6" s="17"/>
      <c r="H6" s="17"/>
      <c r="I6" s="17"/>
    </row>
    <row r="7" spans="1:14" ht="29" x14ac:dyDescent="0.35">
      <c r="A7" s="2" t="s">
        <v>0</v>
      </c>
      <c r="B7" s="3" t="s">
        <v>1</v>
      </c>
      <c r="C7" s="4" t="s">
        <v>11</v>
      </c>
      <c r="D7" s="5" t="s">
        <v>5</v>
      </c>
      <c r="E7" s="6" t="s">
        <v>3</v>
      </c>
      <c r="F7" s="7" t="s">
        <v>2</v>
      </c>
      <c r="G7" s="8" t="s">
        <v>4</v>
      </c>
      <c r="H7" s="9" t="s">
        <v>6</v>
      </c>
      <c r="I7" s="8" t="s">
        <v>10</v>
      </c>
      <c r="J7" s="25" t="s">
        <v>134</v>
      </c>
      <c r="K7" s="10" t="s">
        <v>2</v>
      </c>
      <c r="L7" s="10" t="s">
        <v>135</v>
      </c>
      <c r="M7" s="10" t="s">
        <v>136</v>
      </c>
      <c r="N7" s="10" t="s">
        <v>137</v>
      </c>
    </row>
    <row r="8" spans="1:14" ht="145" x14ac:dyDescent="0.35">
      <c r="A8" s="19">
        <v>1</v>
      </c>
      <c r="B8" s="19" t="s">
        <v>45</v>
      </c>
      <c r="C8" s="10" t="s">
        <v>12</v>
      </c>
      <c r="D8" s="10" t="s">
        <v>46</v>
      </c>
      <c r="E8" s="10" t="s">
        <v>106</v>
      </c>
      <c r="F8" s="10" t="s">
        <v>138</v>
      </c>
      <c r="G8" s="10" t="s">
        <v>114</v>
      </c>
      <c r="H8" s="10" t="s">
        <v>139</v>
      </c>
      <c r="I8" s="11">
        <v>44887</v>
      </c>
      <c r="J8" s="26"/>
      <c r="K8" s="10" t="s">
        <v>138</v>
      </c>
      <c r="L8" s="10" t="s">
        <v>114</v>
      </c>
      <c r="M8" s="10" t="s">
        <v>140</v>
      </c>
      <c r="N8" s="11">
        <v>44894</v>
      </c>
    </row>
    <row r="9" spans="1:14" ht="50.5" customHeight="1" x14ac:dyDescent="0.35">
      <c r="A9" s="21"/>
      <c r="B9" s="21"/>
      <c r="C9" s="10" t="s">
        <v>13</v>
      </c>
      <c r="D9" s="10" t="s">
        <v>44</v>
      </c>
      <c r="E9" s="10" t="s">
        <v>20</v>
      </c>
      <c r="F9" s="10" t="s">
        <v>118</v>
      </c>
      <c r="G9" s="10" t="s">
        <v>105</v>
      </c>
      <c r="H9" s="10" t="s">
        <v>117</v>
      </c>
      <c r="I9" s="11">
        <v>44887</v>
      </c>
      <c r="J9" s="26"/>
      <c r="K9" s="10" t="s">
        <v>138</v>
      </c>
      <c r="L9" s="10" t="s">
        <v>8</v>
      </c>
      <c r="M9" s="10" t="s">
        <v>141</v>
      </c>
      <c r="N9" s="11">
        <v>44894</v>
      </c>
    </row>
    <row r="10" spans="1:14" ht="58" x14ac:dyDescent="0.35">
      <c r="A10" s="19">
        <v>2</v>
      </c>
      <c r="B10" s="19" t="s">
        <v>57</v>
      </c>
      <c r="C10" s="10" t="s">
        <v>22</v>
      </c>
      <c r="D10" s="10" t="s">
        <v>58</v>
      </c>
      <c r="E10" s="10" t="s">
        <v>23</v>
      </c>
      <c r="F10" s="10" t="s">
        <v>92</v>
      </c>
      <c r="G10" s="10" t="s">
        <v>8</v>
      </c>
      <c r="H10" s="10" t="s">
        <v>104</v>
      </c>
      <c r="I10" s="11">
        <v>44887</v>
      </c>
      <c r="J10" s="26"/>
      <c r="K10" s="10" t="s">
        <v>92</v>
      </c>
      <c r="L10" s="10" t="s">
        <v>8</v>
      </c>
      <c r="M10" s="10" t="s">
        <v>104</v>
      </c>
      <c r="N10" s="11">
        <v>44894</v>
      </c>
    </row>
    <row r="11" spans="1:14" ht="87" x14ac:dyDescent="0.35">
      <c r="A11" s="21"/>
      <c r="B11" s="21"/>
      <c r="C11" s="10" t="s">
        <v>26</v>
      </c>
      <c r="D11" s="10" t="s">
        <v>59</v>
      </c>
      <c r="E11" s="10" t="s">
        <v>60</v>
      </c>
      <c r="F11" s="10" t="s">
        <v>92</v>
      </c>
      <c r="G11" s="10" t="s">
        <v>8</v>
      </c>
      <c r="H11" s="10" t="s">
        <v>104</v>
      </c>
      <c r="I11" s="11">
        <v>44887</v>
      </c>
      <c r="J11" s="26"/>
      <c r="K11" s="10" t="s">
        <v>92</v>
      </c>
      <c r="L11" s="10" t="s">
        <v>8</v>
      </c>
      <c r="M11" s="10" t="s">
        <v>104</v>
      </c>
      <c r="N11" s="11">
        <v>44894</v>
      </c>
    </row>
    <row r="12" spans="1:14" ht="72.5" x14ac:dyDescent="0.35">
      <c r="A12" s="19">
        <v>3</v>
      </c>
      <c r="B12" s="19" t="s">
        <v>47</v>
      </c>
      <c r="C12" s="10" t="s">
        <v>27</v>
      </c>
      <c r="D12" s="10" t="s">
        <v>53</v>
      </c>
      <c r="E12" s="10" t="s">
        <v>31</v>
      </c>
      <c r="F12" s="10" t="s">
        <v>92</v>
      </c>
      <c r="G12" s="10" t="s">
        <v>8</v>
      </c>
      <c r="H12" s="10" t="s">
        <v>103</v>
      </c>
      <c r="I12" s="11">
        <v>44887</v>
      </c>
      <c r="J12" s="26"/>
      <c r="K12" s="10" t="s">
        <v>92</v>
      </c>
      <c r="L12" s="10" t="s">
        <v>8</v>
      </c>
      <c r="M12" s="10" t="s">
        <v>142</v>
      </c>
      <c r="N12" s="11">
        <v>44894</v>
      </c>
    </row>
    <row r="13" spans="1:14" ht="72.5" x14ac:dyDescent="0.35">
      <c r="A13" s="20"/>
      <c r="B13" s="20"/>
      <c r="C13" s="10" t="s">
        <v>30</v>
      </c>
      <c r="D13" s="10" t="s">
        <v>54</v>
      </c>
      <c r="E13" s="10" t="s">
        <v>28</v>
      </c>
      <c r="F13" s="10" t="s">
        <v>92</v>
      </c>
      <c r="G13" s="10" t="s">
        <v>8</v>
      </c>
      <c r="H13" s="10" t="s">
        <v>103</v>
      </c>
      <c r="I13" s="11">
        <v>44887</v>
      </c>
      <c r="J13" s="26"/>
      <c r="K13" s="10" t="s">
        <v>92</v>
      </c>
      <c r="L13" s="10" t="s">
        <v>8</v>
      </c>
      <c r="M13" s="10" t="s">
        <v>142</v>
      </c>
      <c r="N13" s="11">
        <v>44894</v>
      </c>
    </row>
    <row r="14" spans="1:14" ht="63" hidden="1" customHeight="1" x14ac:dyDescent="0.35">
      <c r="A14" s="21"/>
      <c r="B14" s="21"/>
      <c r="C14" s="10" t="s">
        <v>32</v>
      </c>
      <c r="D14" s="10" t="s">
        <v>52</v>
      </c>
      <c r="E14" s="10" t="s">
        <v>55</v>
      </c>
      <c r="F14" s="10" t="s">
        <v>92</v>
      </c>
      <c r="G14" s="10" t="s">
        <v>8</v>
      </c>
      <c r="H14" s="10" t="s">
        <v>103</v>
      </c>
      <c r="I14" s="11">
        <v>44887</v>
      </c>
      <c r="J14" s="26"/>
      <c r="K14" s="10"/>
      <c r="L14" s="10" t="s">
        <v>114</v>
      </c>
      <c r="M14" s="10"/>
      <c r="N14" s="10"/>
    </row>
    <row r="15" spans="1:14" ht="43.5" x14ac:dyDescent="0.35">
      <c r="A15" s="10"/>
      <c r="B15" s="10" t="s">
        <v>61</v>
      </c>
      <c r="C15" s="10" t="s">
        <v>33</v>
      </c>
      <c r="D15" s="10" t="s">
        <v>48</v>
      </c>
      <c r="E15" s="10" t="s">
        <v>49</v>
      </c>
      <c r="F15" s="10" t="s">
        <v>49</v>
      </c>
      <c r="G15" s="10" t="s">
        <v>7</v>
      </c>
      <c r="H15" s="10" t="s">
        <v>101</v>
      </c>
      <c r="I15" s="11">
        <v>44887</v>
      </c>
      <c r="J15" s="26"/>
      <c r="K15" s="10" t="s">
        <v>143</v>
      </c>
      <c r="L15" s="10" t="s">
        <v>114</v>
      </c>
      <c r="M15" s="10" t="s">
        <v>144</v>
      </c>
      <c r="N15" s="11">
        <v>44887</v>
      </c>
    </row>
    <row r="16" spans="1:14" ht="43.5" x14ac:dyDescent="0.35">
      <c r="A16" s="10"/>
      <c r="B16" s="10" t="s">
        <v>56</v>
      </c>
      <c r="C16" s="10" t="s">
        <v>38</v>
      </c>
      <c r="D16" s="12" t="s">
        <v>50</v>
      </c>
      <c r="E16" s="10" t="s">
        <v>51</v>
      </c>
      <c r="F16" s="10" t="s">
        <v>92</v>
      </c>
      <c r="G16" s="10" t="s">
        <v>8</v>
      </c>
      <c r="H16" s="10" t="s">
        <v>102</v>
      </c>
      <c r="I16" s="11">
        <v>44887</v>
      </c>
      <c r="J16" s="27"/>
      <c r="K16" s="10" t="s">
        <v>145</v>
      </c>
      <c r="L16" s="10" t="s">
        <v>8</v>
      </c>
      <c r="M16" s="10" t="s">
        <v>146</v>
      </c>
      <c r="N16" s="11">
        <v>44894</v>
      </c>
    </row>
  </sheetData>
  <mergeCells count="17">
    <mergeCell ref="J7:J16"/>
    <mergeCell ref="B12:B14"/>
    <mergeCell ref="A12:A14"/>
    <mergeCell ref="B10:B11"/>
    <mergeCell ref="A10:A11"/>
    <mergeCell ref="A5:D5"/>
    <mergeCell ref="E5:F5"/>
    <mergeCell ref="G5:I5"/>
    <mergeCell ref="A6:I6"/>
    <mergeCell ref="B8:B9"/>
    <mergeCell ref="A8:A9"/>
    <mergeCell ref="A1:I2"/>
    <mergeCell ref="A3:F3"/>
    <mergeCell ref="G3:I3"/>
    <mergeCell ref="A4:D4"/>
    <mergeCell ref="E4:F4"/>
    <mergeCell ref="G4:I4"/>
  </mergeCells>
  <phoneticPr fontId="26" type="noConversion"/>
  <conditionalFormatting sqref="G8:G16">
    <cfRule type="containsText" dxfId="13" priority="3" operator="containsText" text="ok">
      <formula>NOT(ISERROR(SEARCH("ok",G8)))</formula>
    </cfRule>
    <cfRule type="containsText" dxfId="12" priority="4" operator="containsText" text="ko">
      <formula>NOT(ISERROR(SEARCH("ko",G8)))</formula>
    </cfRule>
  </conditionalFormatting>
  <conditionalFormatting sqref="L8:L16">
    <cfRule type="containsText" dxfId="5" priority="1" operator="containsText" text="ok">
      <formula>NOT(ISERROR(SEARCH("ok",L8)))</formula>
    </cfRule>
    <cfRule type="containsText" dxfId="4" priority="2" operator="containsText" text="ko">
      <formula>NOT(ISERROR(SEARCH("ko",L8)))</formula>
    </cfRule>
  </conditionalFormatting>
  <dataValidations count="5">
    <dataValidation allowBlank="1" showInputMessage="1" showErrorMessage="1" prompt="Entrez la remise dans cette colonne sous ce titre" sqref="E7" xr:uid="{9CECB0BF-61D7-4209-9138-4B7C7162C766}"/>
    <dataValidation allowBlank="1" showInputMessage="1" showErrorMessage="1" prompt="Entrez le prix unitaire dans cette colonne sous ce titre" sqref="D7" xr:uid="{A37DDE8C-A75F-41F7-AABC-DD9A5BBD131A}"/>
    <dataValidation allowBlank="1" showInputMessage="1" showErrorMessage="1" prompt="Entrez la quantité dans cette colonne sous ce titre" sqref="C7" xr:uid="{3563E510-FFAC-47A0-9CA5-9BE5148AB8CC}"/>
    <dataValidation allowBlank="1" showInputMessage="1" showErrorMessage="1" prompt="Entrez une description dans cette colonne sous ce titre" sqref="B7" xr:uid="{F61B3185-B7DB-434F-9D2D-5C421BF1DDD4}"/>
    <dataValidation allowBlank="1" showInputMessage="1" showErrorMessage="1" prompt="Entrez le numéro de l’article dans cette colonne sous ce titre" sqref="A7" xr:uid="{E1BB2283-8254-4B99-ADAE-E648033DBC77}"/>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5ECC3-781D-45A7-8E86-2C09E2BBFACC}">
  <dimension ref="A1:N9"/>
  <sheetViews>
    <sheetView topLeftCell="D1" workbookViewId="0">
      <selection activeCell="L12" sqref="L12"/>
    </sheetView>
  </sheetViews>
  <sheetFormatPr baseColWidth="10" defaultRowHeight="14.5" x14ac:dyDescent="0.35"/>
  <cols>
    <col min="1" max="1" width="4.26953125" customWidth="1"/>
    <col min="2" max="2" width="17.08984375" customWidth="1"/>
    <col min="3" max="3" width="9.81640625" customWidth="1"/>
    <col min="4" max="4" width="37.54296875" customWidth="1"/>
    <col min="5" max="5" width="26.1796875" customWidth="1"/>
    <col min="6" max="6" width="28.453125" customWidth="1"/>
    <col min="8" max="8" width="13.81640625" customWidth="1"/>
    <col min="9" max="9" width="12.1796875" customWidth="1"/>
    <col min="11" max="11" width="20.6328125" customWidth="1"/>
    <col min="13" max="13" width="14.90625" customWidth="1"/>
    <col min="14" max="14" width="13" customWidth="1"/>
  </cols>
  <sheetData>
    <row r="1" spans="1:14" ht="15" thickBot="1" x14ac:dyDescent="0.4">
      <c r="A1" s="16" t="s">
        <v>9</v>
      </c>
      <c r="B1" s="16"/>
      <c r="C1" s="16"/>
      <c r="D1" s="16"/>
      <c r="E1" s="16"/>
      <c r="F1" s="16"/>
      <c r="G1" s="16"/>
      <c r="H1" s="16"/>
      <c r="I1" s="16"/>
    </row>
    <row r="2" spans="1:14" ht="15.5" thickTop="1" thickBot="1" x14ac:dyDescent="0.4">
      <c r="A2" s="16"/>
      <c r="B2" s="16"/>
      <c r="C2" s="16"/>
      <c r="D2" s="16"/>
      <c r="E2" s="16"/>
      <c r="F2" s="16"/>
      <c r="G2" s="16"/>
      <c r="H2" s="16"/>
      <c r="I2" s="16"/>
    </row>
    <row r="3" spans="1:14" ht="15" thickTop="1" x14ac:dyDescent="0.35">
      <c r="A3" s="18" t="str">
        <f>Connexion!A3</f>
        <v>Projet: ZenCollect Application Admin.                                           Profil : Super Admin</v>
      </c>
      <c r="B3" s="18"/>
      <c r="C3" s="18"/>
      <c r="D3" s="18"/>
      <c r="E3" s="18"/>
      <c r="F3" s="18"/>
      <c r="G3" s="18" t="str">
        <f>Connexion!G3</f>
        <v>Version: V0</v>
      </c>
      <c r="H3" s="18"/>
      <c r="I3" s="18"/>
    </row>
    <row r="4" spans="1:14" x14ac:dyDescent="0.35">
      <c r="A4" s="15" t="str">
        <f>Connexion!A4</f>
        <v>URL: http://localhost:3000/</v>
      </c>
      <c r="B4" s="15"/>
      <c r="C4" s="15"/>
      <c r="D4" s="15"/>
      <c r="E4" s="15" t="str">
        <f>Connexion!E4</f>
        <v>Login: 656239316</v>
      </c>
      <c r="F4" s="15"/>
      <c r="G4" s="15" t="str">
        <f>Connexion!G4</f>
        <v>Réalisateur du testeur: Linsey</v>
      </c>
      <c r="H4" s="15"/>
      <c r="I4" s="15"/>
    </row>
    <row r="5" spans="1:14" x14ac:dyDescent="0.35">
      <c r="A5" s="15" t="str">
        <f>Connexion!A5</f>
        <v>Environement : Demo</v>
      </c>
      <c r="B5" s="15"/>
      <c r="C5" s="15"/>
      <c r="D5" s="15"/>
      <c r="E5" s="15" t="str">
        <f>Connexion!E5</f>
        <v>Password: passe</v>
      </c>
      <c r="F5" s="15"/>
      <c r="G5" s="15" t="str">
        <f>Connexion!G5</f>
        <v>Poste: Business Analyst</v>
      </c>
      <c r="H5" s="15"/>
      <c r="I5" s="15"/>
    </row>
    <row r="6" spans="1:14" x14ac:dyDescent="0.35">
      <c r="A6" s="17" t="s">
        <v>43</v>
      </c>
      <c r="B6" s="17"/>
      <c r="C6" s="17"/>
      <c r="D6" s="17"/>
      <c r="E6" s="17"/>
      <c r="F6" s="17"/>
      <c r="G6" s="17"/>
      <c r="H6" s="17"/>
      <c r="I6" s="17"/>
    </row>
    <row r="7" spans="1:14" ht="29" x14ac:dyDescent="0.35">
      <c r="A7" s="2" t="s">
        <v>0</v>
      </c>
      <c r="B7" s="3" t="s">
        <v>1</v>
      </c>
      <c r="C7" s="4" t="s">
        <v>11</v>
      </c>
      <c r="D7" s="5" t="s">
        <v>5</v>
      </c>
      <c r="E7" s="6" t="s">
        <v>3</v>
      </c>
      <c r="F7" s="7" t="s">
        <v>2</v>
      </c>
      <c r="G7" s="8" t="s">
        <v>4</v>
      </c>
      <c r="H7" s="9" t="s">
        <v>6</v>
      </c>
      <c r="I7" s="8" t="s">
        <v>10</v>
      </c>
      <c r="J7" s="25" t="s">
        <v>147</v>
      </c>
      <c r="K7" s="10" t="s">
        <v>148</v>
      </c>
      <c r="L7" s="10" t="s">
        <v>119</v>
      </c>
      <c r="M7" s="10" t="s">
        <v>120</v>
      </c>
      <c r="N7" s="10" t="s">
        <v>149</v>
      </c>
    </row>
    <row r="8" spans="1:14" ht="29" x14ac:dyDescent="0.35">
      <c r="A8" s="10">
        <v>4</v>
      </c>
      <c r="B8" s="10" t="s">
        <v>63</v>
      </c>
      <c r="C8" s="10" t="s">
        <v>32</v>
      </c>
      <c r="D8" s="10" t="s">
        <v>68</v>
      </c>
      <c r="E8" s="10" t="s">
        <v>69</v>
      </c>
      <c r="F8" s="10" t="s">
        <v>69</v>
      </c>
      <c r="G8" s="10" t="s">
        <v>7</v>
      </c>
      <c r="H8" s="10" t="s">
        <v>91</v>
      </c>
      <c r="I8" s="11">
        <v>44887</v>
      </c>
      <c r="J8" s="26"/>
      <c r="K8" s="10" t="s">
        <v>150</v>
      </c>
      <c r="L8" s="10" t="s">
        <v>7</v>
      </c>
      <c r="M8" s="10" t="s">
        <v>91</v>
      </c>
      <c r="N8" s="11">
        <v>44887</v>
      </c>
    </row>
    <row r="9" spans="1:14" ht="72.5" x14ac:dyDescent="0.35">
      <c r="A9" s="10">
        <v>5</v>
      </c>
      <c r="B9" s="10" t="s">
        <v>62</v>
      </c>
      <c r="C9" s="10" t="s">
        <v>33</v>
      </c>
      <c r="D9" s="10" t="s">
        <v>67</v>
      </c>
      <c r="E9" s="10" t="s">
        <v>70</v>
      </c>
      <c r="F9" s="10" t="s">
        <v>108</v>
      </c>
      <c r="G9" s="10" t="s">
        <v>8</v>
      </c>
      <c r="H9" s="10" t="s">
        <v>107</v>
      </c>
      <c r="I9" s="11">
        <v>44887</v>
      </c>
      <c r="J9" s="27"/>
      <c r="K9" s="10" t="s">
        <v>152</v>
      </c>
      <c r="L9" s="10" t="s">
        <v>7</v>
      </c>
      <c r="M9" s="10" t="s">
        <v>151</v>
      </c>
      <c r="N9" s="11">
        <v>44887</v>
      </c>
    </row>
  </sheetData>
  <mergeCells count="11">
    <mergeCell ref="J7:J9"/>
    <mergeCell ref="A5:D5"/>
    <mergeCell ref="E5:F5"/>
    <mergeCell ref="G5:I5"/>
    <mergeCell ref="A6:I6"/>
    <mergeCell ref="A1:I2"/>
    <mergeCell ref="A3:F3"/>
    <mergeCell ref="G3:I3"/>
    <mergeCell ref="A4:D4"/>
    <mergeCell ref="E4:F4"/>
    <mergeCell ref="G4:I4"/>
  </mergeCells>
  <phoneticPr fontId="26" type="noConversion"/>
  <conditionalFormatting sqref="G8:G9">
    <cfRule type="containsText" dxfId="11" priority="3" operator="containsText" text="ok">
      <formula>NOT(ISERROR(SEARCH("ok",G8)))</formula>
    </cfRule>
    <cfRule type="containsText" dxfId="10" priority="4" operator="containsText" text="ko">
      <formula>NOT(ISERROR(SEARCH("ko",G8)))</formula>
    </cfRule>
  </conditionalFormatting>
  <conditionalFormatting sqref="L8:L9">
    <cfRule type="containsText" dxfId="3" priority="1" operator="containsText" text="ok">
      <formula>NOT(ISERROR(SEARCH("ok",L8)))</formula>
    </cfRule>
    <cfRule type="containsText" dxfId="2" priority="2" operator="containsText" text="ko">
      <formula>NOT(ISERROR(SEARCH("ko",L8)))</formula>
    </cfRule>
  </conditionalFormatting>
  <dataValidations count="5">
    <dataValidation allowBlank="1" showInputMessage="1" showErrorMessage="1" prompt="Entrez le numéro de l’article dans cette colonne sous ce titre" sqref="A7" xr:uid="{3FEE3697-7BF2-43C0-A9B8-5233BE1CE6D8}"/>
    <dataValidation allowBlank="1" showInputMessage="1" showErrorMessage="1" prompt="Entrez une description dans cette colonne sous ce titre" sqref="B7" xr:uid="{615A94C9-108A-4888-B127-AAF13334E315}"/>
    <dataValidation allowBlank="1" showInputMessage="1" showErrorMessage="1" prompt="Entrez la quantité dans cette colonne sous ce titre" sqref="C7" xr:uid="{38055666-EE3C-4E45-876C-B769385EAF7B}"/>
    <dataValidation allowBlank="1" showInputMessage="1" showErrorMessage="1" prompt="Entrez le prix unitaire dans cette colonne sous ce titre" sqref="D7" xr:uid="{A93377C5-ED42-4E93-9EDC-9032DD5CD6D2}"/>
    <dataValidation allowBlank="1" showInputMessage="1" showErrorMessage="1" prompt="Entrez la remise dans cette colonne sous ce titre" sqref="E7" xr:uid="{30446666-10FB-48C1-AB4E-BB89FD6BFFA4}"/>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80E5-6D1D-4804-B366-6C0F267049EF}">
  <dimension ref="A1:N9"/>
  <sheetViews>
    <sheetView topLeftCell="E3" workbookViewId="0">
      <selection activeCell="K13" sqref="K13"/>
    </sheetView>
  </sheetViews>
  <sheetFormatPr baseColWidth="10" defaultRowHeight="14.5" x14ac:dyDescent="0.35"/>
  <cols>
    <col min="2" max="2" width="19.1796875" customWidth="1"/>
    <col min="4" max="4" width="38.54296875" customWidth="1"/>
    <col min="5" max="5" width="26.90625" customWidth="1"/>
    <col min="6" max="6" width="20.90625" customWidth="1"/>
    <col min="8" max="8" width="13.36328125" customWidth="1"/>
    <col min="9" max="9" width="15.6328125" customWidth="1"/>
    <col min="11" max="11" width="17.54296875" customWidth="1"/>
    <col min="13" max="13" width="16.54296875" customWidth="1"/>
    <col min="14" max="14" width="11.81640625" bestFit="1" customWidth="1"/>
  </cols>
  <sheetData>
    <row r="1" spans="1:14" ht="15" thickBot="1" x14ac:dyDescent="0.4">
      <c r="A1" s="16" t="s">
        <v>65</v>
      </c>
      <c r="B1" s="16"/>
      <c r="C1" s="16"/>
      <c r="D1" s="16"/>
      <c r="E1" s="16"/>
      <c r="F1" s="16"/>
      <c r="G1" s="16"/>
      <c r="H1" s="16"/>
      <c r="I1" s="16"/>
    </row>
    <row r="2" spans="1:14" ht="15.5" thickTop="1" thickBot="1" x14ac:dyDescent="0.4">
      <c r="A2" s="16"/>
      <c r="B2" s="16"/>
      <c r="C2" s="16"/>
      <c r="D2" s="16"/>
      <c r="E2" s="16"/>
      <c r="F2" s="16"/>
      <c r="G2" s="16"/>
      <c r="H2" s="16"/>
      <c r="I2" s="16"/>
    </row>
    <row r="3" spans="1:14" ht="15" thickTop="1" x14ac:dyDescent="0.35">
      <c r="A3" s="18" t="str">
        <f>Connexion!A3</f>
        <v>Projet: ZenCollect Application Admin.                                           Profil : Super Admin</v>
      </c>
      <c r="B3" s="18"/>
      <c r="C3" s="18"/>
      <c r="D3" s="18"/>
      <c r="E3" s="18"/>
      <c r="F3" s="18"/>
      <c r="G3" s="18" t="str">
        <f>Connexion!G3</f>
        <v>Version: V0</v>
      </c>
      <c r="H3" s="18"/>
      <c r="I3" s="18"/>
    </row>
    <row r="4" spans="1:14" x14ac:dyDescent="0.35">
      <c r="A4" s="15" t="str">
        <f>Connexion!A4</f>
        <v>URL: http://localhost:3000/</v>
      </c>
      <c r="B4" s="15"/>
      <c r="C4" s="15"/>
      <c r="D4" s="15"/>
      <c r="E4" s="15" t="str">
        <f>Connexion!E4</f>
        <v>Login: 656239316</v>
      </c>
      <c r="F4" s="15"/>
      <c r="G4" s="15" t="str">
        <f>Connexion!G4</f>
        <v>Réalisateur du testeur: Linsey</v>
      </c>
      <c r="H4" s="15"/>
      <c r="I4" s="15"/>
    </row>
    <row r="5" spans="1:14" x14ac:dyDescent="0.35">
      <c r="A5" s="15" t="str">
        <f>Connexion!A5</f>
        <v>Environement : Demo</v>
      </c>
      <c r="B5" s="15"/>
      <c r="C5" s="15"/>
      <c r="D5" s="15"/>
      <c r="E5" s="15" t="str">
        <f>Connexion!E5</f>
        <v>Password: passe</v>
      </c>
      <c r="F5" s="15"/>
      <c r="G5" s="15" t="str">
        <f>Connexion!G5</f>
        <v>Poste: Business Analyst</v>
      </c>
      <c r="H5" s="15"/>
      <c r="I5" s="15"/>
    </row>
    <row r="6" spans="1:14" x14ac:dyDescent="0.35">
      <c r="A6" s="17" t="s">
        <v>43</v>
      </c>
      <c r="B6" s="17"/>
      <c r="C6" s="17"/>
      <c r="D6" s="17"/>
      <c r="E6" s="17"/>
      <c r="F6" s="17"/>
      <c r="G6" s="17"/>
      <c r="H6" s="17"/>
      <c r="I6" s="17"/>
    </row>
    <row r="7" spans="1:14" ht="29" x14ac:dyDescent="0.35">
      <c r="A7" s="2" t="s">
        <v>0</v>
      </c>
      <c r="B7" s="3" t="s">
        <v>1</v>
      </c>
      <c r="C7" s="4" t="s">
        <v>11</v>
      </c>
      <c r="D7" s="5" t="s">
        <v>5</v>
      </c>
      <c r="E7" s="6" t="s">
        <v>3</v>
      </c>
      <c r="F7" s="7" t="s">
        <v>2</v>
      </c>
      <c r="G7" s="8" t="s">
        <v>119</v>
      </c>
      <c r="H7" s="9" t="s">
        <v>6</v>
      </c>
      <c r="I7" s="8" t="s">
        <v>10</v>
      </c>
      <c r="J7" s="25" t="s">
        <v>134</v>
      </c>
      <c r="K7" s="10" t="s">
        <v>153</v>
      </c>
      <c r="L7" s="10" t="s">
        <v>119</v>
      </c>
      <c r="M7" s="10" t="s">
        <v>136</v>
      </c>
      <c r="N7" s="10" t="s">
        <v>149</v>
      </c>
    </row>
    <row r="8" spans="1:14" ht="43.5" x14ac:dyDescent="0.35">
      <c r="A8" s="10">
        <v>4</v>
      </c>
      <c r="B8" s="10" t="s">
        <v>64</v>
      </c>
      <c r="C8" s="10" t="s">
        <v>33</v>
      </c>
      <c r="D8" s="10" t="s">
        <v>66</v>
      </c>
      <c r="E8" s="10" t="s">
        <v>109</v>
      </c>
      <c r="F8" s="10" t="s">
        <v>110</v>
      </c>
      <c r="G8" s="10" t="s">
        <v>7</v>
      </c>
      <c r="H8" s="10" t="s">
        <v>113</v>
      </c>
      <c r="I8" s="11">
        <v>44887</v>
      </c>
      <c r="J8" s="26"/>
      <c r="K8" s="10" t="s">
        <v>154</v>
      </c>
      <c r="L8" s="10" t="s">
        <v>7</v>
      </c>
      <c r="M8" s="10" t="s">
        <v>91</v>
      </c>
      <c r="N8" s="11">
        <v>44887</v>
      </c>
    </row>
    <row r="9" spans="1:14" ht="87" x14ac:dyDescent="0.35">
      <c r="A9" s="10">
        <v>5</v>
      </c>
      <c r="B9" s="10" t="s">
        <v>56</v>
      </c>
      <c r="C9" s="10" t="s">
        <v>38</v>
      </c>
      <c r="D9" s="12" t="s">
        <v>50</v>
      </c>
      <c r="E9" s="10" t="s">
        <v>51</v>
      </c>
      <c r="F9" s="10" t="s">
        <v>111</v>
      </c>
      <c r="G9" s="10" t="s">
        <v>8</v>
      </c>
      <c r="H9" s="10" t="s">
        <v>112</v>
      </c>
      <c r="I9" s="11">
        <v>44887</v>
      </c>
      <c r="J9" s="27"/>
      <c r="K9" s="10" t="s">
        <v>156</v>
      </c>
      <c r="L9" s="10" t="s">
        <v>7</v>
      </c>
      <c r="M9" s="10" t="s">
        <v>155</v>
      </c>
      <c r="N9" s="11">
        <v>44887</v>
      </c>
    </row>
  </sheetData>
  <mergeCells count="11">
    <mergeCell ref="J7:J9"/>
    <mergeCell ref="A5:D5"/>
    <mergeCell ref="E5:F5"/>
    <mergeCell ref="G5:I5"/>
    <mergeCell ref="A6:I6"/>
    <mergeCell ref="A1:I2"/>
    <mergeCell ref="A3:F3"/>
    <mergeCell ref="G3:I3"/>
    <mergeCell ref="A4:D4"/>
    <mergeCell ref="E4:F4"/>
    <mergeCell ref="G4:I4"/>
  </mergeCells>
  <conditionalFormatting sqref="G8:G9">
    <cfRule type="containsText" dxfId="9" priority="3" operator="containsText" text="ok">
      <formula>NOT(ISERROR(SEARCH("ok",G8)))</formula>
    </cfRule>
    <cfRule type="containsText" dxfId="8" priority="4" operator="containsText" text="ko">
      <formula>NOT(ISERROR(SEARCH("ko",G8)))</formula>
    </cfRule>
  </conditionalFormatting>
  <conditionalFormatting sqref="L8:L9">
    <cfRule type="containsText" dxfId="1" priority="1" operator="containsText" text="ok">
      <formula>NOT(ISERROR(SEARCH("ok",L8)))</formula>
    </cfRule>
    <cfRule type="containsText" dxfId="0" priority="2" operator="containsText" text="ko">
      <formula>NOT(ISERROR(SEARCH("ko",L8)))</formula>
    </cfRule>
  </conditionalFormatting>
  <dataValidations count="5">
    <dataValidation allowBlank="1" showInputMessage="1" showErrorMessage="1" prompt="Entrez le numéro de l’article dans cette colonne sous ce titre" sqref="A7" xr:uid="{F6830D8C-3725-4F51-B236-A48541D8907E}"/>
    <dataValidation allowBlank="1" showInputMessage="1" showErrorMessage="1" prompt="Entrez une description dans cette colonne sous ce titre" sqref="B7" xr:uid="{AB016FF5-0F9D-494C-894B-03BF38554BAE}"/>
    <dataValidation allowBlank="1" showInputMessage="1" showErrorMessage="1" prompt="Entrez la quantité dans cette colonne sous ce titre" sqref="C7" xr:uid="{83D96571-F2A3-4E29-85B5-C42FE6B6295C}"/>
    <dataValidation allowBlank="1" showInputMessage="1" showErrorMessage="1" prompt="Entrez le prix unitaire dans cette colonne sous ce titre" sqref="D7" xr:uid="{69DD32CE-3976-4DC7-B8E7-75805F568430}"/>
    <dataValidation allowBlank="1" showInputMessage="1" showErrorMessage="1" prompt="Entrez la remise dans cette colonne sous ce titre" sqref="E7" xr:uid="{A278163E-3EDB-4BF4-BE93-6A2D2CBF7F2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Connexion</vt:lpstr>
      <vt:lpstr>Dashbord</vt:lpstr>
      <vt:lpstr>Agences</vt:lpstr>
      <vt:lpstr>Utilisateurs</vt:lpstr>
      <vt:lpstr>Agents</vt:lpstr>
      <vt:lpstr>Clients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2019-07-05T13:03:05Z</dcterms:created>
  <dcterms:modified xsi:type="dcterms:W3CDTF">2022-11-29T10:42:52Z</dcterms:modified>
</cp:coreProperties>
</file>