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icecenteno/Desktop/eunice/CalfFecal/NewQiime/TrimmedFecal/exported/"/>
    </mc:Choice>
  </mc:AlternateContent>
  <xr:revisionPtr revIDLastSave="0" documentId="13_ncr:1_{C600C25E-9668-9047-96BC-08514F8CDF93}" xr6:coauthVersionLast="46" xr6:coauthVersionMax="46" xr10:uidLastSave="{00000000-0000-0000-0000-000000000000}"/>
  <bookViews>
    <workbookView xWindow="-1660" yWindow="1380" windowWidth="28900" windowHeight="16040" xr2:uid="{E0DF778F-A587-944A-8305-497B7CEC304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O20" i="1"/>
  <c r="O19" i="1"/>
  <c r="M20" i="1"/>
  <c r="M19" i="1"/>
  <c r="K20" i="1"/>
  <c r="K19" i="1"/>
  <c r="I20" i="1"/>
  <c r="I19" i="1"/>
  <c r="J19" i="1"/>
  <c r="L19" i="1"/>
  <c r="N20" i="1"/>
  <c r="L20" i="1"/>
  <c r="J20" i="1"/>
  <c r="H20" i="1"/>
  <c r="N19" i="1"/>
  <c r="D50" i="1"/>
  <c r="C50" i="1"/>
  <c r="E50" i="1"/>
  <c r="B50" i="1"/>
</calcChain>
</file>

<file path=xl/sharedStrings.xml><?xml version="1.0" encoding="utf-8"?>
<sst xmlns="http://schemas.openxmlformats.org/spreadsheetml/2006/main" count="111" uniqueCount="60">
  <si>
    <t>d28</t>
  </si>
  <si>
    <t>d56</t>
  </si>
  <si>
    <t>d84</t>
  </si>
  <si>
    <t>d112</t>
  </si>
  <si>
    <t>10_d0</t>
  </si>
  <si>
    <t>11_d0</t>
  </si>
  <si>
    <t>12_d0</t>
  </si>
  <si>
    <t>13_d0</t>
  </si>
  <si>
    <t>14_d0</t>
  </si>
  <si>
    <t>15_d0</t>
  </si>
  <si>
    <t>16_d0</t>
  </si>
  <si>
    <t>18_d0</t>
  </si>
  <si>
    <t>2_d0</t>
  </si>
  <si>
    <t>20_d0</t>
  </si>
  <si>
    <t>21_d0</t>
  </si>
  <si>
    <t>24_d0</t>
  </si>
  <si>
    <t>26_d0</t>
  </si>
  <si>
    <t>29_d0</t>
  </si>
  <si>
    <t>3_d0</t>
  </si>
  <si>
    <t>4_d0</t>
  </si>
  <si>
    <t>5_d0</t>
  </si>
  <si>
    <t>6_d0</t>
  </si>
  <si>
    <t>61_d0</t>
  </si>
  <si>
    <t>62_d0</t>
  </si>
  <si>
    <t>64_d0</t>
  </si>
  <si>
    <t>65_d0</t>
  </si>
  <si>
    <t>66_d0</t>
  </si>
  <si>
    <t>68_d0</t>
  </si>
  <si>
    <t>70_d0</t>
  </si>
  <si>
    <t>71_d0</t>
  </si>
  <si>
    <t>72_d0</t>
  </si>
  <si>
    <t>73_d0</t>
  </si>
  <si>
    <t>74_d0</t>
  </si>
  <si>
    <t>75_d0</t>
  </si>
  <si>
    <t>76_d0</t>
  </si>
  <si>
    <t>77_d0</t>
  </si>
  <si>
    <t>78_d0</t>
  </si>
  <si>
    <t>79_d0</t>
  </si>
  <si>
    <t>8_d0</t>
  </si>
  <si>
    <t>80_d0</t>
  </si>
  <si>
    <t>81_d0</t>
  </si>
  <si>
    <t>84_d0</t>
  </si>
  <si>
    <t>85_d0</t>
  </si>
  <si>
    <t>86_d0</t>
  </si>
  <si>
    <t>88_d0</t>
  </si>
  <si>
    <t>89_d0</t>
  </si>
  <si>
    <t>9_d0</t>
  </si>
  <si>
    <t>90_d0</t>
  </si>
  <si>
    <t>no day 0</t>
  </si>
  <si>
    <t>CON</t>
  </si>
  <si>
    <t>SCFP</t>
  </si>
  <si>
    <t>67_d0</t>
  </si>
  <si>
    <t>69_d0</t>
  </si>
  <si>
    <t>82_d0</t>
  </si>
  <si>
    <t>83_d0</t>
  </si>
  <si>
    <t>0d -28 d</t>
  </si>
  <si>
    <t>0d - 56 d</t>
  </si>
  <si>
    <t>0d - 84 d</t>
  </si>
  <si>
    <t>0d - 112 d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</si>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</sst>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9A8D-0F60-C04F-9D92-CF2036ED74FA}">
  <dimension ref="A1:O50"/>
  <sheetViews>
    <sheetView tabSelected="1" zoomScale="143" workbookViewId="0">
      <selection activeCell="O20" sqref="G18:O2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</row>
    <row r="2" spans="1:8" x14ac:dyDescent="0.2">
      <c r="A2" t="s">
        <v>4</v>
      </c>
      <c r="B2">
        <v>0.45668421100000001</v>
      </c>
      <c r="C2">
        <v>0.52849164999999998</v>
      </c>
      <c r="D2">
        <v>0.59266774499999997</v>
      </c>
      <c r="E2">
        <v>0.58508497900000001</v>
      </c>
      <c r="F2" t="s">
        <v>49</v>
      </c>
      <c r="H2" t="s">
        <v>48</v>
      </c>
    </row>
    <row r="3" spans="1:8" x14ac:dyDescent="0.2">
      <c r="A3" t="s">
        <v>5</v>
      </c>
      <c r="B3">
        <v>0.31201389699999998</v>
      </c>
      <c r="C3">
        <v>0.56070890600000001</v>
      </c>
      <c r="D3">
        <v>0.52653678100000001</v>
      </c>
      <c r="E3">
        <v>0.55437524999999999</v>
      </c>
      <c r="F3" t="s">
        <v>49</v>
      </c>
      <c r="H3">
        <v>17</v>
      </c>
    </row>
    <row r="4" spans="1:8" x14ac:dyDescent="0.2">
      <c r="A4" t="s">
        <v>7</v>
      </c>
      <c r="B4">
        <v>0.30408252400000002</v>
      </c>
      <c r="C4">
        <v>0.38142181800000002</v>
      </c>
      <c r="D4">
        <v>0.405294504</v>
      </c>
      <c r="E4">
        <v>0.430134813</v>
      </c>
      <c r="F4" t="s">
        <v>49</v>
      </c>
      <c r="H4">
        <v>19</v>
      </c>
    </row>
    <row r="5" spans="1:8" x14ac:dyDescent="0.2">
      <c r="A5" t="s">
        <v>9</v>
      </c>
      <c r="B5">
        <v>0.32355115400000001</v>
      </c>
      <c r="C5">
        <v>0.29549002899999999</v>
      </c>
      <c r="D5">
        <v>0.36987075000000003</v>
      </c>
      <c r="E5">
        <v>0.32431082300000003</v>
      </c>
      <c r="F5" t="s">
        <v>49</v>
      </c>
      <c r="H5">
        <v>22</v>
      </c>
    </row>
    <row r="6" spans="1:8" x14ac:dyDescent="0.2">
      <c r="A6" t="s">
        <v>10</v>
      </c>
      <c r="B6">
        <v>0.502142019</v>
      </c>
      <c r="C6">
        <v>0.50366508099999996</v>
      </c>
      <c r="D6">
        <v>0.42745011300000002</v>
      </c>
      <c r="E6">
        <v>0.481757088</v>
      </c>
      <c r="F6" t="s">
        <v>49</v>
      </c>
      <c r="H6">
        <v>23</v>
      </c>
    </row>
    <row r="7" spans="1:8" x14ac:dyDescent="0.2">
      <c r="A7" t="s">
        <v>11</v>
      </c>
      <c r="B7">
        <v>0.406910249</v>
      </c>
      <c r="C7">
        <v>0.55025381699999998</v>
      </c>
      <c r="D7">
        <v>0.50128788700000004</v>
      </c>
      <c r="E7">
        <v>0.50177254999999998</v>
      </c>
      <c r="F7" t="s">
        <v>49</v>
      </c>
      <c r="H7">
        <v>27</v>
      </c>
    </row>
    <row r="8" spans="1:8" x14ac:dyDescent="0.2">
      <c r="A8" t="s">
        <v>17</v>
      </c>
      <c r="B8">
        <v>0.48456750999999998</v>
      </c>
      <c r="C8">
        <v>0.52457917399999998</v>
      </c>
      <c r="D8">
        <v>0.52806259099999997</v>
      </c>
      <c r="E8">
        <v>0.57485939600000002</v>
      </c>
      <c r="F8" t="s">
        <v>49</v>
      </c>
      <c r="H8">
        <v>28</v>
      </c>
    </row>
    <row r="9" spans="1:8" x14ac:dyDescent="0.2">
      <c r="A9" t="s">
        <v>19</v>
      </c>
      <c r="B9">
        <v>0.48575338899999998</v>
      </c>
      <c r="C9">
        <v>0.52095016400000005</v>
      </c>
      <c r="D9">
        <v>0.570804329</v>
      </c>
      <c r="E9">
        <v>0.533993842</v>
      </c>
      <c r="F9" t="s">
        <v>49</v>
      </c>
      <c r="H9">
        <v>30</v>
      </c>
    </row>
    <row r="10" spans="1:8" x14ac:dyDescent="0.2">
      <c r="A10" t="s">
        <v>20</v>
      </c>
      <c r="B10">
        <v>0.36386038199999998</v>
      </c>
      <c r="C10">
        <v>0.45742686300000002</v>
      </c>
      <c r="D10">
        <v>0.53033566200000004</v>
      </c>
      <c r="E10">
        <v>0.53065100799999998</v>
      </c>
      <c r="F10" t="s">
        <v>49</v>
      </c>
      <c r="H10">
        <v>7</v>
      </c>
    </row>
    <row r="11" spans="1:8" x14ac:dyDescent="0.2">
      <c r="A11" t="s">
        <v>21</v>
      </c>
      <c r="B11">
        <v>0.29344494100000001</v>
      </c>
      <c r="C11">
        <v>0.37734157200000001</v>
      </c>
      <c r="D11">
        <v>0.373842546</v>
      </c>
      <c r="E11">
        <v>0.39460616999999998</v>
      </c>
      <c r="F11" t="s">
        <v>49</v>
      </c>
      <c r="H11">
        <v>87</v>
      </c>
    </row>
    <row r="12" spans="1:8" x14ac:dyDescent="0.2">
      <c r="A12" t="s">
        <v>22</v>
      </c>
      <c r="B12" s="1">
        <v>0.32847109000000002</v>
      </c>
      <c r="C12" s="1">
        <v>0.28502329999999998</v>
      </c>
      <c r="D12" s="1">
        <v>0.29960778999999998</v>
      </c>
      <c r="E12">
        <v>0.36213445300000002</v>
      </c>
      <c r="F12" t="s">
        <v>49</v>
      </c>
    </row>
    <row r="13" spans="1:8" x14ac:dyDescent="0.2">
      <c r="A13" t="s">
        <v>24</v>
      </c>
      <c r="B13">
        <v>0.26786017299999998</v>
      </c>
      <c r="C13">
        <v>0.25419424299999999</v>
      </c>
      <c r="D13">
        <v>0.40591928900000002</v>
      </c>
      <c r="E13">
        <v>0.26867047999999999</v>
      </c>
      <c r="F13" t="s">
        <v>49</v>
      </c>
    </row>
    <row r="14" spans="1:8" x14ac:dyDescent="0.2">
      <c r="A14" t="s">
        <v>26</v>
      </c>
      <c r="B14">
        <v>0.401309733</v>
      </c>
      <c r="C14">
        <v>0.464308371</v>
      </c>
      <c r="D14">
        <v>0.59825942899999995</v>
      </c>
      <c r="E14">
        <v>0.53033585900000002</v>
      </c>
      <c r="F14" t="s">
        <v>49</v>
      </c>
    </row>
    <row r="15" spans="1:8" x14ac:dyDescent="0.2">
      <c r="A15" t="s">
        <v>51</v>
      </c>
      <c r="B15">
        <v>0.440453384</v>
      </c>
      <c r="C15">
        <v>0.54769205600000004</v>
      </c>
      <c r="F15" t="s">
        <v>49</v>
      </c>
    </row>
    <row r="16" spans="1:8" x14ac:dyDescent="0.2">
      <c r="A16" t="s">
        <v>27</v>
      </c>
      <c r="B16">
        <v>0.43204220199999999</v>
      </c>
      <c r="C16">
        <v>0.37634894600000002</v>
      </c>
      <c r="D16">
        <v>0.33843285699999998</v>
      </c>
      <c r="E16">
        <v>0.351441538</v>
      </c>
      <c r="F16" t="s">
        <v>49</v>
      </c>
    </row>
    <row r="17" spans="1:15" x14ac:dyDescent="0.2">
      <c r="A17" t="s">
        <v>28</v>
      </c>
      <c r="B17">
        <v>0.40900789999999998</v>
      </c>
      <c r="C17">
        <v>0.45877012099999998</v>
      </c>
      <c r="D17">
        <v>0.54964072200000003</v>
      </c>
      <c r="E17">
        <v>0.48882020799999998</v>
      </c>
      <c r="F17" t="s">
        <v>49</v>
      </c>
    </row>
    <row r="18" spans="1:15" x14ac:dyDescent="0.2">
      <c r="A18" t="s">
        <v>30</v>
      </c>
      <c r="B18">
        <v>0.29902039699999999</v>
      </c>
      <c r="C18">
        <v>0.352150464</v>
      </c>
      <c r="D18">
        <v>0.46309090400000003</v>
      </c>
      <c r="E18">
        <v>0.43741162700000003</v>
      </c>
      <c r="F18" t="s">
        <v>49</v>
      </c>
      <c r="H18" t="s">
        <v>55</v>
      </c>
      <c r="I18" t="s">
        <v>59</v>
      </c>
      <c r="J18" t="s">
        <v>56</v>
      </c>
      <c r="K18" t="s">
        <v>59</v>
      </c>
      <c r="L18" t="s">
        <v>57</v>
      </c>
      <c r="M18" t="s">
        <v>59</v>
      </c>
      <c r="N18" t="s">
        <v>58</v>
      </c>
      <c r="O18" t="s">
        <v>59</v>
      </c>
    </row>
    <row r="19" spans="1:15" x14ac:dyDescent="0.2">
      <c r="A19" t="s">
        <v>37</v>
      </c>
      <c r="B19">
        <v>0.436376029</v>
      </c>
      <c r="C19">
        <v>0.306566646</v>
      </c>
      <c r="D19">
        <v>0.36766071900000002</v>
      </c>
      <c r="E19">
        <v>0.34951666199999998</v>
      </c>
      <c r="F19" t="s">
        <v>49</v>
      </c>
      <c r="G19" t="s">
        <v>50</v>
      </c>
      <c r="H19" s="2">
        <f>AVERAGE(B25:B49)</f>
        <v>0.37919610337499998</v>
      </c>
      <c r="I19" s="3">
        <f>STDEV(B25:B49)</f>
        <v>9.7048607616479807E-2</v>
      </c>
      <c r="J19" s="2">
        <f>AVERAGE(C25:C49)</f>
        <v>0.43874225362500002</v>
      </c>
      <c r="K19" s="2">
        <f>STDEV(C25:C49)</f>
        <v>0.11882837492110147</v>
      </c>
      <c r="L19" s="2">
        <f>AVERAGE(D25:D49)</f>
        <v>0.48233848947826091</v>
      </c>
      <c r="M19" s="2">
        <f>STDEV(D25:D49)</f>
        <v>8.5113394150750574E-2</v>
      </c>
      <c r="N19" s="2">
        <f>AVERAGE(E25:E49)</f>
        <v>0.46330293439130438</v>
      </c>
      <c r="O19" s="2">
        <f>STDEV(E25:E49)</f>
        <v>9.5014392493754582E-2</v>
      </c>
    </row>
    <row r="20" spans="1:15" x14ac:dyDescent="0.2">
      <c r="A20" t="s">
        <v>39</v>
      </c>
      <c r="B20">
        <v>0.59462950800000003</v>
      </c>
      <c r="C20">
        <v>0.57982857700000001</v>
      </c>
      <c r="D20">
        <v>0.57144840200000002</v>
      </c>
      <c r="E20">
        <v>0.47026305800000001</v>
      </c>
      <c r="F20" t="s">
        <v>49</v>
      </c>
      <c r="G20" t="s">
        <v>49</v>
      </c>
      <c r="H20" s="2">
        <f>AVERAGE(B2:B24)</f>
        <v>0.40130640569565207</v>
      </c>
      <c r="I20" s="3">
        <f>STDEV(B2:B24)</f>
        <v>8.0667961671997732E-2</v>
      </c>
      <c r="J20" s="2">
        <f>AVERAGE(C2:C24)</f>
        <v>0.43968597886956517</v>
      </c>
      <c r="K20" s="2">
        <f>STDEV(C2:C24)</f>
        <v>0.10102289325010595</v>
      </c>
      <c r="L20" s="2">
        <f>AVERAGE(D2:D24)</f>
        <v>0.47907731004545445</v>
      </c>
      <c r="M20" s="2">
        <f>STDEV(D2:D24)</f>
        <v>9.0760767193409267E-2</v>
      </c>
      <c r="N20" s="2">
        <f>AVERAGE(E2:E24)</f>
        <v>0.460611908409091</v>
      </c>
      <c r="O20" s="2">
        <f>STDEV(E2:E24)</f>
        <v>9.0411130107078172E-2</v>
      </c>
    </row>
    <row r="21" spans="1:15" x14ac:dyDescent="0.2">
      <c r="A21" t="s">
        <v>43</v>
      </c>
      <c r="B21">
        <v>0.43039174400000002</v>
      </c>
      <c r="C21">
        <v>0.41926124599999998</v>
      </c>
      <c r="D21">
        <v>0.55976756400000005</v>
      </c>
      <c r="E21">
        <v>0.515939539</v>
      </c>
      <c r="F21" t="s">
        <v>49</v>
      </c>
    </row>
    <row r="22" spans="1:15" x14ac:dyDescent="0.2">
      <c r="A22" t="s">
        <v>44</v>
      </c>
      <c r="B22">
        <v>0.44414711899999998</v>
      </c>
      <c r="C22">
        <v>0.49340343599999997</v>
      </c>
      <c r="D22">
        <v>0.52349976499999995</v>
      </c>
      <c r="E22">
        <v>0.54856558099999997</v>
      </c>
      <c r="F22" t="s">
        <v>49</v>
      </c>
    </row>
    <row r="23" spans="1:15" x14ac:dyDescent="0.2">
      <c r="A23" t="s">
        <v>45</v>
      </c>
      <c r="B23">
        <v>0.43723684400000001</v>
      </c>
      <c r="C23">
        <v>0.53785400800000005</v>
      </c>
      <c r="D23">
        <v>0.56012181299999997</v>
      </c>
      <c r="E23">
        <v>0.51972396099999996</v>
      </c>
      <c r="F23" t="s">
        <v>49</v>
      </c>
    </row>
    <row r="24" spans="1:15" x14ac:dyDescent="0.2">
      <c r="A24" t="s">
        <v>47</v>
      </c>
      <c r="B24">
        <v>0.37609093199999999</v>
      </c>
      <c r="C24">
        <v>0.33704702600000003</v>
      </c>
      <c r="D24">
        <v>0.47609865899999998</v>
      </c>
      <c r="E24">
        <v>0.37909310000000002</v>
      </c>
      <c r="F24" t="s">
        <v>49</v>
      </c>
    </row>
    <row r="25" spans="1:15" x14ac:dyDescent="0.2">
      <c r="A25" t="s">
        <v>6</v>
      </c>
      <c r="B25">
        <v>0.46445901699999997</v>
      </c>
      <c r="C25">
        <v>0.61244520700000005</v>
      </c>
      <c r="D25">
        <v>0.53146412399999998</v>
      </c>
      <c r="E25">
        <v>0.57771377599999996</v>
      </c>
      <c r="F25" t="s">
        <v>50</v>
      </c>
    </row>
    <row r="26" spans="1:15" x14ac:dyDescent="0.2">
      <c r="A26" t="s">
        <v>8</v>
      </c>
      <c r="B26">
        <v>0.56739621299999998</v>
      </c>
      <c r="C26">
        <v>0.55374940800000005</v>
      </c>
      <c r="D26">
        <v>0.54559239100000001</v>
      </c>
      <c r="E26">
        <v>0.51036504900000002</v>
      </c>
      <c r="F26" t="s">
        <v>50</v>
      </c>
    </row>
    <row r="27" spans="1:15" x14ac:dyDescent="0.2">
      <c r="A27" t="s">
        <v>12</v>
      </c>
      <c r="B27">
        <v>0.39032566000000002</v>
      </c>
      <c r="C27">
        <v>0.50686125199999998</v>
      </c>
      <c r="D27">
        <v>0.54830041399999996</v>
      </c>
      <c r="E27">
        <v>0.53029210100000002</v>
      </c>
      <c r="F27" t="s">
        <v>50</v>
      </c>
    </row>
    <row r="28" spans="1:15" x14ac:dyDescent="0.2">
      <c r="A28" t="s">
        <v>13</v>
      </c>
      <c r="B28">
        <v>0.45467307499999998</v>
      </c>
      <c r="C28">
        <v>0.55289897399999999</v>
      </c>
      <c r="D28">
        <v>0.543877995</v>
      </c>
      <c r="E28">
        <v>0.56781997200000001</v>
      </c>
      <c r="F28" t="s">
        <v>50</v>
      </c>
    </row>
    <row r="29" spans="1:15" x14ac:dyDescent="0.2">
      <c r="A29" t="s">
        <v>14</v>
      </c>
      <c r="B29">
        <v>0.40974102299999998</v>
      </c>
      <c r="C29">
        <v>0.51647327300000001</v>
      </c>
      <c r="D29">
        <v>0.52240550500000005</v>
      </c>
      <c r="E29">
        <v>0.49703921099999998</v>
      </c>
      <c r="F29" t="s">
        <v>50</v>
      </c>
    </row>
    <row r="30" spans="1:15" x14ac:dyDescent="0.2">
      <c r="A30" t="s">
        <v>15</v>
      </c>
      <c r="B30">
        <v>0.244683072</v>
      </c>
      <c r="C30">
        <v>0.472646707</v>
      </c>
      <c r="D30">
        <v>0.47065867099999997</v>
      </c>
      <c r="E30">
        <v>0.48746711999999998</v>
      </c>
      <c r="F30" t="s">
        <v>50</v>
      </c>
    </row>
    <row r="31" spans="1:15" x14ac:dyDescent="0.2">
      <c r="A31" t="s">
        <v>16</v>
      </c>
      <c r="B31">
        <v>0.28138343199999999</v>
      </c>
      <c r="C31">
        <v>0.43278528999999999</v>
      </c>
      <c r="D31">
        <v>0.43491607900000001</v>
      </c>
      <c r="E31">
        <v>0.497727435</v>
      </c>
      <c r="F31" t="s">
        <v>50</v>
      </c>
    </row>
    <row r="32" spans="1:15" x14ac:dyDescent="0.2">
      <c r="A32" t="s">
        <v>18</v>
      </c>
      <c r="B32">
        <v>0.490029196</v>
      </c>
      <c r="C32">
        <v>0.53456336900000001</v>
      </c>
      <c r="D32">
        <v>0.55015020299999995</v>
      </c>
      <c r="E32">
        <v>0.52026344000000002</v>
      </c>
      <c r="F32" t="s">
        <v>50</v>
      </c>
    </row>
    <row r="33" spans="1:6" x14ac:dyDescent="0.2">
      <c r="A33" t="s">
        <v>23</v>
      </c>
      <c r="B33">
        <v>0.19488544899999999</v>
      </c>
      <c r="C33">
        <v>0.20992697199999999</v>
      </c>
      <c r="D33">
        <v>0.26317169000000001</v>
      </c>
      <c r="E33">
        <v>0.20020675800000001</v>
      </c>
      <c r="F33" t="s">
        <v>50</v>
      </c>
    </row>
    <row r="34" spans="1:6" x14ac:dyDescent="0.2">
      <c r="A34" t="s">
        <v>25</v>
      </c>
      <c r="B34">
        <v>0.32852368500000001</v>
      </c>
      <c r="C34">
        <v>0.42533152299999999</v>
      </c>
      <c r="D34">
        <v>0.39587584799999997</v>
      </c>
      <c r="E34">
        <v>0.32289695699999998</v>
      </c>
      <c r="F34" t="s">
        <v>50</v>
      </c>
    </row>
    <row r="35" spans="1:6" x14ac:dyDescent="0.2">
      <c r="A35" t="s">
        <v>52</v>
      </c>
      <c r="B35">
        <v>0.344140265</v>
      </c>
      <c r="F35" t="s">
        <v>50</v>
      </c>
    </row>
    <row r="36" spans="1:6" x14ac:dyDescent="0.2">
      <c r="A36" t="s">
        <v>29</v>
      </c>
      <c r="B36">
        <v>0.35780419099999999</v>
      </c>
      <c r="C36">
        <v>0.42013960500000003</v>
      </c>
      <c r="D36">
        <v>0.51838879000000004</v>
      </c>
      <c r="E36">
        <v>0.43359736900000001</v>
      </c>
      <c r="F36" t="s">
        <v>50</v>
      </c>
    </row>
    <row r="37" spans="1:6" x14ac:dyDescent="0.2">
      <c r="A37" t="s">
        <v>31</v>
      </c>
      <c r="B37">
        <v>0.45953522499999999</v>
      </c>
      <c r="C37">
        <v>0.29610082199999999</v>
      </c>
      <c r="D37">
        <v>0.55526678600000001</v>
      </c>
      <c r="E37">
        <v>0.49819940400000001</v>
      </c>
      <c r="F37" t="s">
        <v>50</v>
      </c>
    </row>
    <row r="38" spans="1:6" x14ac:dyDescent="0.2">
      <c r="A38" t="s">
        <v>32</v>
      </c>
      <c r="B38">
        <v>0.29306655199999998</v>
      </c>
      <c r="C38">
        <v>0.41924068799999997</v>
      </c>
      <c r="D38">
        <v>0.41216487299999999</v>
      </c>
      <c r="E38">
        <v>0.38051192499999997</v>
      </c>
      <c r="F38" t="s">
        <v>50</v>
      </c>
    </row>
    <row r="39" spans="1:6" x14ac:dyDescent="0.2">
      <c r="A39" t="s">
        <v>33</v>
      </c>
      <c r="B39">
        <v>0.398561903</v>
      </c>
      <c r="C39">
        <v>0.341786021</v>
      </c>
      <c r="D39">
        <v>0.46875821099999998</v>
      </c>
      <c r="E39">
        <v>0.48624209099999999</v>
      </c>
      <c r="F39" t="s">
        <v>50</v>
      </c>
    </row>
    <row r="40" spans="1:6" x14ac:dyDescent="0.2">
      <c r="A40" t="s">
        <v>34</v>
      </c>
      <c r="B40">
        <v>0.274307935</v>
      </c>
      <c r="C40">
        <v>0.342365957</v>
      </c>
      <c r="D40">
        <v>0.50452143900000002</v>
      </c>
      <c r="E40">
        <v>0.43348584299999998</v>
      </c>
      <c r="F40" t="s">
        <v>50</v>
      </c>
    </row>
    <row r="41" spans="1:6" x14ac:dyDescent="0.2">
      <c r="A41" t="s">
        <v>35</v>
      </c>
      <c r="B41">
        <v>0.36417576099999999</v>
      </c>
      <c r="C41">
        <v>0.34138047300000002</v>
      </c>
      <c r="D41">
        <v>0.45401766500000001</v>
      </c>
      <c r="E41">
        <v>0.49014196700000001</v>
      </c>
      <c r="F41" t="s">
        <v>50</v>
      </c>
    </row>
    <row r="42" spans="1:6" x14ac:dyDescent="0.2">
      <c r="A42" t="s">
        <v>36</v>
      </c>
      <c r="B42">
        <v>0.45572979499999999</v>
      </c>
      <c r="C42">
        <v>0.579451724</v>
      </c>
      <c r="D42">
        <v>0.59792294999999995</v>
      </c>
      <c r="E42">
        <v>0.55238403800000002</v>
      </c>
      <c r="F42" t="s">
        <v>50</v>
      </c>
    </row>
    <row r="43" spans="1:6" x14ac:dyDescent="0.2">
      <c r="A43" t="s">
        <v>38</v>
      </c>
      <c r="B43">
        <v>0.39894844499999998</v>
      </c>
      <c r="C43">
        <v>0.56872944700000005</v>
      </c>
      <c r="D43">
        <v>0.53193501600000004</v>
      </c>
      <c r="E43">
        <v>0.500604771</v>
      </c>
      <c r="F43" t="s">
        <v>50</v>
      </c>
    </row>
    <row r="44" spans="1:6" x14ac:dyDescent="0.2">
      <c r="A44" t="s">
        <v>40</v>
      </c>
      <c r="B44">
        <v>0.37030777799999998</v>
      </c>
      <c r="C44">
        <v>0.29645091200000001</v>
      </c>
      <c r="D44">
        <v>0.35655167500000001</v>
      </c>
      <c r="E44">
        <v>0.37903988599999999</v>
      </c>
      <c r="F44" t="s">
        <v>50</v>
      </c>
    </row>
    <row r="45" spans="1:6" x14ac:dyDescent="0.2">
      <c r="A45" t="s">
        <v>53</v>
      </c>
      <c r="B45">
        <v>0.26593815199999998</v>
      </c>
      <c r="C45">
        <v>0.27001153900000002</v>
      </c>
      <c r="F45" t="s">
        <v>50</v>
      </c>
    </row>
    <row r="46" spans="1:6" x14ac:dyDescent="0.2">
      <c r="A46" t="s">
        <v>54</v>
      </c>
      <c r="C46">
        <v>0.44175141499999998</v>
      </c>
      <c r="D46">
        <v>0.47420205799999998</v>
      </c>
      <c r="E46">
        <v>0.45050923599999998</v>
      </c>
      <c r="F46" t="s">
        <v>50</v>
      </c>
    </row>
    <row r="47" spans="1:6" x14ac:dyDescent="0.2">
      <c r="A47" t="s">
        <v>41</v>
      </c>
      <c r="B47">
        <v>0.27894934999999998</v>
      </c>
      <c r="C47">
        <v>0.27146531400000001</v>
      </c>
      <c r="D47">
        <v>0.31901021400000001</v>
      </c>
      <c r="E47">
        <v>0.27535778900000002</v>
      </c>
      <c r="F47" t="s">
        <v>50</v>
      </c>
    </row>
    <row r="48" spans="1:6" x14ac:dyDescent="0.2">
      <c r="A48" t="s">
        <v>42</v>
      </c>
      <c r="B48">
        <v>0.53726951700000003</v>
      </c>
      <c r="C48">
        <v>0.592458924</v>
      </c>
      <c r="D48">
        <v>0.56821356999999995</v>
      </c>
      <c r="E48">
        <v>0.54532228699999996</v>
      </c>
      <c r="F48" t="s">
        <v>50</v>
      </c>
    </row>
    <row r="49" spans="1:6" x14ac:dyDescent="0.2">
      <c r="A49" t="s">
        <v>46</v>
      </c>
      <c r="B49">
        <v>0.47587179000000002</v>
      </c>
      <c r="C49">
        <v>0.53079927100000002</v>
      </c>
      <c r="D49">
        <v>0.52641909099999995</v>
      </c>
      <c r="E49">
        <v>0.51877906600000001</v>
      </c>
      <c r="F49" t="s">
        <v>50</v>
      </c>
    </row>
    <row r="50" spans="1:6" x14ac:dyDescent="0.2">
      <c r="B50">
        <f>AVERAGE(B2:B49)</f>
        <v>0.39001603855319145</v>
      </c>
      <c r="C50">
        <f>AVERAGE(C2:C49)</f>
        <v>0.4392040766170211</v>
      </c>
      <c r="D50">
        <f>AVERAGE(D2:D49)</f>
        <v>0.48074413508888875</v>
      </c>
      <c r="E50">
        <f>AVERAGE(E2:E49)</f>
        <v>0.46198732168888895</v>
      </c>
    </row>
  </sheetData>
  <autoFilter ref="A1:F1" xr:uid="{135E4A3E-F42B-3349-8E6E-D18A5022F50E}">
    <sortState xmlns:xlrd2="http://schemas.microsoft.com/office/spreadsheetml/2017/richdata2" ref="A2:F50">
      <sortCondition ref="F1:F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2021-01-22T22:48:37Z</dcterms:created>
  <dcterms:modified xsi:type="dcterms:W3CDTF">2021-01-28T17:53:55Z</dcterms:modified>
</cp:coreProperties>
</file>