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omposition" sheetId="1" r:id="rId4"/>
    <sheet state="visible" name="Components" sheetId="2" r:id="rId5"/>
    <sheet state="visible" name="Applicability of fasteners" sheetId="3" r:id="rId6"/>
    <sheet state="visible" name="General list of fasteners" sheetId="4" r:id="rId7"/>
    <sheet state="visible" name="Assembly nuances" sheetId="5" r:id="rId8"/>
  </sheets>
  <definedNames/>
  <calcPr/>
  <extLst>
    <ext uri="GoogleSheetsCustomDataVersion2">
      <go:sheetsCustomData xmlns:go="http://customooxmlschemas.google.com/" r:id="rId9" roundtripDataChecksum="5jvB9BKab38yi0EugBpBn1AKrPQGftVxBS+HM8TlkFQ="/>
    </ext>
  </extLst>
</workbook>
</file>

<file path=xl/sharedStrings.xml><?xml version="1.0" encoding="utf-8"?>
<sst xmlns="http://schemas.openxmlformats.org/spreadsheetml/2006/main" count="335" uniqueCount="211">
  <si>
    <t>MMP - Multipurpose mobile platform - parts and assemblies</t>
  </si>
  <si>
    <t>3D-model</t>
  </si>
  <si>
    <t>PDF</t>
  </si>
  <si>
    <t>Dxf</t>
  </si>
  <si>
    <t>STEP</t>
  </si>
  <si>
    <t>Drawing</t>
  </si>
  <si>
    <t>3D-PDF</t>
  </si>
  <si>
    <t>№</t>
  </si>
  <si>
    <t>Part number</t>
  </si>
  <si>
    <t>Description</t>
  </si>
  <si>
    <t>Q-ty for 1 platform</t>
  </si>
  <si>
    <t>Material</t>
  </si>
  <si>
    <t>Covering</t>
  </si>
  <si>
    <t>Notes</t>
  </si>
  <si>
    <t>0.0.0</t>
  </si>
  <si>
    <t>MMP.00.00.00.000</t>
  </si>
  <si>
    <t>Multipurpose mobile platform</t>
  </si>
  <si>
    <t>0.0.1</t>
  </si>
  <si>
    <t>MMP.00.00.00.001</t>
  </si>
  <si>
    <t>Front panel</t>
  </si>
  <si>
    <t>Steel EN 1.0114, s2</t>
  </si>
  <si>
    <t>RAL9016</t>
  </si>
  <si>
    <t>0.0.2</t>
  </si>
  <si>
    <t>MMP.00.00.00.002</t>
  </si>
  <si>
    <t>Back panel</t>
  </si>
  <si>
    <t>0.0.3</t>
  </si>
  <si>
    <t>MMP.00.00.00.003</t>
  </si>
  <si>
    <t>Side panel</t>
  </si>
  <si>
    <t>Steel EN 1.0114, s0,8</t>
  </si>
  <si>
    <t>0.0.4</t>
  </si>
  <si>
    <t>РТ1.00.00.032</t>
  </si>
  <si>
    <t xml:space="preserve">Camera upper body </t>
  </si>
  <si>
    <t>3d-printing</t>
  </si>
  <si>
    <t>1</t>
  </si>
  <si>
    <t>MMP.01.00.00.000</t>
  </si>
  <si>
    <t>Cover assembly</t>
  </si>
  <si>
    <t>1.1</t>
  </si>
  <si>
    <t>MMP.01.00.00.001</t>
  </si>
  <si>
    <t>Cover</t>
  </si>
  <si>
    <t>1.2</t>
  </si>
  <si>
    <t>MMP.01.00.00.002</t>
  </si>
  <si>
    <t>Cover flange</t>
  </si>
  <si>
    <t>2</t>
  </si>
  <si>
    <t>MMP.02.00.00.000</t>
  </si>
  <si>
    <t>Base assembly</t>
  </si>
  <si>
    <t>2.1</t>
  </si>
  <si>
    <t>MMP.02.00.00.001</t>
  </si>
  <si>
    <t>Base</t>
  </si>
  <si>
    <t>3</t>
  </si>
  <si>
    <t>MMP.03.00.00.000</t>
  </si>
  <si>
    <t>Wheel assembly</t>
  </si>
  <si>
    <t>3.1</t>
  </si>
  <si>
    <t>MMP.03.00.00.001</t>
  </si>
  <si>
    <t>Wheel bracket outer</t>
  </si>
  <si>
    <t>Threaded holes (М3, М4)</t>
  </si>
  <si>
    <t>3.2</t>
  </si>
  <si>
    <t>MMP.03.00.00.002</t>
  </si>
  <si>
    <t>Wheel bracket inner</t>
  </si>
  <si>
    <t>Threaded holes (М4)</t>
  </si>
  <si>
    <t>3.3</t>
  </si>
  <si>
    <t>MMP.03.00.00.003</t>
  </si>
  <si>
    <t>Motor bracket</t>
  </si>
  <si>
    <t>3.4</t>
  </si>
  <si>
    <t>MMP.03.00.00.004</t>
  </si>
  <si>
    <t>Drive shaft</t>
  </si>
  <si>
    <t>Steel 37Cr4</t>
  </si>
  <si>
    <t>3.5</t>
  </si>
  <si>
    <t>РТ1.00.00.240</t>
  </si>
  <si>
    <t>Magnetic encoder</t>
  </si>
  <si>
    <t>3.5.1</t>
  </si>
  <si>
    <t>РТ1.00.00.241</t>
  </si>
  <si>
    <t>Adapter</t>
  </si>
  <si>
    <t>3.5.2</t>
  </si>
  <si>
    <t>РТ1.00.00.242</t>
  </si>
  <si>
    <t>Bracket</t>
  </si>
  <si>
    <t>3.5.3</t>
  </si>
  <si>
    <t>РТ1.00.00.243</t>
  </si>
  <si>
    <t>4</t>
  </si>
  <si>
    <t>MMP.04.00.00.000</t>
  </si>
  <si>
    <t>Center bracket assembly</t>
  </si>
  <si>
    <t>4.1</t>
  </si>
  <si>
    <t>MMP.04.00.00.001</t>
  </si>
  <si>
    <t>Center bracket</t>
  </si>
  <si>
    <t>5</t>
  </si>
  <si>
    <t>MMP.05.00.00.000</t>
  </si>
  <si>
    <t>Support assembly</t>
  </si>
  <si>
    <t>5.1</t>
  </si>
  <si>
    <t>MMP.05.00.00.001</t>
  </si>
  <si>
    <t>Support</t>
  </si>
  <si>
    <t>Steel EN 1.0114, s1,2</t>
  </si>
  <si>
    <t>6</t>
  </si>
  <si>
    <t>MMP.05.00.00.000-01</t>
  </si>
  <si>
    <t>6.1</t>
  </si>
  <si>
    <t>MMP.05.00.00.001-01</t>
  </si>
  <si>
    <t>7</t>
  </si>
  <si>
    <t>MMP.07.00.00.000</t>
  </si>
  <si>
    <t>Lidar support assembly</t>
  </si>
  <si>
    <t>7.1</t>
  </si>
  <si>
    <t>MMP.07.00.00.001</t>
  </si>
  <si>
    <t>Lidar support</t>
  </si>
  <si>
    <t>- 3D-printed part</t>
  </si>
  <si>
    <t>Q-ty for 1 platform, pcs</t>
  </si>
  <si>
    <t>Link</t>
  </si>
  <si>
    <t>Part No.</t>
  </si>
  <si>
    <t>Additional info</t>
  </si>
  <si>
    <t>Heavy duty drive wheel</t>
  </si>
  <si>
    <t>Blickle GEVN 200/30H7</t>
  </si>
  <si>
    <t>Catalogue</t>
  </si>
  <si>
    <t>Light duty swivel castor</t>
  </si>
  <si>
    <t>Blickle LPA-VSTH 35K</t>
  </si>
  <si>
    <t>Oval flange bearing units</t>
  </si>
  <si>
    <t>REXNORD UCFL 205 C 655472 (d25)</t>
  </si>
  <si>
    <t>REXNORD UCFL 206 C 666412 (d30)</t>
  </si>
  <si>
    <t>Rivet Nut - M4</t>
  </si>
  <si>
    <t>Blind Rivet Nut - Round Thin - Stainless Steel - M4</t>
  </si>
  <si>
    <t>100 - 5802159</t>
  </si>
  <si>
    <t>Rivet Nut - M5</t>
  </si>
  <si>
    <t>Blind Rivet Nut - Round Thin - Stainless Steel - M5</t>
  </si>
  <si>
    <t>100 - 5802287</t>
  </si>
  <si>
    <t>Rivet Nut - M6</t>
  </si>
  <si>
    <t>Blind Rivet Nut - Round Thin - Stainless Steel - M6</t>
  </si>
  <si>
    <t>100 - 5802253</t>
  </si>
  <si>
    <t>Rivet Nut - M8</t>
  </si>
  <si>
    <t>Blind Rivet Nut - Round Thin - Stainless Steel - M8</t>
  </si>
  <si>
    <t>100 - 5802182</t>
  </si>
  <si>
    <t>Feather key</t>
  </si>
  <si>
    <t>Feather key 4x4x25 DIN 6885-UNI 6604 (former ISO 773)</t>
  </si>
  <si>
    <t>Feather key 8x7x28 DIN 6885-UNI 6604 (former ISO 773)</t>
  </si>
  <si>
    <t>Screwed spacer sleeve</t>
  </si>
  <si>
    <t>TFF-M3/25 FIX&amp;FASTEN</t>
  </si>
  <si>
    <t>BLDC motor</t>
  </si>
  <si>
    <t>Z55BLD300-24GU-30S/5GU 18KВ</t>
  </si>
  <si>
    <t>Laser Range Scanner</t>
  </si>
  <si>
    <t>RPLIDAR A1-A1M8</t>
  </si>
  <si>
    <t>Camera</t>
  </si>
  <si>
    <t>Camera Module NVision Assem</t>
  </si>
  <si>
    <t>Proximity Sensor</t>
  </si>
  <si>
    <t>E18-D80NK</t>
  </si>
  <si>
    <t>US Sensor</t>
  </si>
  <si>
    <t>JSN-SR04T</t>
  </si>
  <si>
    <t>LED module</t>
  </si>
  <si>
    <t>3 LED RGB Module 0.72W SWP</t>
  </si>
  <si>
    <t>MMP - Applicability of fasteners</t>
  </si>
  <si>
    <t>Q-ty, pcs</t>
  </si>
  <si>
    <t>3D PDF</t>
  </si>
  <si>
    <t>Blind rivet Al/St 4,0х8, DIN 7337</t>
  </si>
  <si>
    <t>Screw М4x16 DIN 912</t>
  </si>
  <si>
    <t>Screw М5x20 DIN 912</t>
  </si>
  <si>
    <t>Screw М5x70 DIN 912</t>
  </si>
  <si>
    <t>Screw М6x20 DIN 912</t>
  </si>
  <si>
    <t>Screw М10x45 DIN 912</t>
  </si>
  <si>
    <t>Screw М3x12 DIN 965</t>
  </si>
  <si>
    <t>Screw М3x8 DIN 966</t>
  </si>
  <si>
    <t>Screw М3x12 DIN 967</t>
  </si>
  <si>
    <t>Screw М4x12 DIN 967</t>
  </si>
  <si>
    <t>Screw М4x16 DIN 967</t>
  </si>
  <si>
    <t>Screw М8x25 DIN 967</t>
  </si>
  <si>
    <t>Screw М2x8 DIN 7985</t>
  </si>
  <si>
    <t>Screw М2x16 DIN 7985</t>
  </si>
  <si>
    <t>Screw М2,5x6 DIN 7985</t>
  </si>
  <si>
    <t>Screw М3x8 DIN 7985</t>
  </si>
  <si>
    <t>Screw М4x16 DIN 7985</t>
  </si>
  <si>
    <t>Nut M2 DIN 934</t>
  </si>
  <si>
    <t>Nut M3 DIN 934</t>
  </si>
  <si>
    <t>Nut M10 DIN 934</t>
  </si>
  <si>
    <t>Washer 2 DIN 125</t>
  </si>
  <si>
    <t>Washer 2,5 DIN 125</t>
  </si>
  <si>
    <t>Washer 3 DIN 125</t>
  </si>
  <si>
    <t>Washer 4 DIN 125</t>
  </si>
  <si>
    <t>Washer 5 DIN 125</t>
  </si>
  <si>
    <t>Washer 6 DIN 125</t>
  </si>
  <si>
    <t>Washer 8 DIN 125</t>
  </si>
  <si>
    <t>Washer 10 DIN 125</t>
  </si>
  <si>
    <t>Spring lock washer 2 DIN 7980</t>
  </si>
  <si>
    <t>Spring lock washer 2,5 DIN 7980</t>
  </si>
  <si>
    <t>Spring lock washer 3 DIN 7980</t>
  </si>
  <si>
    <t>Spring lock washer 4 DIN 7980</t>
  </si>
  <si>
    <t>Spring lock washer 5 DIN 7980</t>
  </si>
  <si>
    <t>Spring lock washer 6 DIN 7980</t>
  </si>
  <si>
    <t>Spring lock washer 10 DIN 7980</t>
  </si>
  <si>
    <t>Large size washer 4 DIN 9021</t>
  </si>
  <si>
    <t>Screwed spacer sleeve TFF-M3/25</t>
  </si>
  <si>
    <t>Main assembly</t>
  </si>
  <si>
    <t>Camera to Front panel</t>
  </si>
  <si>
    <t>Cover to Center bracket</t>
  </si>
  <si>
    <t>1.3</t>
  </si>
  <si>
    <t>Lidar to support assembly</t>
  </si>
  <si>
    <t>1.4</t>
  </si>
  <si>
    <t>Lidar support assembly to base</t>
  </si>
  <si>
    <t>1.5</t>
  </si>
  <si>
    <t>Center bracket to base</t>
  </si>
  <si>
    <t>1.6</t>
  </si>
  <si>
    <t>Side panels</t>
  </si>
  <si>
    <t>1.7</t>
  </si>
  <si>
    <t>Front panel - up</t>
  </si>
  <si>
    <t>1.8</t>
  </si>
  <si>
    <t>Front panel - down</t>
  </si>
  <si>
    <t>1.9</t>
  </si>
  <si>
    <t>Support assemblies to base</t>
  </si>
  <si>
    <t>1.10</t>
  </si>
  <si>
    <t>Light duty swivel castors to base</t>
  </si>
  <si>
    <t>1.11</t>
  </si>
  <si>
    <t>Wheel assemblies to base</t>
  </si>
  <si>
    <t>8</t>
  </si>
  <si>
    <t>9</t>
  </si>
  <si>
    <t>Total:</t>
  </si>
  <si>
    <t>Sheet metal parts vary by production. Currently, the parts are designed for the following coefficients and radii: 
K=0.47: 
sheet 0.8 mm - R=1.2; 
sheet 1.2 mm - R=1.5; 
sheet 2.0 mm - R=2.4.</t>
  </si>
  <si>
    <t>After bending, parts could be painted.</t>
  </si>
  <si>
    <t>After painting, we install riveting nuts. It is allowed to install riveting nuts before painting, provided that the threaded part of the nuts is protected from coating.</t>
  </si>
  <si>
    <t>Screws installed without lock washers - fix with a thread lock (eg Loxeal 55-03).</t>
  </si>
  <si>
    <t>There may be nuances with block bearings. All details are strongly interconnected and depend on each other.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</si>
</sst>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rgb="FF000000"/>
      <name val="Arial"/>
    </font>
    <font>
      <sz val="14.0"/>
      <color theme="1"/>
      <name val="Arial"/>
    </font>
    <font>
      <sz val="18.0"/>
      <color rgb="FF0000FF"/>
      <name val="Arial"/>
    </font>
    <font/>
    <font>
      <sz val="14.0"/>
      <color rgb="FF000000"/>
      <name val="Arial"/>
    </font>
    <font>
      <sz val="10.0"/>
      <color rgb="FF000000"/>
      <name val="Arial"/>
    </font>
    <font>
      <sz val="14.0"/>
      <color rgb="FFFF0000"/>
      <name val="Arial"/>
    </font>
    <font>
      <sz val="14.0"/>
      <color theme="1"/>
      <name val="Arial"/>
      <scheme val="minor"/>
    </font>
    <font>
      <sz val="12.0"/>
      <color theme="1"/>
      <name val="Arial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sz val="10.0"/>
      <color theme="1"/>
      <name val="Arial"/>
    </font>
    <font>
      <sz val="12.0"/>
      <color theme="1"/>
      <name val="Arial"/>
      <scheme val="minor"/>
    </font>
    <font>
      <sz val="12.0"/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2F2F2"/>
        <bgColor rgb="FFF2F2F2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2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49" xfId="0" applyAlignment="1" applyFont="1" applyNumberFormat="1">
      <alignment horizontal="left" shrinkToFit="0" vertical="bottom" wrapText="0"/>
    </xf>
    <xf borderId="1" fillId="2" fontId="3" numFmtId="0" xfId="0" applyAlignment="1" applyBorder="1" applyFill="1" applyFont="1">
      <alignment horizontal="center" shrinkToFit="0" wrapText="0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horizontal="right" shrinkToFit="0" textRotation="90" vertical="bottom" wrapText="0"/>
    </xf>
    <xf borderId="3" fillId="3" fontId="5" numFmtId="49" xfId="0" applyAlignment="1" applyBorder="1" applyFont="1" applyNumberFormat="1">
      <alignment horizontal="right" shrinkToFit="0" textRotation="90" vertical="bottom" wrapText="0"/>
    </xf>
    <xf borderId="3" fillId="3" fontId="2" numFmtId="0" xfId="0" applyAlignment="1" applyBorder="1" applyFont="1">
      <alignment horizontal="center" shrinkToFit="0" textRotation="90" vertical="bottom" wrapText="0"/>
    </xf>
    <xf borderId="3" fillId="4" fontId="2" numFmtId="49" xfId="0" applyAlignment="1" applyBorder="1" applyFill="1" applyFont="1" applyNumberFormat="1">
      <alignment horizontal="left" shrinkToFit="0" vertical="center" wrapText="0"/>
    </xf>
    <xf borderId="2" fillId="4" fontId="2" numFmtId="0" xfId="0" applyAlignment="1" applyBorder="1" applyFont="1">
      <alignment horizontal="left" shrinkToFit="0" vertical="center" wrapText="0"/>
    </xf>
    <xf borderId="3" fillId="4" fontId="2" numFmtId="0" xfId="0" applyAlignment="1" applyBorder="1" applyFont="1">
      <alignment shrinkToFit="0" vertical="center" wrapText="0"/>
    </xf>
    <xf borderId="3" fillId="4" fontId="2" numFmtId="0" xfId="0" applyAlignment="1" applyBorder="1" applyFont="1">
      <alignment horizontal="center" shrinkToFit="0" vertical="center" wrapText="1"/>
    </xf>
    <xf borderId="3" fillId="4" fontId="2" numFmtId="0" xfId="0" applyAlignment="1" applyBorder="1" applyFont="1">
      <alignment horizontal="center" shrinkToFit="0" vertical="center" wrapText="0"/>
    </xf>
    <xf borderId="3" fillId="4" fontId="2" numFmtId="0" xfId="0" applyAlignment="1" applyBorder="1" applyFont="1">
      <alignment horizontal="center" readingOrder="0" shrinkToFit="0" vertical="center" wrapText="0"/>
    </xf>
    <xf borderId="4" fillId="0" fontId="6" numFmtId="0" xfId="0" applyAlignment="1" applyBorder="1" applyFont="1">
      <alignment shrinkToFit="0" wrapText="0"/>
    </xf>
    <xf borderId="5" fillId="0" fontId="6" numFmtId="0" xfId="0" applyAlignment="1" applyBorder="1" applyFont="1">
      <alignment shrinkToFit="0" wrapText="0"/>
    </xf>
    <xf borderId="6" fillId="0" fontId="6" numFmtId="0" xfId="0" applyAlignment="1" applyBorder="1" applyFont="1">
      <alignment shrinkToFit="0" wrapText="0"/>
    </xf>
    <xf borderId="6" fillId="0" fontId="2" numFmtId="49" xfId="0" applyAlignment="1" applyBorder="1" applyFont="1" applyNumberFormat="1">
      <alignment horizontal="left" shrinkToFit="0" wrapText="0"/>
    </xf>
    <xf borderId="2" fillId="0" fontId="5" numFmtId="0" xfId="0" applyAlignment="1" applyBorder="1" applyFont="1">
      <alignment shrinkToFit="0" wrapText="0"/>
    </xf>
    <xf borderId="6" fillId="0" fontId="5" numFmtId="0" xfId="0" applyAlignment="1" applyBorder="1" applyFont="1">
      <alignment horizontal="left" shrinkToFit="0" wrapText="0"/>
    </xf>
    <xf borderId="6" fillId="0" fontId="2" numFmtId="0" xfId="0" applyAlignment="1" applyBorder="1" applyFont="1">
      <alignment horizontal="center" shrinkToFit="0" wrapText="0"/>
    </xf>
    <xf borderId="7" fillId="0" fontId="2" numFmtId="0" xfId="0" applyAlignment="1" applyBorder="1" applyFont="1">
      <alignment shrinkToFit="0" wrapText="0"/>
    </xf>
    <xf borderId="5" fillId="0" fontId="7" numFmtId="0" xfId="0" applyBorder="1" applyFont="1"/>
    <xf borderId="5" fillId="0" fontId="2" numFmtId="0" xfId="0" applyAlignment="1" applyBorder="1" applyFont="1">
      <alignment shrinkToFit="0" wrapText="0"/>
    </xf>
    <xf borderId="6" fillId="5" fontId="2" numFmtId="49" xfId="0" applyAlignment="1" applyBorder="1" applyFill="1" applyFont="1" applyNumberFormat="1">
      <alignment horizontal="left" shrinkToFit="0" wrapText="0"/>
    </xf>
    <xf borderId="5" fillId="0" fontId="2" numFmtId="0" xfId="0" applyBorder="1" applyFont="1"/>
    <xf borderId="6" fillId="0" fontId="6" numFmtId="49" xfId="0" applyAlignment="1" applyBorder="1" applyFont="1" applyNumberFormat="1">
      <alignment shrinkToFit="0" wrapText="0"/>
    </xf>
    <xf borderId="6" fillId="6" fontId="2" numFmtId="49" xfId="0" applyAlignment="1" applyBorder="1" applyFill="1" applyFont="1" applyNumberFormat="1">
      <alignment horizontal="left" shrinkToFit="0" wrapText="0"/>
    </xf>
    <xf borderId="2" fillId="6" fontId="5" numFmtId="0" xfId="0" applyAlignment="1" applyBorder="1" applyFont="1">
      <alignment shrinkToFit="0" wrapText="0"/>
    </xf>
    <xf borderId="6" fillId="6" fontId="5" numFmtId="0" xfId="0" applyAlignment="1" applyBorder="1" applyFont="1">
      <alignment shrinkToFit="0" wrapText="0"/>
    </xf>
    <xf borderId="6" fillId="6" fontId="2" numFmtId="0" xfId="0" applyAlignment="1" applyBorder="1" applyFont="1">
      <alignment horizontal="center" shrinkToFit="0" wrapText="0"/>
    </xf>
    <xf borderId="7" fillId="6" fontId="7" numFmtId="0" xfId="0" applyAlignment="1" applyBorder="1" applyFont="1">
      <alignment shrinkToFit="0" wrapText="0"/>
    </xf>
    <xf borderId="5" fillId="6" fontId="7" numFmtId="0" xfId="0" applyAlignment="1" applyBorder="1" applyFont="1">
      <alignment shrinkToFit="0" wrapText="0"/>
    </xf>
    <xf borderId="6" fillId="0" fontId="5" numFmtId="0" xfId="0" applyAlignment="1" applyBorder="1" applyFont="1">
      <alignment shrinkToFit="0" wrapText="0"/>
    </xf>
    <xf borderId="6" fillId="6" fontId="5" numFmtId="0" xfId="0" applyAlignment="1" applyBorder="1" applyFont="1">
      <alignment horizontal="left" shrinkToFit="0" wrapText="0"/>
    </xf>
    <xf borderId="8" fillId="6" fontId="2" numFmtId="0" xfId="0" applyAlignment="1" applyBorder="1" applyFont="1">
      <alignment horizontal="center" shrinkToFit="0" vertical="center" wrapText="0"/>
    </xf>
    <xf borderId="7" fillId="6" fontId="2" numFmtId="0" xfId="0" applyAlignment="1" applyBorder="1" applyFont="1">
      <alignment shrinkToFit="0" wrapText="0"/>
    </xf>
    <xf borderId="5" fillId="6" fontId="2" numFmtId="0" xfId="0" applyAlignment="1" applyBorder="1" applyFont="1">
      <alignment shrinkToFit="0" wrapText="0"/>
    </xf>
    <xf borderId="5" fillId="0" fontId="4" numFmtId="0" xfId="0" applyBorder="1" applyFont="1"/>
    <xf borderId="6" fillId="2" fontId="2" numFmtId="49" xfId="0" applyAlignment="1" applyBorder="1" applyFont="1" applyNumberFormat="1">
      <alignment horizontal="left" shrinkToFit="0" wrapText="0"/>
    </xf>
    <xf borderId="6" fillId="2" fontId="5" numFmtId="0" xfId="0" applyAlignment="1" applyBorder="1" applyFont="1">
      <alignment shrinkToFit="0" wrapText="0"/>
    </xf>
    <xf borderId="2" fillId="2" fontId="5" numFmtId="0" xfId="0" applyAlignment="1" applyBorder="1" applyFont="1">
      <alignment shrinkToFit="0" wrapText="0"/>
    </xf>
    <xf borderId="6" fillId="2" fontId="5" numFmtId="0" xfId="0" applyAlignment="1" applyBorder="1" applyFont="1">
      <alignment horizontal="left" shrinkToFit="0" wrapText="0"/>
    </xf>
    <xf borderId="6" fillId="2" fontId="2" numFmtId="0" xfId="0" applyAlignment="1" applyBorder="1" applyFont="1">
      <alignment horizontal="center" shrinkToFit="0" wrapText="0"/>
    </xf>
    <xf borderId="6" fillId="7" fontId="2" numFmtId="0" xfId="0" applyAlignment="1" applyBorder="1" applyFill="1" applyFont="1">
      <alignment horizontal="center" shrinkToFit="0" wrapText="0"/>
    </xf>
    <xf borderId="7" fillId="7" fontId="2" numFmtId="0" xfId="0" applyAlignment="1" applyBorder="1" applyFont="1">
      <alignment shrinkToFit="0" wrapText="0"/>
    </xf>
    <xf borderId="5" fillId="7" fontId="7" numFmtId="0" xfId="0" applyAlignment="1" applyBorder="1" applyFont="1">
      <alignment shrinkToFit="0" wrapText="0"/>
    </xf>
    <xf borderId="7" fillId="0" fontId="5" numFmtId="0" xfId="0" applyAlignment="1" applyBorder="1" applyFont="1">
      <alignment shrinkToFit="0" wrapText="0"/>
    </xf>
    <xf borderId="5" fillId="0" fontId="5" numFmtId="0" xfId="0" applyAlignment="1" applyBorder="1" applyFont="1">
      <alignment shrinkToFit="0" wrapText="0"/>
    </xf>
    <xf borderId="4" fillId="5" fontId="2" numFmtId="49" xfId="0" applyAlignment="1" applyBorder="1" applyFont="1" applyNumberFormat="1">
      <alignment horizontal="left" shrinkToFit="0" vertical="bottom" wrapText="0"/>
    </xf>
    <xf borderId="3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9" fillId="4" fontId="8" numFmtId="0" xfId="0" applyAlignment="1" applyBorder="1" applyFont="1">
      <alignment horizontal="center" vertical="center"/>
    </xf>
    <xf borderId="10" fillId="4" fontId="8" numFmtId="0" xfId="0" applyAlignment="1" applyBorder="1" applyFont="1">
      <alignment vertical="center"/>
    </xf>
    <xf borderId="11" fillId="0" fontId="4" numFmtId="0" xfId="0" applyBorder="1" applyFont="1"/>
    <xf borderId="12" fillId="4" fontId="9" numFmtId="0" xfId="0" applyAlignment="1" applyBorder="1" applyFont="1">
      <alignment horizontal="center" shrinkToFit="0" vertical="center" wrapText="1"/>
    </xf>
    <xf borderId="12" fillId="4" fontId="8" numFmtId="0" xfId="0" applyAlignment="1" applyBorder="1" applyFont="1">
      <alignment vertical="center"/>
    </xf>
    <xf borderId="13" fillId="4" fontId="8" numFmtId="0" xfId="0" applyAlignment="1" applyBorder="1" applyFont="1">
      <alignment vertical="center"/>
    </xf>
    <xf borderId="5" fillId="2" fontId="8" numFmtId="0" xfId="0" applyAlignment="1" applyBorder="1" applyFont="1">
      <alignment horizontal="center"/>
    </xf>
    <xf borderId="5" fillId="2" fontId="8" numFmtId="0" xfId="0" applyBorder="1" applyFont="1"/>
    <xf borderId="5" fillId="2" fontId="10" numFmtId="0" xfId="0" applyBorder="1" applyFont="1"/>
    <xf borderId="5" fillId="2" fontId="8" numFmtId="0" xfId="0" applyAlignment="1" applyBorder="1" applyFont="1">
      <alignment horizontal="left" vertical="center"/>
    </xf>
    <xf borderId="8" fillId="2" fontId="11" numFmtId="0" xfId="0" applyAlignment="1" applyBorder="1" applyFont="1">
      <alignment vertical="center"/>
    </xf>
    <xf borderId="4" fillId="2" fontId="8" numFmtId="0" xfId="0" applyAlignment="1" applyBorder="1" applyFont="1">
      <alignment horizontal="center"/>
    </xf>
    <xf borderId="4" fillId="2" fontId="8" numFmtId="0" xfId="0" applyBorder="1" applyFont="1"/>
    <xf borderId="4" fillId="2" fontId="12" numFmtId="0" xfId="0" applyBorder="1" applyFont="1"/>
    <xf borderId="4" fillId="2" fontId="8" numFmtId="0" xfId="0" applyAlignment="1" applyBorder="1" applyFont="1">
      <alignment horizontal="left" vertical="center"/>
    </xf>
    <xf borderId="4" fillId="4" fontId="8" numFmtId="0" xfId="0" applyAlignment="1" applyBorder="1" applyFont="1">
      <alignment horizontal="center"/>
    </xf>
    <xf borderId="4" fillId="4" fontId="8" numFmtId="0" xfId="0" applyBorder="1" applyFont="1"/>
    <xf borderId="4" fillId="4" fontId="5" numFmtId="0" xfId="0" applyBorder="1" applyFont="1"/>
    <xf borderId="4" fillId="4" fontId="13" numFmtId="0" xfId="0" applyBorder="1" applyFont="1"/>
    <xf borderId="4" fillId="4" fontId="8" numFmtId="0" xfId="0" applyAlignment="1" applyBorder="1" applyFont="1">
      <alignment horizontal="left"/>
    </xf>
    <xf borderId="4" fillId="7" fontId="8" numFmtId="0" xfId="0" applyAlignment="1" applyBorder="1" applyFont="1">
      <alignment horizontal="center"/>
    </xf>
    <xf borderId="4" fillId="7" fontId="8" numFmtId="0" xfId="0" applyBorder="1" applyFont="1"/>
    <xf borderId="4" fillId="7" fontId="14" numFmtId="0" xfId="0" applyBorder="1" applyFont="1"/>
    <xf borderId="4" fillId="7" fontId="8" numFmtId="0" xfId="0" applyAlignment="1" applyBorder="1" applyFont="1">
      <alignment horizontal="left"/>
    </xf>
    <xf borderId="4" fillId="8" fontId="8" numFmtId="0" xfId="0" applyAlignment="1" applyBorder="1" applyFill="1" applyFont="1">
      <alignment horizontal="center"/>
    </xf>
    <xf borderId="4" fillId="8" fontId="8" numFmtId="0" xfId="0" applyBorder="1" applyFont="1"/>
    <xf borderId="4" fillId="8" fontId="8" numFmtId="0" xfId="0" applyAlignment="1" applyBorder="1" applyFont="1">
      <alignment horizontal="center" vertical="center"/>
    </xf>
    <xf borderId="14" fillId="8" fontId="15" numFmtId="0" xfId="0" applyAlignment="1" applyBorder="1" applyFont="1">
      <alignment vertical="center"/>
    </xf>
    <xf borderId="4" fillId="8" fontId="8" numFmtId="0" xfId="0" applyAlignment="1" applyBorder="1" applyFont="1">
      <alignment horizontal="left"/>
    </xf>
    <xf borderId="4" fillId="0" fontId="8" numFmtId="0" xfId="0" applyAlignment="1" applyBorder="1" applyFont="1">
      <alignment horizontal="center"/>
    </xf>
    <xf borderId="4" fillId="0" fontId="8" numFmtId="0" xfId="0" applyBorder="1" applyFont="1"/>
    <xf borderId="4" fillId="0" fontId="16" numFmtId="0" xfId="0" applyBorder="1" applyFont="1"/>
    <xf borderId="4" fillId="0" fontId="8" numFmtId="0" xfId="0" applyAlignment="1" applyBorder="1" applyFont="1">
      <alignment horizontal="left"/>
    </xf>
    <xf borderId="4" fillId="0" fontId="8" numFmtId="0" xfId="0" applyAlignment="1" applyBorder="1" applyFont="1">
      <alignment readingOrder="0"/>
    </xf>
    <xf borderId="1" fillId="2" fontId="3" numFmtId="0" xfId="0" applyAlignment="1" applyBorder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15" fillId="4" fontId="2" numFmtId="49" xfId="0" applyAlignment="1" applyBorder="1" applyFont="1" applyNumberFormat="1">
      <alignment horizontal="center" vertical="center"/>
    </xf>
    <xf borderId="16" fillId="4" fontId="2" numFmtId="0" xfId="0" applyAlignment="1" applyBorder="1" applyFont="1">
      <alignment horizontal="center" vertical="center"/>
    </xf>
    <xf borderId="15" fillId="4" fontId="2" numFmtId="0" xfId="0" applyAlignment="1" applyBorder="1" applyFont="1">
      <alignment horizontal="center" vertical="center"/>
    </xf>
    <xf borderId="15" fillId="4" fontId="2" numFmtId="0" xfId="0" applyAlignment="1" applyBorder="1" applyFont="1">
      <alignment horizontal="center" shrinkToFit="0" vertical="center" wrapText="1"/>
    </xf>
    <xf borderId="15" fillId="4" fontId="9" numFmtId="0" xfId="0" applyAlignment="1" applyBorder="1" applyFont="1">
      <alignment horizontal="center" shrinkToFit="0" vertical="center" wrapText="1"/>
    </xf>
    <xf borderId="15" fillId="4" fontId="17" numFmtId="0" xfId="0" applyAlignment="1" applyBorder="1" applyFont="1">
      <alignment horizontal="center" shrinkToFit="0" vertical="center" wrapText="1"/>
    </xf>
    <xf borderId="17" fillId="0" fontId="2" numFmtId="49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 shrinkToFit="0" vertical="center" wrapText="1"/>
    </xf>
    <xf borderId="5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 vertical="center"/>
    </xf>
    <xf borderId="18" fillId="0" fontId="2" numFmtId="0" xfId="0" applyAlignment="1" applyBorder="1" applyFont="1">
      <alignment horizontal="center" vertical="center"/>
    </xf>
    <xf borderId="19" fillId="0" fontId="2" numFmtId="0" xfId="0" applyAlignment="1" applyBorder="1" applyFont="1">
      <alignment horizontal="center" vertical="center"/>
    </xf>
    <xf borderId="7" fillId="0" fontId="4" numFmtId="0" xfId="0" applyBorder="1" applyFont="1"/>
    <xf borderId="5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left"/>
    </xf>
    <xf borderId="6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0" fillId="0" fontId="2" numFmtId="49" xfId="0" applyAlignment="1" applyBorder="1" applyFont="1" applyNumberFormat="1">
      <alignment horizontal="center" vertical="center"/>
    </xf>
    <xf borderId="4" fillId="0" fontId="5" numFmtId="0" xfId="0" applyAlignment="1" applyBorder="1" applyFont="1">
      <alignment shrinkToFit="0" vertical="bottom" wrapText="0"/>
    </xf>
    <xf borderId="21" fillId="0" fontId="2" numFmtId="0" xfId="0" applyAlignment="1" applyBorder="1" applyFont="1">
      <alignment horizontal="center" vertical="center"/>
    </xf>
    <xf borderId="4" fillId="0" fontId="5" numFmtId="0" xfId="0" applyAlignment="1" applyBorder="1" applyFont="1">
      <alignment shrinkToFit="0" vertical="center" wrapText="0"/>
    </xf>
    <xf borderId="9" fillId="8" fontId="2" numFmtId="49" xfId="0" applyAlignment="1" applyBorder="1" applyFont="1" applyNumberFormat="1">
      <alignment horizontal="center" vertical="center"/>
    </xf>
    <xf borderId="12" fillId="8" fontId="5" numFmtId="0" xfId="0" applyAlignment="1" applyBorder="1" applyFont="1">
      <alignment shrinkToFit="0" vertical="bottom" wrapText="0"/>
    </xf>
    <xf borderId="12" fillId="8" fontId="5" numFmtId="0" xfId="0" applyAlignment="1" applyBorder="1" applyFont="1">
      <alignment shrinkToFit="0" vertical="center" wrapText="0"/>
    </xf>
    <xf borderId="11" fillId="8" fontId="2" numFmtId="0" xfId="0" applyAlignment="1" applyBorder="1" applyFont="1">
      <alignment horizontal="center" vertical="center"/>
    </xf>
    <xf borderId="12" fillId="8" fontId="2" numFmtId="0" xfId="0" applyAlignment="1" applyBorder="1" applyFont="1">
      <alignment horizontal="center" vertical="center"/>
    </xf>
    <xf borderId="10" fillId="8" fontId="2" numFmtId="0" xfId="0" applyAlignment="1" applyBorder="1" applyFont="1">
      <alignment horizontal="center" vertical="center"/>
    </xf>
    <xf borderId="13" fillId="8" fontId="2" numFmtId="0" xfId="0" applyAlignment="1" applyBorder="1" applyFont="1">
      <alignment horizontal="center" vertical="center"/>
    </xf>
    <xf borderId="9" fillId="4" fontId="18" numFmtId="0" xfId="0" applyAlignment="1" applyBorder="1" applyFont="1">
      <alignment horizontal="center" vertical="center"/>
    </xf>
    <xf borderId="12" fillId="4" fontId="18" numFmtId="0" xfId="0" applyAlignment="1" applyBorder="1" applyFont="1">
      <alignment vertical="center"/>
    </xf>
    <xf borderId="13" fillId="4" fontId="18" numFmtId="0" xfId="0" applyAlignment="1" applyBorder="1" applyFont="1">
      <alignment horizontal="center" vertical="center"/>
    </xf>
    <xf borderId="20" fillId="0" fontId="18" numFmtId="0" xfId="0" applyAlignment="1" applyBorder="1" applyFont="1">
      <alignment horizontal="center" vertical="center"/>
    </xf>
    <xf borderId="4" fillId="0" fontId="19" numFmtId="0" xfId="0" applyAlignment="1" applyBorder="1" applyFont="1">
      <alignment vertical="center"/>
    </xf>
    <xf borderId="21" fillId="0" fontId="18" numFmtId="0" xfId="0" applyAlignment="1" applyBorder="1" applyFont="1">
      <alignment horizontal="center" vertical="center"/>
    </xf>
    <xf borderId="4" fillId="0" fontId="18" numFmtId="0" xfId="0" applyBorder="1" applyFont="1"/>
    <xf borderId="21" fillId="0" fontId="19" numFmtId="0" xfId="0" applyAlignment="1" applyBorder="1" applyFont="1">
      <alignment horizontal="center" vertical="center"/>
    </xf>
    <xf borderId="22" fillId="0" fontId="18" numFmtId="0" xfId="0" applyAlignment="1" applyBorder="1" applyFont="1">
      <alignment horizontal="center" vertical="center"/>
    </xf>
    <xf borderId="23" fillId="0" fontId="18" numFmtId="0" xfId="0" applyBorder="1" applyFont="1"/>
    <xf borderId="24" fillId="0" fontId="18" numFmtId="0" xfId="0" applyAlignment="1" applyBorder="1" applyFont="1">
      <alignment horizontal="center" vertical="center"/>
    </xf>
    <xf borderId="15" fillId="4" fontId="18" numFmtId="0" xfId="0" applyAlignment="1" applyBorder="1" applyFont="1">
      <alignment horizontal="center" vertical="top"/>
    </xf>
    <xf borderId="15" fillId="4" fontId="18" numFmtId="0" xfId="0" applyAlignment="1" applyBorder="1" applyFont="1">
      <alignment shrinkToFit="0" wrapText="1"/>
    </xf>
    <xf borderId="5" fillId="0" fontId="18" numFmtId="0" xfId="0" applyAlignment="1" applyBorder="1" applyFont="1">
      <alignment horizontal="center" vertical="top"/>
    </xf>
    <xf borderId="5" fillId="0" fontId="18" numFmtId="0" xfId="0" applyAlignment="1" applyBorder="1" applyFont="1">
      <alignment readingOrder="0" shrinkToFit="0" wrapText="1"/>
    </xf>
    <xf borderId="4" fillId="0" fontId="18" numFmtId="0" xfId="0" applyAlignment="1" applyBorder="1" applyFont="1">
      <alignment horizontal="center" vertical="top"/>
    </xf>
    <xf borderId="4" fillId="0" fontId="18" numFmtId="0" xfId="0" applyAlignment="1" applyBorder="1" applyFont="1">
      <alignment readingOrder="0" shrinkToFit="0" wrapText="1"/>
    </xf>
    <xf borderId="4" fillId="0" fontId="18" numFmtId="0" xfId="0" applyAlignment="1" applyBorder="1" applyFont="1">
      <alignment shrinkToFit="0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General list of fastener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C44" displayName="Table_1" name="Table_1" id="1">
  <tableColumns count="3">
    <tableColumn name="Column1" id="1"/>
    <tableColumn name="Column2" id="2"/>
    <tableColumn name="Column3" id="3"/>
  </tableColumns>
  <tableStyleInfo name="General list of fastener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tme.eu/gb/details/tff-m3_25/metal-spacers/fix-fasten/" TargetMode="External"/><Relationship Id="rId10" Type="http://schemas.openxmlformats.org/officeDocument/2006/relationships/hyperlink" Target="http://opis.cz/chiavette/pdf/DIN6885.pdf" TargetMode="External"/><Relationship Id="rId13" Type="http://schemas.openxmlformats.org/officeDocument/2006/relationships/hyperlink" Target="https://datasheetspdf.com/pdf/1311840/tinkbox/E18-D80NK/1" TargetMode="External"/><Relationship Id="rId12" Type="http://schemas.openxmlformats.org/officeDocument/2006/relationships/hyperlink" Target="https://www.slamtec.com/en/Lidar/A1" TargetMode="External"/><Relationship Id="rId1" Type="http://schemas.openxmlformats.org/officeDocument/2006/relationships/hyperlink" Target="https://www.blickle.com/product/GEVN-200-30H7-754372" TargetMode="External"/><Relationship Id="rId2" Type="http://schemas.openxmlformats.org/officeDocument/2006/relationships/hyperlink" Target="https://www.blickle.com/products/wheel-castor-series/drive-wheels-hub-fitting-wheels-ground-wheels/drive-wheels" TargetMode="External"/><Relationship Id="rId3" Type="http://schemas.openxmlformats.org/officeDocument/2006/relationships/hyperlink" Target="https://www.blickle.com/product/LPA-VSTH-35K-603175" TargetMode="External"/><Relationship Id="rId4" Type="http://schemas.openxmlformats.org/officeDocument/2006/relationships/hyperlink" Target="http://www.intergear.eu/produkty/dopravniky/rexnord/10Oval-flang-bearing.pdf" TargetMode="External"/><Relationship Id="rId9" Type="http://schemas.openxmlformats.org/officeDocument/2006/relationships/hyperlink" Target="https://www.insertsdirect.com/product/blind-rivet-nut-round-thin-stainless-steel-m8-51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://www.intergear.eu/produkty/dopravniky/rexnord/10Oval-flang-bearing.pdf" TargetMode="External"/><Relationship Id="rId6" Type="http://schemas.openxmlformats.org/officeDocument/2006/relationships/hyperlink" Target="https://www.insertsdirect.com/product/blind-rivet-nut-round-thin-stainless-steel-m4-48" TargetMode="External"/><Relationship Id="rId7" Type="http://schemas.openxmlformats.org/officeDocument/2006/relationships/hyperlink" Target="https://www.insertsdirect.com/product/blind-rivet-nut-round-thin-stainless-steel-m5-49" TargetMode="External"/><Relationship Id="rId8" Type="http://schemas.openxmlformats.org/officeDocument/2006/relationships/hyperlink" Target="https://www.insertsdirect.com/product/blind-rivet-nut-round-thin-stainless-steel-m6-50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6" width="3.75"/>
    <col customWidth="1" min="7" max="7" width="6.25"/>
    <col customWidth="1" min="8" max="8" width="4.13"/>
    <col customWidth="1" min="9" max="9" width="4.63"/>
    <col customWidth="1" min="10" max="10" width="20.0"/>
    <col customWidth="1" min="11" max="11" width="31.0"/>
    <col customWidth="1" min="12" max="12" width="10.75"/>
    <col customWidth="1" min="13" max="13" width="25.25"/>
    <col customWidth="1" min="14" max="14" width="12.38"/>
    <col customWidth="1" min="15" max="15" width="27.13"/>
  </cols>
  <sheetData>
    <row r="1" ht="18.0" customHeight="1">
      <c r="A1" s="1"/>
      <c r="B1" s="1"/>
      <c r="C1" s="2"/>
      <c r="D1" s="3"/>
      <c r="E1" s="3"/>
      <c r="F1" s="3"/>
      <c r="G1" s="4"/>
      <c r="H1" s="3"/>
      <c r="I1" s="3"/>
      <c r="J1" s="5" t="s">
        <v>0</v>
      </c>
      <c r="K1" s="6"/>
      <c r="L1" s="6"/>
      <c r="M1" s="7"/>
      <c r="N1" s="3"/>
      <c r="O1" s="3"/>
    </row>
    <row r="2" ht="15.75" customHeight="1">
      <c r="A2" s="8" t="s">
        <v>1</v>
      </c>
      <c r="B2" s="8" t="s">
        <v>2</v>
      </c>
      <c r="C2" s="9" t="s">
        <v>3</v>
      </c>
      <c r="D2" s="10" t="s">
        <v>4</v>
      </c>
      <c r="E2" s="10" t="s">
        <v>5</v>
      </c>
      <c r="F2" s="10" t="s">
        <v>6</v>
      </c>
      <c r="G2" s="11" t="s">
        <v>7</v>
      </c>
      <c r="H2" s="12" t="s">
        <v>8</v>
      </c>
      <c r="I2" s="6"/>
      <c r="J2" s="7"/>
      <c r="K2" s="13" t="s">
        <v>9</v>
      </c>
      <c r="L2" s="14" t="s">
        <v>10</v>
      </c>
      <c r="M2" s="15" t="s">
        <v>11</v>
      </c>
      <c r="N2" s="16" t="s">
        <v>12</v>
      </c>
      <c r="O2" s="15" t="s">
        <v>13</v>
      </c>
    </row>
    <row r="3" ht="21.0" customHeight="1">
      <c r="A3" s="17" t="b">
        <v>1</v>
      </c>
      <c r="B3" s="18" t="b">
        <v>0</v>
      </c>
      <c r="C3" s="19" t="b">
        <v>0</v>
      </c>
      <c r="D3" s="19" t="b">
        <v>1</v>
      </c>
      <c r="E3" s="19" t="b">
        <v>0</v>
      </c>
      <c r="F3" s="19" t="b">
        <v>0</v>
      </c>
      <c r="G3" s="20" t="s">
        <v>14</v>
      </c>
      <c r="H3" s="21" t="s">
        <v>15</v>
      </c>
      <c r="I3" s="6"/>
      <c r="J3" s="7"/>
      <c r="K3" s="22" t="s">
        <v>16</v>
      </c>
      <c r="L3" s="23">
        <v>1.0</v>
      </c>
      <c r="M3" s="23"/>
      <c r="N3" s="24"/>
      <c r="O3" s="25"/>
    </row>
    <row r="4" ht="21.0" customHeight="1">
      <c r="A4" s="17" t="b">
        <v>1</v>
      </c>
      <c r="B4" s="18" t="b">
        <v>1</v>
      </c>
      <c r="C4" s="19" t="b">
        <v>1</v>
      </c>
      <c r="D4" s="19" t="b">
        <v>1</v>
      </c>
      <c r="E4" s="19" t="b">
        <v>1</v>
      </c>
      <c r="F4" s="19" t="b">
        <v>0</v>
      </c>
      <c r="G4" s="20" t="s">
        <v>17</v>
      </c>
      <c r="H4" s="21" t="s">
        <v>18</v>
      </c>
      <c r="I4" s="6"/>
      <c r="J4" s="7"/>
      <c r="K4" s="22" t="s">
        <v>19</v>
      </c>
      <c r="L4" s="23">
        <v>1.0</v>
      </c>
      <c r="M4" s="23" t="s">
        <v>20</v>
      </c>
      <c r="N4" s="24" t="s">
        <v>21</v>
      </c>
      <c r="O4" s="26"/>
    </row>
    <row r="5" ht="21.0" customHeight="1">
      <c r="A5" s="17" t="b">
        <v>1</v>
      </c>
      <c r="B5" s="18" t="b">
        <v>1</v>
      </c>
      <c r="C5" s="19" t="b">
        <v>1</v>
      </c>
      <c r="D5" s="19" t="b">
        <v>1</v>
      </c>
      <c r="E5" s="19" t="b">
        <v>1</v>
      </c>
      <c r="F5" s="19" t="b">
        <v>0</v>
      </c>
      <c r="G5" s="20" t="s">
        <v>22</v>
      </c>
      <c r="H5" s="21" t="s">
        <v>23</v>
      </c>
      <c r="I5" s="6"/>
      <c r="J5" s="7"/>
      <c r="K5" s="22" t="s">
        <v>24</v>
      </c>
      <c r="L5" s="23">
        <v>1.0</v>
      </c>
      <c r="M5" s="23" t="s">
        <v>20</v>
      </c>
      <c r="N5" s="24" t="s">
        <v>21</v>
      </c>
      <c r="O5" s="26"/>
    </row>
    <row r="6" ht="21.0" customHeight="1">
      <c r="A6" s="17" t="b">
        <v>1</v>
      </c>
      <c r="B6" s="18" t="b">
        <v>1</v>
      </c>
      <c r="C6" s="19" t="b">
        <v>1</v>
      </c>
      <c r="D6" s="19" t="b">
        <v>1</v>
      </c>
      <c r="E6" s="19" t="b">
        <v>1</v>
      </c>
      <c r="F6" s="19" t="b">
        <v>0</v>
      </c>
      <c r="G6" s="20" t="s">
        <v>25</v>
      </c>
      <c r="H6" s="21" t="s">
        <v>26</v>
      </c>
      <c r="I6" s="6"/>
      <c r="J6" s="7"/>
      <c r="K6" s="22" t="s">
        <v>27</v>
      </c>
      <c r="L6" s="23">
        <v>2.0</v>
      </c>
      <c r="M6" s="23" t="s">
        <v>28</v>
      </c>
      <c r="N6" s="24" t="s">
        <v>21</v>
      </c>
      <c r="O6" s="26"/>
    </row>
    <row r="7" ht="21.0" customHeight="1">
      <c r="A7" s="17" t="b">
        <v>1</v>
      </c>
      <c r="B7" s="18" t="b">
        <v>0</v>
      </c>
      <c r="C7" s="19" t="b">
        <v>0</v>
      </c>
      <c r="D7" s="19" t="b">
        <v>1</v>
      </c>
      <c r="E7" s="19" t="b">
        <v>0</v>
      </c>
      <c r="F7" s="19" t="b">
        <v>0</v>
      </c>
      <c r="G7" s="27" t="s">
        <v>29</v>
      </c>
      <c r="H7" s="21" t="s">
        <v>30</v>
      </c>
      <c r="I7" s="6"/>
      <c r="J7" s="7"/>
      <c r="K7" s="22" t="s">
        <v>31</v>
      </c>
      <c r="L7" s="23">
        <v>1.0</v>
      </c>
      <c r="M7" s="23"/>
      <c r="N7" s="24"/>
      <c r="O7" s="28" t="s">
        <v>32</v>
      </c>
    </row>
    <row r="8" ht="15.75" customHeight="1">
      <c r="A8" s="17" t="b">
        <v>1</v>
      </c>
      <c r="B8" s="18" t="b">
        <v>0</v>
      </c>
      <c r="C8" s="29" t="b">
        <v>0</v>
      </c>
      <c r="D8" s="19" t="b">
        <v>1</v>
      </c>
      <c r="E8" s="19" t="b">
        <v>0</v>
      </c>
      <c r="F8" s="19" t="b">
        <v>1</v>
      </c>
      <c r="G8" s="30" t="s">
        <v>33</v>
      </c>
      <c r="H8" s="31" t="s">
        <v>34</v>
      </c>
      <c r="I8" s="6"/>
      <c r="J8" s="7"/>
      <c r="K8" s="32" t="s">
        <v>35</v>
      </c>
      <c r="L8" s="33">
        <v>1.0</v>
      </c>
      <c r="M8" s="33"/>
      <c r="N8" s="34"/>
      <c r="O8" s="35"/>
    </row>
    <row r="9" ht="21.0" customHeight="1">
      <c r="A9" s="17" t="b">
        <v>1</v>
      </c>
      <c r="B9" s="18" t="b">
        <v>1</v>
      </c>
      <c r="C9" s="19" t="b">
        <v>1</v>
      </c>
      <c r="D9" s="19" t="b">
        <v>1</v>
      </c>
      <c r="E9" s="19" t="b">
        <v>1</v>
      </c>
      <c r="F9" s="19" t="b">
        <v>0</v>
      </c>
      <c r="G9" s="20" t="s">
        <v>36</v>
      </c>
      <c r="H9" s="36"/>
      <c r="I9" s="21" t="s">
        <v>37</v>
      </c>
      <c r="J9" s="7"/>
      <c r="K9" s="22" t="s">
        <v>38</v>
      </c>
      <c r="L9" s="23">
        <v>1.0</v>
      </c>
      <c r="M9" s="23" t="s">
        <v>28</v>
      </c>
      <c r="N9" s="24" t="s">
        <v>21</v>
      </c>
      <c r="O9" s="26"/>
    </row>
    <row r="10" ht="21.0" customHeight="1">
      <c r="A10" s="17" t="b">
        <v>1</v>
      </c>
      <c r="B10" s="18" t="b">
        <v>1</v>
      </c>
      <c r="C10" s="19" t="b">
        <v>1</v>
      </c>
      <c r="D10" s="19" t="b">
        <v>1</v>
      </c>
      <c r="E10" s="19" t="b">
        <v>1</v>
      </c>
      <c r="F10" s="19" t="b">
        <v>0</v>
      </c>
      <c r="G10" s="20" t="s">
        <v>39</v>
      </c>
      <c r="H10" s="36"/>
      <c r="I10" s="21" t="s">
        <v>40</v>
      </c>
      <c r="J10" s="7"/>
      <c r="K10" s="22" t="s">
        <v>41</v>
      </c>
      <c r="L10" s="23">
        <v>2.0</v>
      </c>
      <c r="M10" s="23" t="s">
        <v>28</v>
      </c>
      <c r="N10" s="24" t="s">
        <v>21</v>
      </c>
      <c r="O10" s="26"/>
    </row>
    <row r="11" ht="21.0" customHeight="1">
      <c r="A11" s="17" t="b">
        <v>1</v>
      </c>
      <c r="B11" s="18" t="b">
        <v>0</v>
      </c>
      <c r="C11" s="29" t="b">
        <v>0</v>
      </c>
      <c r="D11" s="19" t="b">
        <v>1</v>
      </c>
      <c r="E11" s="19" t="b">
        <v>0</v>
      </c>
      <c r="F11" s="19" t="b">
        <v>1</v>
      </c>
      <c r="G11" s="30" t="s">
        <v>42</v>
      </c>
      <c r="H11" s="31" t="s">
        <v>43</v>
      </c>
      <c r="I11" s="6"/>
      <c r="J11" s="7"/>
      <c r="K11" s="37" t="s">
        <v>44</v>
      </c>
      <c r="L11" s="38">
        <v>1.0</v>
      </c>
      <c r="M11" s="33"/>
      <c r="N11" s="39"/>
      <c r="O11" s="40"/>
    </row>
    <row r="12" ht="21.0" customHeight="1">
      <c r="A12" s="17" t="b">
        <v>1</v>
      </c>
      <c r="B12" s="18" t="b">
        <v>1</v>
      </c>
      <c r="C12" s="19" t="b">
        <v>1</v>
      </c>
      <c r="D12" s="19" t="b">
        <v>1</v>
      </c>
      <c r="E12" s="19" t="b">
        <v>1</v>
      </c>
      <c r="F12" s="19" t="b">
        <v>0</v>
      </c>
      <c r="G12" s="20" t="s">
        <v>45</v>
      </c>
      <c r="H12" s="36"/>
      <c r="I12" s="21" t="s">
        <v>46</v>
      </c>
      <c r="J12" s="7"/>
      <c r="K12" s="22" t="s">
        <v>47</v>
      </c>
      <c r="L12" s="41"/>
      <c r="M12" s="23" t="s">
        <v>20</v>
      </c>
      <c r="N12" s="24" t="s">
        <v>21</v>
      </c>
      <c r="O12" s="26"/>
    </row>
    <row r="13" ht="21.0" customHeight="1">
      <c r="A13" s="17" t="b">
        <v>1</v>
      </c>
      <c r="B13" s="18" t="b">
        <v>0</v>
      </c>
      <c r="C13" s="19" t="b">
        <v>0</v>
      </c>
      <c r="D13" s="19" t="b">
        <v>1</v>
      </c>
      <c r="E13" s="19" t="b">
        <v>0</v>
      </c>
      <c r="F13" s="19" t="b">
        <v>1</v>
      </c>
      <c r="G13" s="30" t="s">
        <v>48</v>
      </c>
      <c r="H13" s="31" t="s">
        <v>49</v>
      </c>
      <c r="I13" s="6"/>
      <c r="J13" s="7"/>
      <c r="K13" s="37" t="s">
        <v>50</v>
      </c>
      <c r="L13" s="33">
        <v>2.0</v>
      </c>
      <c r="M13" s="33"/>
      <c r="N13" s="39"/>
      <c r="O13" s="40"/>
    </row>
    <row r="14" ht="21.0" customHeight="1">
      <c r="A14" s="17" t="b">
        <v>1</v>
      </c>
      <c r="B14" s="18" t="b">
        <v>1</v>
      </c>
      <c r="C14" s="19" t="b">
        <v>1</v>
      </c>
      <c r="D14" s="19" t="b">
        <v>1</v>
      </c>
      <c r="E14" s="19" t="b">
        <v>1</v>
      </c>
      <c r="F14" s="19" t="b">
        <v>0</v>
      </c>
      <c r="G14" s="20" t="s">
        <v>51</v>
      </c>
      <c r="H14" s="36"/>
      <c r="I14" s="21" t="s">
        <v>52</v>
      </c>
      <c r="J14" s="7"/>
      <c r="K14" s="22" t="s">
        <v>53</v>
      </c>
      <c r="L14" s="23">
        <v>2.0</v>
      </c>
      <c r="M14" s="23" t="s">
        <v>20</v>
      </c>
      <c r="N14" s="24" t="s">
        <v>21</v>
      </c>
      <c r="O14" s="26" t="s">
        <v>54</v>
      </c>
    </row>
    <row r="15" ht="21.0" customHeight="1">
      <c r="A15" s="17" t="b">
        <v>1</v>
      </c>
      <c r="B15" s="18" t="b">
        <v>1</v>
      </c>
      <c r="C15" s="19" t="b">
        <v>1</v>
      </c>
      <c r="D15" s="19" t="b">
        <v>1</v>
      </c>
      <c r="E15" s="19" t="b">
        <v>1</v>
      </c>
      <c r="F15" s="19" t="b">
        <v>0</v>
      </c>
      <c r="G15" s="20" t="s">
        <v>55</v>
      </c>
      <c r="H15" s="36"/>
      <c r="I15" s="21" t="s">
        <v>56</v>
      </c>
      <c r="J15" s="7"/>
      <c r="K15" s="22" t="s">
        <v>57</v>
      </c>
      <c r="L15" s="23">
        <v>2.0</v>
      </c>
      <c r="M15" s="23" t="s">
        <v>20</v>
      </c>
      <c r="N15" s="24" t="s">
        <v>21</v>
      </c>
      <c r="O15" s="26" t="s">
        <v>58</v>
      </c>
    </row>
    <row r="16" ht="21.0" customHeight="1">
      <c r="A16" s="17" t="b">
        <v>1</v>
      </c>
      <c r="B16" s="18" t="b">
        <v>1</v>
      </c>
      <c r="C16" s="19" t="b">
        <v>1</v>
      </c>
      <c r="D16" s="19" t="b">
        <v>1</v>
      </c>
      <c r="E16" s="19" t="b">
        <v>1</v>
      </c>
      <c r="F16" s="19" t="b">
        <v>0</v>
      </c>
      <c r="G16" s="20" t="s">
        <v>59</v>
      </c>
      <c r="H16" s="36"/>
      <c r="I16" s="21" t="s">
        <v>60</v>
      </c>
      <c r="J16" s="7"/>
      <c r="K16" s="22" t="s">
        <v>61</v>
      </c>
      <c r="L16" s="23">
        <v>2.0</v>
      </c>
      <c r="M16" s="23" t="s">
        <v>20</v>
      </c>
      <c r="N16" s="24" t="s">
        <v>21</v>
      </c>
      <c r="O16" s="26"/>
    </row>
    <row r="17" ht="21.0" customHeight="1">
      <c r="A17" s="17" t="b">
        <v>1</v>
      </c>
      <c r="B17" s="18" t="b">
        <v>1</v>
      </c>
      <c r="C17" s="19" t="b">
        <v>0</v>
      </c>
      <c r="D17" s="19" t="b">
        <v>1</v>
      </c>
      <c r="E17" s="19" t="b">
        <v>1</v>
      </c>
      <c r="F17" s="19" t="b">
        <v>0</v>
      </c>
      <c r="G17" s="20" t="s">
        <v>62</v>
      </c>
      <c r="H17" s="36"/>
      <c r="I17" s="21" t="s">
        <v>63</v>
      </c>
      <c r="J17" s="7"/>
      <c r="K17" s="22" t="s">
        <v>64</v>
      </c>
      <c r="L17" s="23">
        <v>2.0</v>
      </c>
      <c r="M17" s="23" t="s">
        <v>65</v>
      </c>
      <c r="N17" s="24"/>
      <c r="O17" s="26"/>
    </row>
    <row r="18" ht="21.0" customHeight="1">
      <c r="A18" s="17" t="b">
        <v>1</v>
      </c>
      <c r="B18" s="18" t="b">
        <v>0</v>
      </c>
      <c r="C18" s="19" t="b">
        <v>0</v>
      </c>
      <c r="D18" s="19" t="b">
        <v>1</v>
      </c>
      <c r="E18" s="19" t="b">
        <v>0</v>
      </c>
      <c r="F18" s="19" t="b">
        <v>1</v>
      </c>
      <c r="G18" s="42" t="s">
        <v>66</v>
      </c>
      <c r="H18" s="43"/>
      <c r="I18" s="44" t="s">
        <v>67</v>
      </c>
      <c r="J18" s="7"/>
      <c r="K18" s="45" t="s">
        <v>68</v>
      </c>
      <c r="L18" s="46">
        <v>2.0</v>
      </c>
      <c r="M18" s="47"/>
      <c r="N18" s="48"/>
      <c r="O18" s="49"/>
    </row>
    <row r="19" ht="21.0" customHeight="1">
      <c r="A19" s="17" t="b">
        <v>1</v>
      </c>
      <c r="B19" s="18" t="b">
        <v>0</v>
      </c>
      <c r="C19" s="19" t="b">
        <v>0</v>
      </c>
      <c r="D19" s="19" t="b">
        <v>1</v>
      </c>
      <c r="E19" s="19" t="b">
        <v>0</v>
      </c>
      <c r="F19" s="19" t="b">
        <v>0</v>
      </c>
      <c r="G19" s="27" t="s">
        <v>69</v>
      </c>
      <c r="H19" s="36"/>
      <c r="I19" s="50"/>
      <c r="J19" s="51" t="s">
        <v>70</v>
      </c>
      <c r="K19" s="22" t="s">
        <v>71</v>
      </c>
      <c r="L19" s="23">
        <v>2.0</v>
      </c>
      <c r="M19" s="23"/>
      <c r="N19" s="24"/>
      <c r="O19" s="28" t="s">
        <v>32</v>
      </c>
    </row>
    <row r="20" ht="21.0" customHeight="1">
      <c r="A20" s="17" t="b">
        <v>1</v>
      </c>
      <c r="B20" s="18" t="b">
        <v>0</v>
      </c>
      <c r="C20" s="19" t="b">
        <v>0</v>
      </c>
      <c r="D20" s="19" t="b">
        <v>1</v>
      </c>
      <c r="E20" s="19" t="b">
        <v>0</v>
      </c>
      <c r="F20" s="19" t="b">
        <v>0</v>
      </c>
      <c r="G20" s="27" t="s">
        <v>72</v>
      </c>
      <c r="H20" s="36"/>
      <c r="I20" s="50"/>
      <c r="J20" s="51" t="s">
        <v>73</v>
      </c>
      <c r="K20" s="22" t="s">
        <v>74</v>
      </c>
      <c r="L20" s="23">
        <v>2.0</v>
      </c>
      <c r="M20" s="23"/>
      <c r="N20" s="24"/>
      <c r="O20" s="28" t="s">
        <v>32</v>
      </c>
    </row>
    <row r="21" ht="21.0" customHeight="1">
      <c r="A21" s="17" t="b">
        <v>1</v>
      </c>
      <c r="B21" s="18" t="b">
        <v>0</v>
      </c>
      <c r="C21" s="19" t="b">
        <v>0</v>
      </c>
      <c r="D21" s="19" t="b">
        <v>1</v>
      </c>
      <c r="E21" s="19" t="b">
        <v>0</v>
      </c>
      <c r="F21" s="19" t="b">
        <v>0</v>
      </c>
      <c r="G21" s="27" t="s">
        <v>75</v>
      </c>
      <c r="H21" s="36"/>
      <c r="I21" s="50"/>
      <c r="J21" s="51" t="s">
        <v>76</v>
      </c>
      <c r="K21" s="22" t="s">
        <v>38</v>
      </c>
      <c r="L21" s="23">
        <v>2.0</v>
      </c>
      <c r="M21" s="23"/>
      <c r="N21" s="24"/>
      <c r="O21" s="28" t="s">
        <v>32</v>
      </c>
    </row>
    <row r="22" ht="21.0" customHeight="1">
      <c r="A22" s="17" t="b">
        <v>1</v>
      </c>
      <c r="B22" s="18" t="b">
        <v>0</v>
      </c>
      <c r="C22" s="19" t="b">
        <v>0</v>
      </c>
      <c r="D22" s="19" t="b">
        <v>1</v>
      </c>
      <c r="E22" s="19" t="b">
        <v>0</v>
      </c>
      <c r="F22" s="19" t="b">
        <v>1</v>
      </c>
      <c r="G22" s="30" t="s">
        <v>77</v>
      </c>
      <c r="H22" s="31" t="s">
        <v>78</v>
      </c>
      <c r="I22" s="6"/>
      <c r="J22" s="7"/>
      <c r="K22" s="37" t="s">
        <v>79</v>
      </c>
      <c r="L22" s="38">
        <v>1.0</v>
      </c>
      <c r="M22" s="33"/>
      <c r="N22" s="39"/>
      <c r="O22" s="40"/>
    </row>
    <row r="23" ht="21.0" customHeight="1">
      <c r="A23" s="17" t="b">
        <v>1</v>
      </c>
      <c r="B23" s="18" t="b">
        <v>1</v>
      </c>
      <c r="C23" s="19" t="b">
        <v>1</v>
      </c>
      <c r="D23" s="19" t="b">
        <v>1</v>
      </c>
      <c r="E23" s="19" t="b">
        <v>1</v>
      </c>
      <c r="F23" s="19" t="b">
        <v>0</v>
      </c>
      <c r="G23" s="20" t="s">
        <v>80</v>
      </c>
      <c r="H23" s="36"/>
      <c r="I23" s="21" t="s">
        <v>81</v>
      </c>
      <c r="J23" s="7"/>
      <c r="K23" s="22" t="s">
        <v>82</v>
      </c>
      <c r="L23" s="41"/>
      <c r="M23" s="23" t="s">
        <v>20</v>
      </c>
      <c r="N23" s="24" t="s">
        <v>21</v>
      </c>
      <c r="O23" s="26"/>
    </row>
    <row r="24" ht="21.0" customHeight="1">
      <c r="A24" s="17" t="b">
        <v>1</v>
      </c>
      <c r="B24" s="18" t="b">
        <v>0</v>
      </c>
      <c r="C24" s="19" t="b">
        <v>0</v>
      </c>
      <c r="D24" s="19" t="b">
        <v>1</v>
      </c>
      <c r="E24" s="19" t="b">
        <v>0</v>
      </c>
      <c r="F24" s="19" t="b">
        <v>1</v>
      </c>
      <c r="G24" s="30" t="s">
        <v>83</v>
      </c>
      <c r="H24" s="31" t="s">
        <v>84</v>
      </c>
      <c r="I24" s="6"/>
      <c r="J24" s="7"/>
      <c r="K24" s="37" t="s">
        <v>85</v>
      </c>
      <c r="L24" s="38">
        <v>2.0</v>
      </c>
      <c r="M24" s="33"/>
      <c r="N24" s="39"/>
      <c r="O24" s="40"/>
    </row>
    <row r="25" ht="21.0" customHeight="1">
      <c r="A25" s="17" t="b">
        <v>1</v>
      </c>
      <c r="B25" s="18" t="b">
        <v>1</v>
      </c>
      <c r="C25" s="19" t="b">
        <v>1</v>
      </c>
      <c r="D25" s="19" t="b">
        <v>1</v>
      </c>
      <c r="E25" s="19" t="b">
        <v>1</v>
      </c>
      <c r="F25" s="19" t="b">
        <v>0</v>
      </c>
      <c r="G25" s="20" t="s">
        <v>86</v>
      </c>
      <c r="H25" s="36"/>
      <c r="I25" s="21" t="s">
        <v>87</v>
      </c>
      <c r="J25" s="7"/>
      <c r="K25" s="22" t="s">
        <v>88</v>
      </c>
      <c r="L25" s="41"/>
      <c r="M25" s="23" t="s">
        <v>89</v>
      </c>
      <c r="N25" s="24" t="s">
        <v>21</v>
      </c>
      <c r="O25" s="26"/>
    </row>
    <row r="26" ht="21.0" customHeight="1">
      <c r="A26" s="17" t="b">
        <v>1</v>
      </c>
      <c r="B26" s="18" t="b">
        <v>0</v>
      </c>
      <c r="C26" s="19" t="b">
        <v>0</v>
      </c>
      <c r="D26" s="19" t="b">
        <v>1</v>
      </c>
      <c r="E26" s="19" t="b">
        <v>0</v>
      </c>
      <c r="F26" s="19" t="b">
        <v>1</v>
      </c>
      <c r="G26" s="30" t="s">
        <v>90</v>
      </c>
      <c r="H26" s="31" t="s">
        <v>91</v>
      </c>
      <c r="I26" s="6"/>
      <c r="J26" s="7"/>
      <c r="K26" s="37" t="s">
        <v>85</v>
      </c>
      <c r="L26" s="38">
        <v>2.0</v>
      </c>
      <c r="M26" s="33"/>
      <c r="N26" s="39"/>
      <c r="O26" s="40"/>
    </row>
    <row r="27" ht="21.0" customHeight="1">
      <c r="A27" s="17" t="b">
        <v>1</v>
      </c>
      <c r="B27" s="18" t="b">
        <v>1</v>
      </c>
      <c r="C27" s="19" t="b">
        <v>1</v>
      </c>
      <c r="D27" s="19" t="b">
        <v>1</v>
      </c>
      <c r="E27" s="19" t="b">
        <v>1</v>
      </c>
      <c r="F27" s="19" t="b">
        <v>0</v>
      </c>
      <c r="G27" s="20" t="s">
        <v>92</v>
      </c>
      <c r="H27" s="36"/>
      <c r="I27" s="21" t="s">
        <v>93</v>
      </c>
      <c r="J27" s="7"/>
      <c r="K27" s="22" t="s">
        <v>88</v>
      </c>
      <c r="L27" s="41"/>
      <c r="M27" s="23" t="s">
        <v>89</v>
      </c>
      <c r="N27" s="24" t="s">
        <v>21</v>
      </c>
      <c r="O27" s="26"/>
    </row>
    <row r="28" ht="21.0" customHeight="1">
      <c r="A28" s="17" t="b">
        <v>1</v>
      </c>
      <c r="B28" s="18" t="b">
        <v>0</v>
      </c>
      <c r="C28" s="19" t="b">
        <v>0</v>
      </c>
      <c r="D28" s="19" t="b">
        <v>1</v>
      </c>
      <c r="E28" s="19" t="b">
        <v>0</v>
      </c>
      <c r="F28" s="19" t="b">
        <v>1</v>
      </c>
      <c r="G28" s="30" t="s">
        <v>94</v>
      </c>
      <c r="H28" s="31" t="s">
        <v>95</v>
      </c>
      <c r="I28" s="6"/>
      <c r="J28" s="7"/>
      <c r="K28" s="37" t="s">
        <v>96</v>
      </c>
      <c r="L28" s="38">
        <v>1.0</v>
      </c>
      <c r="M28" s="33"/>
      <c r="N28" s="39"/>
      <c r="O28" s="40"/>
    </row>
    <row r="29" ht="21.0" customHeight="1">
      <c r="A29" s="17" t="b">
        <v>1</v>
      </c>
      <c r="B29" s="18" t="b">
        <v>1</v>
      </c>
      <c r="C29" s="19" t="b">
        <v>1</v>
      </c>
      <c r="D29" s="19" t="b">
        <v>1</v>
      </c>
      <c r="E29" s="19" t="b">
        <v>1</v>
      </c>
      <c r="F29" s="19" t="b">
        <v>0</v>
      </c>
      <c r="G29" s="20" t="s">
        <v>97</v>
      </c>
      <c r="H29" s="36"/>
      <c r="I29" s="21" t="s">
        <v>98</v>
      </c>
      <c r="J29" s="7"/>
      <c r="K29" s="22" t="s">
        <v>99</v>
      </c>
      <c r="L29" s="41"/>
      <c r="M29" s="23" t="s">
        <v>89</v>
      </c>
      <c r="N29" s="24" t="s">
        <v>21</v>
      </c>
      <c r="O29" s="26"/>
    </row>
    <row r="30" ht="21.0" customHeight="1">
      <c r="A30" s="1"/>
      <c r="B30" s="1"/>
      <c r="C30" s="2"/>
      <c r="D30" s="3"/>
      <c r="E30" s="3"/>
      <c r="F30" s="3"/>
      <c r="G30" s="52"/>
      <c r="H30" s="53" t="s">
        <v>100</v>
      </c>
      <c r="I30" s="53"/>
      <c r="J30" s="53"/>
      <c r="K30" s="3"/>
      <c r="L30" s="54"/>
      <c r="M30" s="54"/>
      <c r="N30" s="3"/>
      <c r="O30" s="3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J1:M1"/>
    <mergeCell ref="H2:J2"/>
    <mergeCell ref="H3:J3"/>
    <mergeCell ref="H4:J4"/>
    <mergeCell ref="H5:J5"/>
    <mergeCell ref="H6:J6"/>
    <mergeCell ref="H7:J7"/>
    <mergeCell ref="H8:J8"/>
    <mergeCell ref="I9:J9"/>
    <mergeCell ref="I10:J10"/>
    <mergeCell ref="H11:J11"/>
    <mergeCell ref="L11:L12"/>
    <mergeCell ref="I12:J12"/>
    <mergeCell ref="H13:J13"/>
    <mergeCell ref="I14:J14"/>
    <mergeCell ref="I15:J15"/>
    <mergeCell ref="I16:J16"/>
    <mergeCell ref="I17:J17"/>
    <mergeCell ref="I18:J18"/>
    <mergeCell ref="H22:J22"/>
    <mergeCell ref="L22:L23"/>
    <mergeCell ref="L26:L27"/>
    <mergeCell ref="L28:L29"/>
    <mergeCell ref="I23:J23"/>
    <mergeCell ref="H24:J24"/>
    <mergeCell ref="L24:L25"/>
    <mergeCell ref="I25:J25"/>
    <mergeCell ref="H26:J26"/>
    <mergeCell ref="I27:J27"/>
    <mergeCell ref="H28:J28"/>
    <mergeCell ref="I29:J29"/>
  </mergeCells>
  <conditionalFormatting sqref="A3:F29">
    <cfRule type="colorScale" priority="1">
      <colorScale>
        <cfvo type="min"/>
        <cfvo type="max"/>
        <color rgb="FF000000"/>
        <color rgb="FF000000"/>
      </colorScale>
    </cfRule>
  </conditionalFormatting>
  <conditionalFormatting sqref="A3:F29">
    <cfRule type="colorScale" priority="2">
      <colorScale>
        <cfvo type="min"/>
        <cfvo type="max"/>
        <color rgb="FF000000"/>
        <color rgb="FF000000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0"/>
    <col customWidth="1" min="2" max="2" width="28.25"/>
    <col customWidth="1" min="3" max="3" width="63.13"/>
    <col customWidth="1" min="4" max="4" width="14.38"/>
    <col customWidth="1" min="5" max="5" width="7.25"/>
    <col customWidth="1" min="6" max="6" width="19.25"/>
    <col customWidth="1" min="7" max="7" width="25.25"/>
  </cols>
  <sheetData>
    <row r="1" ht="15.75" customHeight="1">
      <c r="A1" s="55" t="s">
        <v>7</v>
      </c>
      <c r="B1" s="56" t="s">
        <v>9</v>
      </c>
      <c r="C1" s="57"/>
      <c r="D1" s="58" t="s">
        <v>101</v>
      </c>
      <c r="E1" s="59" t="s">
        <v>102</v>
      </c>
      <c r="F1" s="59" t="s">
        <v>103</v>
      </c>
      <c r="G1" s="60" t="s">
        <v>104</v>
      </c>
    </row>
    <row r="2" ht="15.75" customHeight="1">
      <c r="A2" s="61">
        <v>1.0</v>
      </c>
      <c r="B2" s="62" t="s">
        <v>105</v>
      </c>
      <c r="C2" s="62" t="s">
        <v>106</v>
      </c>
      <c r="D2" s="61">
        <v>2.0</v>
      </c>
      <c r="E2" s="63" t="s">
        <v>102</v>
      </c>
      <c r="F2" s="64">
        <v>4.047526113377E12</v>
      </c>
      <c r="G2" s="65" t="s">
        <v>107</v>
      </c>
    </row>
    <row r="3" ht="15.75" customHeight="1">
      <c r="A3" s="66">
        <v>2.0</v>
      </c>
      <c r="B3" s="67" t="s">
        <v>108</v>
      </c>
      <c r="C3" s="67" t="s">
        <v>109</v>
      </c>
      <c r="D3" s="66">
        <v>4.0</v>
      </c>
      <c r="E3" s="68" t="s">
        <v>102</v>
      </c>
      <c r="F3" s="69">
        <v>4.047526603175E12</v>
      </c>
      <c r="G3" s="41"/>
    </row>
    <row r="4" ht="15.75" customHeight="1">
      <c r="A4" s="70">
        <v>3.0</v>
      </c>
      <c r="B4" s="71" t="s">
        <v>110</v>
      </c>
      <c r="C4" s="72" t="s">
        <v>111</v>
      </c>
      <c r="D4" s="70">
        <v>2.0</v>
      </c>
      <c r="E4" s="73" t="s">
        <v>102</v>
      </c>
      <c r="F4" s="74">
        <v>655472.0</v>
      </c>
      <c r="G4" s="71"/>
    </row>
    <row r="5" ht="15.75" customHeight="1">
      <c r="A5" s="70">
        <v>4.0</v>
      </c>
      <c r="B5" s="71" t="s">
        <v>110</v>
      </c>
      <c r="C5" s="71" t="s">
        <v>112</v>
      </c>
      <c r="D5" s="70">
        <v>2.0</v>
      </c>
      <c r="E5" s="73" t="s">
        <v>102</v>
      </c>
      <c r="F5" s="74">
        <v>666412.0</v>
      </c>
      <c r="G5" s="71"/>
    </row>
    <row r="6" ht="15.75" customHeight="1">
      <c r="A6" s="75">
        <v>5.0</v>
      </c>
      <c r="B6" s="76" t="s">
        <v>113</v>
      </c>
      <c r="C6" s="76" t="s">
        <v>114</v>
      </c>
      <c r="D6" s="75">
        <f>'Applicability of fasteners'!F23</f>
        <v>58</v>
      </c>
      <c r="E6" s="77" t="s">
        <v>102</v>
      </c>
      <c r="F6" s="78" t="s">
        <v>115</v>
      </c>
      <c r="G6" s="76"/>
    </row>
    <row r="7" ht="15.75" customHeight="1">
      <c r="A7" s="75">
        <v>6.0</v>
      </c>
      <c r="B7" s="76" t="s">
        <v>116</v>
      </c>
      <c r="C7" s="76" t="s">
        <v>117</v>
      </c>
      <c r="D7" s="75">
        <f>'Applicability of fasteners'!G23</f>
        <v>48</v>
      </c>
      <c r="E7" s="77" t="s">
        <v>102</v>
      </c>
      <c r="F7" s="78" t="s">
        <v>118</v>
      </c>
      <c r="G7" s="76"/>
    </row>
    <row r="8" ht="15.75" customHeight="1">
      <c r="A8" s="75">
        <v>7.0</v>
      </c>
      <c r="B8" s="76" t="s">
        <v>119</v>
      </c>
      <c r="C8" s="76" t="s">
        <v>120</v>
      </c>
      <c r="D8" s="75">
        <f>'Applicability of fasteners'!H23</f>
        <v>16</v>
      </c>
      <c r="E8" s="77" t="s">
        <v>102</v>
      </c>
      <c r="F8" s="78" t="s">
        <v>121</v>
      </c>
      <c r="G8" s="76"/>
    </row>
    <row r="9" ht="15.75" customHeight="1">
      <c r="A9" s="75">
        <v>8.0</v>
      </c>
      <c r="B9" s="76" t="s">
        <v>122</v>
      </c>
      <c r="C9" s="76" t="s">
        <v>123</v>
      </c>
      <c r="D9" s="75">
        <f>'Applicability of fasteners'!I23</f>
        <v>8</v>
      </c>
      <c r="E9" s="77" t="s">
        <v>102</v>
      </c>
      <c r="F9" s="78" t="s">
        <v>124</v>
      </c>
      <c r="G9" s="76"/>
    </row>
    <row r="10" ht="15.75" customHeight="1">
      <c r="A10" s="79">
        <v>9.0</v>
      </c>
      <c r="B10" s="80" t="s">
        <v>125</v>
      </c>
      <c r="C10" s="80" t="s">
        <v>126</v>
      </c>
      <c r="D10" s="81">
        <v>2.0</v>
      </c>
      <c r="E10" s="82" t="s">
        <v>102</v>
      </c>
      <c r="F10" s="83"/>
      <c r="G10" s="80"/>
    </row>
    <row r="11" ht="15.75" customHeight="1">
      <c r="A11" s="79">
        <v>10.0</v>
      </c>
      <c r="B11" s="80" t="s">
        <v>125</v>
      </c>
      <c r="C11" s="80" t="s">
        <v>127</v>
      </c>
      <c r="D11" s="81">
        <v>2.0</v>
      </c>
      <c r="E11" s="41"/>
      <c r="F11" s="83"/>
      <c r="G11" s="80"/>
    </row>
    <row r="12" ht="15.75" customHeight="1">
      <c r="A12" s="84">
        <v>11.0</v>
      </c>
      <c r="B12" s="85" t="s">
        <v>128</v>
      </c>
      <c r="C12" s="85" t="s">
        <v>129</v>
      </c>
      <c r="D12" s="84">
        <v>4.0</v>
      </c>
      <c r="E12" s="86" t="s">
        <v>102</v>
      </c>
      <c r="F12" s="87"/>
      <c r="G12" s="85"/>
    </row>
    <row r="13" ht="15.75" customHeight="1">
      <c r="A13" s="84">
        <v>12.0</v>
      </c>
      <c r="B13" s="88" t="s">
        <v>130</v>
      </c>
      <c r="C13" s="85" t="s">
        <v>131</v>
      </c>
      <c r="D13" s="84">
        <v>2.0</v>
      </c>
      <c r="E13" s="85"/>
      <c r="F13" s="87"/>
      <c r="G13" s="85"/>
    </row>
    <row r="14" ht="15.75" customHeight="1">
      <c r="A14" s="84">
        <v>13.0</v>
      </c>
      <c r="B14" s="85" t="s">
        <v>132</v>
      </c>
      <c r="C14" s="85" t="s">
        <v>133</v>
      </c>
      <c r="D14" s="84">
        <v>1.0</v>
      </c>
      <c r="E14" s="86" t="s">
        <v>102</v>
      </c>
      <c r="F14" s="87"/>
      <c r="G14" s="85"/>
    </row>
    <row r="15" ht="15.75" customHeight="1">
      <c r="A15" s="84">
        <v>14.0</v>
      </c>
      <c r="B15" s="85" t="s">
        <v>134</v>
      </c>
      <c r="C15" s="85" t="s">
        <v>135</v>
      </c>
      <c r="D15" s="84">
        <v>1.0</v>
      </c>
      <c r="E15" s="85"/>
      <c r="F15" s="87"/>
      <c r="G15" s="85"/>
    </row>
    <row r="16" ht="15.75" customHeight="1">
      <c r="A16" s="84">
        <v>14.0</v>
      </c>
      <c r="B16" s="85" t="s">
        <v>136</v>
      </c>
      <c r="C16" s="85" t="s">
        <v>137</v>
      </c>
      <c r="D16" s="84">
        <v>4.0</v>
      </c>
      <c r="E16" s="86" t="s">
        <v>102</v>
      </c>
      <c r="F16" s="87"/>
      <c r="G16" s="85"/>
    </row>
    <row r="17" ht="15.75" customHeight="1">
      <c r="A17" s="84">
        <v>15.0</v>
      </c>
      <c r="B17" s="88" t="s">
        <v>138</v>
      </c>
      <c r="C17" s="85" t="s">
        <v>139</v>
      </c>
      <c r="D17" s="84">
        <v>1.0</v>
      </c>
      <c r="E17" s="85"/>
      <c r="F17" s="87"/>
      <c r="G17" s="85"/>
    </row>
    <row r="18" ht="15.75" customHeight="1">
      <c r="A18" s="84">
        <v>16.0</v>
      </c>
      <c r="B18" s="85" t="s">
        <v>140</v>
      </c>
      <c r="C18" s="85" t="s">
        <v>141</v>
      </c>
      <c r="D18" s="84">
        <v>2.0</v>
      </c>
      <c r="E18" s="85"/>
      <c r="F18" s="87"/>
      <c r="G18" s="85"/>
    </row>
    <row r="19" ht="15.75" customHeight="1">
      <c r="A19" s="84"/>
      <c r="B19" s="85"/>
      <c r="C19" s="85"/>
      <c r="D19" s="84"/>
      <c r="E19" s="85"/>
      <c r="F19" s="85"/>
      <c r="G19" s="85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C1"/>
    <mergeCell ref="G2:G3"/>
    <mergeCell ref="E10:E11"/>
  </mergeCells>
  <hyperlinks>
    <hyperlink r:id="rId1" ref="E2"/>
    <hyperlink r:id="rId2" ref="G2"/>
    <hyperlink r:id="rId3" ref="E3"/>
    <hyperlink r:id="rId4" ref="E4"/>
    <hyperlink r:id="rId5" ref="E5"/>
    <hyperlink r:id="rId6" ref="E6"/>
    <hyperlink r:id="rId7" ref="E7"/>
    <hyperlink r:id="rId8" ref="E8"/>
    <hyperlink r:id="rId9" ref="E9"/>
    <hyperlink r:id="rId10" ref="E10"/>
    <hyperlink r:id="rId11" ref="E12"/>
    <hyperlink r:id="rId12" ref="E14"/>
    <hyperlink r:id="rId13" ref="E16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6.38"/>
    <col customWidth="1" min="2" max="2" width="23.75"/>
    <col customWidth="1" min="3" max="3" width="44.38"/>
    <col customWidth="1" min="4" max="4" width="6.5"/>
    <col customWidth="1" min="5" max="5" width="5.13"/>
    <col customWidth="1" min="6" max="7" width="10.75"/>
    <col customWidth="1" min="8" max="8" width="11.25"/>
    <col customWidth="1" min="9" max="9" width="10.75"/>
    <col customWidth="1" min="10" max="10" width="8.88"/>
    <col customWidth="1" min="11" max="12" width="8.5"/>
    <col customWidth="1" min="13" max="16" width="8.25"/>
    <col customWidth="1" min="17" max="17" width="7.88"/>
    <col customWidth="1" min="18" max="19" width="8.38"/>
    <col customWidth="1" min="20" max="20" width="8.25"/>
    <col customWidth="1" min="21" max="21" width="8.0"/>
    <col customWidth="1" min="22" max="22" width="8.13"/>
    <col customWidth="1" min="23" max="23" width="9.25"/>
    <col customWidth="1" min="24" max="24" width="8.63"/>
    <col customWidth="1" min="25" max="25" width="8.38"/>
    <col customWidth="1" min="26" max="26" width="9.0"/>
    <col customWidth="1" min="27" max="27" width="8.5"/>
    <col customWidth="1" min="28" max="28" width="8.75"/>
    <col customWidth="1" min="29" max="37" width="9.88"/>
    <col customWidth="1" min="38" max="39" width="11.0"/>
    <col customWidth="1" min="40" max="41" width="10.38"/>
    <col customWidth="1" min="42" max="42" width="10.88"/>
    <col customWidth="1" min="43" max="44" width="11.0"/>
    <col customWidth="1" min="45" max="45" width="9.88"/>
    <col customWidth="1" min="46" max="46" width="14.63"/>
    <col customWidth="1" min="47" max="48" width="15.75"/>
  </cols>
  <sheetData>
    <row r="1" ht="15.75" customHeight="1">
      <c r="A1" s="89" t="s">
        <v>142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ht="15.75" customHeight="1">
      <c r="A2" s="90"/>
      <c r="B2" s="91"/>
      <c r="C2" s="91"/>
      <c r="D2" s="92"/>
      <c r="E2" s="92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</row>
    <row r="3" ht="15.75" customHeight="1">
      <c r="A3" s="94" t="s">
        <v>7</v>
      </c>
      <c r="B3" s="95" t="s">
        <v>8</v>
      </c>
      <c r="C3" s="96" t="s">
        <v>9</v>
      </c>
      <c r="D3" s="97" t="s">
        <v>143</v>
      </c>
      <c r="E3" s="98" t="s">
        <v>144</v>
      </c>
      <c r="F3" s="99" t="s">
        <v>114</v>
      </c>
      <c r="G3" s="99" t="s">
        <v>117</v>
      </c>
      <c r="H3" s="99" t="s">
        <v>120</v>
      </c>
      <c r="I3" s="99" t="s">
        <v>123</v>
      </c>
      <c r="J3" s="99" t="s">
        <v>145</v>
      </c>
      <c r="K3" s="99" t="s">
        <v>146</v>
      </c>
      <c r="L3" s="99" t="s">
        <v>147</v>
      </c>
      <c r="M3" s="99" t="s">
        <v>148</v>
      </c>
      <c r="N3" s="99" t="s">
        <v>149</v>
      </c>
      <c r="O3" s="99" t="s">
        <v>150</v>
      </c>
      <c r="P3" s="99" t="s">
        <v>151</v>
      </c>
      <c r="Q3" s="99" t="s">
        <v>152</v>
      </c>
      <c r="R3" s="99" t="s">
        <v>153</v>
      </c>
      <c r="S3" s="99" t="s">
        <v>154</v>
      </c>
      <c r="T3" s="99" t="s">
        <v>155</v>
      </c>
      <c r="U3" s="99" t="s">
        <v>156</v>
      </c>
      <c r="V3" s="99" t="s">
        <v>157</v>
      </c>
      <c r="W3" s="99" t="s">
        <v>158</v>
      </c>
      <c r="X3" s="99" t="s">
        <v>159</v>
      </c>
      <c r="Y3" s="99" t="s">
        <v>160</v>
      </c>
      <c r="Z3" s="99" t="s">
        <v>161</v>
      </c>
      <c r="AA3" s="99" t="s">
        <v>162</v>
      </c>
      <c r="AB3" s="99" t="s">
        <v>163</v>
      </c>
      <c r="AC3" s="99" t="s">
        <v>164</v>
      </c>
      <c r="AD3" s="99" t="s">
        <v>165</v>
      </c>
      <c r="AE3" s="99" t="s">
        <v>166</v>
      </c>
      <c r="AF3" s="99" t="s">
        <v>167</v>
      </c>
      <c r="AG3" s="99" t="s">
        <v>168</v>
      </c>
      <c r="AH3" s="99" t="s">
        <v>169</v>
      </c>
      <c r="AI3" s="99" t="s">
        <v>170</v>
      </c>
      <c r="AJ3" s="99" t="s">
        <v>171</v>
      </c>
      <c r="AK3" s="99" t="s">
        <v>172</v>
      </c>
      <c r="AL3" s="99" t="s">
        <v>173</v>
      </c>
      <c r="AM3" s="99" t="s">
        <v>174</v>
      </c>
      <c r="AN3" s="99" t="s">
        <v>175</v>
      </c>
      <c r="AO3" s="99" t="s">
        <v>176</v>
      </c>
      <c r="AP3" s="99" t="s">
        <v>177</v>
      </c>
      <c r="AQ3" s="99" t="s">
        <v>178</v>
      </c>
      <c r="AR3" s="99" t="s">
        <v>179</v>
      </c>
      <c r="AS3" s="99" t="s">
        <v>180</v>
      </c>
      <c r="AT3" s="99" t="s">
        <v>181</v>
      </c>
      <c r="AU3" s="99" t="s">
        <v>126</v>
      </c>
      <c r="AV3" s="99" t="s">
        <v>127</v>
      </c>
    </row>
    <row r="4" ht="15.75" customHeight="1">
      <c r="A4" s="100" t="s">
        <v>36</v>
      </c>
      <c r="B4" s="101" t="s">
        <v>182</v>
      </c>
      <c r="C4" s="51" t="s">
        <v>183</v>
      </c>
      <c r="D4" s="102"/>
      <c r="E4" s="102"/>
      <c r="F4" s="103"/>
      <c r="G4" s="103"/>
      <c r="H4" s="103"/>
      <c r="I4" s="104"/>
      <c r="J4" s="104"/>
      <c r="K4" s="104"/>
      <c r="L4" s="104"/>
      <c r="M4" s="104"/>
      <c r="N4" s="104"/>
      <c r="O4" s="104"/>
      <c r="P4" s="104"/>
      <c r="Q4" s="104">
        <v>4.0</v>
      </c>
      <c r="R4" s="104">
        <v>4.0</v>
      </c>
      <c r="S4" s="104"/>
      <c r="T4" s="104"/>
      <c r="U4" s="104"/>
      <c r="V4" s="104"/>
      <c r="W4" s="104">
        <v>4.0</v>
      </c>
      <c r="X4" s="104"/>
      <c r="Y4" s="104"/>
      <c r="Z4" s="104"/>
      <c r="AA4" s="104">
        <v>4.0</v>
      </c>
      <c r="AB4" s="104"/>
      <c r="AC4" s="104"/>
      <c r="AD4" s="104">
        <v>4.0</v>
      </c>
      <c r="AE4" s="104"/>
      <c r="AF4" s="104">
        <v>16.0</v>
      </c>
      <c r="AG4" s="104"/>
      <c r="AH4" s="104"/>
      <c r="AI4" s="104"/>
      <c r="AJ4" s="104"/>
      <c r="AK4" s="104"/>
      <c r="AL4" s="104">
        <v>4.0</v>
      </c>
      <c r="AM4" s="104"/>
      <c r="AN4" s="104"/>
      <c r="AO4" s="104"/>
      <c r="AP4" s="104"/>
      <c r="AQ4" s="104"/>
      <c r="AR4" s="104"/>
      <c r="AS4" s="104"/>
      <c r="AT4" s="104">
        <v>4.0</v>
      </c>
      <c r="AU4" s="104"/>
      <c r="AV4" s="105"/>
    </row>
    <row r="5" ht="15.75" customHeight="1">
      <c r="A5" s="100" t="s">
        <v>39</v>
      </c>
      <c r="C5" s="51" t="s">
        <v>184</v>
      </c>
      <c r="D5" s="102"/>
      <c r="E5" s="102"/>
      <c r="F5" s="103"/>
      <c r="G5" s="103"/>
      <c r="H5" s="103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>
        <v>4.0</v>
      </c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>
        <v>4.0</v>
      </c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5"/>
    </row>
    <row r="6" ht="15.75" customHeight="1">
      <c r="A6" s="100" t="s">
        <v>185</v>
      </c>
      <c r="C6" s="51" t="s">
        <v>186</v>
      </c>
      <c r="D6" s="102"/>
      <c r="E6" s="102"/>
      <c r="F6" s="103"/>
      <c r="G6" s="103"/>
      <c r="H6" s="103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>
        <v>4.0</v>
      </c>
      <c r="Y6" s="104"/>
      <c r="Z6" s="104"/>
      <c r="AA6" s="104"/>
      <c r="AB6" s="104"/>
      <c r="AC6" s="104"/>
      <c r="AD6" s="104"/>
      <c r="AE6" s="104">
        <v>4.0</v>
      </c>
      <c r="AF6" s="104"/>
      <c r="AG6" s="104"/>
      <c r="AH6" s="104"/>
      <c r="AI6" s="104"/>
      <c r="AJ6" s="104"/>
      <c r="AK6" s="104"/>
      <c r="AL6" s="104"/>
      <c r="AM6" s="104">
        <v>4.0</v>
      </c>
      <c r="AN6" s="104"/>
      <c r="AO6" s="104"/>
      <c r="AP6" s="104"/>
      <c r="AQ6" s="104"/>
      <c r="AR6" s="104"/>
      <c r="AS6" s="104"/>
      <c r="AT6" s="104"/>
      <c r="AU6" s="104"/>
      <c r="AV6" s="105"/>
    </row>
    <row r="7" ht="15.75" customHeight="1">
      <c r="A7" s="100" t="s">
        <v>187</v>
      </c>
      <c r="C7" s="51" t="s">
        <v>188</v>
      </c>
      <c r="D7" s="102"/>
      <c r="E7" s="102"/>
      <c r="F7" s="103"/>
      <c r="G7" s="103"/>
      <c r="H7" s="103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>
        <v>4.0</v>
      </c>
      <c r="AA7" s="104"/>
      <c r="AB7" s="104"/>
      <c r="AC7" s="104"/>
      <c r="AD7" s="104"/>
      <c r="AE7" s="104"/>
      <c r="AF7" s="104"/>
      <c r="AG7" s="104">
        <v>4.0</v>
      </c>
      <c r="AH7" s="104"/>
      <c r="AI7" s="104"/>
      <c r="AJ7" s="104"/>
      <c r="AK7" s="104"/>
      <c r="AL7" s="104"/>
      <c r="AM7" s="104"/>
      <c r="AN7" s="104"/>
      <c r="AO7" s="104">
        <v>4.0</v>
      </c>
      <c r="AP7" s="104"/>
      <c r="AQ7" s="104"/>
      <c r="AR7" s="104"/>
      <c r="AS7" s="104"/>
      <c r="AT7" s="104"/>
      <c r="AU7" s="104"/>
      <c r="AV7" s="105"/>
    </row>
    <row r="8" ht="15.75" customHeight="1">
      <c r="A8" s="100" t="s">
        <v>189</v>
      </c>
      <c r="C8" s="51" t="s">
        <v>190</v>
      </c>
      <c r="D8" s="102"/>
      <c r="E8" s="102"/>
      <c r="F8" s="103"/>
      <c r="G8" s="103"/>
      <c r="H8" s="103"/>
      <c r="I8" s="104"/>
      <c r="J8" s="104"/>
      <c r="K8" s="104"/>
      <c r="L8" s="104">
        <v>16.0</v>
      </c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>
        <v>16.0</v>
      </c>
      <c r="AI8" s="104"/>
      <c r="AJ8" s="104"/>
      <c r="AK8" s="104"/>
      <c r="AL8" s="104"/>
      <c r="AM8" s="104"/>
      <c r="AN8" s="104"/>
      <c r="AO8" s="104"/>
      <c r="AP8" s="104">
        <v>16.0</v>
      </c>
      <c r="AQ8" s="104"/>
      <c r="AR8" s="104"/>
      <c r="AS8" s="104"/>
      <c r="AT8" s="104"/>
      <c r="AU8" s="104"/>
      <c r="AV8" s="105"/>
    </row>
    <row r="9" ht="15.75" customHeight="1">
      <c r="A9" s="100" t="s">
        <v>191</v>
      </c>
      <c r="C9" s="51" t="s">
        <v>192</v>
      </c>
      <c r="D9" s="102"/>
      <c r="E9" s="102"/>
      <c r="F9" s="103"/>
      <c r="G9" s="103"/>
      <c r="H9" s="103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>
        <v>32.0</v>
      </c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5"/>
    </row>
    <row r="10" ht="15.75" customHeight="1">
      <c r="A10" s="100" t="s">
        <v>193</v>
      </c>
      <c r="C10" s="51" t="s">
        <v>194</v>
      </c>
      <c r="D10" s="102"/>
      <c r="E10" s="102"/>
      <c r="F10" s="103"/>
      <c r="G10" s="103"/>
      <c r="H10" s="103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>
        <v>4.0</v>
      </c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5"/>
    </row>
    <row r="11" ht="15.75" customHeight="1">
      <c r="A11" s="100" t="s">
        <v>195</v>
      </c>
      <c r="C11" s="51" t="s">
        <v>196</v>
      </c>
      <c r="D11" s="102"/>
      <c r="E11" s="102"/>
      <c r="F11" s="103"/>
      <c r="G11" s="103"/>
      <c r="H11" s="103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>
        <v>10.0</v>
      </c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5"/>
    </row>
    <row r="12" ht="15.75" customHeight="1">
      <c r="A12" s="100" t="s">
        <v>197</v>
      </c>
      <c r="C12" s="51" t="s">
        <v>198</v>
      </c>
      <c r="D12" s="102"/>
      <c r="E12" s="102"/>
      <c r="F12" s="103"/>
      <c r="G12" s="103"/>
      <c r="H12" s="103"/>
      <c r="I12" s="104"/>
      <c r="J12" s="104"/>
      <c r="K12" s="104">
        <v>8.0</v>
      </c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>
        <v>8.0</v>
      </c>
      <c r="AP12" s="104"/>
      <c r="AQ12" s="104"/>
      <c r="AR12" s="104"/>
      <c r="AS12" s="104">
        <v>8.0</v>
      </c>
      <c r="AT12" s="104"/>
      <c r="AU12" s="104"/>
      <c r="AV12" s="105"/>
    </row>
    <row r="13" ht="15.75" customHeight="1">
      <c r="A13" s="100" t="s">
        <v>199</v>
      </c>
      <c r="C13" s="51" t="s">
        <v>200</v>
      </c>
      <c r="D13" s="102"/>
      <c r="E13" s="102"/>
      <c r="F13" s="103"/>
      <c r="G13" s="103"/>
      <c r="H13" s="103"/>
      <c r="I13" s="104"/>
      <c r="J13" s="104"/>
      <c r="K13" s="104"/>
      <c r="L13" s="104"/>
      <c r="M13" s="104"/>
      <c r="N13" s="104">
        <v>16.0</v>
      </c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>
        <v>16.0</v>
      </c>
      <c r="AJ13" s="104"/>
      <c r="AK13" s="104"/>
      <c r="AL13" s="104"/>
      <c r="AM13" s="104"/>
      <c r="AN13" s="104"/>
      <c r="AO13" s="104"/>
      <c r="AP13" s="104"/>
      <c r="AQ13" s="104">
        <v>16.0</v>
      </c>
      <c r="AR13" s="104"/>
      <c r="AS13" s="104"/>
      <c r="AT13" s="104"/>
      <c r="AU13" s="104"/>
      <c r="AV13" s="105"/>
    </row>
    <row r="14" ht="15.75" customHeight="1">
      <c r="A14" s="100" t="s">
        <v>201</v>
      </c>
      <c r="B14" s="106"/>
      <c r="C14" s="51" t="s">
        <v>202</v>
      </c>
      <c r="D14" s="102"/>
      <c r="E14" s="102"/>
      <c r="F14" s="103"/>
      <c r="G14" s="103"/>
      <c r="H14" s="103"/>
      <c r="I14" s="104"/>
      <c r="J14" s="104"/>
      <c r="K14" s="104"/>
      <c r="L14" s="104">
        <v>16.0</v>
      </c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>
        <v>16.0</v>
      </c>
      <c r="AI14" s="104"/>
      <c r="AJ14" s="104"/>
      <c r="AK14" s="104"/>
      <c r="AL14" s="104"/>
      <c r="AM14" s="104"/>
      <c r="AN14" s="104"/>
      <c r="AO14" s="104"/>
      <c r="AP14" s="104">
        <v>16.0</v>
      </c>
      <c r="AQ14" s="104"/>
      <c r="AR14" s="104"/>
      <c r="AS14" s="104"/>
      <c r="AT14" s="104"/>
      <c r="AU14" s="104"/>
      <c r="AV14" s="105"/>
    </row>
    <row r="15" ht="15.75" customHeight="1">
      <c r="A15" s="100" t="s">
        <v>42</v>
      </c>
      <c r="B15" s="107" t="s">
        <v>34</v>
      </c>
      <c r="C15" s="108" t="s">
        <v>35</v>
      </c>
      <c r="D15" s="109">
        <v>1.0</v>
      </c>
      <c r="E15" s="109"/>
      <c r="F15" s="110"/>
      <c r="G15" s="110"/>
      <c r="H15" s="103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>
        <v>10.0</v>
      </c>
      <c r="Z15" s="104"/>
      <c r="AA15" s="104"/>
      <c r="AB15" s="104">
        <v>10.0</v>
      </c>
      <c r="AC15" s="104"/>
      <c r="AD15" s="104"/>
      <c r="AE15" s="104"/>
      <c r="AF15" s="104">
        <v>20.0</v>
      </c>
      <c r="AG15" s="104"/>
      <c r="AH15" s="104"/>
      <c r="AI15" s="104"/>
      <c r="AJ15" s="104"/>
      <c r="AK15" s="104"/>
      <c r="AL15" s="104"/>
      <c r="AM15" s="104"/>
      <c r="AN15" s="104">
        <v>10.0</v>
      </c>
      <c r="AO15" s="104"/>
      <c r="AP15" s="104"/>
      <c r="AQ15" s="104"/>
      <c r="AR15" s="104"/>
      <c r="AS15" s="104"/>
      <c r="AT15" s="104"/>
      <c r="AU15" s="104"/>
      <c r="AV15" s="105"/>
    </row>
    <row r="16" ht="15.75" customHeight="1">
      <c r="A16" s="100" t="s">
        <v>48</v>
      </c>
      <c r="B16" s="107" t="s">
        <v>43</v>
      </c>
      <c r="C16" s="108" t="s">
        <v>44</v>
      </c>
      <c r="D16" s="109">
        <v>1.0</v>
      </c>
      <c r="E16" s="109"/>
      <c r="F16" s="110">
        <v>26.0</v>
      </c>
      <c r="G16" s="110"/>
      <c r="H16" s="111">
        <v>16.0</v>
      </c>
      <c r="I16" s="112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5"/>
    </row>
    <row r="17" ht="15.75" customHeight="1">
      <c r="A17" s="100" t="s">
        <v>77</v>
      </c>
      <c r="B17" s="107" t="s">
        <v>49</v>
      </c>
      <c r="C17" s="108" t="s">
        <v>50</v>
      </c>
      <c r="D17" s="109">
        <v>2.0</v>
      </c>
      <c r="E17" s="109"/>
      <c r="F17" s="110">
        <v>8.0</v>
      </c>
      <c r="G17" s="110">
        <v>40.0</v>
      </c>
      <c r="H17" s="111"/>
      <c r="I17" s="112"/>
      <c r="J17" s="104"/>
      <c r="K17" s="104"/>
      <c r="L17" s="104">
        <v>8.0</v>
      </c>
      <c r="M17" s="104">
        <v>8.0</v>
      </c>
      <c r="N17" s="104"/>
      <c r="O17" s="104">
        <v>8.0</v>
      </c>
      <c r="P17" s="104">
        <v>4.0</v>
      </c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>
        <v>4.0</v>
      </c>
      <c r="AC17" s="104">
        <v>8.0</v>
      </c>
      <c r="AD17" s="104"/>
      <c r="AE17" s="104"/>
      <c r="AF17" s="104"/>
      <c r="AG17" s="104"/>
      <c r="AH17" s="104">
        <v>16.0</v>
      </c>
      <c r="AI17" s="104"/>
      <c r="AJ17" s="104"/>
      <c r="AK17" s="104">
        <v>12.0</v>
      </c>
      <c r="AL17" s="104"/>
      <c r="AM17" s="104"/>
      <c r="AN17" s="104"/>
      <c r="AO17" s="104"/>
      <c r="AP17" s="104"/>
      <c r="AQ17" s="104"/>
      <c r="AR17" s="104">
        <v>8.0</v>
      </c>
      <c r="AS17" s="104"/>
      <c r="AT17" s="104"/>
      <c r="AU17" s="104">
        <v>2.0</v>
      </c>
      <c r="AV17" s="105">
        <v>2.0</v>
      </c>
    </row>
    <row r="18" ht="15.75" customHeight="1">
      <c r="A18" s="100" t="s">
        <v>80</v>
      </c>
      <c r="B18" s="107" t="s">
        <v>67</v>
      </c>
      <c r="C18" s="108" t="s">
        <v>68</v>
      </c>
      <c r="D18" s="109">
        <v>2.0</v>
      </c>
      <c r="E18" s="109"/>
      <c r="F18" s="110"/>
      <c r="G18" s="110"/>
      <c r="H18" s="111"/>
      <c r="I18" s="112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>
        <v>8.0</v>
      </c>
      <c r="W18" s="104"/>
      <c r="X18" s="104"/>
      <c r="Y18" s="104"/>
      <c r="Z18" s="104"/>
      <c r="AA18" s="104">
        <v>8.0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5"/>
    </row>
    <row r="19" ht="15.75" customHeight="1">
      <c r="A19" s="100" t="s">
        <v>90</v>
      </c>
      <c r="B19" s="107" t="s">
        <v>78</v>
      </c>
      <c r="C19" s="108" t="s">
        <v>79</v>
      </c>
      <c r="D19" s="109">
        <v>1.0</v>
      </c>
      <c r="E19" s="109"/>
      <c r="F19" s="110"/>
      <c r="G19" s="110">
        <v>8.0</v>
      </c>
      <c r="H19" s="111"/>
      <c r="I19" s="112">
        <v>8.0</v>
      </c>
      <c r="J19" s="104">
        <v>16.0</v>
      </c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5"/>
    </row>
    <row r="20" ht="15.75" customHeight="1">
      <c r="A20" s="113" t="s">
        <v>94</v>
      </c>
      <c r="B20" s="114" t="s">
        <v>84</v>
      </c>
      <c r="C20" s="108" t="s">
        <v>85</v>
      </c>
      <c r="D20" s="109">
        <v>2.0</v>
      </c>
      <c r="E20" s="109"/>
      <c r="F20" s="110">
        <v>10.0</v>
      </c>
      <c r="G20" s="110"/>
      <c r="H20" s="111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5"/>
    </row>
    <row r="21" ht="15.75" customHeight="1">
      <c r="A21" s="113" t="s">
        <v>203</v>
      </c>
      <c r="B21" s="114" t="s">
        <v>91</v>
      </c>
      <c r="C21" s="108" t="s">
        <v>85</v>
      </c>
      <c r="D21" s="109">
        <v>2.0</v>
      </c>
      <c r="E21" s="109"/>
      <c r="F21" s="110">
        <v>10.0</v>
      </c>
      <c r="G21" s="110"/>
      <c r="H21" s="111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5"/>
    </row>
    <row r="22" ht="15.75" customHeight="1">
      <c r="A22" s="113" t="s">
        <v>204</v>
      </c>
      <c r="B22" s="114" t="s">
        <v>95</v>
      </c>
      <c r="C22" s="116" t="s">
        <v>96</v>
      </c>
      <c r="D22" s="110">
        <v>1.0</v>
      </c>
      <c r="E22" s="110"/>
      <c r="F22" s="110">
        <v>4.0</v>
      </c>
      <c r="G22" s="110"/>
      <c r="H22" s="111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5"/>
    </row>
    <row r="23" ht="15.75" customHeight="1">
      <c r="A23" s="117"/>
      <c r="B23" s="118"/>
      <c r="C23" s="119" t="s">
        <v>205</v>
      </c>
      <c r="D23" s="120"/>
      <c r="E23" s="120"/>
      <c r="F23" s="121">
        <f t="shared" ref="F23:AV23" si="1">SUM(F4:F22)</f>
        <v>58</v>
      </c>
      <c r="G23" s="121">
        <f t="shared" si="1"/>
        <v>48</v>
      </c>
      <c r="H23" s="121">
        <f t="shared" si="1"/>
        <v>16</v>
      </c>
      <c r="I23" s="122">
        <f t="shared" si="1"/>
        <v>8</v>
      </c>
      <c r="J23" s="122">
        <f t="shared" si="1"/>
        <v>16</v>
      </c>
      <c r="K23" s="122">
        <f t="shared" si="1"/>
        <v>8</v>
      </c>
      <c r="L23" s="122">
        <f t="shared" si="1"/>
        <v>40</v>
      </c>
      <c r="M23" s="122">
        <f t="shared" si="1"/>
        <v>8</v>
      </c>
      <c r="N23" s="122">
        <f t="shared" si="1"/>
        <v>16</v>
      </c>
      <c r="O23" s="122">
        <f t="shared" si="1"/>
        <v>8</v>
      </c>
      <c r="P23" s="122">
        <f t="shared" si="1"/>
        <v>4</v>
      </c>
      <c r="Q23" s="122">
        <f t="shared" si="1"/>
        <v>4</v>
      </c>
      <c r="R23" s="122">
        <f t="shared" si="1"/>
        <v>4</v>
      </c>
      <c r="S23" s="122">
        <f t="shared" si="1"/>
        <v>36</v>
      </c>
      <c r="T23" s="122">
        <f t="shared" si="1"/>
        <v>10</v>
      </c>
      <c r="U23" s="122">
        <f t="shared" si="1"/>
        <v>4</v>
      </c>
      <c r="V23" s="122">
        <f t="shared" si="1"/>
        <v>8</v>
      </c>
      <c r="W23" s="122">
        <f t="shared" si="1"/>
        <v>4</v>
      </c>
      <c r="X23" s="122">
        <f t="shared" si="1"/>
        <v>4</v>
      </c>
      <c r="Y23" s="122">
        <f t="shared" si="1"/>
        <v>10</v>
      </c>
      <c r="Z23" s="122">
        <f t="shared" si="1"/>
        <v>4</v>
      </c>
      <c r="AA23" s="122">
        <f t="shared" si="1"/>
        <v>12</v>
      </c>
      <c r="AB23" s="122">
        <f t="shared" si="1"/>
        <v>14</v>
      </c>
      <c r="AC23" s="122">
        <f t="shared" si="1"/>
        <v>8</v>
      </c>
      <c r="AD23" s="122">
        <f t="shared" si="1"/>
        <v>4</v>
      </c>
      <c r="AE23" s="122">
        <f t="shared" si="1"/>
        <v>4</v>
      </c>
      <c r="AF23" s="122">
        <f t="shared" si="1"/>
        <v>36</v>
      </c>
      <c r="AG23" s="122">
        <f t="shared" si="1"/>
        <v>4</v>
      </c>
      <c r="AH23" s="122">
        <f t="shared" si="1"/>
        <v>48</v>
      </c>
      <c r="AI23" s="122">
        <f t="shared" si="1"/>
        <v>16</v>
      </c>
      <c r="AJ23" s="122">
        <f t="shared" si="1"/>
        <v>4</v>
      </c>
      <c r="AK23" s="122">
        <f t="shared" si="1"/>
        <v>12</v>
      </c>
      <c r="AL23" s="122">
        <f t="shared" si="1"/>
        <v>4</v>
      </c>
      <c r="AM23" s="122">
        <f t="shared" si="1"/>
        <v>4</v>
      </c>
      <c r="AN23" s="122">
        <f t="shared" si="1"/>
        <v>10</v>
      </c>
      <c r="AO23" s="122">
        <f t="shared" si="1"/>
        <v>12</v>
      </c>
      <c r="AP23" s="122">
        <f t="shared" si="1"/>
        <v>32</v>
      </c>
      <c r="AQ23" s="122">
        <f t="shared" si="1"/>
        <v>16</v>
      </c>
      <c r="AR23" s="122">
        <f t="shared" si="1"/>
        <v>8</v>
      </c>
      <c r="AS23" s="122">
        <f t="shared" si="1"/>
        <v>8</v>
      </c>
      <c r="AT23" s="122">
        <f t="shared" si="1"/>
        <v>4</v>
      </c>
      <c r="AU23" s="122">
        <f t="shared" si="1"/>
        <v>2</v>
      </c>
      <c r="AV23" s="123">
        <f t="shared" si="1"/>
        <v>2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V1"/>
    <mergeCell ref="B4:B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0"/>
    <col customWidth="1" min="2" max="2" width="52.25"/>
    <col customWidth="1" min="3" max="3" width="9.0"/>
    <col customWidth="1" min="4" max="6" width="12.63"/>
  </cols>
  <sheetData>
    <row r="1" ht="15.75" customHeight="1">
      <c r="A1" s="124" t="s">
        <v>7</v>
      </c>
      <c r="B1" s="125" t="s">
        <v>9</v>
      </c>
      <c r="C1" s="126" t="s">
        <v>143</v>
      </c>
    </row>
    <row r="2" ht="15.75" customHeight="1">
      <c r="A2" s="127">
        <v>1.0</v>
      </c>
      <c r="B2" s="128" t="s">
        <v>146</v>
      </c>
      <c r="C2" s="129">
        <f>'Applicability of fasteners'!K23</f>
        <v>8</v>
      </c>
    </row>
    <row r="3" ht="15.75" customHeight="1">
      <c r="A3" s="127">
        <v>2.0</v>
      </c>
      <c r="B3" s="128" t="s">
        <v>147</v>
      </c>
      <c r="C3" s="129">
        <f>'Applicability of fasteners'!L23</f>
        <v>40</v>
      </c>
    </row>
    <row r="4" ht="15.75" customHeight="1">
      <c r="A4" s="127">
        <v>3.0</v>
      </c>
      <c r="B4" s="128" t="s">
        <v>148</v>
      </c>
      <c r="C4" s="129">
        <f>'Applicability of fasteners'!M23</f>
        <v>8</v>
      </c>
    </row>
    <row r="5" ht="15.75" customHeight="1">
      <c r="A5" s="127">
        <v>4.0</v>
      </c>
      <c r="B5" s="128" t="s">
        <v>149</v>
      </c>
      <c r="C5" s="129">
        <f>'Applicability of fasteners'!N23</f>
        <v>16</v>
      </c>
    </row>
    <row r="6" ht="15.75" customHeight="1">
      <c r="A6" s="127">
        <v>5.0</v>
      </c>
      <c r="B6" s="128" t="s">
        <v>150</v>
      </c>
      <c r="C6" s="129">
        <f>'Applicability of fasteners'!O23</f>
        <v>8</v>
      </c>
    </row>
    <row r="7" ht="15.75" customHeight="1">
      <c r="A7" s="127">
        <v>6.0</v>
      </c>
      <c r="B7" s="128" t="s">
        <v>151</v>
      </c>
      <c r="C7" s="129">
        <f>'Applicability of fasteners'!P23</f>
        <v>4</v>
      </c>
    </row>
    <row r="8" ht="15.75" customHeight="1">
      <c r="A8" s="127">
        <v>7.0</v>
      </c>
      <c r="B8" s="128" t="s">
        <v>152</v>
      </c>
      <c r="C8" s="129">
        <f>'Applicability of fasteners'!Q23</f>
        <v>4</v>
      </c>
    </row>
    <row r="9" ht="15.75" customHeight="1">
      <c r="A9" s="127">
        <v>8.0</v>
      </c>
      <c r="B9" s="128" t="s">
        <v>153</v>
      </c>
      <c r="C9" s="129">
        <f>'Applicability of fasteners'!R23</f>
        <v>4</v>
      </c>
    </row>
    <row r="10" ht="15.75" customHeight="1">
      <c r="A10" s="127">
        <v>9.0</v>
      </c>
      <c r="B10" s="128" t="s">
        <v>154</v>
      </c>
      <c r="C10" s="129">
        <f>'Applicability of fasteners'!S23</f>
        <v>36</v>
      </c>
    </row>
    <row r="11" ht="15.75" customHeight="1">
      <c r="A11" s="127">
        <v>10.0</v>
      </c>
      <c r="B11" s="128" t="s">
        <v>155</v>
      </c>
      <c r="C11" s="129">
        <f>'Applicability of fasteners'!T23</f>
        <v>10</v>
      </c>
    </row>
    <row r="12" ht="15.75" customHeight="1">
      <c r="A12" s="127">
        <v>11.0</v>
      </c>
      <c r="B12" s="128" t="s">
        <v>156</v>
      </c>
      <c r="C12" s="129">
        <f>'Applicability of fasteners'!U23</f>
        <v>4</v>
      </c>
    </row>
    <row r="13" ht="15.75" customHeight="1">
      <c r="A13" s="127">
        <v>12.0</v>
      </c>
      <c r="B13" s="128" t="s">
        <v>157</v>
      </c>
      <c r="C13" s="129">
        <f>'Applicability of fasteners'!V23</f>
        <v>8</v>
      </c>
    </row>
    <row r="14" ht="15.75" customHeight="1">
      <c r="A14" s="127">
        <v>13.0</v>
      </c>
      <c r="B14" s="128" t="s">
        <v>158</v>
      </c>
      <c r="C14" s="129">
        <f>'Applicability of fasteners'!W23</f>
        <v>4</v>
      </c>
    </row>
    <row r="15" ht="15.75" customHeight="1">
      <c r="A15" s="127">
        <v>14.0</v>
      </c>
      <c r="B15" s="128" t="s">
        <v>159</v>
      </c>
      <c r="C15" s="129">
        <f>'Applicability of fasteners'!X23</f>
        <v>4</v>
      </c>
    </row>
    <row r="16" ht="15.75" customHeight="1">
      <c r="A16" s="127">
        <v>15.0</v>
      </c>
      <c r="B16" s="128" t="s">
        <v>160</v>
      </c>
      <c r="C16" s="129">
        <f>'Applicability of fasteners'!Y23</f>
        <v>10</v>
      </c>
    </row>
    <row r="17" ht="15.75" customHeight="1">
      <c r="A17" s="127">
        <v>16.0</v>
      </c>
      <c r="B17" s="128" t="s">
        <v>161</v>
      </c>
      <c r="C17" s="129">
        <f>'Applicability of fasteners'!Z23</f>
        <v>4</v>
      </c>
    </row>
    <row r="18" ht="15.75" customHeight="1">
      <c r="A18" s="127">
        <v>17.0</v>
      </c>
      <c r="B18" s="128" t="s">
        <v>162</v>
      </c>
      <c r="C18" s="129">
        <f>'Applicability of fasteners'!AA23</f>
        <v>12</v>
      </c>
    </row>
    <row r="19" ht="15.75" customHeight="1">
      <c r="A19" s="127">
        <v>18.0</v>
      </c>
      <c r="B19" s="128" t="s">
        <v>163</v>
      </c>
      <c r="C19" s="129">
        <f>'Applicability of fasteners'!AB23</f>
        <v>14</v>
      </c>
    </row>
    <row r="20" ht="15.75" customHeight="1">
      <c r="A20" s="127">
        <v>19.0</v>
      </c>
      <c r="B20" s="128" t="s">
        <v>164</v>
      </c>
      <c r="C20" s="129">
        <f>'Applicability of fasteners'!AC23</f>
        <v>8</v>
      </c>
    </row>
    <row r="21" ht="15.75" customHeight="1">
      <c r="A21" s="127">
        <v>20.0</v>
      </c>
      <c r="B21" s="130" t="s">
        <v>114</v>
      </c>
      <c r="C21" s="131">
        <f>'Applicability of fasteners'!F23</f>
        <v>58</v>
      </c>
    </row>
    <row r="22" ht="15.75" customHeight="1">
      <c r="A22" s="127">
        <v>21.0</v>
      </c>
      <c r="B22" s="130" t="s">
        <v>117</v>
      </c>
      <c r="C22" s="129">
        <f>'Applicability of fasteners'!G23</f>
        <v>48</v>
      </c>
    </row>
    <row r="23" ht="15.75" customHeight="1">
      <c r="A23" s="127">
        <v>22.0</v>
      </c>
      <c r="B23" s="130" t="s">
        <v>120</v>
      </c>
      <c r="C23" s="129">
        <f>'Applicability of fasteners'!H23</f>
        <v>16</v>
      </c>
    </row>
    <row r="24" ht="15.75" customHeight="1">
      <c r="A24" s="127">
        <v>23.0</v>
      </c>
      <c r="B24" s="130" t="s">
        <v>123</v>
      </c>
      <c r="C24" s="129">
        <f>'Applicability of fasteners'!I23</f>
        <v>8</v>
      </c>
    </row>
    <row r="25" ht="15.75" customHeight="1">
      <c r="A25" s="127">
        <v>24.0</v>
      </c>
      <c r="B25" s="128" t="s">
        <v>145</v>
      </c>
      <c r="C25" s="129">
        <f>'Applicability of fasteners'!J23</f>
        <v>16</v>
      </c>
    </row>
    <row r="26" ht="15.75" customHeight="1">
      <c r="A26" s="127">
        <v>25.0</v>
      </c>
      <c r="B26" s="128" t="s">
        <v>165</v>
      </c>
      <c r="C26" s="129">
        <f>'Applicability of fasteners'!AD23</f>
        <v>4</v>
      </c>
    </row>
    <row r="27" ht="15.75" customHeight="1">
      <c r="A27" s="127">
        <v>26.0</v>
      </c>
      <c r="B27" s="128" t="s">
        <v>166</v>
      </c>
      <c r="C27" s="129">
        <f>'Applicability of fasteners'!AE23</f>
        <v>4</v>
      </c>
    </row>
    <row r="28" ht="15.75" customHeight="1">
      <c r="A28" s="127">
        <v>27.0</v>
      </c>
      <c r="B28" s="128" t="s">
        <v>167</v>
      </c>
      <c r="C28" s="129">
        <f>'Applicability of fasteners'!AF23</f>
        <v>36</v>
      </c>
    </row>
    <row r="29" ht="15.75" customHeight="1">
      <c r="A29" s="127">
        <v>28.0</v>
      </c>
      <c r="B29" s="128" t="s">
        <v>168</v>
      </c>
      <c r="C29" s="129">
        <f>'Applicability of fasteners'!AG23</f>
        <v>4</v>
      </c>
    </row>
    <row r="30" ht="15.75" customHeight="1">
      <c r="A30" s="127">
        <v>29.0</v>
      </c>
      <c r="B30" s="128" t="s">
        <v>169</v>
      </c>
      <c r="C30" s="129">
        <f>'Applicability of fasteners'!AH23</f>
        <v>48</v>
      </c>
    </row>
    <row r="31" ht="15.75" customHeight="1">
      <c r="A31" s="127">
        <v>30.0</v>
      </c>
      <c r="B31" s="128" t="s">
        <v>170</v>
      </c>
      <c r="C31" s="129">
        <f>'Applicability of fasteners'!AI23</f>
        <v>16</v>
      </c>
    </row>
    <row r="32" ht="15.75" customHeight="1">
      <c r="A32" s="127">
        <v>31.0</v>
      </c>
      <c r="B32" s="128" t="s">
        <v>171</v>
      </c>
      <c r="C32" s="129">
        <f>'Applicability of fasteners'!AJ23</f>
        <v>4</v>
      </c>
    </row>
    <row r="33" ht="15.75" customHeight="1">
      <c r="A33" s="127">
        <v>32.0</v>
      </c>
      <c r="B33" s="128" t="s">
        <v>172</v>
      </c>
      <c r="C33" s="129">
        <f>'Applicability of fasteners'!AK23</f>
        <v>12</v>
      </c>
    </row>
    <row r="34" ht="15.75" customHeight="1">
      <c r="A34" s="127">
        <v>33.0</v>
      </c>
      <c r="B34" s="128" t="s">
        <v>173</v>
      </c>
      <c r="C34" s="129">
        <f>'Applicability of fasteners'!AL23</f>
        <v>4</v>
      </c>
    </row>
    <row r="35" ht="15.75" customHeight="1">
      <c r="A35" s="127">
        <v>34.0</v>
      </c>
      <c r="B35" s="128" t="s">
        <v>174</v>
      </c>
      <c r="C35" s="129">
        <f>'Applicability of fasteners'!AM23</f>
        <v>4</v>
      </c>
    </row>
    <row r="36" ht="15.75" customHeight="1">
      <c r="A36" s="127">
        <v>35.0</v>
      </c>
      <c r="B36" s="128" t="s">
        <v>175</v>
      </c>
      <c r="C36" s="129">
        <f>'Applicability of fasteners'!AN23</f>
        <v>10</v>
      </c>
    </row>
    <row r="37" ht="15.75" customHeight="1">
      <c r="A37" s="127">
        <v>36.0</v>
      </c>
      <c r="B37" s="128" t="s">
        <v>176</v>
      </c>
      <c r="C37" s="129">
        <f>'Applicability of fasteners'!AO23</f>
        <v>12</v>
      </c>
    </row>
    <row r="38" ht="15.75" customHeight="1">
      <c r="A38" s="127">
        <v>37.0</v>
      </c>
      <c r="B38" s="128" t="s">
        <v>177</v>
      </c>
      <c r="C38" s="129">
        <f>'Applicability of fasteners'!AP23</f>
        <v>32</v>
      </c>
    </row>
    <row r="39" ht="15.75" customHeight="1">
      <c r="A39" s="127">
        <v>38.0</v>
      </c>
      <c r="B39" s="128" t="s">
        <v>178</v>
      </c>
      <c r="C39" s="129">
        <f>'Applicability of fasteners'!AQ23</f>
        <v>16</v>
      </c>
    </row>
    <row r="40" ht="15.75" customHeight="1">
      <c r="A40" s="127">
        <v>39.0</v>
      </c>
      <c r="B40" s="128" t="s">
        <v>179</v>
      </c>
      <c r="C40" s="129">
        <f>'Applicability of fasteners'!AR23</f>
        <v>8</v>
      </c>
    </row>
    <row r="41" ht="15.75" customHeight="1">
      <c r="A41" s="127">
        <v>40.0</v>
      </c>
      <c r="B41" s="128" t="s">
        <v>180</v>
      </c>
      <c r="C41" s="129">
        <f>'Applicability of fasteners'!AS23</f>
        <v>8</v>
      </c>
    </row>
    <row r="42" ht="15.75" customHeight="1">
      <c r="A42" s="127">
        <v>41.0</v>
      </c>
      <c r="B42" s="130" t="s">
        <v>126</v>
      </c>
      <c r="C42" s="129">
        <f>'Applicability of fasteners'!AU23</f>
        <v>2</v>
      </c>
    </row>
    <row r="43" ht="15.75" customHeight="1">
      <c r="A43" s="127">
        <v>42.0</v>
      </c>
      <c r="B43" s="130" t="s">
        <v>127</v>
      </c>
      <c r="C43" s="129">
        <f>'Applicability of fasteners'!AV23</f>
        <v>2</v>
      </c>
    </row>
    <row r="44" ht="15.75" customHeight="1">
      <c r="A44" s="132"/>
      <c r="B44" s="133"/>
      <c r="C44" s="134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08.25"/>
    <col customWidth="1" min="3" max="6" width="12.63"/>
  </cols>
  <sheetData>
    <row r="1" ht="15.75" customHeight="1">
      <c r="A1" s="135" t="s">
        <v>7</v>
      </c>
      <c r="B1" s="136" t="s">
        <v>9</v>
      </c>
    </row>
    <row r="2" ht="15.75" customHeight="1">
      <c r="A2" s="137">
        <v>1.0</v>
      </c>
      <c r="B2" s="138" t="s">
        <v>206</v>
      </c>
    </row>
    <row r="3" ht="15.75" customHeight="1">
      <c r="A3" s="139">
        <v>2.0</v>
      </c>
      <c r="B3" s="140" t="s">
        <v>207</v>
      </c>
    </row>
    <row r="4" ht="15.75" customHeight="1">
      <c r="A4" s="139">
        <v>3.0</v>
      </c>
      <c r="B4" s="141" t="s">
        <v>208</v>
      </c>
    </row>
    <row r="5" ht="15.75" customHeight="1">
      <c r="A5" s="139">
        <v>4.0</v>
      </c>
      <c r="B5" s="141" t="s">
        <v>209</v>
      </c>
    </row>
    <row r="6" ht="15.75" customHeight="1">
      <c r="A6" s="139">
        <v>5.0</v>
      </c>
      <c r="B6" s="140" t="s">
        <v>210</v>
      </c>
    </row>
    <row r="7" ht="15.75" customHeight="1">
      <c r="A7" s="139"/>
      <c r="B7" s="141"/>
    </row>
    <row r="8" ht="15.75" customHeight="1">
      <c r="A8" s="139"/>
      <c r="B8" s="141"/>
    </row>
    <row r="9" ht="15.75" customHeight="1">
      <c r="A9" s="139"/>
      <c r="B9" s="141"/>
    </row>
    <row r="10" ht="15.75" customHeight="1">
      <c r="A10" s="139"/>
      <c r="B10" s="141"/>
    </row>
    <row r="11" ht="15.75" customHeight="1">
      <c r="A11" s="139"/>
      <c r="B11" s="141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