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ocuments\"/>
    </mc:Choice>
  </mc:AlternateContent>
  <xr:revisionPtr revIDLastSave="0" documentId="8_{5BDAFD45-DC78-4C82-A492-A2497ED04B5D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7" i="1" l="1"/>
  <c r="B63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</calcChain>
</file>

<file path=xl/sharedStrings.xml><?xml version="1.0" encoding="utf-8"?>
<sst xmlns="http://schemas.openxmlformats.org/spreadsheetml/2006/main" count="252" uniqueCount="237">
  <si>
    <t>STRICKLIN</t>
  </si>
  <si>
    <t xml:space="preserve">Bill Of Materials  </t>
  </si>
  <si>
    <t>**BOARD NAME**</t>
  </si>
  <si>
    <t>RoHS or not</t>
  </si>
  <si>
    <t>**BRD P/N**</t>
  </si>
  <si>
    <t>**BRD Rev**</t>
  </si>
  <si>
    <t>build</t>
  </si>
  <si>
    <t>Item</t>
  </si>
  <si>
    <t>xtnd qty</t>
  </si>
  <si>
    <t>qty</t>
  </si>
  <si>
    <t>Ref</t>
  </si>
  <si>
    <t>Description</t>
  </si>
  <si>
    <t>Manufacturer</t>
  </si>
  <si>
    <t>MFG p/n</t>
  </si>
  <si>
    <t>MTSI Inv p/n</t>
  </si>
  <si>
    <t>Package</t>
  </si>
  <si>
    <t>Comment</t>
  </si>
  <si>
    <t>Part Marking</t>
  </si>
  <si>
    <t>U29 U30</t>
  </si>
  <si>
    <t>FB701 FB702</t>
  </si>
  <si>
    <t>C88 C93</t>
  </si>
  <si>
    <t xml:space="preserve">Wurth Elektronik </t>
  </si>
  <si>
    <t xml:space="preserve">710-885012214004 </t>
  </si>
  <si>
    <t>C91 C94 C95</t>
  </si>
  <si>
    <t>22203C226KAT2A</t>
  </si>
  <si>
    <t>C28 C86 C87</t>
  </si>
  <si>
    <t xml:space="preserve">GCM188R71E474KA64J </t>
  </si>
  <si>
    <t>D3</t>
  </si>
  <si>
    <t>SML-D12Y1WT86</t>
  </si>
  <si>
    <t>C601</t>
  </si>
  <si>
    <t>02013C222KAT2A</t>
  </si>
  <si>
    <t>C162 C206 C306 C407 C408 C414 C507</t>
  </si>
  <si>
    <t>06033A100JAT2A</t>
  </si>
  <si>
    <t>C709 C712</t>
  </si>
  <si>
    <t>06033A101JAT2A</t>
  </si>
  <si>
    <t>C155</t>
  </si>
  <si>
    <t>06033A110JAT4A</t>
  </si>
  <si>
    <t>C404</t>
  </si>
  <si>
    <t>06033A120JAT2A</t>
  </si>
  <si>
    <t>C708 C711</t>
  </si>
  <si>
    <t>06033A150JAT2A</t>
  </si>
  <si>
    <t>C706</t>
  </si>
  <si>
    <t>06033A180JAT2A</t>
  </si>
  <si>
    <t>C405</t>
  </si>
  <si>
    <t>06033A1R0BAT2A</t>
  </si>
  <si>
    <t>C502 C503</t>
  </si>
  <si>
    <t xml:space="preserve">06033A220JAT2A </t>
  </si>
  <si>
    <t>C705 C713 C715 C716 C717</t>
  </si>
  <si>
    <t xml:space="preserve">06033A222JAT2A </t>
  </si>
  <si>
    <t>C401 C403</t>
  </si>
  <si>
    <t xml:space="preserve">06033A270JAT2A </t>
  </si>
  <si>
    <t>C157 C158 C201 C202 C301 C302 C409 C410 C501 C701 C703</t>
  </si>
  <si>
    <t>06033A4R3BAT2A</t>
  </si>
  <si>
    <t>C710</t>
  </si>
  <si>
    <t xml:space="preserve">06033A560JAT2A </t>
  </si>
  <si>
    <t>C156 C406 C702</t>
  </si>
  <si>
    <t>06033A5R6KAT2A</t>
  </si>
  <si>
    <t>C27</t>
  </si>
  <si>
    <t>06033A6R0DAT4A</t>
  </si>
  <si>
    <t>C161 C205 C305 C413 C506</t>
  </si>
  <si>
    <t>06033A6R8JAT2A</t>
  </si>
  <si>
    <t>C89 C90</t>
  </si>
  <si>
    <t>06033C102K4Z2A</t>
  </si>
  <si>
    <t>C97 C98 C99 C100 C101 C121 C122 C123</t>
  </si>
  <si>
    <t>08053C105KAT2A</t>
  </si>
  <si>
    <t>U28</t>
  </si>
  <si>
    <t>1MEG</t>
  </si>
  <si>
    <t>J801</t>
  </si>
  <si>
    <t>68046-605PLF</t>
  </si>
  <si>
    <t>PS601 PS602</t>
  </si>
  <si>
    <t>AD4P5+1</t>
  </si>
  <si>
    <t>T601</t>
  </si>
  <si>
    <t>ADT4-1WT+</t>
  </si>
  <si>
    <t>U76 U77 U78 U79</t>
  </si>
  <si>
    <t>Q701</t>
  </si>
  <si>
    <t>ATF05MS004NT1</t>
  </si>
  <si>
    <t>L86 L87 L88</t>
  </si>
  <si>
    <t xml:space="preserve">B82422T1332K000 </t>
  </si>
  <si>
    <t>C159 C160 C163 C203 C204 C207 C303 C304 C307 C411 C412 C415 C504 C505 C508</t>
  </si>
  <si>
    <t>C0603C103K3HACAUTO</t>
  </si>
  <si>
    <t>C602 C603 C607</t>
  </si>
  <si>
    <t xml:space="preserve">C0603C104K3RAC7013 </t>
  </si>
  <si>
    <t>KEMET</t>
  </si>
  <si>
    <t xml:space="preserve">80-C0603C104K3RAC7013 </t>
  </si>
  <si>
    <t>C651 C652 C653 C654</t>
  </si>
  <si>
    <t>C604 C605 C606 C707</t>
  </si>
  <si>
    <t>C0603C105K3RAC7411</t>
  </si>
  <si>
    <t>R2 R3 R4 R5 R13</t>
  </si>
  <si>
    <t>CRCW060313K3FKEA</t>
  </si>
  <si>
    <t>U26</t>
  </si>
  <si>
    <t>DS28E83Q+T</t>
  </si>
  <si>
    <t>Analog Devices</t>
  </si>
  <si>
    <t>700-DS28E83Q+T</t>
  </si>
  <si>
    <t>U87</t>
  </si>
  <si>
    <t>FB651 FB652</t>
  </si>
  <si>
    <t>FBMH1608HM101-TV</t>
  </si>
  <si>
    <t>J2</t>
  </si>
  <si>
    <t xml:space="preserve">FTSH-105-01-L-DV-001-K </t>
  </si>
  <si>
    <t>GRJ31CC71E106KE11L</t>
  </si>
  <si>
    <t>C154</t>
  </si>
  <si>
    <t>GRM0335C1E5R1BA01D</t>
  </si>
  <si>
    <t>C29 C30</t>
  </si>
  <si>
    <t>GRT31CC71E226ME13K</t>
  </si>
  <si>
    <t>C2 C3 C4 C5 C6 C7 C8 C9 C10 C31 C32 C76 C77 C78 C79</t>
  </si>
  <si>
    <t>KGM15BR71E104KT</t>
  </si>
  <si>
    <t>L402 L403 L501 L502 L503 L504</t>
  </si>
  <si>
    <t>LQG15HN68NJ02D</t>
  </si>
  <si>
    <t>L704</t>
  </si>
  <si>
    <t xml:space="preserve">LQG18HH1N2S00D </t>
  </si>
  <si>
    <t>L708</t>
  </si>
  <si>
    <t xml:space="preserve">LQG18HH2N7S00D </t>
  </si>
  <si>
    <t>L705 L706</t>
  </si>
  <si>
    <t xml:space="preserve">LQG18HH5N6S00D </t>
  </si>
  <si>
    <t>L707</t>
  </si>
  <si>
    <t xml:space="preserve">LQG18HH6N8J00D </t>
  </si>
  <si>
    <t>L709</t>
  </si>
  <si>
    <t>LQG18HH8N2J00D</t>
  </si>
  <si>
    <t>L703</t>
  </si>
  <si>
    <t>LQG18HN18NJ00D</t>
  </si>
  <si>
    <t>L152 L153</t>
  </si>
  <si>
    <t>LQG18HN27NJ00D</t>
  </si>
  <si>
    <t>L156 L157 L701</t>
  </si>
  <si>
    <t>LQG18HNR10J00D</t>
  </si>
  <si>
    <t>L401</t>
  </si>
  <si>
    <t>LQP03TN20NH02D</t>
  </si>
  <si>
    <t>LQP03TN43NH02D</t>
  </si>
  <si>
    <t>L406 L407</t>
  </si>
  <si>
    <t>LQW18ANR15J00D</t>
  </si>
  <si>
    <t>U703</t>
  </si>
  <si>
    <t>LQW18AS4N7G0ZD</t>
  </si>
  <si>
    <t>L404 L405 L602</t>
  </si>
  <si>
    <t>LQW18ASR12G0ZD</t>
  </si>
  <si>
    <t>L601</t>
  </si>
  <si>
    <t>LQW21HNR47J00L</t>
  </si>
  <si>
    <t>D2</t>
  </si>
  <si>
    <t>LS Q976-NR-1</t>
  </si>
  <si>
    <t>D5</t>
  </si>
  <si>
    <t>Y26</t>
  </si>
  <si>
    <t>LT6657AHMS8-2.5</t>
  </si>
  <si>
    <t>U206</t>
  </si>
  <si>
    <t>MAX1556A</t>
  </si>
  <si>
    <t>Analog Devices-Maxium</t>
  </si>
  <si>
    <t>700-MAX1556ETBT</t>
  </si>
  <si>
    <t>U156 U205 U305 U405 U505</t>
  </si>
  <si>
    <t>Onsemi</t>
  </si>
  <si>
    <t>AX5043</t>
  </si>
  <si>
    <t>AMSAT Supplied</t>
  </si>
  <si>
    <t>U88</t>
  </si>
  <si>
    <t>MAX31331TETB+</t>
  </si>
  <si>
    <t>U90 U95</t>
  </si>
  <si>
    <t>MAX31725MTA+</t>
  </si>
  <si>
    <t>U604</t>
  </si>
  <si>
    <t>MAX4995ALAUT</t>
  </si>
  <si>
    <t xml:space="preserve">R97 R100 R107 R110 R602 R651 R652 R801 R802 R803 R804 R805 R806 R807 R808 R809 R90 R91 R105 R106 R114 R118 R119 R115 R117 </t>
  </si>
  <si>
    <t>MCT06030C1002FP500</t>
  </si>
  <si>
    <t>R607</t>
  </si>
  <si>
    <t>MCT06030C1004FP500</t>
  </si>
  <si>
    <t>R701 R702</t>
  </si>
  <si>
    <t>MCT06030C2209FP500</t>
  </si>
  <si>
    <t>R14</t>
  </si>
  <si>
    <t>MCT06030C2401FP500</t>
  </si>
  <si>
    <t>R6 R7 R8 R604</t>
  </si>
  <si>
    <t>MCT06030C3001FP500</t>
  </si>
  <si>
    <t>R88 R98 R99 R28 R29 R30 R31</t>
  </si>
  <si>
    <t>MCT06030C4701FP500</t>
  </si>
  <si>
    <t>R601</t>
  </si>
  <si>
    <t xml:space="preserve">MCT06030C4994FP500 </t>
  </si>
  <si>
    <t>L151 L158 L201 L301 L408 L505</t>
  </si>
  <si>
    <t>MCT0603MZ0000ZP500</t>
  </si>
  <si>
    <t>Vishay</t>
  </si>
  <si>
    <t xml:space="preserve">594-MCT0603MZ0000ZP5 </t>
  </si>
  <si>
    <t>R86 R87 R108 R109 R152 R153 R202 R203 R302 R303 R402 R403 R502 R503</t>
  </si>
  <si>
    <t>U91 U92 U93 U94</t>
  </si>
  <si>
    <t>MR25H40CDE</t>
  </si>
  <si>
    <t>R103</t>
  </si>
  <si>
    <t>PLTT1206Z0011BGTS</t>
  </si>
  <si>
    <t>R102</t>
  </si>
  <si>
    <t>PLTT1206Z0303BGTS</t>
  </si>
  <si>
    <t>R101</t>
  </si>
  <si>
    <t>PLTT1206Z2743BGTS</t>
  </si>
  <si>
    <t>P651</t>
  </si>
  <si>
    <t>PTHF-126-02-GF-Q-368</t>
  </si>
  <si>
    <t>D26 D27</t>
  </si>
  <si>
    <t xml:space="preserve">RB521CS30L,315 </t>
  </si>
  <si>
    <t>Y601</t>
  </si>
  <si>
    <t>RBP-140+</t>
  </si>
  <si>
    <t>R606</t>
  </si>
  <si>
    <t>RT0603BRE075KL</t>
  </si>
  <si>
    <t>Q601</t>
  </si>
  <si>
    <t>SAV-331+</t>
  </si>
  <si>
    <t>D4</t>
  </si>
  <si>
    <t>SML-D12D1WT86</t>
  </si>
  <si>
    <t>U602</t>
  </si>
  <si>
    <t>STWD100NYWY3F</t>
  </si>
  <si>
    <t>U705</t>
  </si>
  <si>
    <t>TLP3905</t>
  </si>
  <si>
    <t>U2</t>
  </si>
  <si>
    <t>TMS570LS0914PGE</t>
  </si>
  <si>
    <t>U86</t>
  </si>
  <si>
    <t>TI</t>
  </si>
  <si>
    <t>595-TPS7A7001DDA</t>
  </si>
  <si>
    <t>This had wrong part number</t>
  </si>
  <si>
    <t>R151 R201 R301 R401 R501 R610</t>
  </si>
  <si>
    <t>TNPU060350R0BZEN00</t>
  </si>
  <si>
    <t>R89</t>
  </si>
  <si>
    <t>TNPW060310R0FHTA</t>
  </si>
  <si>
    <t>R95</t>
  </si>
  <si>
    <t>TNPW0603143KBEEN</t>
  </si>
  <si>
    <t>R9 R10 R11 R12 R92 R603</t>
  </si>
  <si>
    <t>TNPW06031K00FEEA</t>
  </si>
  <si>
    <t>R605</t>
  </si>
  <si>
    <t>TNPW06032K00BYEN</t>
  </si>
  <si>
    <t>R93 R94 R96</t>
  </si>
  <si>
    <t>TNPW060345K9BEEA</t>
  </si>
  <si>
    <t>Q602</t>
  </si>
  <si>
    <t>TPS1100</t>
  </si>
  <si>
    <t>U652</t>
  </si>
  <si>
    <t>595-CDCLVC1106PW</t>
  </si>
  <si>
    <t>Clock Buffer IC</t>
  </si>
  <si>
    <t>P201,P602,P100,P606,P701,P301,P603,P605,P502,P302,P202,P610,P608,P604,P609,P501,P607,P401,P703,P702,P101,P601</t>
  </si>
  <si>
    <t>U.FL-R-SMT-1(10)</t>
  </si>
  <si>
    <t>Hirose Conn</t>
  </si>
  <si>
    <t>798-U.FL-R-SMT10</t>
  </si>
  <si>
    <t>RF Connectors  - Part Labels were wrong</t>
  </si>
  <si>
    <t>I have 22 part labels but I feel there is one more I am missing.</t>
  </si>
  <si>
    <t xml:space="preserve">C92 </t>
  </si>
  <si>
    <t>C96 C714</t>
  </si>
  <si>
    <t>875-HZ0603A252R-10</t>
  </si>
  <si>
    <t xml:space="preserve"> 81-LQW18AN43NG00D</t>
  </si>
  <si>
    <t>L155 L702</t>
  </si>
  <si>
    <t>L154</t>
  </si>
  <si>
    <t>81-GRM188Z71A106KA3D</t>
  </si>
  <si>
    <t>581-06035A5R1JAT2A</t>
  </si>
  <si>
    <t>187-CL10A226MO7JZNC</t>
  </si>
  <si>
    <t>660-KQ0603TTE68NG</t>
  </si>
  <si>
    <t>81-LQW18AN30NG00D</t>
  </si>
  <si>
    <t>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</si>
</sst>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sz val="11"/>
      <name val="Calibri"/>
      <family val="2"/>
      <charset val="1"/>
    </font>
    <font>
      <b/>
      <sz val="9"/>
      <name val="Calibri"/>
      <family val="2"/>
      <charset val="1"/>
    </font>
    <font>
      <sz val="9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rgb="FF333333"/>
      </left>
      <right style="thin">
        <color rgb="FF333333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1" fillId="0" borderId="6" xfId="0" applyFont="1" applyBorder="1"/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left"/>
    </xf>
    <xf numFmtId="0" fontId="1" fillId="0" borderId="7" xfId="0" applyFont="1" applyBorder="1"/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0" borderId="0" xfId="0" applyAlignment="1">
      <alignment wrapText="1"/>
    </xf>
    <xf numFmtId="0" fontId="1" fillId="2" borderId="6" xfId="0" applyFont="1" applyFill="1" applyBorder="1"/>
    <xf numFmtId="0" fontId="5" fillId="0" borderId="6" xfId="0" applyFont="1" applyBorder="1" applyAlignment="1">
      <alignment wrapText="1"/>
    </xf>
    <xf numFmtId="0" fontId="6" fillId="3" borderId="6" xfId="0" applyFont="1" applyFill="1" applyBorder="1"/>
    <xf numFmtId="0" fontId="1" fillId="3" borderId="6" xfId="0" applyFont="1" applyFill="1" applyBorder="1"/>
    <xf numFmtId="0" fontId="7" fillId="3" borderId="0" xfId="0" applyFont="1" applyFill="1"/>
    <xf numFmtId="2" fontId="1" fillId="0" borderId="6" xfId="0" applyNumberFormat="1" applyFont="1" applyBorder="1"/>
    <xf numFmtId="0" fontId="1" fillId="0" borderId="6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ductDetail/KYOCERA-AVX/KGM15BR71E104KT?qs=sGAEpiMZZMuMW9TJLBQkXqLYvz3DzaXf5cKGRMGz%2Fc0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8"/>
  <sheetViews>
    <sheetView tabSelected="1" zoomScaleNormal="100" workbookViewId="0">
      <selection activeCell="E68" sqref="E68"/>
    </sheetView>
  </sheetViews>
  <sheetFormatPr defaultColWidth="11.5703125" defaultRowHeight="15" x14ac:dyDescent="0.25"/>
  <cols>
    <col min="1" max="1" width="5.140625" style="1" customWidth="1"/>
    <col min="2" max="3" width="5.7109375" style="1" customWidth="1"/>
    <col min="4" max="4" width="37.7109375" style="2" customWidth="1"/>
    <col min="5" max="5" width="23" style="1" customWidth="1"/>
    <col min="6" max="6" width="26.140625" style="1" customWidth="1"/>
    <col min="7" max="7" width="19" style="1" customWidth="1"/>
    <col min="8" max="1024" width="11.5703125" style="1"/>
  </cols>
  <sheetData>
    <row r="1" spans="1:11" x14ac:dyDescent="0.25">
      <c r="D1" s="3" t="s">
        <v>0</v>
      </c>
      <c r="E1" s="4"/>
      <c r="F1" s="4" t="s">
        <v>1</v>
      </c>
    </row>
    <row r="2" spans="1:11" x14ac:dyDescent="0.25">
      <c r="D2" s="3" t="s">
        <v>2</v>
      </c>
      <c r="E2" s="4"/>
      <c r="F2" s="3" t="s">
        <v>3</v>
      </c>
    </row>
    <row r="3" spans="1:11" x14ac:dyDescent="0.25">
      <c r="D3" s="3" t="s">
        <v>4</v>
      </c>
      <c r="E3" s="3" t="s">
        <v>5</v>
      </c>
      <c r="F3" s="3"/>
    </row>
    <row r="4" spans="1:11" x14ac:dyDescent="0.25">
      <c r="D4" s="3"/>
      <c r="E4" s="3"/>
      <c r="F4" s="3"/>
    </row>
    <row r="5" spans="1:11" x14ac:dyDescent="0.25">
      <c r="C5" s="1">
        <v>2</v>
      </c>
      <c r="D5" s="2" t="s">
        <v>6</v>
      </c>
    </row>
    <row r="6" spans="1:11" ht="30" x14ac:dyDescent="0.25">
      <c r="A6" s="5" t="s">
        <v>7</v>
      </c>
      <c r="B6" s="6" t="s">
        <v>8</v>
      </c>
      <c r="C6" s="7" t="s">
        <v>9</v>
      </c>
      <c r="D6" s="8" t="s">
        <v>10</v>
      </c>
      <c r="E6" s="9" t="s">
        <v>11</v>
      </c>
      <c r="F6" s="6" t="s">
        <v>12</v>
      </c>
      <c r="G6" s="6" t="s">
        <v>13</v>
      </c>
      <c r="H6" s="6" t="s">
        <v>14</v>
      </c>
      <c r="I6" s="10" t="s">
        <v>15</v>
      </c>
      <c r="J6" s="6" t="s">
        <v>16</v>
      </c>
      <c r="K6" s="11" t="s">
        <v>17</v>
      </c>
    </row>
    <row r="7" spans="1:11" x14ac:dyDescent="0.25">
      <c r="A7" s="12"/>
      <c r="B7" s="12">
        <f t="shared" ref="B7:B38" si="0">SUM(C7*$C$5)</f>
        <v>4</v>
      </c>
      <c r="C7" s="12">
        <v>2</v>
      </c>
      <c r="D7" s="13" t="s">
        <v>18</v>
      </c>
      <c r="E7" s="14">
        <v>22</v>
      </c>
      <c r="F7" s="15"/>
      <c r="G7" s="15"/>
      <c r="H7" s="15"/>
      <c r="I7" s="15"/>
      <c r="J7" s="15"/>
      <c r="K7" s="15"/>
    </row>
    <row r="8" spans="1:11" x14ac:dyDescent="0.25">
      <c r="A8" s="12"/>
      <c r="B8" s="12">
        <f t="shared" si="0"/>
        <v>4</v>
      </c>
      <c r="C8" s="12">
        <v>2</v>
      </c>
      <c r="D8" s="16" t="s">
        <v>19</v>
      </c>
      <c r="E8" s="17">
        <v>2743019447</v>
      </c>
      <c r="F8" s="12"/>
      <c r="G8" s="23" t="s">
        <v>227</v>
      </c>
      <c r="H8" s="12"/>
      <c r="I8" s="26" t="s">
        <v>236</v>
      </c>
      <c r="J8" s="12">
        <v>0.21</v>
      </c>
      <c r="K8" s="12"/>
    </row>
    <row r="9" spans="1:11" x14ac:dyDescent="0.25">
      <c r="A9" s="12"/>
      <c r="B9" s="12">
        <f t="shared" si="0"/>
        <v>4</v>
      </c>
      <c r="C9" s="12">
        <v>2</v>
      </c>
      <c r="D9" s="16" t="s">
        <v>20</v>
      </c>
      <c r="E9" s="18">
        <v>885012214004</v>
      </c>
      <c r="F9" s="12" t="s">
        <v>21</v>
      </c>
      <c r="G9" s="19" t="s">
        <v>22</v>
      </c>
      <c r="H9" s="12"/>
      <c r="I9" s="12"/>
      <c r="J9" s="12"/>
      <c r="K9" s="12"/>
    </row>
    <row r="10" spans="1:11" x14ac:dyDescent="0.25">
      <c r="A10" s="12"/>
      <c r="B10" s="12">
        <f t="shared" si="0"/>
        <v>6</v>
      </c>
      <c r="C10" s="12">
        <v>3</v>
      </c>
      <c r="D10" s="16" t="s">
        <v>23</v>
      </c>
      <c r="E10" s="12" t="s">
        <v>24</v>
      </c>
      <c r="F10" s="12"/>
      <c r="G10" s="12"/>
      <c r="H10" s="12"/>
      <c r="I10" s="12"/>
      <c r="J10" s="12"/>
      <c r="K10" s="12"/>
    </row>
    <row r="11" spans="1:11" x14ac:dyDescent="0.25">
      <c r="A11" s="12"/>
      <c r="B11" s="12">
        <f t="shared" si="0"/>
        <v>6</v>
      </c>
      <c r="C11" s="12">
        <v>3</v>
      </c>
      <c r="D11" s="16" t="s">
        <v>25</v>
      </c>
      <c r="E11" s="12" t="s">
        <v>26</v>
      </c>
      <c r="F11" s="12"/>
      <c r="G11" s="12"/>
      <c r="H11" s="12"/>
      <c r="I11" s="12"/>
      <c r="J11" s="12"/>
      <c r="K11" s="12"/>
    </row>
    <row r="12" spans="1:11" x14ac:dyDescent="0.25">
      <c r="A12" s="12"/>
      <c r="B12" s="12">
        <f t="shared" si="0"/>
        <v>2</v>
      </c>
      <c r="C12" s="12">
        <v>1</v>
      </c>
      <c r="D12" s="16" t="s">
        <v>27</v>
      </c>
      <c r="E12" s="12" t="s">
        <v>28</v>
      </c>
      <c r="F12" s="12"/>
      <c r="G12" s="12"/>
      <c r="H12" s="12"/>
      <c r="I12" s="12"/>
      <c r="J12" s="12"/>
      <c r="K12" s="12"/>
    </row>
    <row r="13" spans="1:11" x14ac:dyDescent="0.25">
      <c r="A13" s="12"/>
      <c r="B13" s="12">
        <f t="shared" si="0"/>
        <v>2</v>
      </c>
      <c r="C13" s="12">
        <v>1</v>
      </c>
      <c r="D13" s="16" t="s">
        <v>29</v>
      </c>
      <c r="E13" s="12" t="s">
        <v>30</v>
      </c>
      <c r="F13" s="12"/>
      <c r="G13" s="12"/>
      <c r="H13" s="12"/>
      <c r="I13" s="12"/>
      <c r="J13" s="12"/>
      <c r="K13" s="12"/>
    </row>
    <row r="14" spans="1:11" x14ac:dyDescent="0.25">
      <c r="A14" s="12"/>
      <c r="B14" s="12">
        <f t="shared" si="0"/>
        <v>14</v>
      </c>
      <c r="C14" s="12">
        <v>7</v>
      </c>
      <c r="D14" s="16" t="s">
        <v>31</v>
      </c>
      <c r="E14" s="12" t="s">
        <v>32</v>
      </c>
      <c r="F14" s="12"/>
      <c r="G14" s="12"/>
      <c r="H14" s="12"/>
      <c r="I14" s="12"/>
      <c r="J14" s="12"/>
      <c r="K14" s="12"/>
    </row>
    <row r="15" spans="1:11" x14ac:dyDescent="0.25">
      <c r="A15" s="12"/>
      <c r="B15" s="12">
        <f t="shared" si="0"/>
        <v>4</v>
      </c>
      <c r="C15" s="12">
        <v>2</v>
      </c>
      <c r="D15" s="16" t="s">
        <v>33</v>
      </c>
      <c r="E15" s="12" t="s">
        <v>34</v>
      </c>
      <c r="F15" s="12"/>
      <c r="G15" s="12"/>
      <c r="H15" s="12"/>
      <c r="I15" s="12"/>
      <c r="J15" s="12"/>
      <c r="K15" s="12"/>
    </row>
    <row r="16" spans="1:11" x14ac:dyDescent="0.25">
      <c r="A16" s="12"/>
      <c r="B16" s="12">
        <f t="shared" si="0"/>
        <v>2</v>
      </c>
      <c r="C16" s="12">
        <v>1</v>
      </c>
      <c r="D16" s="16" t="s">
        <v>35</v>
      </c>
      <c r="E16" s="12" t="s">
        <v>36</v>
      </c>
      <c r="F16" s="12"/>
      <c r="G16" s="12"/>
      <c r="H16" s="12"/>
      <c r="I16" s="12"/>
      <c r="J16" s="12"/>
      <c r="K16" s="12"/>
    </row>
    <row r="17" spans="1:11" x14ac:dyDescent="0.25">
      <c r="A17" s="12"/>
      <c r="B17" s="12">
        <f t="shared" si="0"/>
        <v>2</v>
      </c>
      <c r="C17" s="12">
        <v>1</v>
      </c>
      <c r="D17" s="16" t="s">
        <v>37</v>
      </c>
      <c r="E17" s="12" t="s">
        <v>38</v>
      </c>
      <c r="F17" s="12"/>
      <c r="G17" s="12"/>
      <c r="H17" s="12"/>
      <c r="I17" s="12"/>
      <c r="J17" s="12"/>
      <c r="K17" s="12"/>
    </row>
    <row r="18" spans="1:11" x14ac:dyDescent="0.25">
      <c r="A18" s="12"/>
      <c r="B18" s="12">
        <f t="shared" si="0"/>
        <v>4</v>
      </c>
      <c r="C18" s="12">
        <v>2</v>
      </c>
      <c r="D18" s="16" t="s">
        <v>39</v>
      </c>
      <c r="E18" s="12" t="s">
        <v>40</v>
      </c>
      <c r="F18" s="12"/>
      <c r="G18" s="12"/>
      <c r="H18" s="12"/>
      <c r="I18" s="12"/>
      <c r="J18" s="12"/>
      <c r="K18" s="12"/>
    </row>
    <row r="19" spans="1:11" x14ac:dyDescent="0.25">
      <c r="A19" s="12"/>
      <c r="B19" s="12">
        <f t="shared" si="0"/>
        <v>2</v>
      </c>
      <c r="C19" s="12">
        <v>1</v>
      </c>
      <c r="D19" s="16" t="s">
        <v>41</v>
      </c>
      <c r="E19" s="12" t="s">
        <v>42</v>
      </c>
      <c r="F19" s="12"/>
      <c r="G19" s="12"/>
      <c r="H19" s="12"/>
      <c r="I19" s="12"/>
      <c r="J19" s="12"/>
      <c r="K19" s="12"/>
    </row>
    <row r="20" spans="1:11" x14ac:dyDescent="0.25">
      <c r="A20" s="12"/>
      <c r="B20" s="12">
        <f t="shared" si="0"/>
        <v>2</v>
      </c>
      <c r="C20" s="12">
        <v>1</v>
      </c>
      <c r="D20" s="16" t="s">
        <v>43</v>
      </c>
      <c r="E20" s="12" t="s">
        <v>44</v>
      </c>
      <c r="F20" s="12"/>
      <c r="G20" s="12"/>
      <c r="H20" s="12"/>
      <c r="I20" s="12"/>
      <c r="J20" s="12"/>
      <c r="K20" s="12"/>
    </row>
    <row r="21" spans="1:11" x14ac:dyDescent="0.25">
      <c r="A21" s="12"/>
      <c r="B21" s="12">
        <f t="shared" si="0"/>
        <v>4</v>
      </c>
      <c r="C21" s="12">
        <v>2</v>
      </c>
      <c r="D21" s="16" t="s">
        <v>45</v>
      </c>
      <c r="E21" s="12" t="s">
        <v>46</v>
      </c>
      <c r="F21" s="12"/>
      <c r="G21" s="12"/>
      <c r="H21" s="12"/>
      <c r="I21" s="12"/>
      <c r="J21" s="12"/>
      <c r="K21" s="12"/>
    </row>
    <row r="22" spans="1:11" x14ac:dyDescent="0.25">
      <c r="A22" s="12"/>
      <c r="B22" s="12">
        <f t="shared" si="0"/>
        <v>10</v>
      </c>
      <c r="C22" s="12">
        <v>5</v>
      </c>
      <c r="D22" s="16" t="s">
        <v>47</v>
      </c>
      <c r="E22" s="12" t="s">
        <v>48</v>
      </c>
      <c r="F22" s="12"/>
      <c r="G22" s="12"/>
      <c r="H22" s="12"/>
      <c r="I22" s="12"/>
      <c r="J22" s="12"/>
      <c r="K22" s="12"/>
    </row>
    <row r="23" spans="1:11" x14ac:dyDescent="0.25">
      <c r="A23" s="12"/>
      <c r="B23" s="12">
        <f t="shared" si="0"/>
        <v>4</v>
      </c>
      <c r="C23" s="12">
        <v>2</v>
      </c>
      <c r="D23" s="16" t="s">
        <v>49</v>
      </c>
      <c r="E23" s="12" t="s">
        <v>50</v>
      </c>
      <c r="F23" s="12"/>
      <c r="G23" s="12"/>
      <c r="H23" s="12"/>
      <c r="I23" s="12"/>
      <c r="J23" s="12"/>
      <c r="K23" s="12"/>
    </row>
    <row r="24" spans="1:11" ht="30" x14ac:dyDescent="0.25">
      <c r="A24" s="12"/>
      <c r="B24" s="12">
        <f t="shared" si="0"/>
        <v>22</v>
      </c>
      <c r="C24" s="12">
        <v>11</v>
      </c>
      <c r="D24" s="16" t="s">
        <v>51</v>
      </c>
      <c r="E24" s="12" t="s">
        <v>52</v>
      </c>
      <c r="F24" s="12"/>
      <c r="G24" s="12"/>
      <c r="H24" s="12"/>
      <c r="I24" s="12"/>
      <c r="J24" s="12"/>
      <c r="K24" s="12"/>
    </row>
    <row r="25" spans="1:11" x14ac:dyDescent="0.25">
      <c r="A25" s="12"/>
      <c r="B25" s="12">
        <f t="shared" si="0"/>
        <v>2</v>
      </c>
      <c r="C25" s="12">
        <v>1</v>
      </c>
      <c r="D25" s="16" t="s">
        <v>53</v>
      </c>
      <c r="E25" s="12" t="s">
        <v>54</v>
      </c>
      <c r="F25" s="12"/>
      <c r="G25" s="12"/>
      <c r="H25" s="12"/>
      <c r="I25" s="12"/>
      <c r="J25" s="12"/>
      <c r="K25" s="12"/>
    </row>
    <row r="26" spans="1:11" x14ac:dyDescent="0.25">
      <c r="A26" s="12"/>
      <c r="B26" s="12">
        <f t="shared" si="0"/>
        <v>6</v>
      </c>
      <c r="C26" s="12">
        <v>3</v>
      </c>
      <c r="D26" s="16" t="s">
        <v>55</v>
      </c>
      <c r="E26" s="12" t="s">
        <v>56</v>
      </c>
      <c r="F26" s="12"/>
      <c r="G26" s="12"/>
      <c r="H26" s="12"/>
      <c r="I26" s="12"/>
      <c r="J26" s="12"/>
      <c r="K26" s="12"/>
    </row>
    <row r="27" spans="1:11" x14ac:dyDescent="0.25">
      <c r="A27" s="12"/>
      <c r="B27" s="12">
        <f t="shared" si="0"/>
        <v>2</v>
      </c>
      <c r="C27" s="12">
        <v>1</v>
      </c>
      <c r="D27" s="16" t="s">
        <v>57</v>
      </c>
      <c r="E27" s="12" t="s">
        <v>58</v>
      </c>
      <c r="F27" s="12"/>
      <c r="G27" s="12"/>
      <c r="H27" s="12"/>
      <c r="I27" s="12"/>
      <c r="J27" s="12"/>
      <c r="K27" s="12"/>
    </row>
    <row r="28" spans="1:11" x14ac:dyDescent="0.25">
      <c r="A28" s="12"/>
      <c r="B28" s="12">
        <f t="shared" si="0"/>
        <v>10</v>
      </c>
      <c r="C28" s="12">
        <v>5</v>
      </c>
      <c r="D28" s="16" t="s">
        <v>59</v>
      </c>
      <c r="E28" s="12" t="s">
        <v>60</v>
      </c>
      <c r="F28" s="12"/>
      <c r="G28" s="12"/>
      <c r="H28" s="12"/>
      <c r="I28" s="12"/>
      <c r="J28" s="12"/>
      <c r="K28" s="12"/>
    </row>
    <row r="29" spans="1:11" x14ac:dyDescent="0.25">
      <c r="A29" s="12"/>
      <c r="B29" s="12">
        <f t="shared" si="0"/>
        <v>4</v>
      </c>
      <c r="C29" s="12">
        <v>2</v>
      </c>
      <c r="D29" s="16" t="s">
        <v>61</v>
      </c>
      <c r="E29" s="12" t="s">
        <v>62</v>
      </c>
      <c r="F29" s="12"/>
      <c r="G29" s="12"/>
      <c r="H29" s="12"/>
      <c r="I29" s="12"/>
      <c r="J29" s="12"/>
      <c r="K29" s="12"/>
    </row>
    <row r="30" spans="1:11" x14ac:dyDescent="0.25">
      <c r="A30" s="12"/>
      <c r="B30" s="12">
        <f t="shared" si="0"/>
        <v>16</v>
      </c>
      <c r="C30" s="12">
        <v>8</v>
      </c>
      <c r="D30" s="16" t="s">
        <v>63</v>
      </c>
      <c r="E30" s="12" t="s">
        <v>64</v>
      </c>
      <c r="F30" s="12"/>
      <c r="G30" s="12"/>
      <c r="H30" s="12"/>
      <c r="I30" s="12"/>
      <c r="J30" s="12"/>
      <c r="K30" s="12"/>
    </row>
    <row r="31" spans="1:11" x14ac:dyDescent="0.25">
      <c r="A31" s="12"/>
      <c r="B31" s="12">
        <f t="shared" si="0"/>
        <v>2</v>
      </c>
      <c r="C31" s="12">
        <v>1</v>
      </c>
      <c r="D31" s="16" t="s">
        <v>65</v>
      </c>
      <c r="E31" s="12" t="s">
        <v>66</v>
      </c>
      <c r="F31" s="12"/>
      <c r="G31" s="12"/>
      <c r="H31" s="12"/>
      <c r="I31" s="12"/>
      <c r="J31" s="12"/>
      <c r="K31" s="12"/>
    </row>
    <row r="32" spans="1:11" x14ac:dyDescent="0.25">
      <c r="A32" s="12"/>
      <c r="B32" s="12">
        <f t="shared" si="0"/>
        <v>2</v>
      </c>
      <c r="C32" s="12">
        <v>1</v>
      </c>
      <c r="D32" s="16" t="s">
        <v>67</v>
      </c>
      <c r="E32" s="12" t="s">
        <v>68</v>
      </c>
      <c r="F32" s="12"/>
      <c r="G32" s="12"/>
      <c r="H32" s="12"/>
      <c r="I32" s="12"/>
      <c r="J32" s="12"/>
      <c r="K32" s="12"/>
    </row>
    <row r="33" spans="1:11" x14ac:dyDescent="0.25">
      <c r="A33" s="12"/>
      <c r="B33" s="12">
        <f t="shared" si="0"/>
        <v>4</v>
      </c>
      <c r="C33" s="12">
        <v>2</v>
      </c>
      <c r="D33" s="16" t="s">
        <v>69</v>
      </c>
      <c r="E33" s="17" t="s">
        <v>70</v>
      </c>
      <c r="F33" s="12"/>
      <c r="G33" s="12"/>
      <c r="H33" s="12"/>
      <c r="I33" s="12"/>
      <c r="J33" s="12"/>
      <c r="K33" s="12"/>
    </row>
    <row r="34" spans="1:11" x14ac:dyDescent="0.25">
      <c r="A34" s="12"/>
      <c r="B34" s="12">
        <f t="shared" si="0"/>
        <v>2</v>
      </c>
      <c r="C34" s="12">
        <v>1</v>
      </c>
      <c r="D34" s="16" t="s">
        <v>71</v>
      </c>
      <c r="E34" s="12" t="s">
        <v>72</v>
      </c>
      <c r="F34" s="12"/>
      <c r="G34" s="12"/>
      <c r="H34" s="12"/>
      <c r="I34" s="12"/>
      <c r="J34" s="12"/>
      <c r="K34" s="12"/>
    </row>
    <row r="35" spans="1:11" x14ac:dyDescent="0.25">
      <c r="A35" s="12"/>
      <c r="B35" s="12">
        <f t="shared" si="0"/>
        <v>8</v>
      </c>
      <c r="C35" s="12">
        <v>4</v>
      </c>
      <c r="D35" s="16" t="s">
        <v>73</v>
      </c>
      <c r="E35" s="12" t="s">
        <v>72</v>
      </c>
      <c r="F35" s="12"/>
      <c r="G35" s="12"/>
      <c r="H35" s="12"/>
      <c r="I35" s="12"/>
      <c r="J35" s="12"/>
      <c r="K35" s="12"/>
    </row>
    <row r="36" spans="1:11" x14ac:dyDescent="0.25">
      <c r="A36" s="12"/>
      <c r="B36" s="12">
        <f t="shared" si="0"/>
        <v>2</v>
      </c>
      <c r="C36" s="12">
        <v>1</v>
      </c>
      <c r="D36" s="16" t="s">
        <v>74</v>
      </c>
      <c r="E36" s="12" t="s">
        <v>75</v>
      </c>
      <c r="F36" s="12"/>
      <c r="G36" s="12"/>
      <c r="H36" s="12"/>
      <c r="I36" s="12"/>
      <c r="J36" s="12"/>
      <c r="K36" s="12"/>
    </row>
    <row r="37" spans="1:11" x14ac:dyDescent="0.25">
      <c r="A37" s="12"/>
      <c r="B37" s="12">
        <f t="shared" si="0"/>
        <v>6</v>
      </c>
      <c r="C37" s="12">
        <v>3</v>
      </c>
      <c r="D37" s="16" t="s">
        <v>76</v>
      </c>
      <c r="E37" s="12" t="s">
        <v>77</v>
      </c>
      <c r="F37" s="12"/>
      <c r="G37" s="12"/>
      <c r="H37" s="12"/>
      <c r="I37" s="12"/>
      <c r="J37" s="12"/>
      <c r="K37" s="12"/>
    </row>
    <row r="38" spans="1:11" ht="45" x14ac:dyDescent="0.25">
      <c r="A38" s="12"/>
      <c r="B38" s="12">
        <f t="shared" si="0"/>
        <v>30</v>
      </c>
      <c r="C38" s="12">
        <v>15</v>
      </c>
      <c r="D38" s="16" t="s">
        <v>78</v>
      </c>
      <c r="E38" s="12" t="s">
        <v>79</v>
      </c>
      <c r="F38" s="12"/>
      <c r="G38" s="12"/>
      <c r="H38" s="12"/>
      <c r="I38" s="12"/>
      <c r="J38" s="12"/>
      <c r="K38" s="12"/>
    </row>
    <row r="39" spans="1:11" x14ac:dyDescent="0.25">
      <c r="A39" s="12"/>
      <c r="B39" s="12">
        <f t="shared" ref="B39:B72" si="1">SUM(C39*$C$5)</f>
        <v>6</v>
      </c>
      <c r="C39" s="12">
        <v>3</v>
      </c>
      <c r="D39" s="16" t="s">
        <v>80</v>
      </c>
      <c r="E39" s="20" t="s">
        <v>81</v>
      </c>
      <c r="F39" s="12" t="s">
        <v>82</v>
      </c>
      <c r="G39" s="20" t="s">
        <v>83</v>
      </c>
      <c r="H39" s="12"/>
      <c r="I39" s="12"/>
      <c r="J39" s="12"/>
      <c r="K39" s="12"/>
    </row>
    <row r="40" spans="1:11" x14ac:dyDescent="0.25">
      <c r="A40" s="12"/>
      <c r="B40" s="12">
        <f t="shared" si="1"/>
        <v>8</v>
      </c>
      <c r="C40" s="12">
        <v>4</v>
      </c>
      <c r="D40" s="16" t="s">
        <v>84</v>
      </c>
      <c r="E40" s="20" t="s">
        <v>81</v>
      </c>
      <c r="F40" s="12" t="s">
        <v>82</v>
      </c>
      <c r="G40" s="20" t="s">
        <v>83</v>
      </c>
      <c r="H40" s="12"/>
      <c r="I40" s="12"/>
      <c r="J40" s="12"/>
      <c r="K40" s="12"/>
    </row>
    <row r="41" spans="1:11" x14ac:dyDescent="0.25">
      <c r="A41" s="12"/>
      <c r="B41" s="12">
        <f t="shared" si="1"/>
        <v>8</v>
      </c>
      <c r="C41" s="12">
        <v>4</v>
      </c>
      <c r="D41" s="16" t="s">
        <v>85</v>
      </c>
      <c r="E41" s="12" t="s">
        <v>86</v>
      </c>
      <c r="F41" s="12"/>
      <c r="G41" s="12"/>
      <c r="H41" s="12"/>
      <c r="I41" s="12"/>
      <c r="J41" s="12"/>
      <c r="K41" s="12"/>
    </row>
    <row r="42" spans="1:11" x14ac:dyDescent="0.25">
      <c r="A42" s="12"/>
      <c r="B42" s="12">
        <f t="shared" si="1"/>
        <v>10</v>
      </c>
      <c r="C42" s="12">
        <v>5</v>
      </c>
      <c r="D42" s="16" t="s">
        <v>87</v>
      </c>
      <c r="E42" s="12" t="s">
        <v>88</v>
      </c>
      <c r="F42" s="12"/>
      <c r="G42" s="12"/>
      <c r="H42" s="12"/>
      <c r="I42" s="12"/>
      <c r="J42" s="12"/>
      <c r="K42" s="12"/>
    </row>
    <row r="43" spans="1:11" x14ac:dyDescent="0.25">
      <c r="A43" s="12"/>
      <c r="B43" s="12">
        <f t="shared" si="1"/>
        <v>2</v>
      </c>
      <c r="C43" s="12">
        <v>1</v>
      </c>
      <c r="D43" s="16" t="s">
        <v>89</v>
      </c>
      <c r="E43" s="20" t="s">
        <v>90</v>
      </c>
      <c r="F43" s="12" t="s">
        <v>91</v>
      </c>
      <c r="G43" s="19" t="s">
        <v>92</v>
      </c>
      <c r="H43" s="12"/>
      <c r="I43" s="12"/>
      <c r="J43" s="12"/>
      <c r="K43" s="12"/>
    </row>
    <row r="44" spans="1:11" x14ac:dyDescent="0.25">
      <c r="A44" s="12"/>
      <c r="B44" s="12">
        <f t="shared" si="1"/>
        <v>2</v>
      </c>
      <c r="C44" s="12">
        <v>1</v>
      </c>
      <c r="D44" s="16" t="s">
        <v>93</v>
      </c>
      <c r="E44" s="20" t="s">
        <v>90</v>
      </c>
      <c r="F44" s="12" t="s">
        <v>91</v>
      </c>
      <c r="G44" s="19" t="s">
        <v>92</v>
      </c>
      <c r="H44" s="12"/>
      <c r="I44" s="12"/>
      <c r="J44" s="12"/>
      <c r="K44" s="12"/>
    </row>
    <row r="45" spans="1:11" x14ac:dyDescent="0.25">
      <c r="A45" s="12"/>
      <c r="B45" s="12">
        <f t="shared" si="1"/>
        <v>4</v>
      </c>
      <c r="C45" s="12">
        <v>2</v>
      </c>
      <c r="D45" s="16" t="s">
        <v>94</v>
      </c>
      <c r="E45" s="12" t="s">
        <v>95</v>
      </c>
      <c r="F45" s="12"/>
      <c r="G45" s="12"/>
      <c r="H45" s="12"/>
      <c r="I45" s="12"/>
      <c r="J45" s="12"/>
      <c r="K45" s="12"/>
    </row>
    <row r="46" spans="1:11" x14ac:dyDescent="0.25">
      <c r="A46" s="12"/>
      <c r="B46" s="12">
        <f t="shared" si="1"/>
        <v>2</v>
      </c>
      <c r="C46" s="12">
        <v>1</v>
      </c>
      <c r="D46" s="16" t="s">
        <v>96</v>
      </c>
      <c r="E46" s="12" t="s">
        <v>97</v>
      </c>
      <c r="F46" s="12"/>
      <c r="G46" s="12"/>
      <c r="H46" s="12"/>
      <c r="I46" s="12"/>
      <c r="J46" s="12"/>
      <c r="K46" s="12"/>
    </row>
    <row r="47" spans="1:11" x14ac:dyDescent="0.25">
      <c r="A47" s="12"/>
      <c r="B47" s="12">
        <f t="shared" si="1"/>
        <v>2</v>
      </c>
      <c r="C47" s="12">
        <v>1</v>
      </c>
      <c r="D47" s="16" t="s">
        <v>225</v>
      </c>
      <c r="E47" s="12" t="s">
        <v>98</v>
      </c>
      <c r="F47" s="12"/>
      <c r="G47" s="12"/>
      <c r="H47" s="12"/>
      <c r="I47" s="12"/>
      <c r="J47" s="12"/>
      <c r="K47" s="12"/>
    </row>
    <row r="48" spans="1:11" x14ac:dyDescent="0.25">
      <c r="A48" s="12"/>
      <c r="B48" s="12">
        <f t="shared" si="1"/>
        <v>4</v>
      </c>
      <c r="C48" s="12">
        <v>2</v>
      </c>
      <c r="D48" s="16" t="s">
        <v>226</v>
      </c>
      <c r="E48" s="12" t="s">
        <v>98</v>
      </c>
      <c r="F48" s="12"/>
      <c r="G48" s="24" t="s">
        <v>231</v>
      </c>
      <c r="H48" s="12"/>
      <c r="I48" s="12"/>
      <c r="J48" s="12">
        <v>0.24</v>
      </c>
      <c r="K48" s="12"/>
    </row>
    <row r="49" spans="1:11" x14ac:dyDescent="0.25">
      <c r="A49" s="12"/>
      <c r="B49" s="12">
        <f t="shared" si="1"/>
        <v>2</v>
      </c>
      <c r="C49" s="12">
        <v>1</v>
      </c>
      <c r="D49" s="16" t="s">
        <v>99</v>
      </c>
      <c r="E49" s="12" t="s">
        <v>100</v>
      </c>
      <c r="F49" s="12"/>
      <c r="G49" s="22" t="s">
        <v>232</v>
      </c>
      <c r="H49" s="12"/>
      <c r="I49" s="12"/>
      <c r="J49" s="12">
        <v>0.35</v>
      </c>
      <c r="K49" s="12"/>
    </row>
    <row r="50" spans="1:11" x14ac:dyDescent="0.25">
      <c r="A50" s="12"/>
      <c r="B50" s="12">
        <f t="shared" si="1"/>
        <v>4</v>
      </c>
      <c r="C50" s="12">
        <v>2</v>
      </c>
      <c r="D50" s="16" t="s">
        <v>101</v>
      </c>
      <c r="E50" s="12" t="s">
        <v>102</v>
      </c>
      <c r="F50" s="12"/>
      <c r="G50" s="23" t="s">
        <v>233</v>
      </c>
      <c r="H50" s="12"/>
      <c r="I50" s="12"/>
      <c r="J50" s="12">
        <v>0.59</v>
      </c>
      <c r="K50" s="12"/>
    </row>
    <row r="51" spans="1:11" ht="30" x14ac:dyDescent="0.25">
      <c r="A51" s="12"/>
      <c r="B51" s="12">
        <f t="shared" si="1"/>
        <v>30</v>
      </c>
      <c r="C51" s="12">
        <v>15</v>
      </c>
      <c r="D51" s="16" t="s">
        <v>103</v>
      </c>
      <c r="E51" s="21" t="s">
        <v>104</v>
      </c>
      <c r="F51" s="12"/>
      <c r="G51" s="12"/>
      <c r="H51" s="12"/>
      <c r="I51" s="12"/>
      <c r="J51" s="12"/>
      <c r="K51" s="12"/>
    </row>
    <row r="52" spans="1:11" x14ac:dyDescent="0.25">
      <c r="A52" s="12"/>
      <c r="B52" s="12">
        <f t="shared" si="1"/>
        <v>12</v>
      </c>
      <c r="C52" s="12">
        <v>6</v>
      </c>
      <c r="D52" s="16" t="s">
        <v>105</v>
      </c>
      <c r="E52" s="12" t="s">
        <v>106</v>
      </c>
      <c r="F52" s="12"/>
      <c r="G52" s="23" t="s">
        <v>234</v>
      </c>
      <c r="H52" s="12"/>
      <c r="I52" s="25"/>
      <c r="J52" s="25">
        <v>0.4</v>
      </c>
      <c r="K52" s="12"/>
    </row>
    <row r="53" spans="1:11" x14ac:dyDescent="0.25">
      <c r="A53" s="12"/>
      <c r="B53" s="12">
        <f t="shared" si="1"/>
        <v>2</v>
      </c>
      <c r="C53" s="12">
        <v>1</v>
      </c>
      <c r="D53" s="16" t="s">
        <v>107</v>
      </c>
      <c r="E53" s="12" t="s">
        <v>108</v>
      </c>
      <c r="F53" s="12"/>
      <c r="G53" s="12"/>
      <c r="H53" s="12"/>
      <c r="I53" s="12"/>
      <c r="J53" s="12"/>
      <c r="K53" s="12"/>
    </row>
    <row r="54" spans="1:11" x14ac:dyDescent="0.25">
      <c r="A54" s="12"/>
      <c r="B54" s="12">
        <f t="shared" si="1"/>
        <v>2</v>
      </c>
      <c r="C54" s="12">
        <v>1</v>
      </c>
      <c r="D54" s="16" t="s">
        <v>109</v>
      </c>
      <c r="E54" s="12" t="s">
        <v>110</v>
      </c>
      <c r="F54" s="12"/>
      <c r="G54" s="12"/>
      <c r="H54" s="12"/>
      <c r="I54" s="12"/>
      <c r="J54" s="12"/>
      <c r="K54" s="12"/>
    </row>
    <row r="55" spans="1:11" x14ac:dyDescent="0.25">
      <c r="A55" s="12"/>
      <c r="B55" s="12">
        <f t="shared" si="1"/>
        <v>4</v>
      </c>
      <c r="C55" s="12">
        <v>2</v>
      </c>
      <c r="D55" s="16" t="s">
        <v>111</v>
      </c>
      <c r="E55" s="12" t="s">
        <v>112</v>
      </c>
      <c r="F55" s="12"/>
      <c r="G55" s="12"/>
      <c r="H55" s="12"/>
      <c r="I55" s="12"/>
      <c r="J55" s="12"/>
      <c r="K55" s="12"/>
    </row>
    <row r="56" spans="1:11" x14ac:dyDescent="0.25">
      <c r="A56" s="12"/>
      <c r="B56" s="12">
        <f t="shared" si="1"/>
        <v>2</v>
      </c>
      <c r="C56" s="12">
        <v>1</v>
      </c>
      <c r="D56" s="16" t="s">
        <v>113</v>
      </c>
      <c r="E56" s="12" t="s">
        <v>114</v>
      </c>
      <c r="F56" s="12"/>
      <c r="G56" s="12"/>
      <c r="H56" s="12"/>
      <c r="I56" s="12"/>
      <c r="J56" s="12"/>
      <c r="K56" s="12"/>
    </row>
    <row r="57" spans="1:11" x14ac:dyDescent="0.25">
      <c r="A57" s="12"/>
      <c r="B57" s="12">
        <f t="shared" si="1"/>
        <v>2</v>
      </c>
      <c r="C57" s="12">
        <v>1</v>
      </c>
      <c r="D57" s="16" t="s">
        <v>115</v>
      </c>
      <c r="E57" s="12" t="s">
        <v>116</v>
      </c>
      <c r="F57" s="12"/>
      <c r="G57" s="12"/>
      <c r="H57" s="12"/>
      <c r="I57" s="12"/>
      <c r="J57" s="12"/>
      <c r="K57" s="12"/>
    </row>
    <row r="58" spans="1:11" x14ac:dyDescent="0.25">
      <c r="A58" s="12"/>
      <c r="B58" s="12">
        <f t="shared" si="1"/>
        <v>2</v>
      </c>
      <c r="C58" s="12">
        <v>1</v>
      </c>
      <c r="D58" s="16" t="s">
        <v>117</v>
      </c>
      <c r="E58" s="12" t="s">
        <v>118</v>
      </c>
      <c r="F58" s="12"/>
      <c r="G58" s="12"/>
      <c r="H58" s="12"/>
      <c r="I58" s="12"/>
      <c r="J58" s="12"/>
      <c r="K58" s="12"/>
    </row>
    <row r="59" spans="1:11" x14ac:dyDescent="0.25">
      <c r="A59" s="12"/>
      <c r="B59" s="12">
        <f t="shared" si="1"/>
        <v>4</v>
      </c>
      <c r="C59" s="12">
        <v>2</v>
      </c>
      <c r="D59" s="16" t="s">
        <v>119</v>
      </c>
      <c r="E59" s="12" t="s">
        <v>120</v>
      </c>
      <c r="F59" s="12"/>
      <c r="G59" s="12"/>
      <c r="H59" s="12"/>
      <c r="I59" s="12"/>
      <c r="J59" s="12"/>
      <c r="K59" s="12"/>
    </row>
    <row r="60" spans="1:11" x14ac:dyDescent="0.25">
      <c r="A60" s="12"/>
      <c r="B60" s="12">
        <f t="shared" si="1"/>
        <v>6</v>
      </c>
      <c r="C60" s="12">
        <v>3</v>
      </c>
      <c r="D60" s="16" t="s">
        <v>121</v>
      </c>
      <c r="E60" s="12" t="s">
        <v>122</v>
      </c>
      <c r="F60" s="12"/>
      <c r="G60" s="12"/>
      <c r="H60" s="12"/>
      <c r="I60" s="12"/>
      <c r="J60" s="12"/>
      <c r="K60" s="12"/>
    </row>
    <row r="61" spans="1:11" x14ac:dyDescent="0.25">
      <c r="A61" s="12"/>
      <c r="B61" s="12">
        <f t="shared" si="1"/>
        <v>2</v>
      </c>
      <c r="C61" s="12">
        <v>1</v>
      </c>
      <c r="D61" s="16" t="s">
        <v>123</v>
      </c>
      <c r="E61" s="12" t="s">
        <v>124</v>
      </c>
      <c r="F61" s="12"/>
      <c r="G61" s="23" t="s">
        <v>235</v>
      </c>
      <c r="H61" s="12"/>
      <c r="I61" s="12"/>
      <c r="J61" s="12">
        <v>0.17</v>
      </c>
      <c r="K61" s="12"/>
    </row>
    <row r="62" spans="1:11" x14ac:dyDescent="0.25">
      <c r="A62" s="12"/>
      <c r="B62" s="12">
        <f t="shared" si="1"/>
        <v>2</v>
      </c>
      <c r="C62" s="12">
        <v>1</v>
      </c>
      <c r="D62" s="16" t="s">
        <v>230</v>
      </c>
      <c r="E62" s="12" t="s">
        <v>125</v>
      </c>
      <c r="F62" s="12"/>
      <c r="G62" s="12"/>
      <c r="H62" s="12"/>
      <c r="I62" s="12"/>
      <c r="J62" s="12"/>
      <c r="K62" s="12"/>
    </row>
    <row r="63" spans="1:11" x14ac:dyDescent="0.25">
      <c r="A63" s="12"/>
      <c r="B63" s="12">
        <f t="shared" si="1"/>
        <v>4</v>
      </c>
      <c r="C63" s="12">
        <v>2</v>
      </c>
      <c r="D63" s="16" t="s">
        <v>229</v>
      </c>
      <c r="E63" s="12" t="s">
        <v>125</v>
      </c>
      <c r="F63" s="12"/>
      <c r="G63" s="23" t="s">
        <v>228</v>
      </c>
      <c r="H63" s="12"/>
      <c r="I63" s="12"/>
      <c r="J63" s="12">
        <v>0.15</v>
      </c>
      <c r="K63" s="12"/>
    </row>
    <row r="64" spans="1:11" x14ac:dyDescent="0.25">
      <c r="A64" s="12"/>
      <c r="B64" s="12">
        <f t="shared" si="1"/>
        <v>4</v>
      </c>
      <c r="C64" s="12">
        <v>2</v>
      </c>
      <c r="D64" s="16" t="s">
        <v>126</v>
      </c>
      <c r="E64" s="12" t="s">
        <v>127</v>
      </c>
      <c r="F64" s="12"/>
      <c r="G64" s="12"/>
      <c r="H64" s="12"/>
      <c r="I64" s="12"/>
      <c r="J64" s="12"/>
      <c r="K64" s="12"/>
    </row>
    <row r="65" spans="1:11" x14ac:dyDescent="0.25">
      <c r="A65" s="12"/>
      <c r="B65" s="12">
        <f t="shared" si="1"/>
        <v>2</v>
      </c>
      <c r="C65" s="12">
        <v>1</v>
      </c>
      <c r="D65" s="16" t="s">
        <v>128</v>
      </c>
      <c r="E65" s="12" t="s">
        <v>129</v>
      </c>
      <c r="F65" s="12"/>
      <c r="G65" s="12"/>
      <c r="H65" s="12"/>
      <c r="I65" s="12"/>
      <c r="J65" s="12"/>
      <c r="K65" s="12"/>
    </row>
    <row r="66" spans="1:11" x14ac:dyDescent="0.25">
      <c r="A66" s="12"/>
      <c r="B66" s="12">
        <f t="shared" si="1"/>
        <v>6</v>
      </c>
      <c r="C66" s="12">
        <v>3</v>
      </c>
      <c r="D66" s="16" t="s">
        <v>130</v>
      </c>
      <c r="E66" s="12" t="s">
        <v>131</v>
      </c>
      <c r="F66" s="12"/>
      <c r="G66" s="12"/>
      <c r="H66" s="12"/>
      <c r="I66" s="12"/>
      <c r="J66" s="12"/>
      <c r="K66" s="12"/>
    </row>
    <row r="67" spans="1:11" x14ac:dyDescent="0.25">
      <c r="A67" s="12"/>
      <c r="B67" s="12">
        <f t="shared" si="1"/>
        <v>2</v>
      </c>
      <c r="C67" s="12">
        <v>1</v>
      </c>
      <c r="D67" s="16" t="s">
        <v>132</v>
      </c>
      <c r="E67" s="12" t="s">
        <v>133</v>
      </c>
      <c r="F67" s="12"/>
      <c r="G67" s="12"/>
      <c r="H67" s="12"/>
      <c r="I67" s="12"/>
      <c r="J67" s="12"/>
      <c r="K67" s="12"/>
    </row>
    <row r="68" spans="1:11" x14ac:dyDescent="0.25">
      <c r="A68" s="12"/>
      <c r="B68" s="12">
        <f t="shared" si="1"/>
        <v>2</v>
      </c>
      <c r="C68" s="12">
        <v>1</v>
      </c>
      <c r="D68" s="16" t="s">
        <v>134</v>
      </c>
      <c r="E68" s="12" t="s">
        <v>135</v>
      </c>
      <c r="F68" s="12"/>
      <c r="G68" s="12"/>
      <c r="H68" s="12"/>
      <c r="I68" s="12"/>
      <c r="J68" s="12"/>
      <c r="K68" s="12"/>
    </row>
    <row r="69" spans="1:11" x14ac:dyDescent="0.25">
      <c r="A69" s="12"/>
      <c r="B69" s="12">
        <f t="shared" si="1"/>
        <v>2</v>
      </c>
      <c r="C69" s="12">
        <v>1</v>
      </c>
      <c r="D69" s="16" t="s">
        <v>136</v>
      </c>
      <c r="E69" s="12" t="s">
        <v>135</v>
      </c>
      <c r="F69" s="12"/>
      <c r="G69" s="12"/>
      <c r="H69" s="12"/>
      <c r="I69" s="12"/>
      <c r="J69" s="12"/>
      <c r="K69" s="12"/>
    </row>
    <row r="70" spans="1:11" x14ac:dyDescent="0.25">
      <c r="A70" s="12"/>
      <c r="B70" s="12">
        <f t="shared" si="1"/>
        <v>2</v>
      </c>
      <c r="C70" s="12">
        <v>1</v>
      </c>
      <c r="D70" s="16" t="s">
        <v>137</v>
      </c>
      <c r="E70" s="12" t="s">
        <v>138</v>
      </c>
      <c r="F70" s="12"/>
      <c r="G70" s="12"/>
      <c r="H70" s="12"/>
      <c r="I70" s="12"/>
      <c r="J70" s="12"/>
      <c r="K70" s="12"/>
    </row>
    <row r="71" spans="1:11" x14ac:dyDescent="0.25">
      <c r="A71" s="12"/>
      <c r="B71" s="12">
        <f t="shared" si="1"/>
        <v>2</v>
      </c>
      <c r="C71" s="12">
        <v>1</v>
      </c>
      <c r="D71" s="16" t="s">
        <v>139</v>
      </c>
      <c r="E71" s="20" t="s">
        <v>140</v>
      </c>
      <c r="F71" s="12" t="s">
        <v>141</v>
      </c>
      <c r="G71" s="19" t="s">
        <v>142</v>
      </c>
      <c r="H71" s="12"/>
      <c r="I71" s="12"/>
      <c r="J71" s="12"/>
      <c r="K71" s="12"/>
    </row>
    <row r="72" spans="1:11" x14ac:dyDescent="0.25">
      <c r="A72" s="12"/>
      <c r="B72" s="12">
        <f t="shared" si="1"/>
        <v>10</v>
      </c>
      <c r="C72" s="12">
        <v>5</v>
      </c>
      <c r="D72" s="16" t="s">
        <v>143</v>
      </c>
      <c r="E72" s="20"/>
      <c r="F72" s="12" t="s">
        <v>144</v>
      </c>
      <c r="G72" s="19" t="s">
        <v>145</v>
      </c>
      <c r="H72" s="12" t="s">
        <v>146</v>
      </c>
      <c r="I72" s="12"/>
      <c r="J72" s="12"/>
      <c r="K72" s="12"/>
    </row>
    <row r="73" spans="1:11" x14ac:dyDescent="0.25">
      <c r="A73" s="12"/>
      <c r="B73" s="12">
        <f t="shared" ref="B73:B104" si="2">SUM(C73*$C$5)</f>
        <v>2</v>
      </c>
      <c r="C73" s="12">
        <v>1</v>
      </c>
      <c r="D73" s="16" t="s">
        <v>147</v>
      </c>
      <c r="E73" s="12" t="s">
        <v>148</v>
      </c>
      <c r="F73" s="12"/>
      <c r="G73" s="12"/>
      <c r="H73" s="12"/>
      <c r="I73" s="12"/>
      <c r="J73" s="12"/>
      <c r="K73" s="12"/>
    </row>
    <row r="74" spans="1:11" x14ac:dyDescent="0.25">
      <c r="A74" s="12"/>
      <c r="B74" s="12">
        <f t="shared" si="2"/>
        <v>4</v>
      </c>
      <c r="C74" s="12">
        <v>2</v>
      </c>
      <c r="D74" s="16" t="s">
        <v>149</v>
      </c>
      <c r="E74" s="12" t="s">
        <v>150</v>
      </c>
      <c r="F74" s="12"/>
      <c r="G74" s="12"/>
      <c r="H74" s="12"/>
      <c r="I74" s="12"/>
      <c r="J74" s="12"/>
      <c r="K74" s="12"/>
    </row>
    <row r="75" spans="1:11" x14ac:dyDescent="0.25">
      <c r="A75" s="12"/>
      <c r="B75" s="12">
        <f t="shared" si="2"/>
        <v>2</v>
      </c>
      <c r="C75" s="12">
        <v>1</v>
      </c>
      <c r="D75" s="16" t="s">
        <v>151</v>
      </c>
      <c r="E75" s="12" t="s">
        <v>152</v>
      </c>
      <c r="F75" s="12"/>
      <c r="G75" s="12"/>
      <c r="H75" s="12"/>
      <c r="I75" s="12"/>
      <c r="J75" s="12"/>
      <c r="K75" s="12"/>
    </row>
    <row r="76" spans="1:11" ht="60" x14ac:dyDescent="0.25">
      <c r="A76" s="12"/>
      <c r="B76" s="12">
        <f t="shared" si="2"/>
        <v>50</v>
      </c>
      <c r="C76" s="12">
        <v>25</v>
      </c>
      <c r="D76" s="16" t="s">
        <v>153</v>
      </c>
      <c r="E76" s="12" t="s">
        <v>154</v>
      </c>
      <c r="F76" s="12"/>
      <c r="G76" s="12"/>
      <c r="H76" s="12"/>
      <c r="I76" s="12"/>
      <c r="J76" s="12"/>
      <c r="K76" s="12"/>
    </row>
    <row r="77" spans="1:11" x14ac:dyDescent="0.25">
      <c r="A77" s="12"/>
      <c r="B77" s="12">
        <f t="shared" si="2"/>
        <v>2</v>
      </c>
      <c r="C77" s="12">
        <v>1</v>
      </c>
      <c r="D77" s="16" t="s">
        <v>155</v>
      </c>
      <c r="E77" s="12" t="s">
        <v>156</v>
      </c>
      <c r="F77" s="12"/>
      <c r="G77" s="12"/>
      <c r="H77" s="12"/>
      <c r="I77" s="12"/>
      <c r="J77" s="12"/>
      <c r="K77" s="12"/>
    </row>
    <row r="78" spans="1:11" x14ac:dyDescent="0.25">
      <c r="A78" s="12"/>
      <c r="B78" s="12">
        <f t="shared" si="2"/>
        <v>4</v>
      </c>
      <c r="C78" s="12">
        <v>2</v>
      </c>
      <c r="D78" s="16" t="s">
        <v>157</v>
      </c>
      <c r="E78" s="12" t="s">
        <v>158</v>
      </c>
      <c r="F78" s="12"/>
      <c r="G78" s="12"/>
      <c r="H78" s="12"/>
      <c r="I78" s="12"/>
      <c r="J78" s="12"/>
      <c r="K78" s="12"/>
    </row>
    <row r="79" spans="1:11" x14ac:dyDescent="0.25">
      <c r="A79" s="12"/>
      <c r="B79" s="12">
        <f t="shared" si="2"/>
        <v>2</v>
      </c>
      <c r="C79" s="12">
        <v>1</v>
      </c>
      <c r="D79" s="16" t="s">
        <v>159</v>
      </c>
      <c r="E79" s="12" t="s">
        <v>160</v>
      </c>
      <c r="F79" s="12"/>
      <c r="G79" s="12"/>
      <c r="H79" s="12"/>
      <c r="I79" s="12"/>
      <c r="J79" s="12"/>
      <c r="K79" s="12"/>
    </row>
    <row r="80" spans="1:11" x14ac:dyDescent="0.25">
      <c r="A80" s="12"/>
      <c r="B80" s="12">
        <f t="shared" si="2"/>
        <v>8</v>
      </c>
      <c r="C80" s="12">
        <v>4</v>
      </c>
      <c r="D80" s="16" t="s">
        <v>161</v>
      </c>
      <c r="E80" s="12" t="s">
        <v>162</v>
      </c>
      <c r="F80" s="12"/>
      <c r="G80" s="12"/>
      <c r="H80" s="12"/>
      <c r="I80" s="12"/>
      <c r="J80" s="12"/>
      <c r="K80" s="12"/>
    </row>
    <row r="81" spans="1:11" x14ac:dyDescent="0.25">
      <c r="A81" s="12"/>
      <c r="B81" s="12">
        <f t="shared" si="2"/>
        <v>14</v>
      </c>
      <c r="C81" s="12">
        <v>7</v>
      </c>
      <c r="D81" s="16" t="s">
        <v>163</v>
      </c>
      <c r="E81" s="12" t="s">
        <v>164</v>
      </c>
      <c r="F81" s="12"/>
      <c r="G81" s="12"/>
      <c r="H81" s="12"/>
      <c r="I81" s="12"/>
      <c r="J81" s="12"/>
      <c r="K81" s="12"/>
    </row>
    <row r="82" spans="1:11" x14ac:dyDescent="0.25">
      <c r="A82" s="12"/>
      <c r="B82" s="12">
        <f t="shared" si="2"/>
        <v>2</v>
      </c>
      <c r="C82" s="12">
        <v>1</v>
      </c>
      <c r="D82" s="16" t="s">
        <v>165</v>
      </c>
      <c r="E82" s="12" t="s">
        <v>166</v>
      </c>
      <c r="F82" s="12"/>
      <c r="G82" s="12"/>
      <c r="H82" s="12"/>
      <c r="I82" s="12"/>
      <c r="J82" s="12"/>
      <c r="K82" s="12"/>
    </row>
    <row r="83" spans="1:11" ht="26.25" x14ac:dyDescent="0.25">
      <c r="A83" s="12"/>
      <c r="B83" s="12">
        <f t="shared" si="2"/>
        <v>12</v>
      </c>
      <c r="C83" s="12">
        <v>6</v>
      </c>
      <c r="D83" s="16" t="s">
        <v>167</v>
      </c>
      <c r="E83" s="20" t="s">
        <v>168</v>
      </c>
      <c r="F83" s="12" t="s">
        <v>169</v>
      </c>
      <c r="G83" s="19" t="s">
        <v>170</v>
      </c>
      <c r="H83" s="12"/>
      <c r="I83" s="12"/>
      <c r="J83" s="12"/>
      <c r="K83" s="12"/>
    </row>
    <row r="84" spans="1:11" ht="30" x14ac:dyDescent="0.25">
      <c r="A84" s="12"/>
      <c r="B84" s="12">
        <f t="shared" si="2"/>
        <v>28</v>
      </c>
      <c r="C84" s="12">
        <v>14</v>
      </c>
      <c r="D84" s="16" t="s">
        <v>171</v>
      </c>
      <c r="E84" s="20" t="s">
        <v>168</v>
      </c>
      <c r="F84" s="12" t="s">
        <v>169</v>
      </c>
      <c r="G84" s="19" t="s">
        <v>170</v>
      </c>
      <c r="H84" s="12"/>
      <c r="I84" s="12"/>
      <c r="J84" s="12"/>
      <c r="K84" s="12"/>
    </row>
    <row r="85" spans="1:11" x14ac:dyDescent="0.25">
      <c r="A85" s="12"/>
      <c r="B85" s="12">
        <f t="shared" si="2"/>
        <v>8</v>
      </c>
      <c r="C85" s="12">
        <v>4</v>
      </c>
      <c r="D85" s="16" t="s">
        <v>172</v>
      </c>
      <c r="E85" s="12" t="s">
        <v>173</v>
      </c>
      <c r="F85" s="12"/>
      <c r="G85" s="12"/>
      <c r="H85" s="12"/>
      <c r="I85" s="12"/>
      <c r="J85" s="12"/>
      <c r="K85" s="12"/>
    </row>
    <row r="86" spans="1:11" x14ac:dyDescent="0.25">
      <c r="A86" s="12"/>
      <c r="B86" s="12">
        <f t="shared" si="2"/>
        <v>2</v>
      </c>
      <c r="C86" s="12">
        <v>1</v>
      </c>
      <c r="D86" s="16" t="s">
        <v>174</v>
      </c>
      <c r="E86" s="12" t="s">
        <v>175</v>
      </c>
      <c r="F86" s="12"/>
      <c r="G86" s="12"/>
      <c r="H86" s="12"/>
      <c r="I86" s="12"/>
      <c r="J86" s="12"/>
      <c r="K86" s="12"/>
    </row>
    <row r="87" spans="1:11" x14ac:dyDescent="0.25">
      <c r="A87" s="12"/>
      <c r="B87" s="12">
        <f t="shared" si="2"/>
        <v>2</v>
      </c>
      <c r="C87" s="12">
        <v>1</v>
      </c>
      <c r="D87" s="16" t="s">
        <v>176</v>
      </c>
      <c r="E87" s="12" t="s">
        <v>177</v>
      </c>
      <c r="F87" s="12"/>
      <c r="G87" s="12"/>
      <c r="H87" s="12"/>
      <c r="I87" s="12"/>
      <c r="J87" s="12"/>
      <c r="K87" s="12"/>
    </row>
    <row r="88" spans="1:11" x14ac:dyDescent="0.25">
      <c r="A88" s="12"/>
      <c r="B88" s="12">
        <f t="shared" si="2"/>
        <v>2</v>
      </c>
      <c r="C88" s="12">
        <v>1</v>
      </c>
      <c r="D88" s="16" t="s">
        <v>178</v>
      </c>
      <c r="E88" s="12" t="s">
        <v>179</v>
      </c>
      <c r="F88" s="12"/>
      <c r="G88" s="12"/>
      <c r="H88" s="12"/>
      <c r="I88" s="12"/>
      <c r="J88" s="12"/>
      <c r="K88" s="12"/>
    </row>
    <row r="89" spans="1:11" x14ac:dyDescent="0.25">
      <c r="A89" s="12"/>
      <c r="B89" s="12">
        <f t="shared" si="2"/>
        <v>2</v>
      </c>
      <c r="C89" s="12">
        <v>1</v>
      </c>
      <c r="D89" s="16" t="s">
        <v>180</v>
      </c>
      <c r="E89" s="12" t="s">
        <v>181</v>
      </c>
      <c r="F89" s="12"/>
      <c r="G89" s="12"/>
      <c r="H89" s="12"/>
      <c r="I89" s="12"/>
      <c r="J89" s="12"/>
      <c r="K89" s="12"/>
    </row>
    <row r="90" spans="1:11" x14ac:dyDescent="0.25">
      <c r="A90" s="12"/>
      <c r="B90" s="12">
        <f t="shared" si="2"/>
        <v>4</v>
      </c>
      <c r="C90" s="12">
        <v>2</v>
      </c>
      <c r="D90" s="16" t="s">
        <v>182</v>
      </c>
      <c r="E90" s="12" t="s">
        <v>183</v>
      </c>
      <c r="F90" s="12"/>
      <c r="G90" s="12"/>
      <c r="H90" s="12"/>
      <c r="I90" s="12"/>
      <c r="J90" s="12"/>
      <c r="K90" s="12"/>
    </row>
    <row r="91" spans="1:11" x14ac:dyDescent="0.25">
      <c r="A91" s="12"/>
      <c r="B91" s="12">
        <f t="shared" si="2"/>
        <v>2</v>
      </c>
      <c r="C91" s="12">
        <v>1</v>
      </c>
      <c r="D91" s="16" t="s">
        <v>184</v>
      </c>
      <c r="E91" s="12" t="s">
        <v>185</v>
      </c>
      <c r="F91" s="12"/>
      <c r="G91" s="12"/>
      <c r="H91" s="12"/>
      <c r="I91" s="12"/>
      <c r="J91" s="12"/>
      <c r="K91" s="12"/>
    </row>
    <row r="92" spans="1:11" x14ac:dyDescent="0.25">
      <c r="A92" s="12"/>
      <c r="B92" s="12">
        <f t="shared" si="2"/>
        <v>2</v>
      </c>
      <c r="C92" s="12">
        <v>1</v>
      </c>
      <c r="D92" s="16" t="s">
        <v>186</v>
      </c>
      <c r="E92" s="12" t="s">
        <v>187</v>
      </c>
      <c r="F92" s="12"/>
      <c r="G92" s="12"/>
      <c r="H92" s="12"/>
      <c r="I92" s="12"/>
      <c r="J92" s="12"/>
      <c r="K92" s="12"/>
    </row>
    <row r="93" spans="1:11" x14ac:dyDescent="0.25">
      <c r="A93" s="12"/>
      <c r="B93" s="12">
        <f t="shared" si="2"/>
        <v>2</v>
      </c>
      <c r="C93" s="12">
        <v>1</v>
      </c>
      <c r="D93" s="16" t="s">
        <v>188</v>
      </c>
      <c r="E93" s="12" t="s">
        <v>189</v>
      </c>
      <c r="F93" s="12"/>
      <c r="G93" s="12"/>
      <c r="H93" s="12"/>
      <c r="I93" s="12"/>
      <c r="J93" s="12"/>
      <c r="K93" s="12"/>
    </row>
    <row r="94" spans="1:11" x14ac:dyDescent="0.25">
      <c r="A94" s="12"/>
      <c r="B94" s="12">
        <f t="shared" si="2"/>
        <v>2</v>
      </c>
      <c r="C94" s="12">
        <v>1</v>
      </c>
      <c r="D94" s="16" t="s">
        <v>190</v>
      </c>
      <c r="E94" s="12" t="s">
        <v>191</v>
      </c>
      <c r="F94" s="12"/>
      <c r="G94" s="12"/>
      <c r="H94" s="12"/>
      <c r="I94" s="12"/>
      <c r="J94" s="12"/>
      <c r="K94" s="12"/>
    </row>
    <row r="95" spans="1:11" x14ac:dyDescent="0.25">
      <c r="A95" s="12"/>
      <c r="B95" s="12">
        <f t="shared" si="2"/>
        <v>2</v>
      </c>
      <c r="C95" s="12">
        <v>1</v>
      </c>
      <c r="D95" s="16" t="s">
        <v>192</v>
      </c>
      <c r="E95" s="12" t="s">
        <v>193</v>
      </c>
      <c r="F95" s="12"/>
      <c r="G95" s="12"/>
      <c r="H95" s="12"/>
      <c r="I95" s="12"/>
      <c r="J95" s="12"/>
      <c r="K95" s="12"/>
    </row>
    <row r="96" spans="1:11" x14ac:dyDescent="0.25">
      <c r="A96" s="12"/>
      <c r="B96" s="12">
        <f t="shared" si="2"/>
        <v>2</v>
      </c>
      <c r="C96" s="12">
        <v>1</v>
      </c>
      <c r="D96" s="16" t="s">
        <v>194</v>
      </c>
      <c r="E96" s="12" t="s">
        <v>195</v>
      </c>
      <c r="F96" s="12"/>
      <c r="G96" s="12"/>
      <c r="H96" s="12"/>
      <c r="I96" s="12"/>
      <c r="J96" s="12"/>
      <c r="K96" s="12"/>
    </row>
    <row r="97" spans="1:11" x14ac:dyDescent="0.25">
      <c r="A97" s="12"/>
      <c r="B97" s="12">
        <f t="shared" si="2"/>
        <v>2</v>
      </c>
      <c r="C97" s="12">
        <v>1</v>
      </c>
      <c r="D97" s="16" t="s">
        <v>196</v>
      </c>
      <c r="E97" s="20" t="s">
        <v>197</v>
      </c>
      <c r="F97" s="12"/>
      <c r="G97" s="12"/>
      <c r="H97" s="12"/>
      <c r="I97" s="12" t="s">
        <v>146</v>
      </c>
      <c r="J97" s="12"/>
      <c r="K97" s="12"/>
    </row>
    <row r="98" spans="1:11" x14ac:dyDescent="0.25">
      <c r="A98" s="12"/>
      <c r="B98" s="12">
        <f t="shared" si="2"/>
        <v>2</v>
      </c>
      <c r="C98" s="12">
        <v>1</v>
      </c>
      <c r="D98" s="16" t="s">
        <v>198</v>
      </c>
      <c r="E98" s="20"/>
      <c r="F98" s="12" t="s">
        <v>199</v>
      </c>
      <c r="G98" s="19" t="s">
        <v>200</v>
      </c>
      <c r="H98" s="12"/>
      <c r="I98" s="12" t="s">
        <v>201</v>
      </c>
      <c r="J98" s="12"/>
      <c r="K98" s="12"/>
    </row>
    <row r="99" spans="1:11" x14ac:dyDescent="0.25">
      <c r="A99" s="12"/>
      <c r="B99" s="12">
        <f t="shared" si="2"/>
        <v>12</v>
      </c>
      <c r="C99" s="12">
        <v>6</v>
      </c>
      <c r="D99" s="16" t="s">
        <v>202</v>
      </c>
      <c r="E99" s="12" t="s">
        <v>203</v>
      </c>
      <c r="F99" s="12"/>
      <c r="G99" s="12"/>
      <c r="H99" s="12"/>
      <c r="I99" s="12"/>
      <c r="J99" s="12"/>
      <c r="K99" s="12"/>
    </row>
    <row r="100" spans="1:11" x14ac:dyDescent="0.25">
      <c r="A100" s="12"/>
      <c r="B100" s="12">
        <f t="shared" si="2"/>
        <v>2</v>
      </c>
      <c r="C100" s="12">
        <v>1</v>
      </c>
      <c r="D100" s="16" t="s">
        <v>204</v>
      </c>
      <c r="E100" s="12" t="s">
        <v>205</v>
      </c>
      <c r="F100" s="12"/>
      <c r="G100" s="12"/>
      <c r="H100" s="12"/>
      <c r="I100" s="12"/>
      <c r="J100" s="12"/>
      <c r="K100" s="12"/>
    </row>
    <row r="101" spans="1:11" x14ac:dyDescent="0.25">
      <c r="A101" s="12"/>
      <c r="B101" s="12">
        <f t="shared" si="2"/>
        <v>2</v>
      </c>
      <c r="C101" s="12">
        <v>1</v>
      </c>
      <c r="D101" s="16" t="s">
        <v>206</v>
      </c>
      <c r="E101" s="12" t="s">
        <v>207</v>
      </c>
      <c r="F101" s="12"/>
      <c r="G101" s="12"/>
      <c r="H101" s="12"/>
      <c r="I101" s="12"/>
      <c r="J101" s="12"/>
      <c r="K101" s="12"/>
    </row>
    <row r="102" spans="1:11" x14ac:dyDescent="0.25">
      <c r="A102" s="12"/>
      <c r="B102" s="12">
        <f t="shared" si="2"/>
        <v>12</v>
      </c>
      <c r="C102" s="12">
        <v>6</v>
      </c>
      <c r="D102" s="16" t="s">
        <v>208</v>
      </c>
      <c r="E102" s="12" t="s">
        <v>209</v>
      </c>
      <c r="F102" s="12"/>
      <c r="G102" s="12"/>
      <c r="H102" s="12"/>
      <c r="I102" s="12"/>
      <c r="J102" s="12"/>
      <c r="K102" s="12"/>
    </row>
    <row r="103" spans="1:11" x14ac:dyDescent="0.25">
      <c r="A103" s="12"/>
      <c r="B103" s="12">
        <f t="shared" si="2"/>
        <v>2</v>
      </c>
      <c r="C103" s="12">
        <v>1</v>
      </c>
      <c r="D103" s="16" t="s">
        <v>210</v>
      </c>
      <c r="E103" s="12" t="s">
        <v>211</v>
      </c>
      <c r="F103" s="12"/>
      <c r="G103" s="12"/>
      <c r="H103" s="12"/>
      <c r="I103" s="12"/>
      <c r="J103" s="12"/>
      <c r="K103" s="12"/>
    </row>
    <row r="104" spans="1:11" x14ac:dyDescent="0.25">
      <c r="A104" s="12"/>
      <c r="B104" s="12">
        <f t="shared" si="2"/>
        <v>6</v>
      </c>
      <c r="C104" s="12">
        <v>3</v>
      </c>
      <c r="D104" s="16" t="s">
        <v>212</v>
      </c>
      <c r="E104" s="12" t="s">
        <v>213</v>
      </c>
      <c r="F104" s="12"/>
      <c r="G104" s="12"/>
      <c r="H104" s="12"/>
      <c r="I104" s="12"/>
      <c r="J104" s="12"/>
      <c r="K104" s="12"/>
    </row>
    <row r="105" spans="1:11" x14ac:dyDescent="0.25">
      <c r="A105" s="12"/>
      <c r="B105" s="12">
        <f t="shared" ref="B105:B107" si="3">SUM(C105*$C$5)</f>
        <v>2</v>
      </c>
      <c r="C105" s="12">
        <v>1</v>
      </c>
      <c r="D105" s="16" t="s">
        <v>214</v>
      </c>
      <c r="E105" s="12" t="s">
        <v>215</v>
      </c>
      <c r="F105" s="12"/>
      <c r="G105" s="12"/>
      <c r="H105" s="12"/>
      <c r="I105" s="12"/>
      <c r="J105" s="12"/>
      <c r="K105" s="12"/>
    </row>
    <row r="106" spans="1:11" ht="26.25" x14ac:dyDescent="0.25">
      <c r="A106" s="12"/>
      <c r="B106" s="12">
        <f t="shared" si="3"/>
        <v>2</v>
      </c>
      <c r="C106" s="12">
        <v>1</v>
      </c>
      <c r="D106" s="16" t="s">
        <v>216</v>
      </c>
      <c r="E106" s="20"/>
      <c r="F106" s="12" t="s">
        <v>199</v>
      </c>
      <c r="G106" s="19" t="s">
        <v>217</v>
      </c>
      <c r="H106" s="12"/>
      <c r="I106" s="12" t="s">
        <v>218</v>
      </c>
      <c r="J106" s="12"/>
      <c r="K106" s="12"/>
    </row>
    <row r="107" spans="1:11" ht="45" x14ac:dyDescent="0.25">
      <c r="A107" s="12"/>
      <c r="B107" s="12">
        <f t="shared" si="3"/>
        <v>46</v>
      </c>
      <c r="C107" s="20">
        <v>23</v>
      </c>
      <c r="D107" s="16" t="s">
        <v>219</v>
      </c>
      <c r="E107" s="20" t="s">
        <v>220</v>
      </c>
      <c r="F107" s="12" t="s">
        <v>221</v>
      </c>
      <c r="G107" s="19" t="s">
        <v>222</v>
      </c>
      <c r="H107" s="12"/>
      <c r="I107" s="12" t="s">
        <v>223</v>
      </c>
      <c r="J107" s="12"/>
      <c r="K107" s="12"/>
    </row>
    <row r="108" spans="1:11" x14ac:dyDescent="0.25">
      <c r="I108" s="1" t="s">
        <v>224</v>
      </c>
    </row>
  </sheetData>
  <hyperlinks>
    <hyperlink ref="E51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 Stricklin</dc:creator>
  <dc:description/>
  <cp:lastModifiedBy>Bob Stricklin</cp:lastModifiedBy>
  <cp:revision>2</cp:revision>
  <dcterms:created xsi:type="dcterms:W3CDTF">2023-09-22T16:21:24Z</dcterms:created>
  <dcterms:modified xsi:type="dcterms:W3CDTF">2023-10-24T19:15:36Z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0x01010079A13C44EF0D4A41BED8B06ECECD64CB</vt:lpwstr>
  </property>
</Properties>
</file>