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mfal\Downloads\"/>
    </mc:Choice>
  </mc:AlternateContent>
  <xr:revisionPtr revIDLastSave="0" documentId="8_{A8FB6591-8DE4-4327-B811-78574CB4D9F6}" xr6:coauthVersionLast="47" xr6:coauthVersionMax="47" xr10:uidLastSave="{00000000-0000-0000-0000-000000000000}"/>
  <bookViews>
    <workbookView xWindow="-120" yWindow="-120" windowWidth="20730" windowHeight="11160" xr2:uid="{5BFF4141-7608-4AD7-9EA5-07AE94F5C8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02" i="1" l="1"/>
  <c r="K702" i="1"/>
  <c r="J702" i="1"/>
  <c r="L702" i="1" s="1"/>
  <c r="M701" i="1"/>
  <c r="K701" i="1"/>
  <c r="J701" i="1"/>
  <c r="L701" i="1" s="1"/>
  <c r="M700" i="1"/>
  <c r="K700" i="1"/>
  <c r="J700" i="1"/>
  <c r="M699" i="1"/>
  <c r="K699" i="1"/>
  <c r="J699" i="1"/>
  <c r="L699" i="1" s="1"/>
  <c r="M698" i="1"/>
  <c r="K698" i="1"/>
  <c r="J698" i="1"/>
  <c r="L698" i="1" s="1"/>
  <c r="M697" i="1"/>
  <c r="K697" i="1"/>
  <c r="J697" i="1"/>
  <c r="L697" i="1" s="1"/>
  <c r="M696" i="1"/>
  <c r="K696" i="1"/>
  <c r="J696" i="1"/>
  <c r="M695" i="1"/>
  <c r="K695" i="1"/>
  <c r="J695" i="1"/>
  <c r="L695" i="1" s="1"/>
  <c r="M694" i="1"/>
  <c r="K694" i="1"/>
  <c r="J694" i="1"/>
  <c r="L694" i="1" s="1"/>
  <c r="M693" i="1"/>
  <c r="K693" i="1"/>
  <c r="J693" i="1"/>
  <c r="M692" i="1"/>
  <c r="K692" i="1"/>
  <c r="J692" i="1"/>
  <c r="M691" i="1"/>
  <c r="K691" i="1"/>
  <c r="J691" i="1"/>
  <c r="L691" i="1" s="1"/>
  <c r="M690" i="1"/>
  <c r="K690" i="1"/>
  <c r="J690" i="1"/>
  <c r="L690" i="1" s="1"/>
  <c r="M689" i="1"/>
  <c r="K689" i="1"/>
  <c r="J689" i="1"/>
  <c r="M688" i="1"/>
  <c r="K688" i="1"/>
  <c r="J688" i="1"/>
  <c r="M687" i="1"/>
  <c r="K687" i="1"/>
  <c r="J687" i="1"/>
  <c r="L687" i="1" s="1"/>
  <c r="M686" i="1"/>
  <c r="K686" i="1"/>
  <c r="J686" i="1"/>
  <c r="L686" i="1" s="1"/>
  <c r="M685" i="1"/>
  <c r="K685" i="1"/>
  <c r="J685" i="1"/>
  <c r="L685" i="1" s="1"/>
  <c r="M684" i="1"/>
  <c r="K684" i="1"/>
  <c r="J684" i="1"/>
  <c r="M683" i="1"/>
  <c r="K683" i="1"/>
  <c r="J683" i="1"/>
  <c r="L683" i="1" s="1"/>
  <c r="M682" i="1"/>
  <c r="K682" i="1"/>
  <c r="J682" i="1"/>
  <c r="L682" i="1" s="1"/>
  <c r="M681" i="1"/>
  <c r="K681" i="1"/>
  <c r="J681" i="1"/>
  <c r="L681" i="1" s="1"/>
  <c r="M680" i="1"/>
  <c r="K680" i="1"/>
  <c r="J680" i="1"/>
  <c r="M679" i="1"/>
  <c r="K679" i="1"/>
  <c r="J679" i="1"/>
  <c r="L679" i="1" s="1"/>
  <c r="M678" i="1"/>
  <c r="K678" i="1"/>
  <c r="J678" i="1"/>
  <c r="L678" i="1" s="1"/>
  <c r="M677" i="1"/>
  <c r="K677" i="1"/>
  <c r="J677" i="1"/>
  <c r="L677" i="1" s="1"/>
  <c r="M676" i="1"/>
  <c r="K676" i="1"/>
  <c r="J676" i="1"/>
  <c r="M675" i="1"/>
  <c r="K675" i="1"/>
  <c r="J675" i="1"/>
  <c r="L675" i="1" s="1"/>
  <c r="M674" i="1"/>
  <c r="K674" i="1"/>
  <c r="J674" i="1"/>
  <c r="L674" i="1" s="1"/>
  <c r="M673" i="1"/>
  <c r="K673" i="1"/>
  <c r="J673" i="1"/>
  <c r="L673" i="1" s="1"/>
  <c r="M672" i="1"/>
  <c r="K672" i="1"/>
  <c r="J672" i="1"/>
  <c r="M671" i="1"/>
  <c r="K671" i="1"/>
  <c r="J671" i="1"/>
  <c r="L671" i="1" s="1"/>
  <c r="M670" i="1"/>
  <c r="K670" i="1"/>
  <c r="J670" i="1"/>
  <c r="L670" i="1" s="1"/>
  <c r="M669" i="1"/>
  <c r="K669" i="1"/>
  <c r="J669" i="1"/>
  <c r="L669" i="1" s="1"/>
  <c r="M668" i="1"/>
  <c r="K668" i="1"/>
  <c r="J668" i="1"/>
  <c r="M667" i="1"/>
  <c r="K667" i="1"/>
  <c r="J667" i="1"/>
  <c r="L667" i="1" s="1"/>
  <c r="M666" i="1"/>
  <c r="K666" i="1"/>
  <c r="J666" i="1"/>
  <c r="L666" i="1" s="1"/>
  <c r="M665" i="1"/>
  <c r="K665" i="1"/>
  <c r="J665" i="1"/>
  <c r="L665" i="1" s="1"/>
  <c r="M664" i="1"/>
  <c r="K664" i="1"/>
  <c r="J664" i="1"/>
  <c r="M663" i="1"/>
  <c r="K663" i="1"/>
  <c r="J663" i="1"/>
  <c r="L663" i="1" s="1"/>
  <c r="M662" i="1"/>
  <c r="K662" i="1"/>
  <c r="J662" i="1"/>
  <c r="L662" i="1" s="1"/>
  <c r="M661" i="1"/>
  <c r="K661" i="1"/>
  <c r="J661" i="1"/>
  <c r="L661" i="1" s="1"/>
  <c r="M660" i="1"/>
  <c r="K660" i="1"/>
  <c r="J660" i="1"/>
  <c r="M659" i="1"/>
  <c r="K659" i="1"/>
  <c r="J659" i="1"/>
  <c r="L659" i="1" s="1"/>
  <c r="M658" i="1"/>
  <c r="K658" i="1"/>
  <c r="J658" i="1"/>
  <c r="L658" i="1" s="1"/>
  <c r="M657" i="1"/>
  <c r="K657" i="1"/>
  <c r="J657" i="1"/>
  <c r="L657" i="1" s="1"/>
  <c r="M656" i="1"/>
  <c r="K656" i="1"/>
  <c r="J656" i="1"/>
  <c r="M655" i="1"/>
  <c r="K655" i="1"/>
  <c r="J655" i="1"/>
  <c r="L655" i="1" s="1"/>
  <c r="M654" i="1"/>
  <c r="K654" i="1"/>
  <c r="J654" i="1"/>
  <c r="L654" i="1" s="1"/>
  <c r="M653" i="1"/>
  <c r="K653" i="1"/>
  <c r="J653" i="1"/>
  <c r="L653" i="1" s="1"/>
  <c r="M652" i="1"/>
  <c r="K652" i="1"/>
  <c r="J652" i="1"/>
  <c r="M651" i="1"/>
  <c r="K651" i="1"/>
  <c r="J651" i="1"/>
  <c r="L651" i="1" s="1"/>
  <c r="M650" i="1"/>
  <c r="K650" i="1"/>
  <c r="J650" i="1"/>
  <c r="L650" i="1" s="1"/>
  <c r="M649" i="1"/>
  <c r="K649" i="1"/>
  <c r="J649" i="1"/>
  <c r="L649" i="1" s="1"/>
  <c r="M648" i="1"/>
  <c r="K648" i="1"/>
  <c r="J648" i="1"/>
  <c r="M647" i="1"/>
  <c r="K647" i="1"/>
  <c r="J647" i="1"/>
  <c r="L647" i="1" s="1"/>
  <c r="M646" i="1"/>
  <c r="K646" i="1"/>
  <c r="J646" i="1"/>
  <c r="L646" i="1" s="1"/>
  <c r="M645" i="1"/>
  <c r="K645" i="1"/>
  <c r="J645" i="1"/>
  <c r="L645" i="1" s="1"/>
  <c r="M644" i="1"/>
  <c r="K644" i="1"/>
  <c r="J644" i="1"/>
  <c r="M643" i="1"/>
  <c r="K643" i="1"/>
  <c r="J643" i="1"/>
  <c r="L643" i="1" s="1"/>
  <c r="M642" i="1"/>
  <c r="K642" i="1"/>
  <c r="J642" i="1"/>
  <c r="L642" i="1" s="1"/>
  <c r="M641" i="1"/>
  <c r="K641" i="1"/>
  <c r="J641" i="1"/>
  <c r="L641" i="1" s="1"/>
  <c r="M640" i="1"/>
  <c r="K640" i="1"/>
  <c r="J640" i="1"/>
  <c r="M639" i="1"/>
  <c r="K639" i="1"/>
  <c r="J639" i="1"/>
  <c r="L639" i="1" s="1"/>
  <c r="M638" i="1"/>
  <c r="K638" i="1"/>
  <c r="J638" i="1"/>
  <c r="L638" i="1" s="1"/>
  <c r="M637" i="1"/>
  <c r="K637" i="1"/>
  <c r="J637" i="1"/>
  <c r="L637" i="1" s="1"/>
  <c r="M636" i="1"/>
  <c r="K636" i="1"/>
  <c r="J636" i="1"/>
  <c r="M635" i="1"/>
  <c r="K635" i="1"/>
  <c r="J635" i="1"/>
  <c r="L635" i="1" s="1"/>
  <c r="M634" i="1"/>
  <c r="K634" i="1"/>
  <c r="J634" i="1"/>
  <c r="L634" i="1" s="1"/>
  <c r="M633" i="1"/>
  <c r="K633" i="1"/>
  <c r="J633" i="1"/>
  <c r="L633" i="1" s="1"/>
  <c r="M632" i="1"/>
  <c r="K632" i="1"/>
  <c r="J632" i="1"/>
  <c r="M631" i="1"/>
  <c r="K631" i="1"/>
  <c r="J631" i="1"/>
  <c r="L631" i="1" s="1"/>
  <c r="M630" i="1"/>
  <c r="K630" i="1"/>
  <c r="J630" i="1"/>
  <c r="L630" i="1" s="1"/>
  <c r="M629" i="1"/>
  <c r="K629" i="1"/>
  <c r="J629" i="1"/>
  <c r="L629" i="1" s="1"/>
  <c r="M628" i="1"/>
  <c r="K628" i="1"/>
  <c r="J628" i="1"/>
  <c r="M627" i="1"/>
  <c r="K627" i="1"/>
  <c r="J627" i="1"/>
  <c r="L627" i="1" s="1"/>
  <c r="M626" i="1"/>
  <c r="K626" i="1"/>
  <c r="J626" i="1"/>
  <c r="L626" i="1" s="1"/>
  <c r="M625" i="1"/>
  <c r="K625" i="1"/>
  <c r="J625" i="1"/>
  <c r="L625" i="1" s="1"/>
  <c r="M624" i="1"/>
  <c r="K624" i="1"/>
  <c r="J624" i="1"/>
  <c r="M623" i="1"/>
  <c r="K623" i="1"/>
  <c r="J623" i="1"/>
  <c r="L623" i="1" s="1"/>
  <c r="M622" i="1"/>
  <c r="K622" i="1"/>
  <c r="J622" i="1"/>
  <c r="L622" i="1" s="1"/>
  <c r="M621" i="1"/>
  <c r="K621" i="1"/>
  <c r="J621" i="1"/>
  <c r="L621" i="1" s="1"/>
  <c r="M620" i="1"/>
  <c r="K620" i="1"/>
  <c r="J620" i="1"/>
  <c r="M619" i="1"/>
  <c r="K619" i="1"/>
  <c r="J619" i="1"/>
  <c r="L619" i="1" s="1"/>
  <c r="M618" i="1"/>
  <c r="K618" i="1"/>
  <c r="J618" i="1"/>
  <c r="L618" i="1" s="1"/>
  <c r="M617" i="1"/>
  <c r="K617" i="1"/>
  <c r="J617" i="1"/>
  <c r="L617" i="1" s="1"/>
  <c r="M616" i="1"/>
  <c r="K616" i="1"/>
  <c r="J616" i="1"/>
  <c r="M615" i="1"/>
  <c r="K615" i="1"/>
  <c r="J615" i="1"/>
  <c r="L615" i="1" s="1"/>
  <c r="M614" i="1"/>
  <c r="K614" i="1"/>
  <c r="J614" i="1"/>
  <c r="L614" i="1" s="1"/>
  <c r="M613" i="1"/>
  <c r="K613" i="1"/>
  <c r="J613" i="1"/>
  <c r="L613" i="1" s="1"/>
  <c r="M612" i="1"/>
  <c r="K612" i="1"/>
  <c r="J612" i="1"/>
  <c r="M611" i="1"/>
  <c r="K611" i="1"/>
  <c r="J611" i="1"/>
  <c r="L611" i="1" s="1"/>
  <c r="M610" i="1"/>
  <c r="K610" i="1"/>
  <c r="J610" i="1"/>
  <c r="L610" i="1" s="1"/>
  <c r="M609" i="1"/>
  <c r="K609" i="1"/>
  <c r="J609" i="1"/>
  <c r="L609" i="1" s="1"/>
  <c r="M608" i="1"/>
  <c r="K608" i="1"/>
  <c r="J608" i="1"/>
  <c r="M607" i="1"/>
  <c r="K607" i="1"/>
  <c r="J607" i="1"/>
  <c r="L607" i="1" s="1"/>
  <c r="M606" i="1"/>
  <c r="K606" i="1"/>
  <c r="J606" i="1"/>
  <c r="L606" i="1" s="1"/>
  <c r="M605" i="1"/>
  <c r="K605" i="1"/>
  <c r="J605" i="1"/>
  <c r="L605" i="1" s="1"/>
  <c r="M604" i="1"/>
  <c r="K604" i="1"/>
  <c r="J604" i="1"/>
  <c r="M603" i="1"/>
  <c r="K603" i="1"/>
  <c r="J603" i="1"/>
  <c r="L603" i="1" s="1"/>
  <c r="M602" i="1"/>
  <c r="K602" i="1"/>
  <c r="J602" i="1"/>
  <c r="L602" i="1" s="1"/>
  <c r="M601" i="1"/>
  <c r="K601" i="1"/>
  <c r="J601" i="1"/>
  <c r="L601" i="1" s="1"/>
  <c r="M600" i="1"/>
  <c r="K600" i="1"/>
  <c r="J600" i="1"/>
  <c r="M599" i="1"/>
  <c r="K599" i="1"/>
  <c r="J599" i="1"/>
  <c r="L599" i="1" s="1"/>
  <c r="M598" i="1"/>
  <c r="K598" i="1"/>
  <c r="J598" i="1"/>
  <c r="L598" i="1" s="1"/>
  <c r="M597" i="1"/>
  <c r="K597" i="1"/>
  <c r="J597" i="1"/>
  <c r="L597" i="1" s="1"/>
  <c r="M596" i="1"/>
  <c r="K596" i="1"/>
  <c r="J596" i="1"/>
  <c r="M595" i="1"/>
  <c r="K595" i="1"/>
  <c r="J595" i="1"/>
  <c r="L595" i="1" s="1"/>
  <c r="M594" i="1"/>
  <c r="K594" i="1"/>
  <c r="J594" i="1"/>
  <c r="L594" i="1" s="1"/>
  <c r="M593" i="1"/>
  <c r="K593" i="1"/>
  <c r="J593" i="1"/>
  <c r="L593" i="1" s="1"/>
  <c r="M592" i="1"/>
  <c r="K592" i="1"/>
  <c r="J592" i="1"/>
  <c r="M591" i="1"/>
  <c r="K591" i="1"/>
  <c r="J591" i="1"/>
  <c r="L591" i="1" s="1"/>
  <c r="M590" i="1"/>
  <c r="K590" i="1"/>
  <c r="J590" i="1"/>
  <c r="L590" i="1" s="1"/>
  <c r="M589" i="1"/>
  <c r="K589" i="1"/>
  <c r="J589" i="1"/>
  <c r="L589" i="1" s="1"/>
  <c r="M588" i="1"/>
  <c r="K588" i="1"/>
  <c r="J588" i="1"/>
  <c r="M587" i="1"/>
  <c r="K587" i="1"/>
  <c r="J587" i="1"/>
  <c r="L587" i="1" s="1"/>
  <c r="M586" i="1"/>
  <c r="K586" i="1"/>
  <c r="J586" i="1"/>
  <c r="L586" i="1" s="1"/>
  <c r="M585" i="1"/>
  <c r="K585" i="1"/>
  <c r="J585" i="1"/>
  <c r="L585" i="1" s="1"/>
  <c r="M584" i="1"/>
  <c r="K584" i="1"/>
  <c r="J584" i="1"/>
  <c r="M583" i="1"/>
  <c r="K583" i="1"/>
  <c r="J583" i="1"/>
  <c r="L583" i="1" s="1"/>
  <c r="M582" i="1"/>
  <c r="K582" i="1"/>
  <c r="J582" i="1"/>
  <c r="L582" i="1" s="1"/>
  <c r="M581" i="1"/>
  <c r="K581" i="1"/>
  <c r="J581" i="1"/>
  <c r="L581" i="1" s="1"/>
  <c r="M580" i="1"/>
  <c r="K580" i="1"/>
  <c r="J580" i="1"/>
  <c r="M579" i="1"/>
  <c r="K579" i="1"/>
  <c r="J579" i="1"/>
  <c r="L579" i="1" s="1"/>
  <c r="M578" i="1"/>
  <c r="K578" i="1"/>
  <c r="J578" i="1"/>
  <c r="L578" i="1" s="1"/>
  <c r="M577" i="1"/>
  <c r="K577" i="1"/>
  <c r="J577" i="1"/>
  <c r="L577" i="1" s="1"/>
  <c r="M576" i="1"/>
  <c r="K576" i="1"/>
  <c r="J576" i="1"/>
  <c r="M575" i="1"/>
  <c r="K575" i="1"/>
  <c r="J575" i="1"/>
  <c r="L575" i="1" s="1"/>
  <c r="M574" i="1"/>
  <c r="K574" i="1"/>
  <c r="J574" i="1"/>
  <c r="L574" i="1" s="1"/>
  <c r="M573" i="1"/>
  <c r="K573" i="1"/>
  <c r="J573" i="1"/>
  <c r="L573" i="1" s="1"/>
  <c r="M572" i="1"/>
  <c r="K572" i="1"/>
  <c r="J572" i="1"/>
  <c r="M571" i="1"/>
  <c r="K571" i="1"/>
  <c r="J571" i="1"/>
  <c r="L571" i="1" s="1"/>
  <c r="M570" i="1"/>
  <c r="K570" i="1"/>
  <c r="J570" i="1"/>
  <c r="L570" i="1" s="1"/>
  <c r="M569" i="1"/>
  <c r="K569" i="1"/>
  <c r="J569" i="1"/>
  <c r="L569" i="1" s="1"/>
  <c r="M568" i="1"/>
  <c r="K568" i="1"/>
  <c r="J568" i="1"/>
  <c r="M567" i="1"/>
  <c r="K567" i="1"/>
  <c r="J567" i="1"/>
  <c r="L567" i="1" s="1"/>
  <c r="M566" i="1"/>
  <c r="K566" i="1"/>
  <c r="J566" i="1"/>
  <c r="L566" i="1" s="1"/>
  <c r="M565" i="1"/>
  <c r="K565" i="1"/>
  <c r="J565" i="1"/>
  <c r="L565" i="1" s="1"/>
  <c r="M564" i="1"/>
  <c r="K564" i="1"/>
  <c r="J564" i="1"/>
  <c r="M563" i="1"/>
  <c r="K563" i="1"/>
  <c r="J563" i="1"/>
  <c r="L563" i="1" s="1"/>
  <c r="M562" i="1"/>
  <c r="K562" i="1"/>
  <c r="J562" i="1"/>
  <c r="L562" i="1" s="1"/>
  <c r="M561" i="1"/>
  <c r="K561" i="1"/>
  <c r="J561" i="1"/>
  <c r="L561" i="1" s="1"/>
  <c r="M560" i="1"/>
  <c r="K560" i="1"/>
  <c r="J560" i="1"/>
  <c r="M559" i="1"/>
  <c r="K559" i="1"/>
  <c r="J559" i="1"/>
  <c r="L559" i="1" s="1"/>
  <c r="M558" i="1"/>
  <c r="K558" i="1"/>
  <c r="J558" i="1"/>
  <c r="L558" i="1" s="1"/>
  <c r="M557" i="1"/>
  <c r="K557" i="1"/>
  <c r="J557" i="1"/>
  <c r="L557" i="1" s="1"/>
  <c r="M556" i="1"/>
  <c r="K556" i="1"/>
  <c r="J556" i="1"/>
  <c r="M555" i="1"/>
  <c r="K555" i="1"/>
  <c r="J555" i="1"/>
  <c r="L555" i="1" s="1"/>
  <c r="M554" i="1"/>
  <c r="K554" i="1"/>
  <c r="J554" i="1"/>
  <c r="L554" i="1" s="1"/>
  <c r="M553" i="1"/>
  <c r="K553" i="1"/>
  <c r="J553" i="1"/>
  <c r="L553" i="1" s="1"/>
  <c r="M552" i="1"/>
  <c r="K552" i="1"/>
  <c r="J552" i="1"/>
  <c r="M551" i="1"/>
  <c r="K551" i="1"/>
  <c r="J551" i="1"/>
  <c r="L551" i="1" s="1"/>
  <c r="M550" i="1"/>
  <c r="K550" i="1"/>
  <c r="J550" i="1"/>
  <c r="L550" i="1" s="1"/>
  <c r="M549" i="1"/>
  <c r="K549" i="1"/>
  <c r="J549" i="1"/>
  <c r="L549" i="1" s="1"/>
  <c r="M548" i="1"/>
  <c r="K548" i="1"/>
  <c r="J548" i="1"/>
  <c r="M547" i="1"/>
  <c r="K547" i="1"/>
  <c r="J547" i="1"/>
  <c r="L547" i="1" s="1"/>
  <c r="M546" i="1"/>
  <c r="K546" i="1"/>
  <c r="J546" i="1"/>
  <c r="L546" i="1" s="1"/>
  <c r="M545" i="1"/>
  <c r="K545" i="1"/>
  <c r="J545" i="1"/>
  <c r="L545" i="1" s="1"/>
  <c r="M544" i="1"/>
  <c r="K544" i="1"/>
  <c r="J544" i="1"/>
  <c r="M543" i="1"/>
  <c r="K543" i="1"/>
  <c r="J543" i="1"/>
  <c r="L543" i="1" s="1"/>
  <c r="M542" i="1"/>
  <c r="K542" i="1"/>
  <c r="J542" i="1"/>
  <c r="L542" i="1" s="1"/>
  <c r="M541" i="1"/>
  <c r="K541" i="1"/>
  <c r="J541" i="1"/>
  <c r="L541" i="1" s="1"/>
  <c r="M540" i="1"/>
  <c r="K540" i="1"/>
  <c r="J540" i="1"/>
  <c r="M539" i="1"/>
  <c r="K539" i="1"/>
  <c r="J539" i="1"/>
  <c r="L539" i="1" s="1"/>
  <c r="M538" i="1"/>
  <c r="K538" i="1"/>
  <c r="J538" i="1"/>
  <c r="L538" i="1" s="1"/>
  <c r="M537" i="1"/>
  <c r="K537" i="1"/>
  <c r="J537" i="1"/>
  <c r="L537" i="1" s="1"/>
  <c r="M536" i="1"/>
  <c r="K536" i="1"/>
  <c r="J536" i="1"/>
  <c r="M535" i="1"/>
  <c r="K535" i="1"/>
  <c r="J535" i="1"/>
  <c r="L535" i="1" s="1"/>
  <c r="M534" i="1"/>
  <c r="K534" i="1"/>
  <c r="J534" i="1"/>
  <c r="L534" i="1" s="1"/>
  <c r="M533" i="1"/>
  <c r="K533" i="1"/>
  <c r="J533" i="1"/>
  <c r="L533" i="1" s="1"/>
  <c r="M532" i="1"/>
  <c r="K532" i="1"/>
  <c r="J532" i="1"/>
  <c r="M531" i="1"/>
  <c r="K531" i="1"/>
  <c r="J531" i="1"/>
  <c r="L531" i="1" s="1"/>
  <c r="M530" i="1"/>
  <c r="K530" i="1"/>
  <c r="J530" i="1"/>
  <c r="L530" i="1" s="1"/>
  <c r="M529" i="1"/>
  <c r="K529" i="1"/>
  <c r="J529" i="1"/>
  <c r="L529" i="1" s="1"/>
  <c r="M528" i="1"/>
  <c r="K528" i="1"/>
  <c r="J528" i="1"/>
  <c r="M527" i="1"/>
  <c r="K527" i="1"/>
  <c r="J527" i="1"/>
  <c r="L527" i="1" s="1"/>
  <c r="M526" i="1"/>
  <c r="K526" i="1"/>
  <c r="J526" i="1"/>
  <c r="L526" i="1" s="1"/>
  <c r="M525" i="1"/>
  <c r="K525" i="1"/>
  <c r="J525" i="1"/>
  <c r="L525" i="1" s="1"/>
  <c r="M524" i="1"/>
  <c r="K524" i="1"/>
  <c r="J524" i="1"/>
  <c r="M523" i="1"/>
  <c r="K523" i="1"/>
  <c r="J523" i="1"/>
  <c r="L523" i="1" s="1"/>
  <c r="M522" i="1"/>
  <c r="K522" i="1"/>
  <c r="J522" i="1"/>
  <c r="L522" i="1" s="1"/>
  <c r="M521" i="1"/>
  <c r="K521" i="1"/>
  <c r="J521" i="1"/>
  <c r="L521" i="1" s="1"/>
  <c r="M520" i="1"/>
  <c r="K520" i="1"/>
  <c r="J520" i="1"/>
  <c r="M519" i="1"/>
  <c r="K519" i="1"/>
  <c r="J519" i="1"/>
  <c r="L519" i="1" s="1"/>
  <c r="M518" i="1"/>
  <c r="K518" i="1"/>
  <c r="J518" i="1"/>
  <c r="L518" i="1" s="1"/>
  <c r="M517" i="1"/>
  <c r="K517" i="1"/>
  <c r="J517" i="1"/>
  <c r="L517" i="1" s="1"/>
  <c r="M516" i="1"/>
  <c r="K516" i="1"/>
  <c r="J516" i="1"/>
  <c r="M515" i="1"/>
  <c r="K515" i="1"/>
  <c r="J515" i="1"/>
  <c r="L515" i="1" s="1"/>
  <c r="M514" i="1"/>
  <c r="K514" i="1"/>
  <c r="J514" i="1"/>
  <c r="L514" i="1" s="1"/>
  <c r="M513" i="1"/>
  <c r="K513" i="1"/>
  <c r="J513" i="1"/>
  <c r="L513" i="1" s="1"/>
  <c r="M512" i="1"/>
  <c r="K512" i="1"/>
  <c r="J512" i="1"/>
  <c r="M511" i="1"/>
  <c r="K511" i="1"/>
  <c r="J511" i="1"/>
  <c r="L511" i="1" s="1"/>
  <c r="M510" i="1"/>
  <c r="K510" i="1"/>
  <c r="J510" i="1"/>
  <c r="L510" i="1" s="1"/>
  <c r="M509" i="1"/>
  <c r="K509" i="1"/>
  <c r="J509" i="1"/>
  <c r="L509" i="1" s="1"/>
  <c r="M508" i="1"/>
  <c r="K508" i="1"/>
  <c r="J508" i="1"/>
  <c r="M507" i="1"/>
  <c r="K507" i="1"/>
  <c r="J507" i="1"/>
  <c r="L507" i="1" s="1"/>
  <c r="M506" i="1"/>
  <c r="K506" i="1"/>
  <c r="J506" i="1"/>
  <c r="L506" i="1" s="1"/>
  <c r="M505" i="1"/>
  <c r="K505" i="1"/>
  <c r="J505" i="1"/>
  <c r="L505" i="1" s="1"/>
  <c r="M504" i="1"/>
  <c r="K504" i="1"/>
  <c r="J504" i="1"/>
  <c r="M503" i="1"/>
  <c r="K503" i="1"/>
  <c r="J503" i="1"/>
  <c r="L503" i="1" s="1"/>
  <c r="M502" i="1"/>
  <c r="K502" i="1"/>
  <c r="J502" i="1"/>
  <c r="L502" i="1" s="1"/>
  <c r="M501" i="1"/>
  <c r="K501" i="1"/>
  <c r="J501" i="1"/>
  <c r="L501" i="1" s="1"/>
  <c r="M500" i="1"/>
  <c r="K500" i="1"/>
  <c r="J500" i="1"/>
  <c r="M499" i="1"/>
  <c r="K499" i="1"/>
  <c r="J499" i="1"/>
  <c r="L499" i="1" s="1"/>
  <c r="M498" i="1"/>
  <c r="K498" i="1"/>
  <c r="J498" i="1"/>
  <c r="L498" i="1" s="1"/>
  <c r="M497" i="1"/>
  <c r="K497" i="1"/>
  <c r="J497" i="1"/>
  <c r="L497" i="1" s="1"/>
  <c r="M496" i="1"/>
  <c r="K496" i="1"/>
  <c r="J496" i="1"/>
  <c r="M495" i="1"/>
  <c r="K495" i="1"/>
  <c r="J495" i="1"/>
  <c r="L495" i="1" s="1"/>
  <c r="M494" i="1"/>
  <c r="K494" i="1"/>
  <c r="J494" i="1"/>
  <c r="L494" i="1" s="1"/>
  <c r="M493" i="1"/>
  <c r="K493" i="1"/>
  <c r="J493" i="1"/>
  <c r="L493" i="1" s="1"/>
  <c r="M492" i="1"/>
  <c r="K492" i="1"/>
  <c r="J492" i="1"/>
  <c r="M491" i="1"/>
  <c r="K491" i="1"/>
  <c r="J491" i="1"/>
  <c r="L491" i="1" s="1"/>
  <c r="M490" i="1"/>
  <c r="K490" i="1"/>
  <c r="J490" i="1"/>
  <c r="L490" i="1" s="1"/>
  <c r="M489" i="1"/>
  <c r="K489" i="1"/>
  <c r="J489" i="1"/>
  <c r="L489" i="1" s="1"/>
  <c r="M488" i="1"/>
  <c r="K488" i="1"/>
  <c r="J488" i="1"/>
  <c r="M487" i="1"/>
  <c r="K487" i="1"/>
  <c r="J487" i="1"/>
  <c r="L487" i="1" s="1"/>
  <c r="M486" i="1"/>
  <c r="K486" i="1"/>
  <c r="J486" i="1"/>
  <c r="L486" i="1" s="1"/>
  <c r="M485" i="1"/>
  <c r="K485" i="1"/>
  <c r="J485" i="1"/>
  <c r="L485" i="1" s="1"/>
  <c r="M484" i="1"/>
  <c r="K484" i="1"/>
  <c r="J484" i="1"/>
  <c r="M483" i="1"/>
  <c r="K483" i="1"/>
  <c r="J483" i="1"/>
  <c r="L483" i="1" s="1"/>
  <c r="M482" i="1"/>
  <c r="K482" i="1"/>
  <c r="J482" i="1"/>
  <c r="L482" i="1" s="1"/>
  <c r="M481" i="1"/>
  <c r="K481" i="1"/>
  <c r="J481" i="1"/>
  <c r="L481" i="1" s="1"/>
  <c r="M480" i="1"/>
  <c r="K480" i="1"/>
  <c r="J480" i="1"/>
  <c r="M479" i="1"/>
  <c r="K479" i="1"/>
  <c r="J479" i="1"/>
  <c r="L479" i="1" s="1"/>
  <c r="M478" i="1"/>
  <c r="K478" i="1"/>
  <c r="J478" i="1"/>
  <c r="L478" i="1" s="1"/>
  <c r="M477" i="1"/>
  <c r="K477" i="1"/>
  <c r="J477" i="1"/>
  <c r="L477" i="1" s="1"/>
  <c r="M476" i="1"/>
  <c r="K476" i="1"/>
  <c r="J476" i="1"/>
  <c r="M475" i="1"/>
  <c r="K475" i="1"/>
  <c r="J475" i="1"/>
  <c r="L475" i="1" s="1"/>
  <c r="M474" i="1"/>
  <c r="K474" i="1"/>
  <c r="J474" i="1"/>
  <c r="L474" i="1" s="1"/>
  <c r="M473" i="1"/>
  <c r="K473" i="1"/>
  <c r="J473" i="1"/>
  <c r="L473" i="1" s="1"/>
  <c r="M472" i="1"/>
  <c r="K472" i="1"/>
  <c r="J472" i="1"/>
  <c r="M471" i="1"/>
  <c r="K471" i="1"/>
  <c r="J471" i="1"/>
  <c r="L471" i="1" s="1"/>
  <c r="M470" i="1"/>
  <c r="K470" i="1"/>
  <c r="J470" i="1"/>
  <c r="L470" i="1" s="1"/>
  <c r="M469" i="1"/>
  <c r="K469" i="1"/>
  <c r="J469" i="1"/>
  <c r="L469" i="1" s="1"/>
  <c r="M468" i="1"/>
  <c r="K468" i="1"/>
  <c r="J468" i="1"/>
  <c r="M467" i="1"/>
  <c r="K467" i="1"/>
  <c r="J467" i="1"/>
  <c r="L467" i="1" s="1"/>
  <c r="M466" i="1"/>
  <c r="K466" i="1"/>
  <c r="J466" i="1"/>
  <c r="L466" i="1" s="1"/>
  <c r="M465" i="1"/>
  <c r="K465" i="1"/>
  <c r="J465" i="1"/>
  <c r="L465" i="1" s="1"/>
  <c r="M464" i="1"/>
  <c r="K464" i="1"/>
  <c r="J464" i="1"/>
  <c r="M463" i="1"/>
  <c r="K463" i="1"/>
  <c r="J463" i="1"/>
  <c r="L463" i="1" s="1"/>
  <c r="M462" i="1"/>
  <c r="K462" i="1"/>
  <c r="J462" i="1"/>
  <c r="L462" i="1" s="1"/>
  <c r="M461" i="1"/>
  <c r="K461" i="1"/>
  <c r="J461" i="1"/>
  <c r="L461" i="1" s="1"/>
  <c r="M460" i="1"/>
  <c r="K460" i="1"/>
  <c r="J460" i="1"/>
  <c r="M459" i="1"/>
  <c r="K459" i="1"/>
  <c r="J459" i="1"/>
  <c r="L459" i="1" s="1"/>
  <c r="M458" i="1"/>
  <c r="K458" i="1"/>
  <c r="J458" i="1"/>
  <c r="L458" i="1" s="1"/>
  <c r="M457" i="1"/>
  <c r="K457" i="1"/>
  <c r="J457" i="1"/>
  <c r="L457" i="1" s="1"/>
  <c r="M456" i="1"/>
  <c r="K456" i="1"/>
  <c r="J456" i="1"/>
  <c r="M455" i="1"/>
  <c r="K455" i="1"/>
  <c r="J455" i="1"/>
  <c r="L455" i="1" s="1"/>
  <c r="M454" i="1"/>
  <c r="K454" i="1"/>
  <c r="J454" i="1"/>
  <c r="L454" i="1" s="1"/>
  <c r="M453" i="1"/>
  <c r="K453" i="1"/>
  <c r="J453" i="1"/>
  <c r="L453" i="1" s="1"/>
  <c r="M452" i="1"/>
  <c r="K452" i="1"/>
  <c r="J452" i="1"/>
  <c r="M451" i="1"/>
  <c r="K451" i="1"/>
  <c r="J451" i="1"/>
  <c r="L451" i="1" s="1"/>
  <c r="M450" i="1"/>
  <c r="K450" i="1"/>
  <c r="J450" i="1"/>
  <c r="L450" i="1" s="1"/>
  <c r="M449" i="1"/>
  <c r="K449" i="1"/>
  <c r="J449" i="1"/>
  <c r="L449" i="1" s="1"/>
  <c r="M448" i="1"/>
  <c r="K448" i="1"/>
  <c r="J448" i="1"/>
  <c r="M447" i="1"/>
  <c r="K447" i="1"/>
  <c r="J447" i="1"/>
  <c r="L447" i="1" s="1"/>
  <c r="M446" i="1"/>
  <c r="K446" i="1"/>
  <c r="J446" i="1"/>
  <c r="L446" i="1" s="1"/>
  <c r="M445" i="1"/>
  <c r="K445" i="1"/>
  <c r="J445" i="1"/>
  <c r="L445" i="1" s="1"/>
  <c r="M444" i="1"/>
  <c r="K444" i="1"/>
  <c r="J444" i="1"/>
  <c r="M443" i="1"/>
  <c r="K443" i="1"/>
  <c r="J443" i="1"/>
  <c r="L443" i="1" s="1"/>
  <c r="M442" i="1"/>
  <c r="K442" i="1"/>
  <c r="J442" i="1"/>
  <c r="L442" i="1" s="1"/>
  <c r="M441" i="1"/>
  <c r="K441" i="1"/>
  <c r="J441" i="1"/>
  <c r="L441" i="1" s="1"/>
  <c r="M440" i="1"/>
  <c r="K440" i="1"/>
  <c r="J440" i="1"/>
  <c r="M439" i="1"/>
  <c r="K439" i="1"/>
  <c r="J439" i="1"/>
  <c r="L439" i="1" s="1"/>
  <c r="M438" i="1"/>
  <c r="K438" i="1"/>
  <c r="J438" i="1"/>
  <c r="L438" i="1" s="1"/>
  <c r="M437" i="1"/>
  <c r="K437" i="1"/>
  <c r="J437" i="1"/>
  <c r="L437" i="1" s="1"/>
  <c r="M436" i="1"/>
  <c r="K436" i="1"/>
  <c r="J436" i="1"/>
  <c r="M435" i="1"/>
  <c r="K435" i="1"/>
  <c r="J435" i="1"/>
  <c r="L435" i="1" s="1"/>
  <c r="M434" i="1"/>
  <c r="K434" i="1"/>
  <c r="J434" i="1"/>
  <c r="L434" i="1" s="1"/>
  <c r="M433" i="1"/>
  <c r="K433" i="1"/>
  <c r="J433" i="1"/>
  <c r="L433" i="1" s="1"/>
  <c r="M432" i="1"/>
  <c r="K432" i="1"/>
  <c r="J432" i="1"/>
  <c r="M431" i="1"/>
  <c r="K431" i="1"/>
  <c r="J431" i="1"/>
  <c r="L431" i="1" s="1"/>
  <c r="M430" i="1"/>
  <c r="K430" i="1"/>
  <c r="J430" i="1"/>
  <c r="L430" i="1" s="1"/>
  <c r="M429" i="1"/>
  <c r="K429" i="1"/>
  <c r="J429" i="1"/>
  <c r="L429" i="1" s="1"/>
  <c r="M428" i="1"/>
  <c r="K428" i="1"/>
  <c r="J428" i="1"/>
  <c r="M427" i="1"/>
  <c r="K427" i="1"/>
  <c r="J427" i="1"/>
  <c r="L427" i="1" s="1"/>
  <c r="M426" i="1"/>
  <c r="K426" i="1"/>
  <c r="J426" i="1"/>
  <c r="L426" i="1" s="1"/>
  <c r="M425" i="1"/>
  <c r="K425" i="1"/>
  <c r="J425" i="1"/>
  <c r="L425" i="1" s="1"/>
  <c r="M424" i="1"/>
  <c r="K424" i="1"/>
  <c r="J424" i="1"/>
  <c r="M423" i="1"/>
  <c r="K423" i="1"/>
  <c r="J423" i="1"/>
  <c r="L423" i="1" s="1"/>
  <c r="M422" i="1"/>
  <c r="K422" i="1"/>
  <c r="J422" i="1"/>
  <c r="L422" i="1" s="1"/>
  <c r="M421" i="1"/>
  <c r="K421" i="1"/>
  <c r="J421" i="1"/>
  <c r="L421" i="1" s="1"/>
  <c r="M420" i="1"/>
  <c r="K420" i="1"/>
  <c r="J420" i="1"/>
  <c r="M419" i="1"/>
  <c r="K419" i="1"/>
  <c r="J419" i="1"/>
  <c r="L419" i="1" s="1"/>
  <c r="M418" i="1"/>
  <c r="K418" i="1"/>
  <c r="J418" i="1"/>
  <c r="L418" i="1" s="1"/>
  <c r="M417" i="1"/>
  <c r="K417" i="1"/>
  <c r="J417" i="1"/>
  <c r="L417" i="1" s="1"/>
  <c r="M416" i="1"/>
  <c r="K416" i="1"/>
  <c r="J416" i="1"/>
  <c r="M415" i="1"/>
  <c r="K415" i="1"/>
  <c r="J415" i="1"/>
  <c r="L415" i="1" s="1"/>
  <c r="M414" i="1"/>
  <c r="K414" i="1"/>
  <c r="J414" i="1"/>
  <c r="L414" i="1" s="1"/>
  <c r="M413" i="1"/>
  <c r="K413" i="1"/>
  <c r="J413" i="1"/>
  <c r="L413" i="1" s="1"/>
  <c r="M412" i="1"/>
  <c r="K412" i="1"/>
  <c r="J412" i="1"/>
  <c r="M411" i="1"/>
  <c r="K411" i="1"/>
  <c r="J411" i="1"/>
  <c r="L411" i="1" s="1"/>
  <c r="M410" i="1"/>
  <c r="K410" i="1"/>
  <c r="J410" i="1"/>
  <c r="L410" i="1" s="1"/>
  <c r="M409" i="1"/>
  <c r="K409" i="1"/>
  <c r="J409" i="1"/>
  <c r="L409" i="1" s="1"/>
  <c r="M408" i="1"/>
  <c r="K408" i="1"/>
  <c r="J408" i="1"/>
  <c r="M407" i="1"/>
  <c r="K407" i="1"/>
  <c r="J407" i="1"/>
  <c r="L407" i="1" s="1"/>
  <c r="M406" i="1"/>
  <c r="K406" i="1"/>
  <c r="J406" i="1"/>
  <c r="L406" i="1" s="1"/>
  <c r="M405" i="1"/>
  <c r="K405" i="1"/>
  <c r="J405" i="1"/>
  <c r="L405" i="1" s="1"/>
  <c r="M404" i="1"/>
  <c r="K404" i="1"/>
  <c r="J404" i="1"/>
  <c r="M403" i="1"/>
  <c r="K403" i="1"/>
  <c r="J403" i="1"/>
  <c r="L403" i="1" s="1"/>
  <c r="M402" i="1"/>
  <c r="K402" i="1"/>
  <c r="J402" i="1"/>
  <c r="L402" i="1" s="1"/>
  <c r="M401" i="1"/>
  <c r="K401" i="1"/>
  <c r="J401" i="1"/>
  <c r="L401" i="1" s="1"/>
  <c r="M400" i="1"/>
  <c r="K400" i="1"/>
  <c r="J400" i="1"/>
  <c r="M399" i="1"/>
  <c r="K399" i="1"/>
  <c r="L399" i="1" s="1"/>
  <c r="J399" i="1"/>
  <c r="M398" i="1"/>
  <c r="K398" i="1"/>
  <c r="L398" i="1" s="1"/>
  <c r="J398" i="1"/>
  <c r="M397" i="1"/>
  <c r="K397" i="1"/>
  <c r="L397" i="1" s="1"/>
  <c r="J397" i="1"/>
  <c r="M396" i="1"/>
  <c r="K396" i="1"/>
  <c r="L396" i="1" s="1"/>
  <c r="J396" i="1"/>
  <c r="M395" i="1"/>
  <c r="K395" i="1"/>
  <c r="L395" i="1" s="1"/>
  <c r="J395" i="1"/>
  <c r="M394" i="1"/>
  <c r="K394" i="1"/>
  <c r="L394" i="1" s="1"/>
  <c r="J394" i="1"/>
  <c r="M393" i="1"/>
  <c r="K393" i="1"/>
  <c r="L393" i="1" s="1"/>
  <c r="J393" i="1"/>
  <c r="M392" i="1"/>
  <c r="K392" i="1"/>
  <c r="L392" i="1" s="1"/>
  <c r="J392" i="1"/>
  <c r="M391" i="1"/>
  <c r="K391" i="1"/>
  <c r="L391" i="1" s="1"/>
  <c r="J391" i="1"/>
  <c r="M390" i="1"/>
  <c r="K390" i="1"/>
  <c r="L390" i="1" s="1"/>
  <c r="J390" i="1"/>
  <c r="M389" i="1"/>
  <c r="K389" i="1"/>
  <c r="L389" i="1" s="1"/>
  <c r="J389" i="1"/>
  <c r="M388" i="1"/>
  <c r="K388" i="1"/>
  <c r="L388" i="1" s="1"/>
  <c r="J388" i="1"/>
  <c r="M387" i="1"/>
  <c r="K387" i="1"/>
  <c r="L387" i="1" s="1"/>
  <c r="J387" i="1"/>
  <c r="M386" i="1"/>
  <c r="K386" i="1"/>
  <c r="L386" i="1" s="1"/>
  <c r="J386" i="1"/>
  <c r="M385" i="1"/>
  <c r="K385" i="1"/>
  <c r="L385" i="1" s="1"/>
  <c r="J385" i="1"/>
  <c r="M384" i="1"/>
  <c r="K384" i="1"/>
  <c r="L384" i="1" s="1"/>
  <c r="J384" i="1"/>
  <c r="M383" i="1"/>
  <c r="K383" i="1"/>
  <c r="L383" i="1" s="1"/>
  <c r="J383" i="1"/>
  <c r="M382" i="1"/>
  <c r="K382" i="1"/>
  <c r="L382" i="1" s="1"/>
  <c r="J382" i="1"/>
  <c r="M381" i="1"/>
  <c r="K381" i="1"/>
  <c r="L381" i="1" s="1"/>
  <c r="J381" i="1"/>
  <c r="M380" i="1"/>
  <c r="K380" i="1"/>
  <c r="L380" i="1" s="1"/>
  <c r="J380" i="1"/>
  <c r="M379" i="1"/>
  <c r="K379" i="1"/>
  <c r="L379" i="1" s="1"/>
  <c r="J379" i="1"/>
  <c r="M378" i="1"/>
  <c r="K378" i="1"/>
  <c r="L378" i="1" s="1"/>
  <c r="J378" i="1"/>
  <c r="M377" i="1"/>
  <c r="K377" i="1"/>
  <c r="L377" i="1" s="1"/>
  <c r="J377" i="1"/>
  <c r="M376" i="1"/>
  <c r="K376" i="1"/>
  <c r="L376" i="1" s="1"/>
  <c r="J376" i="1"/>
  <c r="M375" i="1"/>
  <c r="K375" i="1"/>
  <c r="L375" i="1" s="1"/>
  <c r="J375" i="1"/>
  <c r="M374" i="1"/>
  <c r="K374" i="1"/>
  <c r="L374" i="1" s="1"/>
  <c r="J374" i="1"/>
  <c r="M373" i="1"/>
  <c r="K373" i="1"/>
  <c r="L373" i="1" s="1"/>
  <c r="J373" i="1"/>
  <c r="M372" i="1"/>
  <c r="K372" i="1"/>
  <c r="L372" i="1" s="1"/>
  <c r="J372" i="1"/>
  <c r="M371" i="1"/>
  <c r="K371" i="1"/>
  <c r="L371" i="1" s="1"/>
  <c r="J371" i="1"/>
  <c r="M370" i="1"/>
  <c r="K370" i="1"/>
  <c r="L370" i="1" s="1"/>
  <c r="J370" i="1"/>
  <c r="M369" i="1"/>
  <c r="K369" i="1"/>
  <c r="L369" i="1" s="1"/>
  <c r="J369" i="1"/>
  <c r="M368" i="1"/>
  <c r="K368" i="1"/>
  <c r="L368" i="1" s="1"/>
  <c r="J368" i="1"/>
  <c r="M367" i="1"/>
  <c r="K367" i="1"/>
  <c r="L367" i="1" s="1"/>
  <c r="J367" i="1"/>
  <c r="M366" i="1"/>
  <c r="K366" i="1"/>
  <c r="L366" i="1" s="1"/>
  <c r="J366" i="1"/>
  <c r="M365" i="1"/>
  <c r="K365" i="1"/>
  <c r="L365" i="1" s="1"/>
  <c r="J365" i="1"/>
  <c r="M364" i="1"/>
  <c r="K364" i="1"/>
  <c r="L364" i="1" s="1"/>
  <c r="J364" i="1"/>
  <c r="M363" i="1"/>
  <c r="K363" i="1"/>
  <c r="L363" i="1" s="1"/>
  <c r="J363" i="1"/>
  <c r="M362" i="1"/>
  <c r="K362" i="1"/>
  <c r="L362" i="1" s="1"/>
  <c r="J362" i="1"/>
  <c r="M361" i="1"/>
  <c r="K361" i="1"/>
  <c r="L361" i="1" s="1"/>
  <c r="J361" i="1"/>
  <c r="M360" i="1"/>
  <c r="K360" i="1"/>
  <c r="L360" i="1" s="1"/>
  <c r="J360" i="1"/>
  <c r="M359" i="1"/>
  <c r="K359" i="1"/>
  <c r="L359" i="1" s="1"/>
  <c r="J359" i="1"/>
  <c r="M358" i="1"/>
  <c r="K358" i="1"/>
  <c r="L358" i="1" s="1"/>
  <c r="J358" i="1"/>
  <c r="M357" i="1"/>
  <c r="K357" i="1"/>
  <c r="L357" i="1" s="1"/>
  <c r="J357" i="1"/>
  <c r="M356" i="1"/>
  <c r="K356" i="1"/>
  <c r="L356" i="1" s="1"/>
  <c r="J356" i="1"/>
  <c r="M355" i="1"/>
  <c r="K355" i="1"/>
  <c r="L355" i="1" s="1"/>
  <c r="J355" i="1"/>
  <c r="M354" i="1"/>
  <c r="K354" i="1"/>
  <c r="L354" i="1" s="1"/>
  <c r="J354" i="1"/>
  <c r="M353" i="1"/>
  <c r="K353" i="1"/>
  <c r="L353" i="1" s="1"/>
  <c r="J353" i="1"/>
  <c r="M352" i="1"/>
  <c r="K352" i="1"/>
  <c r="L352" i="1" s="1"/>
  <c r="J352" i="1"/>
  <c r="M351" i="1"/>
  <c r="K351" i="1"/>
  <c r="L351" i="1" s="1"/>
  <c r="J351" i="1"/>
  <c r="M350" i="1"/>
  <c r="K350" i="1"/>
  <c r="L350" i="1" s="1"/>
  <c r="J350" i="1"/>
  <c r="M349" i="1"/>
  <c r="K349" i="1"/>
  <c r="L349" i="1" s="1"/>
  <c r="J349" i="1"/>
  <c r="M348" i="1"/>
  <c r="K348" i="1"/>
  <c r="L348" i="1" s="1"/>
  <c r="J348" i="1"/>
  <c r="M347" i="1"/>
  <c r="K347" i="1"/>
  <c r="L347" i="1" s="1"/>
  <c r="J347" i="1"/>
  <c r="M346" i="1"/>
  <c r="K346" i="1"/>
  <c r="L346" i="1" s="1"/>
  <c r="J346" i="1"/>
  <c r="M345" i="1"/>
  <c r="K345" i="1"/>
  <c r="L345" i="1" s="1"/>
  <c r="J345" i="1"/>
  <c r="M344" i="1"/>
  <c r="K344" i="1"/>
  <c r="L344" i="1" s="1"/>
  <c r="J344" i="1"/>
  <c r="M343" i="1"/>
  <c r="K343" i="1"/>
  <c r="L343" i="1" s="1"/>
  <c r="J343" i="1"/>
  <c r="M342" i="1"/>
  <c r="K342" i="1"/>
  <c r="L342" i="1" s="1"/>
  <c r="J342" i="1"/>
  <c r="M341" i="1"/>
  <c r="K341" i="1"/>
  <c r="L341" i="1" s="1"/>
  <c r="J341" i="1"/>
  <c r="M340" i="1"/>
  <c r="K340" i="1"/>
  <c r="L340" i="1" s="1"/>
  <c r="J340" i="1"/>
  <c r="M339" i="1"/>
  <c r="K339" i="1"/>
  <c r="L339" i="1" s="1"/>
  <c r="J339" i="1"/>
  <c r="M338" i="1"/>
  <c r="K338" i="1"/>
  <c r="L338" i="1" s="1"/>
  <c r="J338" i="1"/>
  <c r="M337" i="1"/>
  <c r="K337" i="1"/>
  <c r="L337" i="1" s="1"/>
  <c r="J337" i="1"/>
  <c r="M336" i="1"/>
  <c r="K336" i="1"/>
  <c r="L336" i="1" s="1"/>
  <c r="J336" i="1"/>
  <c r="M335" i="1"/>
  <c r="K335" i="1"/>
  <c r="L335" i="1" s="1"/>
  <c r="J335" i="1"/>
  <c r="M334" i="1"/>
  <c r="K334" i="1"/>
  <c r="L334" i="1" s="1"/>
  <c r="J334" i="1"/>
  <c r="M333" i="1"/>
  <c r="K333" i="1"/>
  <c r="L333" i="1" s="1"/>
  <c r="J333" i="1"/>
  <c r="M332" i="1"/>
  <c r="K332" i="1"/>
  <c r="L332" i="1" s="1"/>
  <c r="J332" i="1"/>
  <c r="M331" i="1"/>
  <c r="K331" i="1"/>
  <c r="L331" i="1" s="1"/>
  <c r="J331" i="1"/>
  <c r="M330" i="1"/>
  <c r="K330" i="1"/>
  <c r="L330" i="1" s="1"/>
  <c r="J330" i="1"/>
  <c r="M329" i="1"/>
  <c r="K329" i="1"/>
  <c r="L329" i="1" s="1"/>
  <c r="J329" i="1"/>
  <c r="M328" i="1"/>
  <c r="K328" i="1"/>
  <c r="L328" i="1" s="1"/>
  <c r="J328" i="1"/>
  <c r="M327" i="1"/>
  <c r="K327" i="1"/>
  <c r="L327" i="1" s="1"/>
  <c r="J327" i="1"/>
  <c r="M326" i="1"/>
  <c r="K326" i="1"/>
  <c r="L326" i="1" s="1"/>
  <c r="J326" i="1"/>
  <c r="M325" i="1"/>
  <c r="K325" i="1"/>
  <c r="L325" i="1" s="1"/>
  <c r="J325" i="1"/>
  <c r="M324" i="1"/>
  <c r="K324" i="1"/>
  <c r="L324" i="1" s="1"/>
  <c r="J324" i="1"/>
  <c r="M323" i="1"/>
  <c r="K323" i="1"/>
  <c r="L323" i="1" s="1"/>
  <c r="J323" i="1"/>
  <c r="M322" i="1"/>
  <c r="K322" i="1"/>
  <c r="L322" i="1" s="1"/>
  <c r="J322" i="1"/>
  <c r="M321" i="1"/>
  <c r="K321" i="1"/>
  <c r="L321" i="1" s="1"/>
  <c r="J321" i="1"/>
  <c r="M320" i="1"/>
  <c r="K320" i="1"/>
  <c r="L320" i="1" s="1"/>
  <c r="J320" i="1"/>
  <c r="M319" i="1"/>
  <c r="K319" i="1"/>
  <c r="L319" i="1" s="1"/>
  <c r="J319" i="1"/>
  <c r="M318" i="1"/>
  <c r="K318" i="1"/>
  <c r="L318" i="1" s="1"/>
  <c r="J318" i="1"/>
  <c r="M317" i="1"/>
  <c r="K317" i="1"/>
  <c r="J317" i="1"/>
  <c r="L317" i="1" s="1"/>
  <c r="M316" i="1"/>
  <c r="K316" i="1"/>
  <c r="J316" i="1"/>
  <c r="M315" i="1"/>
  <c r="K315" i="1"/>
  <c r="J315" i="1"/>
  <c r="L315" i="1" s="1"/>
  <c r="M314" i="1"/>
  <c r="K314" i="1"/>
  <c r="J314" i="1"/>
  <c r="L314" i="1" s="1"/>
  <c r="M313" i="1"/>
  <c r="K313" i="1"/>
  <c r="J313" i="1"/>
  <c r="L313" i="1" s="1"/>
  <c r="M312" i="1"/>
  <c r="K312" i="1"/>
  <c r="J312" i="1"/>
  <c r="L312" i="1" s="1"/>
  <c r="M311" i="1"/>
  <c r="K311" i="1"/>
  <c r="J311" i="1"/>
  <c r="L311" i="1" s="1"/>
  <c r="M310" i="1"/>
  <c r="K310" i="1"/>
  <c r="J310" i="1"/>
  <c r="L310" i="1" s="1"/>
  <c r="M309" i="1"/>
  <c r="K309" i="1"/>
  <c r="J309" i="1"/>
  <c r="L309" i="1" s="1"/>
  <c r="M308" i="1"/>
  <c r="K308" i="1"/>
  <c r="J308" i="1"/>
  <c r="L308" i="1" s="1"/>
  <c r="M307" i="1"/>
  <c r="K307" i="1"/>
  <c r="J307" i="1"/>
  <c r="L307" i="1" s="1"/>
  <c r="M306" i="1"/>
  <c r="K306" i="1"/>
  <c r="J306" i="1"/>
  <c r="L306" i="1" s="1"/>
  <c r="M305" i="1"/>
  <c r="K305" i="1"/>
  <c r="J305" i="1"/>
  <c r="L305" i="1" s="1"/>
  <c r="M304" i="1"/>
  <c r="K304" i="1"/>
  <c r="J304" i="1"/>
  <c r="M303" i="1"/>
  <c r="K303" i="1"/>
  <c r="J303" i="1"/>
  <c r="L303" i="1" s="1"/>
  <c r="M302" i="1"/>
  <c r="K302" i="1"/>
  <c r="J302" i="1"/>
  <c r="L302" i="1" s="1"/>
  <c r="M301" i="1"/>
  <c r="K301" i="1"/>
  <c r="J301" i="1"/>
  <c r="L301" i="1" s="1"/>
  <c r="M300" i="1"/>
  <c r="K300" i="1"/>
  <c r="J300" i="1"/>
  <c r="M299" i="1"/>
  <c r="K299" i="1"/>
  <c r="J299" i="1"/>
  <c r="L299" i="1" s="1"/>
  <c r="M298" i="1"/>
  <c r="K298" i="1"/>
  <c r="J298" i="1"/>
  <c r="L298" i="1" s="1"/>
  <c r="M297" i="1"/>
  <c r="K297" i="1"/>
  <c r="J297" i="1"/>
  <c r="L297" i="1" s="1"/>
  <c r="M296" i="1"/>
  <c r="K296" i="1"/>
  <c r="J296" i="1"/>
  <c r="M295" i="1"/>
  <c r="K295" i="1"/>
  <c r="J295" i="1"/>
  <c r="L295" i="1" s="1"/>
  <c r="M294" i="1"/>
  <c r="K294" i="1"/>
  <c r="J294" i="1"/>
  <c r="L294" i="1" s="1"/>
  <c r="M293" i="1"/>
  <c r="K293" i="1"/>
  <c r="J293" i="1"/>
  <c r="L293" i="1" s="1"/>
  <c r="M292" i="1"/>
  <c r="K292" i="1"/>
  <c r="J292" i="1"/>
  <c r="M291" i="1"/>
  <c r="K291" i="1"/>
  <c r="J291" i="1"/>
  <c r="L291" i="1" s="1"/>
  <c r="M290" i="1"/>
  <c r="K290" i="1"/>
  <c r="J290" i="1"/>
  <c r="L290" i="1" s="1"/>
  <c r="M289" i="1"/>
  <c r="K289" i="1"/>
  <c r="J289" i="1"/>
  <c r="L289" i="1" s="1"/>
  <c r="M288" i="1"/>
  <c r="K288" i="1"/>
  <c r="J288" i="1"/>
  <c r="M287" i="1"/>
  <c r="K287" i="1"/>
  <c r="J287" i="1"/>
  <c r="L287" i="1" s="1"/>
  <c r="M286" i="1"/>
  <c r="K286" i="1"/>
  <c r="J286" i="1"/>
  <c r="L286" i="1" s="1"/>
  <c r="M285" i="1"/>
  <c r="K285" i="1"/>
  <c r="J285" i="1"/>
  <c r="L285" i="1" s="1"/>
  <c r="M284" i="1"/>
  <c r="K284" i="1"/>
  <c r="J284" i="1"/>
  <c r="M283" i="1"/>
  <c r="K283" i="1"/>
  <c r="J283" i="1"/>
  <c r="L283" i="1" s="1"/>
  <c r="M282" i="1"/>
  <c r="K282" i="1"/>
  <c r="J282" i="1"/>
  <c r="L282" i="1" s="1"/>
  <c r="M281" i="1"/>
  <c r="K281" i="1"/>
  <c r="J281" i="1"/>
  <c r="L281" i="1" s="1"/>
  <c r="M280" i="1"/>
  <c r="K280" i="1"/>
  <c r="J280" i="1"/>
  <c r="M279" i="1"/>
  <c r="K279" i="1"/>
  <c r="J279" i="1"/>
  <c r="L279" i="1" s="1"/>
  <c r="M278" i="1"/>
  <c r="K278" i="1"/>
  <c r="J278" i="1"/>
  <c r="L278" i="1" s="1"/>
  <c r="M277" i="1"/>
  <c r="K277" i="1"/>
  <c r="J277" i="1"/>
  <c r="L277" i="1" s="1"/>
  <c r="M276" i="1"/>
  <c r="K276" i="1"/>
  <c r="J276" i="1"/>
  <c r="M275" i="1"/>
  <c r="K275" i="1"/>
  <c r="J275" i="1"/>
  <c r="L275" i="1" s="1"/>
  <c r="M274" i="1"/>
  <c r="K274" i="1"/>
  <c r="J274" i="1"/>
  <c r="L274" i="1" s="1"/>
  <c r="M273" i="1"/>
  <c r="K273" i="1"/>
  <c r="J273" i="1"/>
  <c r="L273" i="1" s="1"/>
  <c r="M272" i="1"/>
  <c r="K272" i="1"/>
  <c r="J272" i="1"/>
  <c r="M271" i="1"/>
  <c r="K271" i="1"/>
  <c r="J271" i="1"/>
  <c r="L271" i="1" s="1"/>
  <c r="M270" i="1"/>
  <c r="K270" i="1"/>
  <c r="J270" i="1"/>
  <c r="L270" i="1" s="1"/>
  <c r="M269" i="1"/>
  <c r="K269" i="1"/>
  <c r="J269" i="1"/>
  <c r="L269" i="1" s="1"/>
  <c r="M268" i="1"/>
  <c r="K268" i="1"/>
  <c r="J268" i="1"/>
  <c r="M267" i="1"/>
  <c r="K267" i="1"/>
  <c r="J267" i="1"/>
  <c r="L267" i="1" s="1"/>
  <c r="M266" i="1"/>
  <c r="K266" i="1"/>
  <c r="J266" i="1"/>
  <c r="L266" i="1" s="1"/>
  <c r="M265" i="1"/>
  <c r="K265" i="1"/>
  <c r="J265" i="1"/>
  <c r="L265" i="1" s="1"/>
  <c r="M264" i="1"/>
  <c r="K264" i="1"/>
  <c r="J264" i="1"/>
  <c r="M263" i="1"/>
  <c r="K263" i="1"/>
  <c r="J263" i="1"/>
  <c r="L263" i="1" s="1"/>
  <c r="M262" i="1"/>
  <c r="K262" i="1"/>
  <c r="J262" i="1"/>
  <c r="L262" i="1" s="1"/>
  <c r="M261" i="1"/>
  <c r="K261" i="1"/>
  <c r="J261" i="1"/>
  <c r="L261" i="1" s="1"/>
  <c r="M260" i="1"/>
  <c r="K260" i="1"/>
  <c r="J260" i="1"/>
  <c r="M259" i="1"/>
  <c r="K259" i="1"/>
  <c r="J259" i="1"/>
  <c r="L259" i="1" s="1"/>
  <c r="M258" i="1"/>
  <c r="K258" i="1"/>
  <c r="J258" i="1"/>
  <c r="L258" i="1" s="1"/>
  <c r="M257" i="1"/>
  <c r="K257" i="1"/>
  <c r="J257" i="1"/>
  <c r="L257" i="1" s="1"/>
  <c r="M256" i="1"/>
  <c r="K256" i="1"/>
  <c r="J256" i="1"/>
  <c r="M255" i="1"/>
  <c r="K255" i="1"/>
  <c r="J255" i="1"/>
  <c r="L255" i="1" s="1"/>
  <c r="M254" i="1"/>
  <c r="K254" i="1"/>
  <c r="J254" i="1"/>
  <c r="L254" i="1" s="1"/>
  <c r="M253" i="1"/>
  <c r="K253" i="1"/>
  <c r="J253" i="1"/>
  <c r="L253" i="1" s="1"/>
  <c r="M252" i="1"/>
  <c r="K252" i="1"/>
  <c r="J252" i="1"/>
  <c r="M251" i="1"/>
  <c r="K251" i="1"/>
  <c r="J251" i="1"/>
  <c r="L251" i="1" s="1"/>
  <c r="M250" i="1"/>
  <c r="K250" i="1"/>
  <c r="J250" i="1"/>
  <c r="L250" i="1" s="1"/>
  <c r="M249" i="1"/>
  <c r="K249" i="1"/>
  <c r="J249" i="1"/>
  <c r="L249" i="1" s="1"/>
  <c r="M248" i="1"/>
  <c r="K248" i="1"/>
  <c r="J248" i="1"/>
  <c r="M247" i="1"/>
  <c r="K247" i="1"/>
  <c r="J247" i="1"/>
  <c r="L247" i="1" s="1"/>
  <c r="M246" i="1"/>
  <c r="K246" i="1"/>
  <c r="J246" i="1"/>
  <c r="L246" i="1" s="1"/>
  <c r="M245" i="1"/>
  <c r="K245" i="1"/>
  <c r="J245" i="1"/>
  <c r="L245" i="1" s="1"/>
  <c r="M244" i="1"/>
  <c r="K244" i="1"/>
  <c r="J244" i="1"/>
  <c r="M243" i="1"/>
  <c r="K243" i="1"/>
  <c r="J243" i="1"/>
  <c r="L243" i="1" s="1"/>
  <c r="M242" i="1"/>
  <c r="K242" i="1"/>
  <c r="J242" i="1"/>
  <c r="L242" i="1" s="1"/>
  <c r="M241" i="1"/>
  <c r="K241" i="1"/>
  <c r="J241" i="1"/>
  <c r="L241" i="1" s="1"/>
  <c r="M240" i="1"/>
  <c r="K240" i="1"/>
  <c r="J240" i="1"/>
  <c r="M239" i="1"/>
  <c r="K239" i="1"/>
  <c r="J239" i="1"/>
  <c r="L239" i="1" s="1"/>
  <c r="M238" i="1"/>
  <c r="K238" i="1"/>
  <c r="J238" i="1"/>
  <c r="L238" i="1" s="1"/>
  <c r="M237" i="1"/>
  <c r="K237" i="1"/>
  <c r="J237" i="1"/>
  <c r="M236" i="1"/>
  <c r="K236" i="1"/>
  <c r="J236" i="1"/>
  <c r="M235" i="1"/>
  <c r="K235" i="1"/>
  <c r="J235" i="1"/>
  <c r="L235" i="1" s="1"/>
  <c r="M234" i="1"/>
  <c r="K234" i="1"/>
  <c r="J234" i="1"/>
  <c r="L234" i="1" s="1"/>
  <c r="M233" i="1"/>
  <c r="K233" i="1"/>
  <c r="J233" i="1"/>
  <c r="L233" i="1" s="1"/>
  <c r="M232" i="1"/>
  <c r="K232" i="1"/>
  <c r="J232" i="1"/>
  <c r="M231" i="1"/>
  <c r="K231" i="1"/>
  <c r="J231" i="1"/>
  <c r="L231" i="1" s="1"/>
  <c r="M230" i="1"/>
  <c r="K230" i="1"/>
  <c r="J230" i="1"/>
  <c r="L230" i="1" s="1"/>
  <c r="M229" i="1"/>
  <c r="K229" i="1"/>
  <c r="J229" i="1"/>
  <c r="L229" i="1" s="1"/>
  <c r="M228" i="1"/>
  <c r="K228" i="1"/>
  <c r="J228" i="1"/>
  <c r="M227" i="1"/>
  <c r="K227" i="1"/>
  <c r="J227" i="1"/>
  <c r="L227" i="1" s="1"/>
  <c r="M226" i="1"/>
  <c r="K226" i="1"/>
  <c r="J226" i="1"/>
  <c r="L226" i="1" s="1"/>
  <c r="M225" i="1"/>
  <c r="K225" i="1"/>
  <c r="J225" i="1"/>
  <c r="L225" i="1" s="1"/>
  <c r="M224" i="1"/>
  <c r="K224" i="1"/>
  <c r="J224" i="1"/>
  <c r="M223" i="1"/>
  <c r="K223" i="1"/>
  <c r="J223" i="1"/>
  <c r="L223" i="1" s="1"/>
  <c r="M222" i="1"/>
  <c r="K222" i="1"/>
  <c r="J222" i="1"/>
  <c r="L222" i="1" s="1"/>
  <c r="M221" i="1"/>
  <c r="K221" i="1"/>
  <c r="J221" i="1"/>
  <c r="L221" i="1" s="1"/>
  <c r="M220" i="1"/>
  <c r="K220" i="1"/>
  <c r="J220" i="1"/>
  <c r="M219" i="1"/>
  <c r="K219" i="1"/>
  <c r="J219" i="1"/>
  <c r="L219" i="1" s="1"/>
  <c r="M218" i="1"/>
  <c r="K218" i="1"/>
  <c r="J218" i="1"/>
  <c r="L218" i="1" s="1"/>
  <c r="M217" i="1"/>
  <c r="K217" i="1"/>
  <c r="J217" i="1"/>
  <c r="L217" i="1" s="1"/>
  <c r="M216" i="1"/>
  <c r="K216" i="1"/>
  <c r="J216" i="1"/>
  <c r="M215" i="1"/>
  <c r="K215" i="1"/>
  <c r="J215" i="1"/>
  <c r="L215" i="1" s="1"/>
  <c r="M214" i="1"/>
  <c r="K214" i="1"/>
  <c r="J214" i="1"/>
  <c r="L214" i="1" s="1"/>
  <c r="M213" i="1"/>
  <c r="K213" i="1"/>
  <c r="J213" i="1"/>
  <c r="L213" i="1" s="1"/>
  <c r="M212" i="1"/>
  <c r="K212" i="1"/>
  <c r="J212" i="1"/>
  <c r="M211" i="1"/>
  <c r="K211" i="1"/>
  <c r="J211" i="1"/>
  <c r="L211" i="1" s="1"/>
  <c r="M210" i="1"/>
  <c r="K210" i="1"/>
  <c r="J210" i="1"/>
  <c r="L210" i="1" s="1"/>
  <c r="M209" i="1"/>
  <c r="K209" i="1"/>
  <c r="J209" i="1"/>
  <c r="L209" i="1" s="1"/>
  <c r="M208" i="1"/>
  <c r="K208" i="1"/>
  <c r="J208" i="1"/>
  <c r="M207" i="1"/>
  <c r="K207" i="1"/>
  <c r="J207" i="1"/>
  <c r="L207" i="1" s="1"/>
  <c r="M206" i="1"/>
  <c r="K206" i="1"/>
  <c r="J206" i="1"/>
  <c r="L206" i="1" s="1"/>
  <c r="M205" i="1"/>
  <c r="K205" i="1"/>
  <c r="J205" i="1"/>
  <c r="L205" i="1" s="1"/>
  <c r="M204" i="1"/>
  <c r="K204" i="1"/>
  <c r="J204" i="1"/>
  <c r="M203" i="1"/>
  <c r="K203" i="1"/>
  <c r="J203" i="1"/>
  <c r="L203" i="1" s="1"/>
  <c r="M202" i="1"/>
  <c r="K202" i="1"/>
  <c r="J202" i="1"/>
  <c r="L202" i="1" s="1"/>
  <c r="M201" i="1"/>
  <c r="K201" i="1"/>
  <c r="J201" i="1"/>
  <c r="L201" i="1" s="1"/>
  <c r="M200" i="1"/>
  <c r="K200" i="1"/>
  <c r="J200" i="1"/>
  <c r="M199" i="1"/>
  <c r="K199" i="1"/>
  <c r="J199" i="1"/>
  <c r="L199" i="1" s="1"/>
  <c r="M198" i="1"/>
  <c r="K198" i="1"/>
  <c r="J198" i="1"/>
  <c r="L198" i="1" s="1"/>
  <c r="M197" i="1"/>
  <c r="K197" i="1"/>
  <c r="J197" i="1"/>
  <c r="L197" i="1" s="1"/>
  <c r="M196" i="1"/>
  <c r="K196" i="1"/>
  <c r="J196" i="1"/>
  <c r="M195" i="1"/>
  <c r="K195" i="1"/>
  <c r="J195" i="1"/>
  <c r="L195" i="1" s="1"/>
  <c r="M194" i="1"/>
  <c r="K194" i="1"/>
  <c r="J194" i="1"/>
  <c r="L194" i="1" s="1"/>
  <c r="M193" i="1"/>
  <c r="K193" i="1"/>
  <c r="J193" i="1"/>
  <c r="M192" i="1"/>
  <c r="K192" i="1"/>
  <c r="J192" i="1"/>
  <c r="M191" i="1"/>
  <c r="K191" i="1"/>
  <c r="J191" i="1"/>
  <c r="L191" i="1" s="1"/>
  <c r="M190" i="1"/>
  <c r="K190" i="1"/>
  <c r="J190" i="1"/>
  <c r="L190" i="1" s="1"/>
  <c r="M189" i="1"/>
  <c r="K189" i="1"/>
  <c r="J189" i="1"/>
  <c r="M188" i="1"/>
  <c r="K188" i="1"/>
  <c r="J188" i="1"/>
  <c r="M187" i="1"/>
  <c r="K187" i="1"/>
  <c r="J187" i="1"/>
  <c r="L187" i="1" s="1"/>
  <c r="M186" i="1"/>
  <c r="K186" i="1"/>
  <c r="J186" i="1"/>
  <c r="L186" i="1" s="1"/>
  <c r="M185" i="1"/>
  <c r="K185" i="1"/>
  <c r="J185" i="1"/>
  <c r="M184" i="1"/>
  <c r="K184" i="1"/>
  <c r="J184" i="1"/>
  <c r="M183" i="1"/>
  <c r="K183" i="1"/>
  <c r="J183" i="1"/>
  <c r="L183" i="1" s="1"/>
  <c r="M182" i="1"/>
  <c r="K182" i="1"/>
  <c r="J182" i="1"/>
  <c r="L182" i="1" s="1"/>
  <c r="M181" i="1"/>
  <c r="K181" i="1"/>
  <c r="J181" i="1"/>
  <c r="M180" i="1"/>
  <c r="K180" i="1"/>
  <c r="J180" i="1"/>
  <c r="M179" i="1"/>
  <c r="K179" i="1"/>
  <c r="J179" i="1"/>
  <c r="L179" i="1" s="1"/>
  <c r="M178" i="1"/>
  <c r="K178" i="1"/>
  <c r="J178" i="1"/>
  <c r="L178" i="1" s="1"/>
  <c r="M177" i="1"/>
  <c r="K177" i="1"/>
  <c r="J177" i="1"/>
  <c r="M176" i="1"/>
  <c r="K176" i="1"/>
  <c r="J176" i="1"/>
  <c r="M175" i="1"/>
  <c r="K175" i="1"/>
  <c r="J175" i="1"/>
  <c r="L175" i="1" s="1"/>
  <c r="M174" i="1"/>
  <c r="K174" i="1"/>
  <c r="J174" i="1"/>
  <c r="L174" i="1" s="1"/>
  <c r="M173" i="1"/>
  <c r="K173" i="1"/>
  <c r="J173" i="1"/>
  <c r="M172" i="1"/>
  <c r="K172" i="1"/>
  <c r="J172" i="1"/>
  <c r="M171" i="1"/>
  <c r="K171" i="1"/>
  <c r="J171" i="1"/>
  <c r="L171" i="1" s="1"/>
  <c r="M170" i="1"/>
  <c r="K170" i="1"/>
  <c r="J170" i="1"/>
  <c r="L170" i="1" s="1"/>
  <c r="M169" i="1"/>
  <c r="K169" i="1"/>
  <c r="J169" i="1"/>
  <c r="M168" i="1"/>
  <c r="K168" i="1"/>
  <c r="J168" i="1"/>
  <c r="M167" i="1"/>
  <c r="K167" i="1"/>
  <c r="J167" i="1"/>
  <c r="L167" i="1" s="1"/>
  <c r="M166" i="1"/>
  <c r="K166" i="1"/>
  <c r="J166" i="1"/>
  <c r="L166" i="1" s="1"/>
  <c r="M165" i="1"/>
  <c r="K165" i="1"/>
  <c r="J165" i="1"/>
  <c r="M164" i="1"/>
  <c r="K164" i="1"/>
  <c r="J164" i="1"/>
  <c r="M163" i="1"/>
  <c r="K163" i="1"/>
  <c r="J163" i="1"/>
  <c r="L163" i="1" s="1"/>
  <c r="M162" i="1"/>
  <c r="K162" i="1"/>
  <c r="J162" i="1"/>
  <c r="L162" i="1" s="1"/>
  <c r="M161" i="1"/>
  <c r="K161" i="1"/>
  <c r="J161" i="1"/>
  <c r="M160" i="1"/>
  <c r="K160" i="1"/>
  <c r="J160" i="1"/>
  <c r="M159" i="1"/>
  <c r="K159" i="1"/>
  <c r="J159" i="1"/>
  <c r="L159" i="1" s="1"/>
  <c r="M158" i="1"/>
  <c r="K158" i="1"/>
  <c r="J158" i="1"/>
  <c r="L158" i="1" s="1"/>
  <c r="M157" i="1"/>
  <c r="K157" i="1"/>
  <c r="J157" i="1"/>
  <c r="M156" i="1"/>
  <c r="K156" i="1"/>
  <c r="J156" i="1"/>
  <c r="M155" i="1"/>
  <c r="K155" i="1"/>
  <c r="J155" i="1"/>
  <c r="L155" i="1" s="1"/>
  <c r="M154" i="1"/>
  <c r="K154" i="1"/>
  <c r="J154" i="1"/>
  <c r="L154" i="1" s="1"/>
  <c r="M153" i="1"/>
  <c r="K153" i="1"/>
  <c r="J153" i="1"/>
  <c r="M152" i="1"/>
  <c r="K152" i="1"/>
  <c r="J152" i="1"/>
  <c r="M151" i="1"/>
  <c r="K151" i="1"/>
  <c r="J151" i="1"/>
  <c r="L151" i="1" s="1"/>
  <c r="M150" i="1"/>
  <c r="K150" i="1"/>
  <c r="J150" i="1"/>
  <c r="L150" i="1" s="1"/>
  <c r="M149" i="1"/>
  <c r="K149" i="1"/>
  <c r="J149" i="1"/>
  <c r="M148" i="1"/>
  <c r="K148" i="1"/>
  <c r="J148" i="1"/>
  <c r="M147" i="1"/>
  <c r="K147" i="1"/>
  <c r="J147" i="1"/>
  <c r="L147" i="1" s="1"/>
  <c r="M146" i="1"/>
  <c r="K146" i="1"/>
  <c r="J146" i="1"/>
  <c r="L146" i="1" s="1"/>
  <c r="M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L145" i="1" l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237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1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504" i="1"/>
  <c r="L508" i="1"/>
  <c r="L512" i="1"/>
  <c r="L516" i="1"/>
  <c r="L520" i="1"/>
  <c r="L524" i="1"/>
  <c r="L528" i="1"/>
  <c r="L532" i="1"/>
  <c r="L536" i="1"/>
  <c r="L540" i="1"/>
  <c r="L544" i="1"/>
  <c r="L548" i="1"/>
  <c r="L552" i="1"/>
  <c r="L556" i="1"/>
  <c r="L560" i="1"/>
  <c r="L564" i="1"/>
  <c r="L568" i="1"/>
  <c r="L572" i="1"/>
  <c r="L576" i="1"/>
  <c r="L580" i="1"/>
  <c r="L584" i="1"/>
  <c r="L588" i="1"/>
  <c r="L592" i="1"/>
  <c r="L596" i="1"/>
  <c r="L600" i="1"/>
  <c r="L604" i="1"/>
  <c r="L608" i="1"/>
  <c r="L612" i="1"/>
  <c r="L616" i="1"/>
  <c r="L689" i="1"/>
  <c r="L693" i="1"/>
  <c r="L620" i="1"/>
  <c r="L624" i="1"/>
  <c r="L628" i="1"/>
  <c r="L632" i="1"/>
  <c r="L636" i="1"/>
  <c r="L640" i="1"/>
  <c r="L644" i="1"/>
  <c r="L648" i="1"/>
  <c r="L652" i="1"/>
  <c r="L656" i="1"/>
  <c r="L660" i="1"/>
  <c r="L664" i="1"/>
  <c r="L668" i="1"/>
  <c r="L672" i="1"/>
  <c r="L676" i="1"/>
  <c r="L680" i="1"/>
  <c r="L684" i="1"/>
  <c r="L688" i="1"/>
  <c r="L692" i="1"/>
  <c r="L696" i="1"/>
  <c r="L700" i="1"/>
</calcChain>
</file>

<file path=xl/sharedStrings.xml><?xml version="1.0" encoding="utf-8"?>
<sst xmlns="http://schemas.openxmlformats.org/spreadsheetml/2006/main" count="1415" uniqueCount="25">
  <si>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</si>
  <si>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</si>
  <si>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</si>
  <si>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</si>
  <si>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</si>
  <si>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</si>
  <si>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</si>
  <si>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</si>
  <si>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</si>
  <si>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</t>
  </si>
  <si>
    <t>year</t>
  </si>
  <si>
    <t>Month &amp; Year</t>
  </si>
  <si>
    <t>Quarter</t>
  </si>
  <si>
    <t>Canada</t>
  </si>
  <si>
    <t>Chocolate Chip</t>
  </si>
  <si>
    <t>Mexico</t>
  </si>
  <si>
    <t>Germany</t>
  </si>
  <si>
    <t>France</t>
  </si>
  <si>
    <t>United States</t>
  </si>
  <si>
    <t>Fortune Cookie</t>
  </si>
  <si>
    <t>Oatmeal Raisin</t>
  </si>
  <si>
    <t>Snickerdoodle</t>
  </si>
  <si>
    <t>Sugar</t>
  </si>
  <si>
    <t>White Chocolate Macadamia Nut</t>
  </si>
  <si>
    <t>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</si>
</sst>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11AA97-4B96-4516-B638-37B3BEE02614}" name="Table1" displayName="Table1" ref="A1:M702" totalsRowShown="0">
  <autoFilter ref="A1:M702" xr:uid="{7911AA97-4B96-4516-B638-37B3BEE02614}"/>
  <tableColumns count="13">
    <tableColumn id="1" xr3:uid="{0DD96F6C-71E4-4187-8FD8-6FDE48148A97}" name="Country"/>
    <tableColumn id="2" xr3:uid="{4668B1C2-E45A-465D-A6E0-2C2B390E9F14}" name="Product"/>
    <tableColumn id="3" xr3:uid="{0B46EEDF-3643-4B8F-B1F8-9C8DADE3AC1C}" name="Units Sold"/>
    <tableColumn id="4" xr3:uid="{9A43F24C-974F-46D4-911F-7A902A0E18EF}" name="Revenue per cookie"/>
    <tableColumn id="5" xr3:uid="{CBA2BCAA-6B4A-4021-958D-1409995341DF}" name="Cost per cookie"/>
    <tableColumn id="6" xr3:uid="{29DD054E-15D7-4A45-AC8B-F163EEFD8660}" name="Revenue"/>
    <tableColumn id="7" xr3:uid="{511F64EF-7513-45C4-8155-3744F245861B}" name="Cost"/>
    <tableColumn id="8" xr3:uid="{29546712-8B97-4601-A10A-84F6F4C41C1C}" name="Profit"/>
    <tableColumn id="9" xr3:uid="{1DE661FD-40CF-4BA1-9142-16EBE0C03807}" name="Date" dataDxfId="2"/>
    <tableColumn id="10" xr3:uid="{BD2CE0EF-7D39-4A47-A08C-CFC4C177848F}" name="Month">
      <calculatedColumnFormula>TEXT(I2,"MMMM")</calculatedColumnFormula>
    </tableColumn>
    <tableColumn id="11" xr3:uid="{0333EBA8-F03D-4BF5-B7EB-4901FC81EEBB}" name="year">
      <calculatedColumnFormula>TEXT(I2,"YYYY")</calculatedColumnFormula>
    </tableColumn>
    <tableColumn id="12" xr3:uid="{A107C0D8-43AD-4552-B5B6-85A759C31BCB}" name="Month &amp; Year" dataDxfId="1">
      <calculatedColumnFormula>Table1[[#This Row],[Month]]&amp;" "&amp;Table1[[#This Row],[year]]</calculatedColumnFormula>
    </tableColumn>
    <tableColumn id="13" xr3:uid="{4E9926FB-3522-4DF4-9017-5E2B82D99620}" name="Quarter" dataDxfId="0">
      <calculatedColumnFormula>_xlfn.CONCAT("Q",ROUNDUP(MONTH(Table1[[#This Row],[Date]])/3,0))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8BD8-1341-48AF-B747-60A08610E325}">
  <dimension ref="A1:M702"/>
  <sheetViews>
    <sheetView tabSelected="1" workbookViewId="0">
      <selection sqref="A1:XFD1048576"/>
    </sheetView>
  </sheetViews>
  <sheetFormatPr defaultRowHeight="15" x14ac:dyDescent="0.25"/>
  <cols>
    <col min="1" max="1" width="9.28515625" customWidth="1"/>
    <col min="2" max="2" width="30.5703125" bestFit="1" customWidth="1"/>
    <col min="3" max="3" width="11.140625" customWidth="1"/>
    <col min="4" max="4" width="19.7109375" customWidth="1"/>
    <col min="5" max="5" width="15.85546875" customWidth="1"/>
    <col min="6" max="6" width="10.140625" customWidth="1"/>
    <col min="9" max="9" width="10.28515625" style="1" bestFit="1" customWidth="1"/>
    <col min="12" max="12" width="14.5703125" customWidth="1"/>
    <col min="13" max="13" width="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292</v>
      </c>
      <c r="D2">
        <v>5</v>
      </c>
      <c r="E2">
        <v>2</v>
      </c>
      <c r="F2">
        <v>1460</v>
      </c>
      <c r="G2">
        <v>584</v>
      </c>
      <c r="H2">
        <v>876</v>
      </c>
      <c r="I2" s="1">
        <v>43862</v>
      </c>
      <c r="J2" t="str">
        <f>TEXT(I2,"MMMM")</f>
        <v>February</v>
      </c>
      <c r="K2" t="str">
        <f>TEXT(I2,"YYYY")</f>
        <v>2020</v>
      </c>
      <c r="L2" t="str">
        <f>Table1[[#This Row],[Month]]&amp;" "&amp;Table1[[#This Row],[year]]</f>
        <v>February 2020</v>
      </c>
      <c r="M2" t="str">
        <f>_xlfn.CONCAT("Q",ROUNDUP(MONTH(Table1[[#This Row],[Date]])/3,0))</f>
        <v>Q1</v>
      </c>
    </row>
    <row r="3" spans="1:13" x14ac:dyDescent="0.25">
      <c r="A3" t="s">
        <v>15</v>
      </c>
      <c r="B3" t="s">
        <v>14</v>
      </c>
      <c r="C3">
        <v>974</v>
      </c>
      <c r="D3">
        <v>5</v>
      </c>
      <c r="E3">
        <v>2</v>
      </c>
      <c r="F3">
        <v>4870</v>
      </c>
      <c r="G3">
        <v>1948</v>
      </c>
      <c r="H3">
        <v>2922</v>
      </c>
      <c r="I3" s="1">
        <v>43497</v>
      </c>
      <c r="J3" t="str">
        <f t="shared" ref="J3:J66" si="0">TEXT(I3,"MMMM")</f>
        <v>February</v>
      </c>
      <c r="K3" t="str">
        <f t="shared" ref="K3:K66" si="1">TEXT(I3,"YYYY")</f>
        <v>2019</v>
      </c>
      <c r="L3" t="str">
        <f>Table1[[#This Row],[Month]]&amp;" "&amp;Table1[[#This Row],[year]]</f>
        <v>February 2019</v>
      </c>
      <c r="M3" t="str">
        <f>_xlfn.CONCAT("Q",ROUNDUP(MONTH(Table1[[#This Row],[Date]])/3,0))</f>
        <v>Q1</v>
      </c>
    </row>
    <row r="4" spans="1:13" x14ac:dyDescent="0.25">
      <c r="A4" t="s">
        <v>13</v>
      </c>
      <c r="B4" t="s">
        <v>14</v>
      </c>
      <c r="C4">
        <v>2518</v>
      </c>
      <c r="D4">
        <v>5</v>
      </c>
      <c r="E4">
        <v>2</v>
      </c>
      <c r="F4">
        <v>12590</v>
      </c>
      <c r="G4">
        <v>5036</v>
      </c>
      <c r="H4">
        <v>7554</v>
      </c>
      <c r="I4" s="1">
        <v>43617</v>
      </c>
      <c r="J4" t="str">
        <f t="shared" si="0"/>
        <v>June</v>
      </c>
      <c r="K4" t="str">
        <f t="shared" si="1"/>
        <v>2019</v>
      </c>
      <c r="L4" t="str">
        <f>Table1[[#This Row],[Month]]&amp;" "&amp;Table1[[#This Row],[year]]</f>
        <v>June 2019</v>
      </c>
      <c r="M4" t="str">
        <f>_xlfn.CONCAT("Q",ROUNDUP(MONTH(Table1[[#This Row],[Date]])/3,0))</f>
        <v>Q2</v>
      </c>
    </row>
    <row r="5" spans="1:13" x14ac:dyDescent="0.25">
      <c r="A5" t="s">
        <v>16</v>
      </c>
      <c r="B5" t="s">
        <v>14</v>
      </c>
      <c r="C5">
        <v>1006</v>
      </c>
      <c r="D5">
        <v>5</v>
      </c>
      <c r="E5">
        <v>2</v>
      </c>
      <c r="F5">
        <v>5030</v>
      </c>
      <c r="G5">
        <v>2012</v>
      </c>
      <c r="H5">
        <v>3018</v>
      </c>
      <c r="I5" s="1">
        <v>43617</v>
      </c>
      <c r="J5" t="str">
        <f t="shared" si="0"/>
        <v>June</v>
      </c>
      <c r="K5" t="str">
        <f t="shared" si="1"/>
        <v>2019</v>
      </c>
      <c r="L5" t="str">
        <f>Table1[[#This Row],[Month]]&amp;" "&amp;Table1[[#This Row],[year]]</f>
        <v>June 2019</v>
      </c>
      <c r="M5" t="str">
        <f>_xlfn.CONCAT("Q",ROUNDUP(MONTH(Table1[[#This Row],[Date]])/3,0))</f>
        <v>Q2</v>
      </c>
    </row>
    <row r="6" spans="1:13" x14ac:dyDescent="0.25">
      <c r="A6" t="s">
        <v>16</v>
      </c>
      <c r="B6" t="s">
        <v>14</v>
      </c>
      <c r="C6">
        <v>367</v>
      </c>
      <c r="D6">
        <v>5</v>
      </c>
      <c r="E6">
        <v>2</v>
      </c>
      <c r="F6">
        <v>1835</v>
      </c>
      <c r="G6">
        <v>734</v>
      </c>
      <c r="H6">
        <v>1101</v>
      </c>
      <c r="I6" s="1">
        <v>43647</v>
      </c>
      <c r="J6" t="str">
        <f t="shared" si="0"/>
        <v>July</v>
      </c>
      <c r="K6" t="str">
        <f t="shared" si="1"/>
        <v>2019</v>
      </c>
      <c r="L6" t="str">
        <f>Table1[[#This Row],[Month]]&amp;" "&amp;Table1[[#This Row],[year]]</f>
        <v>July 2019</v>
      </c>
      <c r="M6" t="str">
        <f>_xlfn.CONCAT("Q",ROUNDUP(MONTH(Table1[[#This Row],[Date]])/3,0))</f>
        <v>Q3</v>
      </c>
    </row>
    <row r="7" spans="1:13" x14ac:dyDescent="0.25">
      <c r="A7" t="s">
        <v>15</v>
      </c>
      <c r="B7" t="s">
        <v>14</v>
      </c>
      <c r="C7">
        <v>883</v>
      </c>
      <c r="D7">
        <v>5</v>
      </c>
      <c r="E7">
        <v>2</v>
      </c>
      <c r="F7">
        <v>4415</v>
      </c>
      <c r="G7">
        <v>1766</v>
      </c>
      <c r="H7">
        <v>2649</v>
      </c>
      <c r="I7" s="1">
        <v>43678</v>
      </c>
      <c r="J7" t="str">
        <f t="shared" si="0"/>
        <v>August</v>
      </c>
      <c r="K7" t="str">
        <f t="shared" si="1"/>
        <v>2019</v>
      </c>
      <c r="L7" t="str">
        <f>Table1[[#This Row],[Month]]&amp;" "&amp;Table1[[#This Row],[year]]</f>
        <v>August 2019</v>
      </c>
      <c r="M7" t="str">
        <f>_xlfn.CONCAT("Q",ROUNDUP(MONTH(Table1[[#This Row],[Date]])/3,0))</f>
        <v>Q3</v>
      </c>
    </row>
    <row r="8" spans="1:13" x14ac:dyDescent="0.25">
      <c r="A8" t="s">
        <v>17</v>
      </c>
      <c r="B8" t="s">
        <v>14</v>
      </c>
      <c r="C8">
        <v>549</v>
      </c>
      <c r="D8">
        <v>5</v>
      </c>
      <c r="E8">
        <v>2</v>
      </c>
      <c r="F8">
        <v>2745</v>
      </c>
      <c r="G8">
        <v>1098</v>
      </c>
      <c r="H8">
        <v>1647</v>
      </c>
      <c r="I8" s="1">
        <v>43344</v>
      </c>
      <c r="J8" t="str">
        <f t="shared" si="0"/>
        <v>September</v>
      </c>
      <c r="K8" t="str">
        <f t="shared" si="1"/>
        <v>2018</v>
      </c>
      <c r="L8" t="str">
        <f>Table1[[#This Row],[Month]]&amp;" "&amp;Table1[[#This Row],[year]]</f>
        <v>September 2018</v>
      </c>
      <c r="M8" t="str">
        <f>_xlfn.CONCAT("Q",ROUNDUP(MONTH(Table1[[#This Row],[Date]])/3,0))</f>
        <v>Q3</v>
      </c>
    </row>
    <row r="9" spans="1:13" x14ac:dyDescent="0.25">
      <c r="A9" t="s">
        <v>15</v>
      </c>
      <c r="B9" t="s">
        <v>14</v>
      </c>
      <c r="C9">
        <v>788</v>
      </c>
      <c r="D9">
        <v>5</v>
      </c>
      <c r="E9">
        <v>2</v>
      </c>
      <c r="F9">
        <v>3940</v>
      </c>
      <c r="G9">
        <v>1576</v>
      </c>
      <c r="H9">
        <v>2364</v>
      </c>
      <c r="I9" s="1">
        <v>43344</v>
      </c>
      <c r="J9" t="str">
        <f t="shared" si="0"/>
        <v>September</v>
      </c>
      <c r="K9" t="str">
        <f t="shared" si="1"/>
        <v>2018</v>
      </c>
      <c r="L9" t="str">
        <f>Table1[[#This Row],[Month]]&amp;" "&amp;Table1[[#This Row],[year]]</f>
        <v>September 2018</v>
      </c>
      <c r="M9" t="str">
        <f>_xlfn.CONCAT("Q",ROUNDUP(MONTH(Table1[[#This Row],[Date]])/3,0))</f>
        <v>Q3</v>
      </c>
    </row>
    <row r="10" spans="1:13" x14ac:dyDescent="0.25">
      <c r="A10" t="s">
        <v>15</v>
      </c>
      <c r="B10" t="s">
        <v>14</v>
      </c>
      <c r="C10">
        <v>2472</v>
      </c>
      <c r="D10">
        <v>5</v>
      </c>
      <c r="E10">
        <v>2</v>
      </c>
      <c r="F10">
        <v>12360</v>
      </c>
      <c r="G10">
        <v>4944</v>
      </c>
      <c r="H10">
        <v>7416</v>
      </c>
      <c r="I10" s="1">
        <v>43709</v>
      </c>
      <c r="J10" t="str">
        <f t="shared" si="0"/>
        <v>September</v>
      </c>
      <c r="K10" t="str">
        <f t="shared" si="1"/>
        <v>2019</v>
      </c>
      <c r="L10" t="str">
        <f>Table1[[#This Row],[Month]]&amp;" "&amp;Table1[[#This Row],[year]]</f>
        <v>September 2019</v>
      </c>
      <c r="M10" t="str">
        <f>_xlfn.CONCAT("Q",ROUNDUP(MONTH(Table1[[#This Row],[Date]])/3,0))</f>
        <v>Q3</v>
      </c>
    </row>
    <row r="11" spans="1:13" x14ac:dyDescent="0.25">
      <c r="A11" t="s">
        <v>18</v>
      </c>
      <c r="B11" t="s">
        <v>14</v>
      </c>
      <c r="C11">
        <v>1143</v>
      </c>
      <c r="D11">
        <v>5</v>
      </c>
      <c r="E11">
        <v>2</v>
      </c>
      <c r="F11">
        <v>5715</v>
      </c>
      <c r="G11">
        <v>2286</v>
      </c>
      <c r="H11">
        <v>3429</v>
      </c>
      <c r="I11" s="1">
        <v>43739</v>
      </c>
      <c r="J11" t="str">
        <f t="shared" si="0"/>
        <v>October</v>
      </c>
      <c r="K11" t="str">
        <f t="shared" si="1"/>
        <v>2019</v>
      </c>
      <c r="L11" t="str">
        <f>Table1[[#This Row],[Month]]&amp;" "&amp;Table1[[#This Row],[year]]</f>
        <v>October 2019</v>
      </c>
      <c r="M11" t="str">
        <f>_xlfn.CONCAT("Q",ROUNDUP(MONTH(Table1[[#This Row],[Date]])/3,0))</f>
        <v>Q4</v>
      </c>
    </row>
    <row r="12" spans="1:13" x14ac:dyDescent="0.25">
      <c r="A12" t="s">
        <v>13</v>
      </c>
      <c r="B12" t="s">
        <v>14</v>
      </c>
      <c r="C12">
        <v>1725</v>
      </c>
      <c r="D12">
        <v>5</v>
      </c>
      <c r="E12">
        <v>2</v>
      </c>
      <c r="F12">
        <v>8625</v>
      </c>
      <c r="G12">
        <v>3450</v>
      </c>
      <c r="H12">
        <v>5175</v>
      </c>
      <c r="I12" s="1">
        <v>43405</v>
      </c>
      <c r="J12" t="str">
        <f t="shared" si="0"/>
        <v>November</v>
      </c>
      <c r="K12" t="str">
        <f t="shared" si="1"/>
        <v>2018</v>
      </c>
      <c r="L12" t="str">
        <f>Table1[[#This Row],[Month]]&amp;" "&amp;Table1[[#This Row],[year]]</f>
        <v>November 2018</v>
      </c>
      <c r="M12" t="str">
        <f>_xlfn.CONCAT("Q",ROUNDUP(MONTH(Table1[[#This Row],[Date]])/3,0))</f>
        <v>Q4</v>
      </c>
    </row>
    <row r="13" spans="1:13" x14ac:dyDescent="0.25">
      <c r="A13" t="s">
        <v>18</v>
      </c>
      <c r="B13" t="s">
        <v>14</v>
      </c>
      <c r="C13">
        <v>912</v>
      </c>
      <c r="D13">
        <v>5</v>
      </c>
      <c r="E13">
        <v>2</v>
      </c>
      <c r="F13">
        <v>4560</v>
      </c>
      <c r="G13">
        <v>1824</v>
      </c>
      <c r="H13">
        <v>2736</v>
      </c>
      <c r="I13" s="1">
        <v>43405</v>
      </c>
      <c r="J13" t="str">
        <f t="shared" si="0"/>
        <v>November</v>
      </c>
      <c r="K13" t="str">
        <f t="shared" si="1"/>
        <v>2018</v>
      </c>
      <c r="L13" t="str">
        <f>Table1[[#This Row],[Month]]&amp;" "&amp;Table1[[#This Row],[year]]</f>
        <v>November 2018</v>
      </c>
      <c r="M13" t="str">
        <f>_xlfn.CONCAT("Q",ROUNDUP(MONTH(Table1[[#This Row],[Date]])/3,0))</f>
        <v>Q4</v>
      </c>
    </row>
    <row r="14" spans="1:13" x14ac:dyDescent="0.25">
      <c r="A14" t="s">
        <v>13</v>
      </c>
      <c r="B14" t="s">
        <v>14</v>
      </c>
      <c r="C14">
        <v>2152</v>
      </c>
      <c r="D14">
        <v>5</v>
      </c>
      <c r="E14">
        <v>2</v>
      </c>
      <c r="F14">
        <v>10760</v>
      </c>
      <c r="G14">
        <v>4304</v>
      </c>
      <c r="H14">
        <v>6456</v>
      </c>
      <c r="I14" s="1">
        <v>43435</v>
      </c>
      <c r="J14" t="str">
        <f t="shared" si="0"/>
        <v>December</v>
      </c>
      <c r="K14" t="str">
        <f t="shared" si="1"/>
        <v>2018</v>
      </c>
      <c r="L14" t="str">
        <f>Table1[[#This Row],[Month]]&amp;" "&amp;Table1[[#This Row],[year]]</f>
        <v>December 2018</v>
      </c>
      <c r="M14" t="str">
        <f>_xlfn.CONCAT("Q",ROUNDUP(MONTH(Table1[[#This Row],[Date]])/3,0))</f>
        <v>Q4</v>
      </c>
    </row>
    <row r="15" spans="1:13" x14ac:dyDescent="0.25">
      <c r="A15" t="s">
        <v>13</v>
      </c>
      <c r="B15" t="s">
        <v>14</v>
      </c>
      <c r="C15">
        <v>1817</v>
      </c>
      <c r="D15">
        <v>5</v>
      </c>
      <c r="E15">
        <v>2</v>
      </c>
      <c r="F15">
        <v>9085</v>
      </c>
      <c r="G15">
        <v>3634</v>
      </c>
      <c r="H15">
        <v>5451</v>
      </c>
      <c r="I15" s="1">
        <v>43800</v>
      </c>
      <c r="J15" t="str">
        <f t="shared" si="0"/>
        <v>December</v>
      </c>
      <c r="K15" t="str">
        <f t="shared" si="1"/>
        <v>2019</v>
      </c>
      <c r="L15" t="str">
        <f>Table1[[#This Row],[Month]]&amp;" "&amp;Table1[[#This Row],[year]]</f>
        <v>December 2019</v>
      </c>
      <c r="M15" t="str">
        <f>_xlfn.CONCAT("Q",ROUNDUP(MONTH(Table1[[#This Row],[Date]])/3,0))</f>
        <v>Q4</v>
      </c>
    </row>
    <row r="16" spans="1:13" x14ac:dyDescent="0.25">
      <c r="A16" t="s">
        <v>16</v>
      </c>
      <c r="B16" t="s">
        <v>14</v>
      </c>
      <c r="C16">
        <v>1513</v>
      </c>
      <c r="D16">
        <v>5</v>
      </c>
      <c r="E16">
        <v>2</v>
      </c>
      <c r="F16">
        <v>7565</v>
      </c>
      <c r="G16">
        <v>3026</v>
      </c>
      <c r="H16">
        <v>4539</v>
      </c>
      <c r="I16" s="1">
        <v>43800</v>
      </c>
      <c r="J16" t="str">
        <f t="shared" si="0"/>
        <v>December</v>
      </c>
      <c r="K16" t="str">
        <f t="shared" si="1"/>
        <v>2019</v>
      </c>
      <c r="L16" t="str">
        <f>Table1[[#This Row],[Month]]&amp;" "&amp;Table1[[#This Row],[year]]</f>
        <v>December 2019</v>
      </c>
      <c r="M16" t="str">
        <f>_xlfn.CONCAT("Q",ROUNDUP(MONTH(Table1[[#This Row],[Date]])/3,0))</f>
        <v>Q4</v>
      </c>
    </row>
    <row r="17" spans="1:13" x14ac:dyDescent="0.25">
      <c r="A17" t="s">
        <v>17</v>
      </c>
      <c r="B17" t="s">
        <v>14</v>
      </c>
      <c r="C17">
        <v>3945</v>
      </c>
      <c r="D17">
        <v>5</v>
      </c>
      <c r="E17">
        <v>2</v>
      </c>
      <c r="F17">
        <v>19725</v>
      </c>
      <c r="G17">
        <v>7890</v>
      </c>
      <c r="H17">
        <v>11835</v>
      </c>
      <c r="I17" s="1">
        <v>43466</v>
      </c>
      <c r="J17" t="str">
        <f t="shared" si="0"/>
        <v>January</v>
      </c>
      <c r="K17" t="str">
        <f t="shared" si="1"/>
        <v>2019</v>
      </c>
      <c r="L17" t="str">
        <f>Table1[[#This Row],[Month]]&amp;" "&amp;Table1[[#This Row],[year]]</f>
        <v>January 2019</v>
      </c>
      <c r="M17" t="str">
        <f>_xlfn.CONCAT("Q",ROUNDUP(MONTH(Table1[[#This Row],[Date]])/3,0))</f>
        <v>Q1</v>
      </c>
    </row>
    <row r="18" spans="1:13" x14ac:dyDescent="0.25">
      <c r="A18" t="s">
        <v>17</v>
      </c>
      <c r="B18" t="s">
        <v>14</v>
      </c>
      <c r="C18">
        <v>2296</v>
      </c>
      <c r="D18">
        <v>5</v>
      </c>
      <c r="E18">
        <v>2</v>
      </c>
      <c r="F18">
        <v>11480</v>
      </c>
      <c r="G18">
        <v>4592</v>
      </c>
      <c r="H18">
        <v>6888</v>
      </c>
      <c r="I18" s="1">
        <v>43497</v>
      </c>
      <c r="J18" t="str">
        <f t="shared" si="0"/>
        <v>February</v>
      </c>
      <c r="K18" t="str">
        <f t="shared" si="1"/>
        <v>2019</v>
      </c>
      <c r="L18" t="str">
        <f>Table1[[#This Row],[Month]]&amp;" "&amp;Table1[[#This Row],[year]]</f>
        <v>February 2019</v>
      </c>
      <c r="M18" t="str">
        <f>_xlfn.CONCAT("Q",ROUNDUP(MONTH(Table1[[#This Row],[Date]])/3,0))</f>
        <v>Q1</v>
      </c>
    </row>
    <row r="19" spans="1:13" x14ac:dyDescent="0.25">
      <c r="A19" t="s">
        <v>17</v>
      </c>
      <c r="B19" t="s">
        <v>14</v>
      </c>
      <c r="C19">
        <v>1030</v>
      </c>
      <c r="D19">
        <v>5</v>
      </c>
      <c r="E19">
        <v>2</v>
      </c>
      <c r="F19">
        <v>5150</v>
      </c>
      <c r="G19">
        <v>2060</v>
      </c>
      <c r="H19">
        <v>3090</v>
      </c>
      <c r="I19" s="1">
        <v>43586</v>
      </c>
      <c r="J19" t="str">
        <f t="shared" si="0"/>
        <v>May</v>
      </c>
      <c r="K19" t="str">
        <f t="shared" si="1"/>
        <v>2019</v>
      </c>
      <c r="L19" t="str">
        <f>Table1[[#This Row],[Month]]&amp;" "&amp;Table1[[#This Row],[year]]</f>
        <v>May 2019</v>
      </c>
      <c r="M19" t="str">
        <f>_xlfn.CONCAT("Q",ROUNDUP(MONTH(Table1[[#This Row],[Date]])/3,0))</f>
        <v>Q2</v>
      </c>
    </row>
    <row r="20" spans="1:13" x14ac:dyDescent="0.25">
      <c r="A20" t="s">
        <v>18</v>
      </c>
      <c r="B20" t="s">
        <v>14</v>
      </c>
      <c r="C20">
        <v>1514</v>
      </c>
      <c r="D20">
        <v>5</v>
      </c>
      <c r="E20">
        <v>2</v>
      </c>
      <c r="F20">
        <v>7570</v>
      </c>
      <c r="G20">
        <v>3028</v>
      </c>
      <c r="H20">
        <v>4542</v>
      </c>
      <c r="I20" s="1">
        <v>43497</v>
      </c>
      <c r="J20" t="str">
        <f t="shared" si="0"/>
        <v>February</v>
      </c>
      <c r="K20" t="str">
        <f t="shared" si="1"/>
        <v>2019</v>
      </c>
      <c r="L20" t="str">
        <f>Table1[[#This Row],[Month]]&amp;" "&amp;Table1[[#This Row],[year]]</f>
        <v>February 2019</v>
      </c>
      <c r="M20" t="str">
        <f>_xlfn.CONCAT("Q",ROUNDUP(MONTH(Table1[[#This Row],[Date]])/3,0))</f>
        <v>Q1</v>
      </c>
    </row>
    <row r="21" spans="1:13" x14ac:dyDescent="0.25">
      <c r="A21" t="s">
        <v>18</v>
      </c>
      <c r="B21" t="s">
        <v>14</v>
      </c>
      <c r="C21">
        <v>4492.5</v>
      </c>
      <c r="D21">
        <v>5</v>
      </c>
      <c r="E21">
        <v>2</v>
      </c>
      <c r="F21">
        <v>22462.5</v>
      </c>
      <c r="G21">
        <v>8985</v>
      </c>
      <c r="H21">
        <v>13477.5</v>
      </c>
      <c r="I21" s="1">
        <v>43556</v>
      </c>
      <c r="J21" t="str">
        <f t="shared" si="0"/>
        <v>April</v>
      </c>
      <c r="K21" t="str">
        <f t="shared" si="1"/>
        <v>2019</v>
      </c>
      <c r="L21" t="str">
        <f>Table1[[#This Row],[Month]]&amp;" "&amp;Table1[[#This Row],[year]]</f>
        <v>April 2019</v>
      </c>
      <c r="M21" t="str">
        <f>_xlfn.CONCAT("Q",ROUNDUP(MONTH(Table1[[#This Row],[Date]])/3,0))</f>
        <v>Q2</v>
      </c>
    </row>
    <row r="22" spans="1:13" x14ac:dyDescent="0.25">
      <c r="A22" t="s">
        <v>18</v>
      </c>
      <c r="B22" t="s">
        <v>14</v>
      </c>
      <c r="C22">
        <v>727</v>
      </c>
      <c r="D22">
        <v>5</v>
      </c>
      <c r="E22">
        <v>2</v>
      </c>
      <c r="F22">
        <v>3635</v>
      </c>
      <c r="G22">
        <v>1454</v>
      </c>
      <c r="H22">
        <v>2181</v>
      </c>
      <c r="I22" s="1">
        <v>43617</v>
      </c>
      <c r="J22" t="str">
        <f t="shared" si="0"/>
        <v>June</v>
      </c>
      <c r="K22" t="str">
        <f t="shared" si="1"/>
        <v>2019</v>
      </c>
      <c r="L22" t="str">
        <f>Table1[[#This Row],[Month]]&amp;" "&amp;Table1[[#This Row],[year]]</f>
        <v>June 2019</v>
      </c>
      <c r="M22" t="str">
        <f>_xlfn.CONCAT("Q",ROUNDUP(MONTH(Table1[[#This Row],[Date]])/3,0))</f>
        <v>Q2</v>
      </c>
    </row>
    <row r="23" spans="1:13" x14ac:dyDescent="0.25">
      <c r="A23" t="s">
        <v>17</v>
      </c>
      <c r="B23" t="s">
        <v>14</v>
      </c>
      <c r="C23">
        <v>787</v>
      </c>
      <c r="D23">
        <v>5</v>
      </c>
      <c r="E23">
        <v>2</v>
      </c>
      <c r="F23">
        <v>3935</v>
      </c>
      <c r="G23">
        <v>1574</v>
      </c>
      <c r="H23">
        <v>2361</v>
      </c>
      <c r="I23" s="1">
        <v>43617</v>
      </c>
      <c r="J23" t="str">
        <f t="shared" si="0"/>
        <v>June</v>
      </c>
      <c r="K23" t="str">
        <f t="shared" si="1"/>
        <v>2019</v>
      </c>
      <c r="L23" t="str">
        <f>Table1[[#This Row],[Month]]&amp;" "&amp;Table1[[#This Row],[year]]</f>
        <v>June 2019</v>
      </c>
      <c r="M23" t="str">
        <f>_xlfn.CONCAT("Q",ROUNDUP(MONTH(Table1[[#This Row],[Date]])/3,0))</f>
        <v>Q2</v>
      </c>
    </row>
    <row r="24" spans="1:13" x14ac:dyDescent="0.25">
      <c r="A24" t="s">
        <v>15</v>
      </c>
      <c r="B24" t="s">
        <v>14</v>
      </c>
      <c r="C24">
        <v>1823</v>
      </c>
      <c r="D24">
        <v>5</v>
      </c>
      <c r="E24">
        <v>2</v>
      </c>
      <c r="F24">
        <v>9115</v>
      </c>
      <c r="G24">
        <v>3646</v>
      </c>
      <c r="H24">
        <v>5469</v>
      </c>
      <c r="I24" s="1">
        <v>43647</v>
      </c>
      <c r="J24" t="str">
        <f t="shared" si="0"/>
        <v>July</v>
      </c>
      <c r="K24" t="str">
        <f t="shared" si="1"/>
        <v>2019</v>
      </c>
      <c r="L24" t="str">
        <f>Table1[[#This Row],[Month]]&amp;" "&amp;Table1[[#This Row],[year]]</f>
        <v>July 2019</v>
      </c>
      <c r="M24" t="str">
        <f>_xlfn.CONCAT("Q",ROUNDUP(MONTH(Table1[[#This Row],[Date]])/3,0))</f>
        <v>Q3</v>
      </c>
    </row>
    <row r="25" spans="1:13" x14ac:dyDescent="0.25">
      <c r="A25" t="s">
        <v>16</v>
      </c>
      <c r="B25" t="s">
        <v>14</v>
      </c>
      <c r="C25">
        <v>747</v>
      </c>
      <c r="D25">
        <v>5</v>
      </c>
      <c r="E25">
        <v>2</v>
      </c>
      <c r="F25">
        <v>3735</v>
      </c>
      <c r="G25">
        <v>1494</v>
      </c>
      <c r="H25">
        <v>2241</v>
      </c>
      <c r="I25" s="1">
        <v>43709</v>
      </c>
      <c r="J25" t="str">
        <f t="shared" si="0"/>
        <v>September</v>
      </c>
      <c r="K25" t="str">
        <f t="shared" si="1"/>
        <v>2019</v>
      </c>
      <c r="L25" t="str">
        <f>Table1[[#This Row],[Month]]&amp;" "&amp;Table1[[#This Row],[year]]</f>
        <v>September 2019</v>
      </c>
      <c r="M25" t="str">
        <f>_xlfn.CONCAT("Q",ROUNDUP(MONTH(Table1[[#This Row],[Date]])/3,0))</f>
        <v>Q3</v>
      </c>
    </row>
    <row r="26" spans="1:13" x14ac:dyDescent="0.25">
      <c r="A26" t="s">
        <v>16</v>
      </c>
      <c r="B26" t="s">
        <v>14</v>
      </c>
      <c r="C26">
        <v>766</v>
      </c>
      <c r="D26">
        <v>5</v>
      </c>
      <c r="E26">
        <v>2</v>
      </c>
      <c r="F26">
        <v>3830</v>
      </c>
      <c r="G26">
        <v>1532</v>
      </c>
      <c r="H26">
        <v>2298</v>
      </c>
      <c r="I26" s="1">
        <v>43374</v>
      </c>
      <c r="J26" t="str">
        <f t="shared" si="0"/>
        <v>October</v>
      </c>
      <c r="K26" t="str">
        <f t="shared" si="1"/>
        <v>2018</v>
      </c>
      <c r="L26" t="str">
        <f>Table1[[#This Row],[Month]]&amp;" "&amp;Table1[[#This Row],[year]]</f>
        <v>October 2018</v>
      </c>
      <c r="M26" t="str">
        <f>_xlfn.CONCAT("Q",ROUNDUP(MONTH(Table1[[#This Row],[Date]])/3,0))</f>
        <v>Q4</v>
      </c>
    </row>
    <row r="27" spans="1:13" x14ac:dyDescent="0.25">
      <c r="A27" t="s">
        <v>18</v>
      </c>
      <c r="B27" t="s">
        <v>14</v>
      </c>
      <c r="C27">
        <v>2905</v>
      </c>
      <c r="D27">
        <v>5</v>
      </c>
      <c r="E27">
        <v>2</v>
      </c>
      <c r="F27">
        <v>14525</v>
      </c>
      <c r="G27">
        <v>5810</v>
      </c>
      <c r="H27">
        <v>8715</v>
      </c>
      <c r="I27" s="1">
        <v>43770</v>
      </c>
      <c r="J27" t="str">
        <f t="shared" si="0"/>
        <v>November</v>
      </c>
      <c r="K27" t="str">
        <f t="shared" si="1"/>
        <v>2019</v>
      </c>
      <c r="L27" t="str">
        <f>Table1[[#This Row],[Month]]&amp;" "&amp;Table1[[#This Row],[year]]</f>
        <v>November 2019</v>
      </c>
      <c r="M27" t="str">
        <f>_xlfn.CONCAT("Q",ROUNDUP(MONTH(Table1[[#This Row],[Date]])/3,0))</f>
        <v>Q4</v>
      </c>
    </row>
    <row r="28" spans="1:13" x14ac:dyDescent="0.25">
      <c r="A28" t="s">
        <v>17</v>
      </c>
      <c r="B28" t="s">
        <v>14</v>
      </c>
      <c r="C28">
        <v>2155</v>
      </c>
      <c r="D28">
        <v>5</v>
      </c>
      <c r="E28">
        <v>2</v>
      </c>
      <c r="F28">
        <v>10775</v>
      </c>
      <c r="G28">
        <v>4310</v>
      </c>
      <c r="H28">
        <v>6465</v>
      </c>
      <c r="I28" s="1">
        <v>43800</v>
      </c>
      <c r="J28" t="str">
        <f t="shared" si="0"/>
        <v>December</v>
      </c>
      <c r="K28" t="str">
        <f t="shared" si="1"/>
        <v>2019</v>
      </c>
      <c r="L28" t="str">
        <f>Table1[[#This Row],[Month]]&amp;" "&amp;Table1[[#This Row],[year]]</f>
        <v>December 2019</v>
      </c>
      <c r="M28" t="str">
        <f>_xlfn.CONCAT("Q",ROUNDUP(MONTH(Table1[[#This Row],[Date]])/3,0))</f>
        <v>Q4</v>
      </c>
    </row>
    <row r="29" spans="1:13" x14ac:dyDescent="0.25">
      <c r="A29" t="s">
        <v>13</v>
      </c>
      <c r="B29" t="s">
        <v>14</v>
      </c>
      <c r="C29">
        <v>2363</v>
      </c>
      <c r="D29">
        <v>5</v>
      </c>
      <c r="E29">
        <v>2</v>
      </c>
      <c r="F29">
        <v>11815</v>
      </c>
      <c r="G29">
        <v>4726</v>
      </c>
      <c r="H29">
        <v>7089</v>
      </c>
      <c r="I29" s="1">
        <v>43497</v>
      </c>
      <c r="J29" t="str">
        <f t="shared" si="0"/>
        <v>February</v>
      </c>
      <c r="K29" t="str">
        <f t="shared" si="1"/>
        <v>2019</v>
      </c>
      <c r="L29" t="str">
        <f>Table1[[#This Row],[Month]]&amp;" "&amp;Table1[[#This Row],[year]]</f>
        <v>February 2019</v>
      </c>
      <c r="M29" t="str">
        <f>_xlfn.CONCAT("Q",ROUNDUP(MONTH(Table1[[#This Row],[Date]])/3,0))</f>
        <v>Q1</v>
      </c>
    </row>
    <row r="30" spans="1:13" x14ac:dyDescent="0.25">
      <c r="A30" t="s">
        <v>17</v>
      </c>
      <c r="B30" t="s">
        <v>14</v>
      </c>
      <c r="C30">
        <v>918</v>
      </c>
      <c r="D30">
        <v>5</v>
      </c>
      <c r="E30">
        <v>2</v>
      </c>
      <c r="F30">
        <v>4590</v>
      </c>
      <c r="G30">
        <v>1836</v>
      </c>
      <c r="H30">
        <v>2754</v>
      </c>
      <c r="I30" s="1">
        <v>43586</v>
      </c>
      <c r="J30" t="str">
        <f t="shared" si="0"/>
        <v>May</v>
      </c>
      <c r="K30" t="str">
        <f t="shared" si="1"/>
        <v>2019</v>
      </c>
      <c r="L30" t="str">
        <f>Table1[[#This Row],[Month]]&amp;" "&amp;Table1[[#This Row],[year]]</f>
        <v>May 2019</v>
      </c>
      <c r="M30" t="str">
        <f>_xlfn.CONCAT("Q",ROUNDUP(MONTH(Table1[[#This Row],[Date]])/3,0))</f>
        <v>Q2</v>
      </c>
    </row>
    <row r="31" spans="1:13" x14ac:dyDescent="0.25">
      <c r="A31" t="s">
        <v>16</v>
      </c>
      <c r="B31" t="s">
        <v>14</v>
      </c>
      <c r="C31">
        <v>1728</v>
      </c>
      <c r="D31">
        <v>5</v>
      </c>
      <c r="E31">
        <v>2</v>
      </c>
      <c r="F31">
        <v>8640</v>
      </c>
      <c r="G31">
        <v>3456</v>
      </c>
      <c r="H31">
        <v>5184</v>
      </c>
      <c r="I31" s="1">
        <v>43586</v>
      </c>
      <c r="J31" t="str">
        <f t="shared" si="0"/>
        <v>May</v>
      </c>
      <c r="K31" t="str">
        <f t="shared" si="1"/>
        <v>2019</v>
      </c>
      <c r="L31" t="str">
        <f>Table1[[#This Row],[Month]]&amp;" "&amp;Table1[[#This Row],[year]]</f>
        <v>May 2019</v>
      </c>
      <c r="M31" t="str">
        <f>_xlfn.CONCAT("Q",ROUNDUP(MONTH(Table1[[#This Row],[Date]])/3,0))</f>
        <v>Q2</v>
      </c>
    </row>
    <row r="32" spans="1:13" x14ac:dyDescent="0.25">
      <c r="A32" t="s">
        <v>18</v>
      </c>
      <c r="B32" t="s">
        <v>14</v>
      </c>
      <c r="C32">
        <v>1142</v>
      </c>
      <c r="D32">
        <v>5</v>
      </c>
      <c r="E32">
        <v>2</v>
      </c>
      <c r="F32">
        <v>5710</v>
      </c>
      <c r="G32">
        <v>2284</v>
      </c>
      <c r="H32">
        <v>3426</v>
      </c>
      <c r="I32" s="1">
        <v>43617</v>
      </c>
      <c r="J32" t="str">
        <f t="shared" si="0"/>
        <v>June</v>
      </c>
      <c r="K32" t="str">
        <f t="shared" si="1"/>
        <v>2019</v>
      </c>
      <c r="L32" t="str">
        <f>Table1[[#This Row],[Month]]&amp;" "&amp;Table1[[#This Row],[year]]</f>
        <v>June 2019</v>
      </c>
      <c r="M32" t="str">
        <f>_xlfn.CONCAT("Q",ROUNDUP(MONTH(Table1[[#This Row],[Date]])/3,0))</f>
        <v>Q2</v>
      </c>
    </row>
    <row r="33" spans="1:13" x14ac:dyDescent="0.25">
      <c r="A33" t="s">
        <v>15</v>
      </c>
      <c r="B33" t="s">
        <v>14</v>
      </c>
      <c r="C33">
        <v>662</v>
      </c>
      <c r="D33">
        <v>5</v>
      </c>
      <c r="E33">
        <v>2</v>
      </c>
      <c r="F33">
        <v>3310</v>
      </c>
      <c r="G33">
        <v>1324</v>
      </c>
      <c r="H33">
        <v>1986</v>
      </c>
      <c r="I33" s="1">
        <v>43617</v>
      </c>
      <c r="J33" t="str">
        <f t="shared" si="0"/>
        <v>June</v>
      </c>
      <c r="K33" t="str">
        <f t="shared" si="1"/>
        <v>2019</v>
      </c>
      <c r="L33" t="str">
        <f>Table1[[#This Row],[Month]]&amp;" "&amp;Table1[[#This Row],[year]]</f>
        <v>June 2019</v>
      </c>
      <c r="M33" t="str">
        <f>_xlfn.CONCAT("Q",ROUNDUP(MONTH(Table1[[#This Row],[Date]])/3,0))</f>
        <v>Q2</v>
      </c>
    </row>
    <row r="34" spans="1:13" x14ac:dyDescent="0.25">
      <c r="A34" t="s">
        <v>13</v>
      </c>
      <c r="B34" t="s">
        <v>14</v>
      </c>
      <c r="C34">
        <v>1295</v>
      </c>
      <c r="D34">
        <v>5</v>
      </c>
      <c r="E34">
        <v>2</v>
      </c>
      <c r="F34">
        <v>6475</v>
      </c>
      <c r="G34">
        <v>2590</v>
      </c>
      <c r="H34">
        <v>3885</v>
      </c>
      <c r="I34" s="1">
        <v>43739</v>
      </c>
      <c r="J34" t="str">
        <f t="shared" si="0"/>
        <v>October</v>
      </c>
      <c r="K34" t="str">
        <f t="shared" si="1"/>
        <v>2019</v>
      </c>
      <c r="L34" t="str">
        <f>Table1[[#This Row],[Month]]&amp;" "&amp;Table1[[#This Row],[year]]</f>
        <v>October 2019</v>
      </c>
      <c r="M34" t="str">
        <f>_xlfn.CONCAT("Q",ROUNDUP(MONTH(Table1[[#This Row],[Date]])/3,0))</f>
        <v>Q4</v>
      </c>
    </row>
    <row r="35" spans="1:13" x14ac:dyDescent="0.25">
      <c r="A35" t="s">
        <v>16</v>
      </c>
      <c r="B35" t="s">
        <v>14</v>
      </c>
      <c r="C35">
        <v>809</v>
      </c>
      <c r="D35">
        <v>5</v>
      </c>
      <c r="E35">
        <v>2</v>
      </c>
      <c r="F35">
        <v>4045</v>
      </c>
      <c r="G35">
        <v>1618</v>
      </c>
      <c r="H35">
        <v>2427</v>
      </c>
      <c r="I35" s="1">
        <v>43374</v>
      </c>
      <c r="J35" t="str">
        <f t="shared" si="0"/>
        <v>October</v>
      </c>
      <c r="K35" t="str">
        <f t="shared" si="1"/>
        <v>2018</v>
      </c>
      <c r="L35" t="str">
        <f>Table1[[#This Row],[Month]]&amp;" "&amp;Table1[[#This Row],[year]]</f>
        <v>October 2018</v>
      </c>
      <c r="M35" t="str">
        <f>_xlfn.CONCAT("Q",ROUNDUP(MONTH(Table1[[#This Row],[Date]])/3,0))</f>
        <v>Q4</v>
      </c>
    </row>
    <row r="36" spans="1:13" x14ac:dyDescent="0.25">
      <c r="A36" t="s">
        <v>15</v>
      </c>
      <c r="B36" t="s">
        <v>14</v>
      </c>
      <c r="C36">
        <v>2145</v>
      </c>
      <c r="D36">
        <v>5</v>
      </c>
      <c r="E36">
        <v>2</v>
      </c>
      <c r="F36">
        <v>10725</v>
      </c>
      <c r="G36">
        <v>4290</v>
      </c>
      <c r="H36">
        <v>6435</v>
      </c>
      <c r="I36" s="1">
        <v>43374</v>
      </c>
      <c r="J36" t="str">
        <f t="shared" si="0"/>
        <v>October</v>
      </c>
      <c r="K36" t="str">
        <f t="shared" si="1"/>
        <v>2018</v>
      </c>
      <c r="L36" t="str">
        <f>Table1[[#This Row],[Month]]&amp;" "&amp;Table1[[#This Row],[year]]</f>
        <v>October 2018</v>
      </c>
      <c r="M36" t="str">
        <f>_xlfn.CONCAT("Q",ROUNDUP(MONTH(Table1[[#This Row],[Date]])/3,0))</f>
        <v>Q4</v>
      </c>
    </row>
    <row r="37" spans="1:13" x14ac:dyDescent="0.25">
      <c r="A37" t="s">
        <v>17</v>
      </c>
      <c r="B37" t="s">
        <v>14</v>
      </c>
      <c r="C37">
        <v>1785</v>
      </c>
      <c r="D37">
        <v>5</v>
      </c>
      <c r="E37">
        <v>2</v>
      </c>
      <c r="F37">
        <v>8925</v>
      </c>
      <c r="G37">
        <v>3570</v>
      </c>
      <c r="H37">
        <v>5355</v>
      </c>
      <c r="I37" s="1">
        <v>43405</v>
      </c>
      <c r="J37" t="str">
        <f t="shared" si="0"/>
        <v>November</v>
      </c>
      <c r="K37" t="str">
        <f t="shared" si="1"/>
        <v>2018</v>
      </c>
      <c r="L37" t="str">
        <f>Table1[[#This Row],[Month]]&amp;" "&amp;Table1[[#This Row],[year]]</f>
        <v>November 2018</v>
      </c>
      <c r="M37" t="str">
        <f>_xlfn.CONCAT("Q",ROUNDUP(MONTH(Table1[[#This Row],[Date]])/3,0))</f>
        <v>Q4</v>
      </c>
    </row>
    <row r="38" spans="1:13" x14ac:dyDescent="0.25">
      <c r="A38" t="s">
        <v>13</v>
      </c>
      <c r="B38" t="s">
        <v>14</v>
      </c>
      <c r="C38">
        <v>1916</v>
      </c>
      <c r="D38">
        <v>5</v>
      </c>
      <c r="E38">
        <v>2</v>
      </c>
      <c r="F38">
        <v>9580</v>
      </c>
      <c r="G38">
        <v>3832</v>
      </c>
      <c r="H38">
        <v>5748</v>
      </c>
      <c r="I38" s="1">
        <v>43800</v>
      </c>
      <c r="J38" t="str">
        <f t="shared" si="0"/>
        <v>December</v>
      </c>
      <c r="K38" t="str">
        <f t="shared" si="1"/>
        <v>2019</v>
      </c>
      <c r="L38" t="str">
        <f>Table1[[#This Row],[Month]]&amp;" "&amp;Table1[[#This Row],[year]]</f>
        <v>December 2019</v>
      </c>
      <c r="M38" t="str">
        <f>_xlfn.CONCAT("Q",ROUNDUP(MONTH(Table1[[#This Row],[Date]])/3,0))</f>
        <v>Q4</v>
      </c>
    </row>
    <row r="39" spans="1:13" x14ac:dyDescent="0.25">
      <c r="A39" t="s">
        <v>13</v>
      </c>
      <c r="B39" t="s">
        <v>14</v>
      </c>
      <c r="C39">
        <v>2852</v>
      </c>
      <c r="D39">
        <v>5</v>
      </c>
      <c r="E39">
        <v>2</v>
      </c>
      <c r="F39">
        <v>14260</v>
      </c>
      <c r="G39">
        <v>5704</v>
      </c>
      <c r="H39">
        <v>8556</v>
      </c>
      <c r="I39" s="1">
        <v>43800</v>
      </c>
      <c r="J39" t="str">
        <f t="shared" si="0"/>
        <v>December</v>
      </c>
      <c r="K39" t="str">
        <f t="shared" si="1"/>
        <v>2019</v>
      </c>
      <c r="L39" t="str">
        <f>Table1[[#This Row],[Month]]&amp;" "&amp;Table1[[#This Row],[year]]</f>
        <v>December 2019</v>
      </c>
      <c r="M39" t="str">
        <f>_xlfn.CONCAT("Q",ROUNDUP(MONTH(Table1[[#This Row],[Date]])/3,0))</f>
        <v>Q4</v>
      </c>
    </row>
    <row r="40" spans="1:13" x14ac:dyDescent="0.25">
      <c r="A40" t="s">
        <v>13</v>
      </c>
      <c r="B40" t="s">
        <v>14</v>
      </c>
      <c r="C40">
        <v>2729</v>
      </c>
      <c r="D40">
        <v>5</v>
      </c>
      <c r="E40">
        <v>2</v>
      </c>
      <c r="F40">
        <v>13645</v>
      </c>
      <c r="G40">
        <v>5458</v>
      </c>
      <c r="H40">
        <v>8187</v>
      </c>
      <c r="I40" s="1">
        <v>43800</v>
      </c>
      <c r="J40" t="str">
        <f t="shared" si="0"/>
        <v>December</v>
      </c>
      <c r="K40" t="str">
        <f t="shared" si="1"/>
        <v>2019</v>
      </c>
      <c r="L40" t="str">
        <f>Table1[[#This Row],[Month]]&amp;" "&amp;Table1[[#This Row],[year]]</f>
        <v>December 2019</v>
      </c>
      <c r="M40" t="str">
        <f>_xlfn.CONCAT("Q",ROUNDUP(MONTH(Table1[[#This Row],[Date]])/3,0))</f>
        <v>Q4</v>
      </c>
    </row>
    <row r="41" spans="1:13" x14ac:dyDescent="0.25">
      <c r="A41" t="s">
        <v>18</v>
      </c>
      <c r="B41" t="s">
        <v>14</v>
      </c>
      <c r="C41">
        <v>1925</v>
      </c>
      <c r="D41">
        <v>5</v>
      </c>
      <c r="E41">
        <v>2</v>
      </c>
      <c r="F41">
        <v>9625</v>
      </c>
      <c r="G41">
        <v>3850</v>
      </c>
      <c r="H41">
        <v>5775</v>
      </c>
      <c r="I41" s="1">
        <v>43435</v>
      </c>
      <c r="J41" t="str">
        <f t="shared" si="0"/>
        <v>December</v>
      </c>
      <c r="K41" t="str">
        <f t="shared" si="1"/>
        <v>2018</v>
      </c>
      <c r="L41" t="str">
        <f>Table1[[#This Row],[Month]]&amp;" "&amp;Table1[[#This Row],[year]]</f>
        <v>December 2018</v>
      </c>
      <c r="M41" t="str">
        <f>_xlfn.CONCAT("Q",ROUNDUP(MONTH(Table1[[#This Row],[Date]])/3,0))</f>
        <v>Q4</v>
      </c>
    </row>
    <row r="42" spans="1:13" x14ac:dyDescent="0.25">
      <c r="A42" t="s">
        <v>18</v>
      </c>
      <c r="B42" t="s">
        <v>14</v>
      </c>
      <c r="C42">
        <v>2013</v>
      </c>
      <c r="D42">
        <v>5</v>
      </c>
      <c r="E42">
        <v>2</v>
      </c>
      <c r="F42">
        <v>10065</v>
      </c>
      <c r="G42">
        <v>4026</v>
      </c>
      <c r="H42">
        <v>6039</v>
      </c>
      <c r="I42" s="1">
        <v>43435</v>
      </c>
      <c r="J42" t="str">
        <f t="shared" si="0"/>
        <v>December</v>
      </c>
      <c r="K42" t="str">
        <f t="shared" si="1"/>
        <v>2018</v>
      </c>
      <c r="L42" t="str">
        <f>Table1[[#This Row],[Month]]&amp;" "&amp;Table1[[#This Row],[year]]</f>
        <v>December 2018</v>
      </c>
      <c r="M42" t="str">
        <f>_xlfn.CONCAT("Q",ROUNDUP(MONTH(Table1[[#This Row],[Date]])/3,0))</f>
        <v>Q4</v>
      </c>
    </row>
    <row r="43" spans="1:13" x14ac:dyDescent="0.25">
      <c r="A43" t="s">
        <v>17</v>
      </c>
      <c r="B43" t="s">
        <v>14</v>
      </c>
      <c r="C43">
        <v>1055</v>
      </c>
      <c r="D43">
        <v>5</v>
      </c>
      <c r="E43">
        <v>2</v>
      </c>
      <c r="F43">
        <v>5275</v>
      </c>
      <c r="G43">
        <v>2110</v>
      </c>
      <c r="H43">
        <v>3165</v>
      </c>
      <c r="I43" s="1">
        <v>43800</v>
      </c>
      <c r="J43" t="str">
        <f t="shared" si="0"/>
        <v>December</v>
      </c>
      <c r="K43" t="str">
        <f t="shared" si="1"/>
        <v>2019</v>
      </c>
      <c r="L43" t="str">
        <f>Table1[[#This Row],[Month]]&amp;" "&amp;Table1[[#This Row],[year]]</f>
        <v>December 2019</v>
      </c>
      <c r="M43" t="str">
        <f>_xlfn.CONCAT("Q",ROUNDUP(MONTH(Table1[[#This Row],[Date]])/3,0))</f>
        <v>Q4</v>
      </c>
    </row>
    <row r="44" spans="1:13" x14ac:dyDescent="0.25">
      <c r="A44" t="s">
        <v>15</v>
      </c>
      <c r="B44" t="s">
        <v>14</v>
      </c>
      <c r="C44">
        <v>1084</v>
      </c>
      <c r="D44">
        <v>5</v>
      </c>
      <c r="E44">
        <v>2</v>
      </c>
      <c r="F44">
        <v>5420</v>
      </c>
      <c r="G44">
        <v>2168</v>
      </c>
      <c r="H44">
        <v>3252</v>
      </c>
      <c r="I44" s="1">
        <v>43800</v>
      </c>
      <c r="J44" t="str">
        <f t="shared" si="0"/>
        <v>December</v>
      </c>
      <c r="K44" t="str">
        <f t="shared" si="1"/>
        <v>2019</v>
      </c>
      <c r="L44" t="str">
        <f>Table1[[#This Row],[Month]]&amp;" "&amp;Table1[[#This Row],[year]]</f>
        <v>December 2019</v>
      </c>
      <c r="M44" t="str">
        <f>_xlfn.CONCAT("Q",ROUNDUP(MONTH(Table1[[#This Row],[Date]])/3,0))</f>
        <v>Q4</v>
      </c>
    </row>
    <row r="45" spans="1:13" x14ac:dyDescent="0.25">
      <c r="A45" t="s">
        <v>17</v>
      </c>
      <c r="B45" t="s">
        <v>14</v>
      </c>
      <c r="C45">
        <v>2434.5</v>
      </c>
      <c r="D45">
        <v>5</v>
      </c>
      <c r="E45">
        <v>2</v>
      </c>
      <c r="F45">
        <v>12172.5</v>
      </c>
      <c r="G45">
        <v>4869</v>
      </c>
      <c r="H45">
        <v>7303.5</v>
      </c>
      <c r="I45" s="1">
        <v>43466</v>
      </c>
      <c r="J45" t="str">
        <f t="shared" si="0"/>
        <v>January</v>
      </c>
      <c r="K45" t="str">
        <f t="shared" si="1"/>
        <v>2019</v>
      </c>
      <c r="L45" t="str">
        <f>Table1[[#This Row],[Month]]&amp;" "&amp;Table1[[#This Row],[year]]</f>
        <v>January 2019</v>
      </c>
      <c r="M45" t="str">
        <f>_xlfn.CONCAT("Q",ROUNDUP(MONTH(Table1[[#This Row],[Date]])/3,0))</f>
        <v>Q1</v>
      </c>
    </row>
    <row r="46" spans="1:13" x14ac:dyDescent="0.25">
      <c r="A46" t="s">
        <v>13</v>
      </c>
      <c r="B46" t="s">
        <v>14</v>
      </c>
      <c r="C46">
        <v>1774</v>
      </c>
      <c r="D46">
        <v>5</v>
      </c>
      <c r="E46">
        <v>2</v>
      </c>
      <c r="F46">
        <v>8870</v>
      </c>
      <c r="G46">
        <v>3548</v>
      </c>
      <c r="H46">
        <v>5322</v>
      </c>
      <c r="I46" s="1">
        <v>43525</v>
      </c>
      <c r="J46" t="str">
        <f t="shared" si="0"/>
        <v>March</v>
      </c>
      <c r="K46" t="str">
        <f t="shared" si="1"/>
        <v>2019</v>
      </c>
      <c r="L46" t="str">
        <f>Table1[[#This Row],[Month]]&amp;" "&amp;Table1[[#This Row],[year]]</f>
        <v>March 2019</v>
      </c>
      <c r="M46" t="str">
        <f>_xlfn.CONCAT("Q",ROUNDUP(MONTH(Table1[[#This Row],[Date]])/3,0))</f>
        <v>Q1</v>
      </c>
    </row>
    <row r="47" spans="1:13" x14ac:dyDescent="0.25">
      <c r="A47" t="s">
        <v>17</v>
      </c>
      <c r="B47" t="s">
        <v>14</v>
      </c>
      <c r="C47">
        <v>1901</v>
      </c>
      <c r="D47">
        <v>5</v>
      </c>
      <c r="E47">
        <v>2</v>
      </c>
      <c r="F47">
        <v>9505</v>
      </c>
      <c r="G47">
        <v>3802</v>
      </c>
      <c r="H47">
        <v>5703</v>
      </c>
      <c r="I47" s="1">
        <v>43617</v>
      </c>
      <c r="J47" t="str">
        <f t="shared" si="0"/>
        <v>June</v>
      </c>
      <c r="K47" t="str">
        <f t="shared" si="1"/>
        <v>2019</v>
      </c>
      <c r="L47" t="str">
        <f>Table1[[#This Row],[Month]]&amp;" "&amp;Table1[[#This Row],[year]]</f>
        <v>June 2019</v>
      </c>
      <c r="M47" t="str">
        <f>_xlfn.CONCAT("Q",ROUNDUP(MONTH(Table1[[#This Row],[Date]])/3,0))</f>
        <v>Q2</v>
      </c>
    </row>
    <row r="48" spans="1:13" x14ac:dyDescent="0.25">
      <c r="A48" t="s">
        <v>16</v>
      </c>
      <c r="B48" t="s">
        <v>14</v>
      </c>
      <c r="C48">
        <v>689</v>
      </c>
      <c r="D48">
        <v>5</v>
      </c>
      <c r="E48">
        <v>2</v>
      </c>
      <c r="F48">
        <v>3445</v>
      </c>
      <c r="G48">
        <v>1378</v>
      </c>
      <c r="H48">
        <v>2067</v>
      </c>
      <c r="I48" s="1">
        <v>43617</v>
      </c>
      <c r="J48" t="str">
        <f t="shared" si="0"/>
        <v>June</v>
      </c>
      <c r="K48" t="str">
        <f t="shared" si="1"/>
        <v>2019</v>
      </c>
      <c r="L48" t="str">
        <f>Table1[[#This Row],[Month]]&amp;" "&amp;Table1[[#This Row],[year]]</f>
        <v>June 2019</v>
      </c>
      <c r="M48" t="str">
        <f>_xlfn.CONCAT("Q",ROUNDUP(MONTH(Table1[[#This Row],[Date]])/3,0))</f>
        <v>Q2</v>
      </c>
    </row>
    <row r="49" spans="1:13" x14ac:dyDescent="0.25">
      <c r="A49" t="s">
        <v>16</v>
      </c>
      <c r="B49" t="s">
        <v>14</v>
      </c>
      <c r="C49">
        <v>1570</v>
      </c>
      <c r="D49">
        <v>5</v>
      </c>
      <c r="E49">
        <v>2</v>
      </c>
      <c r="F49">
        <v>7850</v>
      </c>
      <c r="G49">
        <v>3140</v>
      </c>
      <c r="H49">
        <v>4710</v>
      </c>
      <c r="I49" s="1">
        <v>43617</v>
      </c>
      <c r="J49" t="str">
        <f t="shared" si="0"/>
        <v>June</v>
      </c>
      <c r="K49" t="str">
        <f t="shared" si="1"/>
        <v>2019</v>
      </c>
      <c r="L49" t="str">
        <f>Table1[[#This Row],[Month]]&amp;" "&amp;Table1[[#This Row],[year]]</f>
        <v>June 2019</v>
      </c>
      <c r="M49" t="str">
        <f>_xlfn.CONCAT("Q",ROUNDUP(MONTH(Table1[[#This Row],[Date]])/3,0))</f>
        <v>Q2</v>
      </c>
    </row>
    <row r="50" spans="1:13" x14ac:dyDescent="0.25">
      <c r="A50" t="s">
        <v>18</v>
      </c>
      <c r="B50" t="s">
        <v>14</v>
      </c>
      <c r="C50">
        <v>1369.5</v>
      </c>
      <c r="D50">
        <v>5</v>
      </c>
      <c r="E50">
        <v>2</v>
      </c>
      <c r="F50">
        <v>6847.5</v>
      </c>
      <c r="G50">
        <v>2739</v>
      </c>
      <c r="H50">
        <v>4108.5</v>
      </c>
      <c r="I50" s="1">
        <v>43647</v>
      </c>
      <c r="J50" t="str">
        <f t="shared" si="0"/>
        <v>July</v>
      </c>
      <c r="K50" t="str">
        <f t="shared" si="1"/>
        <v>2019</v>
      </c>
      <c r="L50" t="str">
        <f>Table1[[#This Row],[Month]]&amp;" "&amp;Table1[[#This Row],[year]]</f>
        <v>July 2019</v>
      </c>
      <c r="M50" t="str">
        <f>_xlfn.CONCAT("Q",ROUNDUP(MONTH(Table1[[#This Row],[Date]])/3,0))</f>
        <v>Q3</v>
      </c>
    </row>
    <row r="51" spans="1:13" x14ac:dyDescent="0.25">
      <c r="A51" t="s">
        <v>13</v>
      </c>
      <c r="B51" t="s">
        <v>14</v>
      </c>
      <c r="C51">
        <v>2009</v>
      </c>
      <c r="D51">
        <v>5</v>
      </c>
      <c r="E51">
        <v>2</v>
      </c>
      <c r="F51">
        <v>10045</v>
      </c>
      <c r="G51">
        <v>4018</v>
      </c>
      <c r="H51">
        <v>6027</v>
      </c>
      <c r="I51" s="1">
        <v>43739</v>
      </c>
      <c r="J51" t="str">
        <f t="shared" si="0"/>
        <v>October</v>
      </c>
      <c r="K51" t="str">
        <f t="shared" si="1"/>
        <v>2019</v>
      </c>
      <c r="L51" t="str">
        <f>Table1[[#This Row],[Month]]&amp;" "&amp;Table1[[#This Row],[year]]</f>
        <v>October 2019</v>
      </c>
      <c r="M51" t="str">
        <f>_xlfn.CONCAT("Q",ROUNDUP(MONTH(Table1[[#This Row],[Date]])/3,0))</f>
        <v>Q4</v>
      </c>
    </row>
    <row r="52" spans="1:13" x14ac:dyDescent="0.25">
      <c r="A52" t="s">
        <v>16</v>
      </c>
      <c r="B52" t="s">
        <v>14</v>
      </c>
      <c r="C52">
        <v>1945</v>
      </c>
      <c r="D52">
        <v>5</v>
      </c>
      <c r="E52">
        <v>2</v>
      </c>
      <c r="F52">
        <v>9725</v>
      </c>
      <c r="G52">
        <v>3890</v>
      </c>
      <c r="H52">
        <v>5835</v>
      </c>
      <c r="I52" s="1">
        <v>43374</v>
      </c>
      <c r="J52" t="str">
        <f t="shared" si="0"/>
        <v>October</v>
      </c>
      <c r="K52" t="str">
        <f t="shared" si="1"/>
        <v>2018</v>
      </c>
      <c r="L52" t="str">
        <f>Table1[[#This Row],[Month]]&amp;" "&amp;Table1[[#This Row],[year]]</f>
        <v>October 2018</v>
      </c>
      <c r="M52" t="str">
        <f>_xlfn.CONCAT("Q",ROUNDUP(MONTH(Table1[[#This Row],[Date]])/3,0))</f>
        <v>Q4</v>
      </c>
    </row>
    <row r="53" spans="1:13" x14ac:dyDescent="0.25">
      <c r="A53" t="s">
        <v>17</v>
      </c>
      <c r="B53" t="s">
        <v>14</v>
      </c>
      <c r="C53">
        <v>1287</v>
      </c>
      <c r="D53">
        <v>5</v>
      </c>
      <c r="E53">
        <v>2</v>
      </c>
      <c r="F53">
        <v>6435</v>
      </c>
      <c r="G53">
        <v>2574</v>
      </c>
      <c r="H53">
        <v>3861</v>
      </c>
      <c r="I53" s="1">
        <v>43800</v>
      </c>
      <c r="J53" t="str">
        <f t="shared" si="0"/>
        <v>December</v>
      </c>
      <c r="K53" t="str">
        <f t="shared" si="1"/>
        <v>2019</v>
      </c>
      <c r="L53" t="str">
        <f>Table1[[#This Row],[Month]]&amp;" "&amp;Table1[[#This Row],[year]]</f>
        <v>December 2019</v>
      </c>
      <c r="M53" t="str">
        <f>_xlfn.CONCAT("Q",ROUNDUP(MONTH(Table1[[#This Row],[Date]])/3,0))</f>
        <v>Q4</v>
      </c>
    </row>
    <row r="54" spans="1:13" x14ac:dyDescent="0.25">
      <c r="A54" t="s">
        <v>16</v>
      </c>
      <c r="B54" t="s">
        <v>14</v>
      </c>
      <c r="C54">
        <v>1706</v>
      </c>
      <c r="D54">
        <v>5</v>
      </c>
      <c r="E54">
        <v>2</v>
      </c>
      <c r="F54">
        <v>8530</v>
      </c>
      <c r="G54">
        <v>3412</v>
      </c>
      <c r="H54">
        <v>5118</v>
      </c>
      <c r="I54" s="1">
        <v>43800</v>
      </c>
      <c r="J54" t="str">
        <f t="shared" si="0"/>
        <v>December</v>
      </c>
      <c r="K54" t="str">
        <f t="shared" si="1"/>
        <v>2019</v>
      </c>
      <c r="L54" t="str">
        <f>Table1[[#This Row],[Month]]&amp;" "&amp;Table1[[#This Row],[year]]</f>
        <v>December 2019</v>
      </c>
      <c r="M54" t="str">
        <f>_xlfn.CONCAT("Q",ROUNDUP(MONTH(Table1[[#This Row],[Date]])/3,0))</f>
        <v>Q4</v>
      </c>
    </row>
    <row r="55" spans="1:13" x14ac:dyDescent="0.25">
      <c r="A55" t="s">
        <v>15</v>
      </c>
      <c r="B55" t="s">
        <v>14</v>
      </c>
      <c r="C55">
        <v>1760</v>
      </c>
      <c r="D55">
        <v>5</v>
      </c>
      <c r="E55">
        <v>2</v>
      </c>
      <c r="F55">
        <v>8800</v>
      </c>
      <c r="G55">
        <v>3520</v>
      </c>
      <c r="H55">
        <v>5280</v>
      </c>
      <c r="I55" s="1">
        <v>43344</v>
      </c>
      <c r="J55" t="str">
        <f t="shared" si="0"/>
        <v>September</v>
      </c>
      <c r="K55" t="str">
        <f t="shared" si="1"/>
        <v>2018</v>
      </c>
      <c r="L55" t="str">
        <f>Table1[[#This Row],[Month]]&amp;" "&amp;Table1[[#This Row],[year]]</f>
        <v>September 2018</v>
      </c>
      <c r="M55" t="str">
        <f>_xlfn.CONCAT("Q",ROUNDUP(MONTH(Table1[[#This Row],[Date]])/3,0))</f>
        <v>Q3</v>
      </c>
    </row>
    <row r="56" spans="1:13" x14ac:dyDescent="0.25">
      <c r="A56" t="s">
        <v>15</v>
      </c>
      <c r="B56" t="s">
        <v>14</v>
      </c>
      <c r="C56">
        <v>2031</v>
      </c>
      <c r="D56">
        <v>5</v>
      </c>
      <c r="E56">
        <v>2</v>
      </c>
      <c r="F56">
        <v>10155</v>
      </c>
      <c r="G56">
        <v>4062</v>
      </c>
      <c r="H56">
        <v>6093</v>
      </c>
      <c r="I56" s="1">
        <v>43739</v>
      </c>
      <c r="J56" t="str">
        <f t="shared" si="0"/>
        <v>October</v>
      </c>
      <c r="K56" t="str">
        <f t="shared" si="1"/>
        <v>2019</v>
      </c>
      <c r="L56" t="str">
        <f>Table1[[#This Row],[Month]]&amp;" "&amp;Table1[[#This Row],[year]]</f>
        <v>October 2019</v>
      </c>
      <c r="M56" t="str">
        <f>_xlfn.CONCAT("Q",ROUNDUP(MONTH(Table1[[#This Row],[Date]])/3,0))</f>
        <v>Q4</v>
      </c>
    </row>
    <row r="57" spans="1:13" x14ac:dyDescent="0.25">
      <c r="A57" t="s">
        <v>17</v>
      </c>
      <c r="B57" t="s">
        <v>14</v>
      </c>
      <c r="C57">
        <v>2261</v>
      </c>
      <c r="D57">
        <v>5</v>
      </c>
      <c r="E57">
        <v>2</v>
      </c>
      <c r="F57">
        <v>11305</v>
      </c>
      <c r="G57">
        <v>4522</v>
      </c>
      <c r="H57">
        <v>6783</v>
      </c>
      <c r="I57" s="1">
        <v>43435</v>
      </c>
      <c r="J57" t="str">
        <f t="shared" si="0"/>
        <v>December</v>
      </c>
      <c r="K57" t="str">
        <f t="shared" si="1"/>
        <v>2018</v>
      </c>
      <c r="L57" t="str">
        <f>Table1[[#This Row],[Month]]&amp;" "&amp;Table1[[#This Row],[year]]</f>
        <v>December 2018</v>
      </c>
      <c r="M57" t="str">
        <f>_xlfn.CONCAT("Q",ROUNDUP(MONTH(Table1[[#This Row],[Date]])/3,0))</f>
        <v>Q4</v>
      </c>
    </row>
    <row r="58" spans="1:13" x14ac:dyDescent="0.25">
      <c r="A58" t="s">
        <v>13</v>
      </c>
      <c r="B58" t="s">
        <v>14</v>
      </c>
      <c r="C58">
        <v>4251</v>
      </c>
      <c r="D58">
        <v>5</v>
      </c>
      <c r="E58">
        <v>2</v>
      </c>
      <c r="F58">
        <v>21255</v>
      </c>
      <c r="G58">
        <v>8502</v>
      </c>
      <c r="H58">
        <v>12753</v>
      </c>
      <c r="I58" s="1">
        <v>43466</v>
      </c>
      <c r="J58" t="str">
        <f t="shared" si="0"/>
        <v>January</v>
      </c>
      <c r="K58" t="str">
        <f t="shared" si="1"/>
        <v>2019</v>
      </c>
      <c r="L58" t="str">
        <f>Table1[[#This Row],[Month]]&amp;" "&amp;Table1[[#This Row],[year]]</f>
        <v>January 2019</v>
      </c>
      <c r="M58" t="str">
        <f>_xlfn.CONCAT("Q",ROUNDUP(MONTH(Table1[[#This Row],[Date]])/3,0))</f>
        <v>Q1</v>
      </c>
    </row>
    <row r="59" spans="1:13" x14ac:dyDescent="0.25">
      <c r="A59" t="s">
        <v>16</v>
      </c>
      <c r="B59" t="s">
        <v>14</v>
      </c>
      <c r="C59">
        <v>795</v>
      </c>
      <c r="D59">
        <v>5</v>
      </c>
      <c r="E59">
        <v>2</v>
      </c>
      <c r="F59">
        <v>3975</v>
      </c>
      <c r="G59">
        <v>1590</v>
      </c>
      <c r="H59">
        <v>2385</v>
      </c>
      <c r="I59" s="1">
        <v>43525</v>
      </c>
      <c r="J59" t="str">
        <f t="shared" si="0"/>
        <v>March</v>
      </c>
      <c r="K59" t="str">
        <f t="shared" si="1"/>
        <v>2019</v>
      </c>
      <c r="L59" t="str">
        <f>Table1[[#This Row],[Month]]&amp;" "&amp;Table1[[#This Row],[year]]</f>
        <v>March 2019</v>
      </c>
      <c r="M59" t="str">
        <f>_xlfn.CONCAT("Q",ROUNDUP(MONTH(Table1[[#This Row],[Date]])/3,0))</f>
        <v>Q1</v>
      </c>
    </row>
    <row r="60" spans="1:13" x14ac:dyDescent="0.25">
      <c r="A60" t="s">
        <v>16</v>
      </c>
      <c r="B60" t="s">
        <v>14</v>
      </c>
      <c r="C60">
        <v>1414.5</v>
      </c>
      <c r="D60">
        <v>5</v>
      </c>
      <c r="E60">
        <v>2</v>
      </c>
      <c r="F60">
        <v>7072.5</v>
      </c>
      <c r="G60">
        <v>2829</v>
      </c>
      <c r="H60">
        <v>4243.5</v>
      </c>
      <c r="I60" s="1">
        <v>43556</v>
      </c>
      <c r="J60" t="str">
        <f t="shared" si="0"/>
        <v>April</v>
      </c>
      <c r="K60" t="str">
        <f t="shared" si="1"/>
        <v>2019</v>
      </c>
      <c r="L60" t="str">
        <f>Table1[[#This Row],[Month]]&amp;" "&amp;Table1[[#This Row],[year]]</f>
        <v>April 2019</v>
      </c>
      <c r="M60" t="str">
        <f>_xlfn.CONCAT("Q",ROUNDUP(MONTH(Table1[[#This Row],[Date]])/3,0))</f>
        <v>Q2</v>
      </c>
    </row>
    <row r="61" spans="1:13" x14ac:dyDescent="0.25">
      <c r="A61" t="s">
        <v>18</v>
      </c>
      <c r="B61" t="s">
        <v>14</v>
      </c>
      <c r="C61">
        <v>2918</v>
      </c>
      <c r="D61">
        <v>5</v>
      </c>
      <c r="E61">
        <v>2</v>
      </c>
      <c r="F61">
        <v>14590</v>
      </c>
      <c r="G61">
        <v>5836</v>
      </c>
      <c r="H61">
        <v>8754</v>
      </c>
      <c r="I61" s="1">
        <v>43586</v>
      </c>
      <c r="J61" t="str">
        <f t="shared" si="0"/>
        <v>May</v>
      </c>
      <c r="K61" t="str">
        <f t="shared" si="1"/>
        <v>2019</v>
      </c>
      <c r="L61" t="str">
        <f>Table1[[#This Row],[Month]]&amp;" "&amp;Table1[[#This Row],[year]]</f>
        <v>May 2019</v>
      </c>
      <c r="M61" t="str">
        <f>_xlfn.CONCAT("Q",ROUNDUP(MONTH(Table1[[#This Row],[Date]])/3,0))</f>
        <v>Q2</v>
      </c>
    </row>
    <row r="62" spans="1:13" x14ac:dyDescent="0.25">
      <c r="A62" t="s">
        <v>18</v>
      </c>
      <c r="B62" t="s">
        <v>14</v>
      </c>
      <c r="C62">
        <v>3450</v>
      </c>
      <c r="D62">
        <v>5</v>
      </c>
      <c r="E62">
        <v>2</v>
      </c>
      <c r="F62">
        <v>17250</v>
      </c>
      <c r="G62">
        <v>6900</v>
      </c>
      <c r="H62">
        <v>10350</v>
      </c>
      <c r="I62" s="1">
        <v>43647</v>
      </c>
      <c r="J62" t="str">
        <f t="shared" si="0"/>
        <v>July</v>
      </c>
      <c r="K62" t="str">
        <f t="shared" si="1"/>
        <v>2019</v>
      </c>
      <c r="L62" t="str">
        <f>Table1[[#This Row],[Month]]&amp;" "&amp;Table1[[#This Row],[year]]</f>
        <v>July 2019</v>
      </c>
      <c r="M62" t="str">
        <f>_xlfn.CONCAT("Q",ROUNDUP(MONTH(Table1[[#This Row],[Date]])/3,0))</f>
        <v>Q3</v>
      </c>
    </row>
    <row r="63" spans="1:13" x14ac:dyDescent="0.25">
      <c r="A63" t="s">
        <v>17</v>
      </c>
      <c r="B63" t="s">
        <v>14</v>
      </c>
      <c r="C63">
        <v>2988</v>
      </c>
      <c r="D63">
        <v>5</v>
      </c>
      <c r="E63">
        <v>2</v>
      </c>
      <c r="F63">
        <v>14940</v>
      </c>
      <c r="G63">
        <v>5976</v>
      </c>
      <c r="H63">
        <v>8964</v>
      </c>
      <c r="I63" s="1">
        <v>43647</v>
      </c>
      <c r="J63" t="str">
        <f t="shared" si="0"/>
        <v>July</v>
      </c>
      <c r="K63" t="str">
        <f t="shared" si="1"/>
        <v>2019</v>
      </c>
      <c r="L63" t="str">
        <f>Table1[[#This Row],[Month]]&amp;" "&amp;Table1[[#This Row],[year]]</f>
        <v>July 2019</v>
      </c>
      <c r="M63" t="str">
        <f>_xlfn.CONCAT("Q",ROUNDUP(MONTH(Table1[[#This Row],[Date]])/3,0))</f>
        <v>Q3</v>
      </c>
    </row>
    <row r="64" spans="1:13" x14ac:dyDescent="0.25">
      <c r="A64" t="s">
        <v>13</v>
      </c>
      <c r="B64" t="s">
        <v>14</v>
      </c>
      <c r="C64">
        <v>218</v>
      </c>
      <c r="D64">
        <v>5</v>
      </c>
      <c r="E64">
        <v>2</v>
      </c>
      <c r="F64">
        <v>1090</v>
      </c>
      <c r="G64">
        <v>436</v>
      </c>
      <c r="H64">
        <v>654</v>
      </c>
      <c r="I64" s="1">
        <v>43709</v>
      </c>
      <c r="J64" t="str">
        <f t="shared" si="0"/>
        <v>September</v>
      </c>
      <c r="K64" t="str">
        <f t="shared" si="1"/>
        <v>2019</v>
      </c>
      <c r="L64" t="str">
        <f>Table1[[#This Row],[Month]]&amp;" "&amp;Table1[[#This Row],[year]]</f>
        <v>September 2019</v>
      </c>
      <c r="M64" t="str">
        <f>_xlfn.CONCAT("Q",ROUNDUP(MONTH(Table1[[#This Row],[Date]])/3,0))</f>
        <v>Q3</v>
      </c>
    </row>
    <row r="65" spans="1:13" x14ac:dyDescent="0.25">
      <c r="A65" t="s">
        <v>13</v>
      </c>
      <c r="B65" t="s">
        <v>14</v>
      </c>
      <c r="C65">
        <v>2074</v>
      </c>
      <c r="D65">
        <v>5</v>
      </c>
      <c r="E65">
        <v>2</v>
      </c>
      <c r="F65">
        <v>10370</v>
      </c>
      <c r="G65">
        <v>4148</v>
      </c>
      <c r="H65">
        <v>6222</v>
      </c>
      <c r="I65" s="1">
        <v>43709</v>
      </c>
      <c r="J65" t="str">
        <f t="shared" si="0"/>
        <v>September</v>
      </c>
      <c r="K65" t="str">
        <f t="shared" si="1"/>
        <v>2019</v>
      </c>
      <c r="L65" t="str">
        <f>Table1[[#This Row],[Month]]&amp;" "&amp;Table1[[#This Row],[year]]</f>
        <v>September 2019</v>
      </c>
      <c r="M65" t="str">
        <f>_xlfn.CONCAT("Q",ROUNDUP(MONTH(Table1[[#This Row],[Date]])/3,0))</f>
        <v>Q3</v>
      </c>
    </row>
    <row r="66" spans="1:13" x14ac:dyDescent="0.25">
      <c r="A66" t="s">
        <v>18</v>
      </c>
      <c r="B66" t="s">
        <v>14</v>
      </c>
      <c r="C66">
        <v>1056</v>
      </c>
      <c r="D66">
        <v>5</v>
      </c>
      <c r="E66">
        <v>2</v>
      </c>
      <c r="F66">
        <v>5280</v>
      </c>
      <c r="G66">
        <v>2112</v>
      </c>
      <c r="H66">
        <v>3168</v>
      </c>
      <c r="I66" s="1">
        <v>43709</v>
      </c>
      <c r="J66" t="str">
        <f t="shared" si="0"/>
        <v>September</v>
      </c>
      <c r="K66" t="str">
        <f t="shared" si="1"/>
        <v>2019</v>
      </c>
      <c r="L66" t="str">
        <f>Table1[[#This Row],[Month]]&amp;" "&amp;Table1[[#This Row],[year]]</f>
        <v>September 2019</v>
      </c>
      <c r="M66" t="str">
        <f>_xlfn.CONCAT("Q",ROUNDUP(MONTH(Table1[[#This Row],[Date]])/3,0))</f>
        <v>Q3</v>
      </c>
    </row>
    <row r="67" spans="1:13" x14ac:dyDescent="0.25">
      <c r="A67" t="s">
        <v>18</v>
      </c>
      <c r="B67" t="s">
        <v>14</v>
      </c>
      <c r="C67">
        <v>671</v>
      </c>
      <c r="D67">
        <v>5</v>
      </c>
      <c r="E67">
        <v>2</v>
      </c>
      <c r="F67">
        <v>3355</v>
      </c>
      <c r="G67">
        <v>1342</v>
      </c>
      <c r="H67">
        <v>2013</v>
      </c>
      <c r="I67" s="1">
        <v>43374</v>
      </c>
      <c r="J67" t="str">
        <f t="shared" ref="J67:J130" si="2">TEXT(I67,"MMMM")</f>
        <v>October</v>
      </c>
      <c r="K67" t="str">
        <f t="shared" ref="K67:K130" si="3">TEXT(I67,"YYYY")</f>
        <v>2018</v>
      </c>
      <c r="L67" t="str">
        <f>Table1[[#This Row],[Month]]&amp;" "&amp;Table1[[#This Row],[year]]</f>
        <v>October 2018</v>
      </c>
      <c r="M67" t="str">
        <f>_xlfn.CONCAT("Q",ROUNDUP(MONTH(Table1[[#This Row],[Date]])/3,0))</f>
        <v>Q4</v>
      </c>
    </row>
    <row r="68" spans="1:13" x14ac:dyDescent="0.25">
      <c r="A68" t="s">
        <v>15</v>
      </c>
      <c r="B68" t="s">
        <v>14</v>
      </c>
      <c r="C68">
        <v>1514</v>
      </c>
      <c r="D68">
        <v>5</v>
      </c>
      <c r="E68">
        <v>2</v>
      </c>
      <c r="F68">
        <v>7570</v>
      </c>
      <c r="G68">
        <v>3028</v>
      </c>
      <c r="H68">
        <v>4542</v>
      </c>
      <c r="I68" s="1">
        <v>43374</v>
      </c>
      <c r="J68" t="str">
        <f t="shared" si="2"/>
        <v>October</v>
      </c>
      <c r="K68" t="str">
        <f t="shared" si="3"/>
        <v>2018</v>
      </c>
      <c r="L68" t="str">
        <f>Table1[[#This Row],[Month]]&amp;" "&amp;Table1[[#This Row],[year]]</f>
        <v>October 2018</v>
      </c>
      <c r="M68" t="str">
        <f>_xlfn.CONCAT("Q",ROUNDUP(MONTH(Table1[[#This Row],[Date]])/3,0))</f>
        <v>Q4</v>
      </c>
    </row>
    <row r="69" spans="1:13" x14ac:dyDescent="0.25">
      <c r="A69" t="s">
        <v>18</v>
      </c>
      <c r="B69" t="s">
        <v>14</v>
      </c>
      <c r="C69">
        <v>274</v>
      </c>
      <c r="D69">
        <v>5</v>
      </c>
      <c r="E69">
        <v>2</v>
      </c>
      <c r="F69">
        <v>1370</v>
      </c>
      <c r="G69">
        <v>548</v>
      </c>
      <c r="H69">
        <v>822</v>
      </c>
      <c r="I69" s="1">
        <v>43800</v>
      </c>
      <c r="J69" t="str">
        <f t="shared" si="2"/>
        <v>December</v>
      </c>
      <c r="K69" t="str">
        <f t="shared" si="3"/>
        <v>2019</v>
      </c>
      <c r="L69" t="str">
        <f>Table1[[#This Row],[Month]]&amp;" "&amp;Table1[[#This Row],[year]]</f>
        <v>December 2019</v>
      </c>
      <c r="M69" t="str">
        <f>_xlfn.CONCAT("Q",ROUNDUP(MONTH(Table1[[#This Row],[Date]])/3,0))</f>
        <v>Q4</v>
      </c>
    </row>
    <row r="70" spans="1:13" x14ac:dyDescent="0.25">
      <c r="A70" t="s">
        <v>15</v>
      </c>
      <c r="B70" t="s">
        <v>14</v>
      </c>
      <c r="C70">
        <v>1138</v>
      </c>
      <c r="D70">
        <v>5</v>
      </c>
      <c r="E70">
        <v>2</v>
      </c>
      <c r="F70">
        <v>5690</v>
      </c>
      <c r="G70">
        <v>2276</v>
      </c>
      <c r="H70">
        <v>3414</v>
      </c>
      <c r="I70" s="1">
        <v>43800</v>
      </c>
      <c r="J70" t="str">
        <f t="shared" si="2"/>
        <v>December</v>
      </c>
      <c r="K70" t="str">
        <f t="shared" si="3"/>
        <v>2019</v>
      </c>
      <c r="L70" t="str">
        <f>Table1[[#This Row],[Month]]&amp;" "&amp;Table1[[#This Row],[year]]</f>
        <v>December 2019</v>
      </c>
      <c r="M70" t="str">
        <f>_xlfn.CONCAT("Q",ROUNDUP(MONTH(Table1[[#This Row],[Date]])/3,0))</f>
        <v>Q4</v>
      </c>
    </row>
    <row r="71" spans="1:13" x14ac:dyDescent="0.25">
      <c r="A71" t="s">
        <v>16</v>
      </c>
      <c r="B71" t="s">
        <v>14</v>
      </c>
      <c r="C71">
        <v>1372</v>
      </c>
      <c r="D71">
        <v>5</v>
      </c>
      <c r="E71">
        <v>2</v>
      </c>
      <c r="F71">
        <v>6860</v>
      </c>
      <c r="G71">
        <v>2744</v>
      </c>
      <c r="H71">
        <v>4116</v>
      </c>
      <c r="I71" s="1">
        <v>43466</v>
      </c>
      <c r="J71" t="str">
        <f t="shared" si="2"/>
        <v>January</v>
      </c>
      <c r="K71" t="str">
        <f t="shared" si="3"/>
        <v>2019</v>
      </c>
      <c r="L71" t="str">
        <f>Table1[[#This Row],[Month]]&amp;" "&amp;Table1[[#This Row],[year]]</f>
        <v>January 2019</v>
      </c>
      <c r="M71" t="str">
        <f>_xlfn.CONCAT("Q",ROUNDUP(MONTH(Table1[[#This Row],[Date]])/3,0))</f>
        <v>Q1</v>
      </c>
    </row>
    <row r="72" spans="1:13" x14ac:dyDescent="0.25">
      <c r="A72" t="s">
        <v>13</v>
      </c>
      <c r="B72" t="s">
        <v>14</v>
      </c>
      <c r="C72">
        <v>2349</v>
      </c>
      <c r="D72">
        <v>5</v>
      </c>
      <c r="E72">
        <v>2</v>
      </c>
      <c r="F72">
        <v>11745</v>
      </c>
      <c r="G72">
        <v>4698</v>
      </c>
      <c r="H72">
        <v>7047</v>
      </c>
      <c r="I72" s="1">
        <v>43344</v>
      </c>
      <c r="J72" t="str">
        <f t="shared" si="2"/>
        <v>September</v>
      </c>
      <c r="K72" t="str">
        <f t="shared" si="3"/>
        <v>2018</v>
      </c>
      <c r="L72" t="str">
        <f>Table1[[#This Row],[Month]]&amp;" "&amp;Table1[[#This Row],[year]]</f>
        <v>September 2018</v>
      </c>
      <c r="M72" t="str">
        <f>_xlfn.CONCAT("Q",ROUNDUP(MONTH(Table1[[#This Row],[Date]])/3,0))</f>
        <v>Q3</v>
      </c>
    </row>
    <row r="73" spans="1:13" x14ac:dyDescent="0.25">
      <c r="A73" t="s">
        <v>15</v>
      </c>
      <c r="B73" t="s">
        <v>14</v>
      </c>
      <c r="C73">
        <v>2689</v>
      </c>
      <c r="D73">
        <v>5</v>
      </c>
      <c r="E73">
        <v>2</v>
      </c>
      <c r="F73">
        <v>13445</v>
      </c>
      <c r="G73">
        <v>5378</v>
      </c>
      <c r="H73">
        <v>8067</v>
      </c>
      <c r="I73" s="1">
        <v>43739</v>
      </c>
      <c r="J73" t="str">
        <f t="shared" si="2"/>
        <v>October</v>
      </c>
      <c r="K73" t="str">
        <f t="shared" si="3"/>
        <v>2019</v>
      </c>
      <c r="L73" t="str">
        <f>Table1[[#This Row],[Month]]&amp;" "&amp;Table1[[#This Row],[year]]</f>
        <v>October 2019</v>
      </c>
      <c r="M73" t="str">
        <f>_xlfn.CONCAT("Q",ROUNDUP(MONTH(Table1[[#This Row],[Date]])/3,0))</f>
        <v>Q4</v>
      </c>
    </row>
    <row r="74" spans="1:13" x14ac:dyDescent="0.25">
      <c r="A74" t="s">
        <v>13</v>
      </c>
      <c r="B74" t="s">
        <v>14</v>
      </c>
      <c r="C74">
        <v>2431</v>
      </c>
      <c r="D74">
        <v>5</v>
      </c>
      <c r="E74">
        <v>2</v>
      </c>
      <c r="F74">
        <v>12155</v>
      </c>
      <c r="G74">
        <v>4862</v>
      </c>
      <c r="H74">
        <v>7293</v>
      </c>
      <c r="I74" s="1">
        <v>43800</v>
      </c>
      <c r="J74" t="str">
        <f t="shared" si="2"/>
        <v>December</v>
      </c>
      <c r="K74" t="str">
        <f t="shared" si="3"/>
        <v>2019</v>
      </c>
      <c r="L74" t="str">
        <f>Table1[[#This Row],[Month]]&amp;" "&amp;Table1[[#This Row],[year]]</f>
        <v>December 2019</v>
      </c>
      <c r="M74" t="str">
        <f>_xlfn.CONCAT("Q",ROUNDUP(MONTH(Table1[[#This Row],[Date]])/3,0))</f>
        <v>Q4</v>
      </c>
    </row>
    <row r="75" spans="1:13" x14ac:dyDescent="0.25">
      <c r="A75" t="s">
        <v>17</v>
      </c>
      <c r="B75" t="s">
        <v>14</v>
      </c>
      <c r="C75">
        <v>1303</v>
      </c>
      <c r="D75">
        <v>5</v>
      </c>
      <c r="E75">
        <v>2</v>
      </c>
      <c r="F75">
        <v>6515</v>
      </c>
      <c r="G75">
        <v>2606</v>
      </c>
      <c r="H75">
        <v>3909</v>
      </c>
      <c r="I75" s="1">
        <v>43497</v>
      </c>
      <c r="J75" t="str">
        <f t="shared" si="2"/>
        <v>February</v>
      </c>
      <c r="K75" t="str">
        <f t="shared" si="3"/>
        <v>2019</v>
      </c>
      <c r="L75" t="str">
        <f>Table1[[#This Row],[Month]]&amp;" "&amp;Table1[[#This Row],[year]]</f>
        <v>February 2019</v>
      </c>
      <c r="M75" t="str">
        <f>_xlfn.CONCAT("Q",ROUNDUP(MONTH(Table1[[#This Row],[Date]])/3,0))</f>
        <v>Q1</v>
      </c>
    </row>
    <row r="76" spans="1:13" x14ac:dyDescent="0.25">
      <c r="A76" t="s">
        <v>18</v>
      </c>
      <c r="B76" t="s">
        <v>14</v>
      </c>
      <c r="C76">
        <v>2992</v>
      </c>
      <c r="D76">
        <v>5</v>
      </c>
      <c r="E76">
        <v>2</v>
      </c>
      <c r="F76">
        <v>14960</v>
      </c>
      <c r="G76">
        <v>5984</v>
      </c>
      <c r="H76">
        <v>8976</v>
      </c>
      <c r="I76" s="1">
        <v>43525</v>
      </c>
      <c r="J76" t="str">
        <f t="shared" si="2"/>
        <v>March</v>
      </c>
      <c r="K76" t="str">
        <f t="shared" si="3"/>
        <v>2019</v>
      </c>
      <c r="L76" t="str">
        <f>Table1[[#This Row],[Month]]&amp;" "&amp;Table1[[#This Row],[year]]</f>
        <v>March 2019</v>
      </c>
      <c r="M76" t="str">
        <f>_xlfn.CONCAT("Q",ROUNDUP(MONTH(Table1[[#This Row],[Date]])/3,0))</f>
        <v>Q1</v>
      </c>
    </row>
    <row r="77" spans="1:13" x14ac:dyDescent="0.25">
      <c r="A77" t="s">
        <v>17</v>
      </c>
      <c r="B77" t="s">
        <v>14</v>
      </c>
      <c r="C77">
        <v>2385</v>
      </c>
      <c r="D77">
        <v>5</v>
      </c>
      <c r="E77">
        <v>2</v>
      </c>
      <c r="F77">
        <v>11925</v>
      </c>
      <c r="G77">
        <v>4770</v>
      </c>
      <c r="H77">
        <v>7155</v>
      </c>
      <c r="I77" s="1">
        <v>43525</v>
      </c>
      <c r="J77" t="str">
        <f t="shared" si="2"/>
        <v>March</v>
      </c>
      <c r="K77" t="str">
        <f t="shared" si="3"/>
        <v>2019</v>
      </c>
      <c r="L77" t="str">
        <f>Table1[[#This Row],[Month]]&amp;" "&amp;Table1[[#This Row],[year]]</f>
        <v>March 2019</v>
      </c>
      <c r="M77" t="str">
        <f>_xlfn.CONCAT("Q",ROUNDUP(MONTH(Table1[[#This Row],[Date]])/3,0))</f>
        <v>Q1</v>
      </c>
    </row>
    <row r="78" spans="1:13" x14ac:dyDescent="0.25">
      <c r="A78" t="s">
        <v>15</v>
      </c>
      <c r="B78" t="s">
        <v>14</v>
      </c>
      <c r="C78">
        <v>1607</v>
      </c>
      <c r="D78">
        <v>5</v>
      </c>
      <c r="E78">
        <v>2</v>
      </c>
      <c r="F78">
        <v>8035</v>
      </c>
      <c r="G78">
        <v>3214</v>
      </c>
      <c r="H78">
        <v>4821</v>
      </c>
      <c r="I78" s="1">
        <v>43556</v>
      </c>
      <c r="J78" t="str">
        <f t="shared" si="2"/>
        <v>April</v>
      </c>
      <c r="K78" t="str">
        <f t="shared" si="3"/>
        <v>2019</v>
      </c>
      <c r="L78" t="str">
        <f>Table1[[#This Row],[Month]]&amp;" "&amp;Table1[[#This Row],[year]]</f>
        <v>April 2019</v>
      </c>
      <c r="M78" t="str">
        <f>_xlfn.CONCAT("Q",ROUNDUP(MONTH(Table1[[#This Row],[Date]])/3,0))</f>
        <v>Q2</v>
      </c>
    </row>
    <row r="79" spans="1:13" x14ac:dyDescent="0.25">
      <c r="A79" t="s">
        <v>18</v>
      </c>
      <c r="B79" t="s">
        <v>14</v>
      </c>
      <c r="C79">
        <v>2327</v>
      </c>
      <c r="D79">
        <v>5</v>
      </c>
      <c r="E79">
        <v>2</v>
      </c>
      <c r="F79">
        <v>11635</v>
      </c>
      <c r="G79">
        <v>4654</v>
      </c>
      <c r="H79">
        <v>6981</v>
      </c>
      <c r="I79" s="1">
        <v>43586</v>
      </c>
      <c r="J79" t="str">
        <f t="shared" si="2"/>
        <v>May</v>
      </c>
      <c r="K79" t="str">
        <f t="shared" si="3"/>
        <v>2019</v>
      </c>
      <c r="L79" t="str">
        <f>Table1[[#This Row],[Month]]&amp;" "&amp;Table1[[#This Row],[year]]</f>
        <v>May 2019</v>
      </c>
      <c r="M79" t="str">
        <f>_xlfn.CONCAT("Q",ROUNDUP(MONTH(Table1[[#This Row],[Date]])/3,0))</f>
        <v>Q2</v>
      </c>
    </row>
    <row r="80" spans="1:13" x14ac:dyDescent="0.25">
      <c r="A80" t="s">
        <v>18</v>
      </c>
      <c r="B80" t="s">
        <v>14</v>
      </c>
      <c r="C80">
        <v>991</v>
      </c>
      <c r="D80">
        <v>5</v>
      </c>
      <c r="E80">
        <v>2</v>
      </c>
      <c r="F80">
        <v>4955</v>
      </c>
      <c r="G80">
        <v>1982</v>
      </c>
      <c r="H80">
        <v>2973</v>
      </c>
      <c r="I80" s="1">
        <v>43617</v>
      </c>
      <c r="J80" t="str">
        <f t="shared" si="2"/>
        <v>June</v>
      </c>
      <c r="K80" t="str">
        <f t="shared" si="3"/>
        <v>2019</v>
      </c>
      <c r="L80" t="str">
        <f>Table1[[#This Row],[Month]]&amp;" "&amp;Table1[[#This Row],[year]]</f>
        <v>June 2019</v>
      </c>
      <c r="M80" t="str">
        <f>_xlfn.CONCAT("Q",ROUNDUP(MONTH(Table1[[#This Row],[Date]])/3,0))</f>
        <v>Q2</v>
      </c>
    </row>
    <row r="81" spans="1:13" x14ac:dyDescent="0.25">
      <c r="A81" t="s">
        <v>18</v>
      </c>
      <c r="B81" t="s">
        <v>14</v>
      </c>
      <c r="C81">
        <v>602</v>
      </c>
      <c r="D81">
        <v>5</v>
      </c>
      <c r="E81">
        <v>2</v>
      </c>
      <c r="F81">
        <v>3010</v>
      </c>
      <c r="G81">
        <v>1204</v>
      </c>
      <c r="H81">
        <v>1806</v>
      </c>
      <c r="I81" s="1">
        <v>43617</v>
      </c>
      <c r="J81" t="str">
        <f t="shared" si="2"/>
        <v>June</v>
      </c>
      <c r="K81" t="str">
        <f t="shared" si="3"/>
        <v>2019</v>
      </c>
      <c r="L81" t="str">
        <f>Table1[[#This Row],[Month]]&amp;" "&amp;Table1[[#This Row],[year]]</f>
        <v>June 2019</v>
      </c>
      <c r="M81" t="str">
        <f>_xlfn.CONCAT("Q",ROUNDUP(MONTH(Table1[[#This Row],[Date]])/3,0))</f>
        <v>Q2</v>
      </c>
    </row>
    <row r="82" spans="1:13" x14ac:dyDescent="0.25">
      <c r="A82" t="s">
        <v>17</v>
      </c>
      <c r="B82" t="s">
        <v>14</v>
      </c>
      <c r="C82">
        <v>2620</v>
      </c>
      <c r="D82">
        <v>5</v>
      </c>
      <c r="E82">
        <v>2</v>
      </c>
      <c r="F82">
        <v>13100</v>
      </c>
      <c r="G82">
        <v>5240</v>
      </c>
      <c r="H82">
        <v>7860</v>
      </c>
      <c r="I82" s="1">
        <v>43709</v>
      </c>
      <c r="J82" t="str">
        <f t="shared" si="2"/>
        <v>September</v>
      </c>
      <c r="K82" t="str">
        <f t="shared" si="3"/>
        <v>2019</v>
      </c>
      <c r="L82" t="str">
        <f>Table1[[#This Row],[Month]]&amp;" "&amp;Table1[[#This Row],[year]]</f>
        <v>September 2019</v>
      </c>
      <c r="M82" t="str">
        <f>_xlfn.CONCAT("Q",ROUNDUP(MONTH(Table1[[#This Row],[Date]])/3,0))</f>
        <v>Q3</v>
      </c>
    </row>
    <row r="83" spans="1:13" x14ac:dyDescent="0.25">
      <c r="A83" t="s">
        <v>13</v>
      </c>
      <c r="B83" t="s">
        <v>14</v>
      </c>
      <c r="C83">
        <v>1228</v>
      </c>
      <c r="D83">
        <v>5</v>
      </c>
      <c r="E83">
        <v>2</v>
      </c>
      <c r="F83">
        <v>6140</v>
      </c>
      <c r="G83">
        <v>2456</v>
      </c>
      <c r="H83">
        <v>3684</v>
      </c>
      <c r="I83" s="1">
        <v>43374</v>
      </c>
      <c r="J83" t="str">
        <f t="shared" si="2"/>
        <v>October</v>
      </c>
      <c r="K83" t="str">
        <f t="shared" si="3"/>
        <v>2018</v>
      </c>
      <c r="L83" t="str">
        <f>Table1[[#This Row],[Month]]&amp;" "&amp;Table1[[#This Row],[year]]</f>
        <v>October 2018</v>
      </c>
      <c r="M83" t="str">
        <f>_xlfn.CONCAT("Q",ROUNDUP(MONTH(Table1[[#This Row],[Date]])/3,0))</f>
        <v>Q4</v>
      </c>
    </row>
    <row r="84" spans="1:13" x14ac:dyDescent="0.25">
      <c r="A84" t="s">
        <v>13</v>
      </c>
      <c r="B84" t="s">
        <v>14</v>
      </c>
      <c r="C84">
        <v>1389</v>
      </c>
      <c r="D84">
        <v>5</v>
      </c>
      <c r="E84">
        <v>2</v>
      </c>
      <c r="F84">
        <v>6945</v>
      </c>
      <c r="G84">
        <v>2778</v>
      </c>
      <c r="H84">
        <v>4167</v>
      </c>
      <c r="I84" s="1">
        <v>43374</v>
      </c>
      <c r="J84" t="str">
        <f t="shared" si="2"/>
        <v>October</v>
      </c>
      <c r="K84" t="str">
        <f t="shared" si="3"/>
        <v>2018</v>
      </c>
      <c r="L84" t="str">
        <f>Table1[[#This Row],[Month]]&amp;" "&amp;Table1[[#This Row],[year]]</f>
        <v>October 2018</v>
      </c>
      <c r="M84" t="str">
        <f>_xlfn.CONCAT("Q",ROUNDUP(MONTH(Table1[[#This Row],[Date]])/3,0))</f>
        <v>Q4</v>
      </c>
    </row>
    <row r="85" spans="1:13" x14ac:dyDescent="0.25">
      <c r="A85" t="s">
        <v>18</v>
      </c>
      <c r="B85" t="s">
        <v>14</v>
      </c>
      <c r="C85">
        <v>861</v>
      </c>
      <c r="D85">
        <v>5</v>
      </c>
      <c r="E85">
        <v>2</v>
      </c>
      <c r="F85">
        <v>4305</v>
      </c>
      <c r="G85">
        <v>1722</v>
      </c>
      <c r="H85">
        <v>2583</v>
      </c>
      <c r="I85" s="1">
        <v>43739</v>
      </c>
      <c r="J85" t="str">
        <f t="shared" si="2"/>
        <v>October</v>
      </c>
      <c r="K85" t="str">
        <f t="shared" si="3"/>
        <v>2019</v>
      </c>
      <c r="L85" t="str">
        <f>Table1[[#This Row],[Month]]&amp;" "&amp;Table1[[#This Row],[year]]</f>
        <v>October 2019</v>
      </c>
      <c r="M85" t="str">
        <f>_xlfn.CONCAT("Q",ROUNDUP(MONTH(Table1[[#This Row],[Date]])/3,0))</f>
        <v>Q4</v>
      </c>
    </row>
    <row r="86" spans="1:13" x14ac:dyDescent="0.25">
      <c r="A86" t="s">
        <v>17</v>
      </c>
      <c r="B86" t="s">
        <v>14</v>
      </c>
      <c r="C86">
        <v>704</v>
      </c>
      <c r="D86">
        <v>5</v>
      </c>
      <c r="E86">
        <v>2</v>
      </c>
      <c r="F86">
        <v>3520</v>
      </c>
      <c r="G86">
        <v>1408</v>
      </c>
      <c r="H86">
        <v>2112</v>
      </c>
      <c r="I86" s="1">
        <v>43374</v>
      </c>
      <c r="J86" t="str">
        <f t="shared" si="2"/>
        <v>October</v>
      </c>
      <c r="K86" t="str">
        <f t="shared" si="3"/>
        <v>2018</v>
      </c>
      <c r="L86" t="str">
        <f>Table1[[#This Row],[Month]]&amp;" "&amp;Table1[[#This Row],[year]]</f>
        <v>October 2018</v>
      </c>
      <c r="M86" t="str">
        <f>_xlfn.CONCAT("Q",ROUNDUP(MONTH(Table1[[#This Row],[Date]])/3,0))</f>
        <v>Q4</v>
      </c>
    </row>
    <row r="87" spans="1:13" x14ac:dyDescent="0.25">
      <c r="A87" t="s">
        <v>13</v>
      </c>
      <c r="B87" t="s">
        <v>14</v>
      </c>
      <c r="C87">
        <v>1802</v>
      </c>
      <c r="D87">
        <v>5</v>
      </c>
      <c r="E87">
        <v>2</v>
      </c>
      <c r="F87">
        <v>9010</v>
      </c>
      <c r="G87">
        <v>3604</v>
      </c>
      <c r="H87">
        <v>5406</v>
      </c>
      <c r="I87" s="1">
        <v>43435</v>
      </c>
      <c r="J87" t="str">
        <f t="shared" si="2"/>
        <v>December</v>
      </c>
      <c r="K87" t="str">
        <f t="shared" si="3"/>
        <v>2018</v>
      </c>
      <c r="L87" t="str">
        <f>Table1[[#This Row],[Month]]&amp;" "&amp;Table1[[#This Row],[year]]</f>
        <v>December 2018</v>
      </c>
      <c r="M87" t="str">
        <f>_xlfn.CONCAT("Q",ROUNDUP(MONTH(Table1[[#This Row],[Date]])/3,0))</f>
        <v>Q4</v>
      </c>
    </row>
    <row r="88" spans="1:13" x14ac:dyDescent="0.25">
      <c r="A88" t="s">
        <v>18</v>
      </c>
      <c r="B88" t="s">
        <v>14</v>
      </c>
      <c r="C88">
        <v>2663</v>
      </c>
      <c r="D88">
        <v>5</v>
      </c>
      <c r="E88">
        <v>2</v>
      </c>
      <c r="F88">
        <v>13315</v>
      </c>
      <c r="G88">
        <v>5326</v>
      </c>
      <c r="H88">
        <v>7989</v>
      </c>
      <c r="I88" s="1">
        <v>43800</v>
      </c>
      <c r="J88" t="str">
        <f t="shared" si="2"/>
        <v>December</v>
      </c>
      <c r="K88" t="str">
        <f t="shared" si="3"/>
        <v>2019</v>
      </c>
      <c r="L88" t="str">
        <f>Table1[[#This Row],[Month]]&amp;" "&amp;Table1[[#This Row],[year]]</f>
        <v>December 2019</v>
      </c>
      <c r="M88" t="str">
        <f>_xlfn.CONCAT("Q",ROUNDUP(MONTH(Table1[[#This Row],[Date]])/3,0))</f>
        <v>Q4</v>
      </c>
    </row>
    <row r="89" spans="1:13" x14ac:dyDescent="0.25">
      <c r="A89" t="s">
        <v>17</v>
      </c>
      <c r="B89" t="s">
        <v>14</v>
      </c>
      <c r="C89">
        <v>2136</v>
      </c>
      <c r="D89">
        <v>5</v>
      </c>
      <c r="E89">
        <v>2</v>
      </c>
      <c r="F89">
        <v>10680</v>
      </c>
      <c r="G89">
        <v>4272</v>
      </c>
      <c r="H89">
        <v>6408</v>
      </c>
      <c r="I89" s="1">
        <v>43435</v>
      </c>
      <c r="J89" t="str">
        <f t="shared" si="2"/>
        <v>December</v>
      </c>
      <c r="K89" t="str">
        <f t="shared" si="3"/>
        <v>2018</v>
      </c>
      <c r="L89" t="str">
        <f>Table1[[#This Row],[Month]]&amp;" "&amp;Table1[[#This Row],[year]]</f>
        <v>December 2018</v>
      </c>
      <c r="M89" t="str">
        <f>_xlfn.CONCAT("Q",ROUNDUP(MONTH(Table1[[#This Row],[Date]])/3,0))</f>
        <v>Q4</v>
      </c>
    </row>
    <row r="90" spans="1:13" x14ac:dyDescent="0.25">
      <c r="A90" t="s">
        <v>16</v>
      </c>
      <c r="B90" t="s">
        <v>14</v>
      </c>
      <c r="C90">
        <v>2116</v>
      </c>
      <c r="D90">
        <v>5</v>
      </c>
      <c r="E90">
        <v>2</v>
      </c>
      <c r="F90">
        <v>10580</v>
      </c>
      <c r="G90">
        <v>4232</v>
      </c>
      <c r="H90">
        <v>6348</v>
      </c>
      <c r="I90" s="1">
        <v>43435</v>
      </c>
      <c r="J90" t="str">
        <f t="shared" si="2"/>
        <v>December</v>
      </c>
      <c r="K90" t="str">
        <f t="shared" si="3"/>
        <v>2018</v>
      </c>
      <c r="L90" t="str">
        <f>Table1[[#This Row],[Month]]&amp;" "&amp;Table1[[#This Row],[year]]</f>
        <v>December 2018</v>
      </c>
      <c r="M90" t="str">
        <f>_xlfn.CONCAT("Q",ROUNDUP(MONTH(Table1[[#This Row],[Date]])/3,0))</f>
        <v>Q4</v>
      </c>
    </row>
    <row r="91" spans="1:13" x14ac:dyDescent="0.25">
      <c r="A91" t="s">
        <v>17</v>
      </c>
      <c r="B91" t="s">
        <v>14</v>
      </c>
      <c r="C91">
        <v>3801</v>
      </c>
      <c r="D91">
        <v>5</v>
      </c>
      <c r="E91">
        <v>2</v>
      </c>
      <c r="F91">
        <v>19005</v>
      </c>
      <c r="G91">
        <v>7602</v>
      </c>
      <c r="H91">
        <v>11403</v>
      </c>
      <c r="I91" s="1">
        <v>43556</v>
      </c>
      <c r="J91" t="str">
        <f t="shared" si="2"/>
        <v>April</v>
      </c>
      <c r="K91" t="str">
        <f t="shared" si="3"/>
        <v>2019</v>
      </c>
      <c r="L91" t="str">
        <f>Table1[[#This Row],[Month]]&amp;" "&amp;Table1[[#This Row],[year]]</f>
        <v>April 2019</v>
      </c>
      <c r="M91" t="str">
        <f>_xlfn.CONCAT("Q",ROUNDUP(MONTH(Table1[[#This Row],[Date]])/3,0))</f>
        <v>Q2</v>
      </c>
    </row>
    <row r="92" spans="1:13" x14ac:dyDescent="0.25">
      <c r="A92" t="s">
        <v>17</v>
      </c>
      <c r="B92" t="s">
        <v>14</v>
      </c>
      <c r="C92">
        <v>1496</v>
      </c>
      <c r="D92">
        <v>5</v>
      </c>
      <c r="E92">
        <v>2</v>
      </c>
      <c r="F92">
        <v>7480</v>
      </c>
      <c r="G92">
        <v>2992</v>
      </c>
      <c r="H92">
        <v>4488</v>
      </c>
      <c r="I92" s="1">
        <v>43617</v>
      </c>
      <c r="J92" t="str">
        <f t="shared" si="2"/>
        <v>June</v>
      </c>
      <c r="K92" t="str">
        <f t="shared" si="3"/>
        <v>2019</v>
      </c>
      <c r="L92" t="str">
        <f>Table1[[#This Row],[Month]]&amp;" "&amp;Table1[[#This Row],[year]]</f>
        <v>June 2019</v>
      </c>
      <c r="M92" t="str">
        <f>_xlfn.CONCAT("Q",ROUNDUP(MONTH(Table1[[#This Row],[Date]])/3,0))</f>
        <v>Q2</v>
      </c>
    </row>
    <row r="93" spans="1:13" x14ac:dyDescent="0.25">
      <c r="A93" t="s">
        <v>13</v>
      </c>
      <c r="B93" t="s">
        <v>14</v>
      </c>
      <c r="C93">
        <v>2299</v>
      </c>
      <c r="D93">
        <v>5</v>
      </c>
      <c r="E93">
        <v>2</v>
      </c>
      <c r="F93">
        <v>11495</v>
      </c>
      <c r="G93">
        <v>4598</v>
      </c>
      <c r="H93">
        <v>6897</v>
      </c>
      <c r="I93" s="1">
        <v>43374</v>
      </c>
      <c r="J93" t="str">
        <f t="shared" si="2"/>
        <v>October</v>
      </c>
      <c r="K93" t="str">
        <f t="shared" si="3"/>
        <v>2018</v>
      </c>
      <c r="L93" t="str">
        <f>Table1[[#This Row],[Month]]&amp;" "&amp;Table1[[#This Row],[year]]</f>
        <v>October 2018</v>
      </c>
      <c r="M93" t="str">
        <f>_xlfn.CONCAT("Q",ROUNDUP(MONTH(Table1[[#This Row],[Date]])/3,0))</f>
        <v>Q4</v>
      </c>
    </row>
    <row r="94" spans="1:13" x14ac:dyDescent="0.25">
      <c r="A94" t="s">
        <v>18</v>
      </c>
      <c r="B94" t="s">
        <v>14</v>
      </c>
      <c r="C94">
        <v>727</v>
      </c>
      <c r="D94">
        <v>5</v>
      </c>
      <c r="E94">
        <v>2</v>
      </c>
      <c r="F94">
        <v>3635</v>
      </c>
      <c r="G94">
        <v>1454</v>
      </c>
      <c r="H94">
        <v>2181</v>
      </c>
      <c r="I94" s="1">
        <v>43374</v>
      </c>
      <c r="J94" t="str">
        <f t="shared" si="2"/>
        <v>October</v>
      </c>
      <c r="K94" t="str">
        <f t="shared" si="3"/>
        <v>2018</v>
      </c>
      <c r="L94" t="str">
        <f>Table1[[#This Row],[Month]]&amp;" "&amp;Table1[[#This Row],[year]]</f>
        <v>October 2018</v>
      </c>
      <c r="M94" t="str">
        <f>_xlfn.CONCAT("Q",ROUNDUP(MONTH(Table1[[#This Row],[Date]])/3,0))</f>
        <v>Q4</v>
      </c>
    </row>
    <row r="95" spans="1:13" x14ac:dyDescent="0.25">
      <c r="A95" t="s">
        <v>18</v>
      </c>
      <c r="B95" t="s">
        <v>14</v>
      </c>
      <c r="C95">
        <v>2198</v>
      </c>
      <c r="D95">
        <v>5</v>
      </c>
      <c r="E95">
        <v>2</v>
      </c>
      <c r="F95">
        <v>10990</v>
      </c>
      <c r="G95">
        <v>4396</v>
      </c>
      <c r="H95">
        <v>6594</v>
      </c>
      <c r="I95" s="1">
        <v>43678</v>
      </c>
      <c r="J95" t="str">
        <f t="shared" si="2"/>
        <v>August</v>
      </c>
      <c r="K95" t="str">
        <f t="shared" si="3"/>
        <v>2019</v>
      </c>
      <c r="L95" t="str">
        <f>Table1[[#This Row],[Month]]&amp;" "&amp;Table1[[#This Row],[year]]</f>
        <v>August 2019</v>
      </c>
      <c r="M95" t="str">
        <f>_xlfn.CONCAT("Q",ROUNDUP(MONTH(Table1[[#This Row],[Date]])/3,0))</f>
        <v>Q3</v>
      </c>
    </row>
    <row r="96" spans="1:13" x14ac:dyDescent="0.25">
      <c r="A96" t="s">
        <v>16</v>
      </c>
      <c r="B96" t="s">
        <v>14</v>
      </c>
      <c r="C96">
        <v>1743</v>
      </c>
      <c r="D96">
        <v>5</v>
      </c>
      <c r="E96">
        <v>2</v>
      </c>
      <c r="F96">
        <v>8715</v>
      </c>
      <c r="G96">
        <v>3486</v>
      </c>
      <c r="H96">
        <v>5229</v>
      </c>
      <c r="I96" s="1">
        <v>43678</v>
      </c>
      <c r="J96" t="str">
        <f t="shared" si="2"/>
        <v>August</v>
      </c>
      <c r="K96" t="str">
        <f t="shared" si="3"/>
        <v>2019</v>
      </c>
      <c r="L96" t="str">
        <f>Table1[[#This Row],[Month]]&amp;" "&amp;Table1[[#This Row],[year]]</f>
        <v>August 2019</v>
      </c>
      <c r="M96" t="str">
        <f>_xlfn.CONCAT("Q",ROUNDUP(MONTH(Table1[[#This Row],[Date]])/3,0))</f>
        <v>Q3</v>
      </c>
    </row>
    <row r="97" spans="1:13" x14ac:dyDescent="0.25">
      <c r="A97" t="s">
        <v>18</v>
      </c>
      <c r="B97" t="s">
        <v>14</v>
      </c>
      <c r="C97">
        <v>1153</v>
      </c>
      <c r="D97">
        <v>5</v>
      </c>
      <c r="E97">
        <v>2</v>
      </c>
      <c r="F97">
        <v>5765</v>
      </c>
      <c r="G97">
        <v>2306</v>
      </c>
      <c r="H97">
        <v>3459</v>
      </c>
      <c r="I97" s="1">
        <v>43739</v>
      </c>
      <c r="J97" t="str">
        <f t="shared" si="2"/>
        <v>October</v>
      </c>
      <c r="K97" t="str">
        <f t="shared" si="3"/>
        <v>2019</v>
      </c>
      <c r="L97" t="str">
        <f>Table1[[#This Row],[Month]]&amp;" "&amp;Table1[[#This Row],[year]]</f>
        <v>October 2019</v>
      </c>
      <c r="M97" t="str">
        <f>_xlfn.CONCAT("Q",ROUNDUP(MONTH(Table1[[#This Row],[Date]])/3,0))</f>
        <v>Q4</v>
      </c>
    </row>
    <row r="98" spans="1:13" x14ac:dyDescent="0.25">
      <c r="A98" t="s">
        <v>17</v>
      </c>
      <c r="B98" t="s">
        <v>14</v>
      </c>
      <c r="C98">
        <v>1757</v>
      </c>
      <c r="D98">
        <v>5</v>
      </c>
      <c r="E98">
        <v>2</v>
      </c>
      <c r="F98">
        <v>8785</v>
      </c>
      <c r="G98">
        <v>3514</v>
      </c>
      <c r="H98">
        <v>5271</v>
      </c>
      <c r="I98" s="1">
        <v>43374</v>
      </c>
      <c r="J98" t="str">
        <f t="shared" si="2"/>
        <v>October</v>
      </c>
      <c r="K98" t="str">
        <f t="shared" si="3"/>
        <v>2018</v>
      </c>
      <c r="L98" t="str">
        <f>Table1[[#This Row],[Month]]&amp;" "&amp;Table1[[#This Row],[year]]</f>
        <v>October 2018</v>
      </c>
      <c r="M98" t="str">
        <f>_xlfn.CONCAT("Q",ROUNDUP(MONTH(Table1[[#This Row],[Date]])/3,0))</f>
        <v>Q4</v>
      </c>
    </row>
    <row r="99" spans="1:13" x14ac:dyDescent="0.25">
      <c r="A99" t="s">
        <v>17</v>
      </c>
      <c r="B99" t="s">
        <v>14</v>
      </c>
      <c r="C99">
        <v>1031</v>
      </c>
      <c r="D99">
        <v>5</v>
      </c>
      <c r="E99">
        <v>2</v>
      </c>
      <c r="F99">
        <v>5155</v>
      </c>
      <c r="G99">
        <v>2062</v>
      </c>
      <c r="H99">
        <v>3093</v>
      </c>
      <c r="I99" s="1">
        <v>43344</v>
      </c>
      <c r="J99" t="str">
        <f t="shared" si="2"/>
        <v>September</v>
      </c>
      <c r="K99" t="str">
        <f t="shared" si="3"/>
        <v>2018</v>
      </c>
      <c r="L99" t="str">
        <f>Table1[[#This Row],[Month]]&amp;" "&amp;Table1[[#This Row],[year]]</f>
        <v>September 2018</v>
      </c>
      <c r="M99" t="str">
        <f>_xlfn.CONCAT("Q",ROUNDUP(MONTH(Table1[[#This Row],[Date]])/3,0))</f>
        <v>Q3</v>
      </c>
    </row>
    <row r="100" spans="1:13" x14ac:dyDescent="0.25">
      <c r="A100" t="s">
        <v>13</v>
      </c>
      <c r="B100" t="s">
        <v>14</v>
      </c>
      <c r="C100">
        <v>1702</v>
      </c>
      <c r="D100">
        <v>5</v>
      </c>
      <c r="E100">
        <v>2</v>
      </c>
      <c r="F100">
        <v>8510</v>
      </c>
      <c r="G100">
        <v>3404</v>
      </c>
      <c r="H100">
        <v>5106</v>
      </c>
      <c r="I100" s="1">
        <v>43586</v>
      </c>
      <c r="J100" t="str">
        <f t="shared" si="2"/>
        <v>May</v>
      </c>
      <c r="K100" t="str">
        <f t="shared" si="3"/>
        <v>2019</v>
      </c>
      <c r="L100" t="str">
        <f>Table1[[#This Row],[Month]]&amp;" "&amp;Table1[[#This Row],[year]]</f>
        <v>May 2019</v>
      </c>
      <c r="M100" t="str">
        <f>_xlfn.CONCAT("Q",ROUNDUP(MONTH(Table1[[#This Row],[Date]])/3,0))</f>
        <v>Q2</v>
      </c>
    </row>
    <row r="101" spans="1:13" x14ac:dyDescent="0.25">
      <c r="A101" t="s">
        <v>17</v>
      </c>
      <c r="B101" t="s">
        <v>14</v>
      </c>
      <c r="C101">
        <v>448</v>
      </c>
      <c r="D101">
        <v>5</v>
      </c>
      <c r="E101">
        <v>2</v>
      </c>
      <c r="F101">
        <v>2240</v>
      </c>
      <c r="G101">
        <v>896</v>
      </c>
      <c r="H101">
        <v>1344</v>
      </c>
      <c r="I101" s="1">
        <v>43617</v>
      </c>
      <c r="J101" t="str">
        <f t="shared" si="2"/>
        <v>June</v>
      </c>
      <c r="K101" t="str">
        <f t="shared" si="3"/>
        <v>2019</v>
      </c>
      <c r="L101" t="str">
        <f>Table1[[#This Row],[Month]]&amp;" "&amp;Table1[[#This Row],[year]]</f>
        <v>June 2019</v>
      </c>
      <c r="M101" t="str">
        <f>_xlfn.CONCAT("Q",ROUNDUP(MONTH(Table1[[#This Row],[Date]])/3,0))</f>
        <v>Q2</v>
      </c>
    </row>
    <row r="102" spans="1:13" x14ac:dyDescent="0.25">
      <c r="A102" t="s">
        <v>16</v>
      </c>
      <c r="B102" t="s">
        <v>14</v>
      </c>
      <c r="C102">
        <v>3513</v>
      </c>
      <c r="D102">
        <v>5</v>
      </c>
      <c r="E102">
        <v>2</v>
      </c>
      <c r="F102">
        <v>17565</v>
      </c>
      <c r="G102">
        <v>7026</v>
      </c>
      <c r="H102">
        <v>10539</v>
      </c>
      <c r="I102" s="1">
        <v>43647</v>
      </c>
      <c r="J102" t="str">
        <f t="shared" si="2"/>
        <v>July</v>
      </c>
      <c r="K102" t="str">
        <f t="shared" si="3"/>
        <v>2019</v>
      </c>
      <c r="L102" t="str">
        <f>Table1[[#This Row],[Month]]&amp;" "&amp;Table1[[#This Row],[year]]</f>
        <v>July 2019</v>
      </c>
      <c r="M102" t="str">
        <f>_xlfn.CONCAT("Q",ROUNDUP(MONTH(Table1[[#This Row],[Date]])/3,0))</f>
        <v>Q3</v>
      </c>
    </row>
    <row r="103" spans="1:13" x14ac:dyDescent="0.25">
      <c r="A103" t="s">
        <v>17</v>
      </c>
      <c r="B103" t="s">
        <v>14</v>
      </c>
      <c r="C103">
        <v>2101</v>
      </c>
      <c r="D103">
        <v>5</v>
      </c>
      <c r="E103">
        <v>2</v>
      </c>
      <c r="F103">
        <v>10505</v>
      </c>
      <c r="G103">
        <v>4202</v>
      </c>
      <c r="H103">
        <v>6303</v>
      </c>
      <c r="I103" s="1">
        <v>43678</v>
      </c>
      <c r="J103" t="str">
        <f t="shared" si="2"/>
        <v>August</v>
      </c>
      <c r="K103" t="str">
        <f t="shared" si="3"/>
        <v>2019</v>
      </c>
      <c r="L103" t="str">
        <f>Table1[[#This Row],[Month]]&amp;" "&amp;Table1[[#This Row],[year]]</f>
        <v>August 2019</v>
      </c>
      <c r="M103" t="str">
        <f>_xlfn.CONCAT("Q",ROUNDUP(MONTH(Table1[[#This Row],[Date]])/3,0))</f>
        <v>Q3</v>
      </c>
    </row>
    <row r="104" spans="1:13" x14ac:dyDescent="0.25">
      <c r="A104" t="s">
        <v>18</v>
      </c>
      <c r="B104" t="s">
        <v>14</v>
      </c>
      <c r="C104">
        <v>2931</v>
      </c>
      <c r="D104">
        <v>5</v>
      </c>
      <c r="E104">
        <v>2</v>
      </c>
      <c r="F104">
        <v>14655</v>
      </c>
      <c r="G104">
        <v>5862</v>
      </c>
      <c r="H104">
        <v>8793</v>
      </c>
      <c r="I104" s="1">
        <v>43344</v>
      </c>
      <c r="J104" t="str">
        <f t="shared" si="2"/>
        <v>September</v>
      </c>
      <c r="K104" t="str">
        <f t="shared" si="3"/>
        <v>2018</v>
      </c>
      <c r="L104" t="str">
        <f>Table1[[#This Row],[Month]]&amp;" "&amp;Table1[[#This Row],[year]]</f>
        <v>September 2018</v>
      </c>
      <c r="M104" t="str">
        <f>_xlfn.CONCAT("Q",ROUNDUP(MONTH(Table1[[#This Row],[Date]])/3,0))</f>
        <v>Q3</v>
      </c>
    </row>
    <row r="105" spans="1:13" x14ac:dyDescent="0.25">
      <c r="A105" t="s">
        <v>17</v>
      </c>
      <c r="B105" t="s">
        <v>14</v>
      </c>
      <c r="C105">
        <v>1535</v>
      </c>
      <c r="D105">
        <v>5</v>
      </c>
      <c r="E105">
        <v>2</v>
      </c>
      <c r="F105">
        <v>7675</v>
      </c>
      <c r="G105">
        <v>3070</v>
      </c>
      <c r="H105">
        <v>4605</v>
      </c>
      <c r="I105" s="1">
        <v>43709</v>
      </c>
      <c r="J105" t="str">
        <f t="shared" si="2"/>
        <v>September</v>
      </c>
      <c r="K105" t="str">
        <f t="shared" si="3"/>
        <v>2019</v>
      </c>
      <c r="L105" t="str">
        <f>Table1[[#This Row],[Month]]&amp;" "&amp;Table1[[#This Row],[year]]</f>
        <v>September 2019</v>
      </c>
      <c r="M105" t="str">
        <f>_xlfn.CONCAT("Q",ROUNDUP(MONTH(Table1[[#This Row],[Date]])/3,0))</f>
        <v>Q3</v>
      </c>
    </row>
    <row r="106" spans="1:13" x14ac:dyDescent="0.25">
      <c r="A106" t="s">
        <v>16</v>
      </c>
      <c r="B106" t="s">
        <v>14</v>
      </c>
      <c r="C106">
        <v>1123</v>
      </c>
      <c r="D106">
        <v>5</v>
      </c>
      <c r="E106">
        <v>2</v>
      </c>
      <c r="F106">
        <v>5615</v>
      </c>
      <c r="G106">
        <v>2246</v>
      </c>
      <c r="H106">
        <v>3369</v>
      </c>
      <c r="I106" s="1">
        <v>43344</v>
      </c>
      <c r="J106" t="str">
        <f t="shared" si="2"/>
        <v>September</v>
      </c>
      <c r="K106" t="str">
        <f t="shared" si="3"/>
        <v>2018</v>
      </c>
      <c r="L106" t="str">
        <f>Table1[[#This Row],[Month]]&amp;" "&amp;Table1[[#This Row],[year]]</f>
        <v>September 2018</v>
      </c>
      <c r="M106" t="str">
        <f>_xlfn.CONCAT("Q",ROUNDUP(MONTH(Table1[[#This Row],[Date]])/3,0))</f>
        <v>Q3</v>
      </c>
    </row>
    <row r="107" spans="1:13" x14ac:dyDescent="0.25">
      <c r="A107" t="s">
        <v>13</v>
      </c>
      <c r="B107" t="s">
        <v>14</v>
      </c>
      <c r="C107">
        <v>1404</v>
      </c>
      <c r="D107">
        <v>5</v>
      </c>
      <c r="E107">
        <v>2</v>
      </c>
      <c r="F107">
        <v>7020</v>
      </c>
      <c r="G107">
        <v>2808</v>
      </c>
      <c r="H107">
        <v>4212</v>
      </c>
      <c r="I107" s="1">
        <v>43405</v>
      </c>
      <c r="J107" t="str">
        <f t="shared" si="2"/>
        <v>November</v>
      </c>
      <c r="K107" t="str">
        <f t="shared" si="3"/>
        <v>2018</v>
      </c>
      <c r="L107" t="str">
        <f>Table1[[#This Row],[Month]]&amp;" "&amp;Table1[[#This Row],[year]]</f>
        <v>November 2018</v>
      </c>
      <c r="M107" t="str">
        <f>_xlfn.CONCAT("Q",ROUNDUP(MONTH(Table1[[#This Row],[Date]])/3,0))</f>
        <v>Q4</v>
      </c>
    </row>
    <row r="108" spans="1:13" x14ac:dyDescent="0.25">
      <c r="A108" t="s">
        <v>15</v>
      </c>
      <c r="B108" t="s">
        <v>14</v>
      </c>
      <c r="C108">
        <v>2763</v>
      </c>
      <c r="D108">
        <v>5</v>
      </c>
      <c r="E108">
        <v>2</v>
      </c>
      <c r="F108">
        <v>13815</v>
      </c>
      <c r="G108">
        <v>5526</v>
      </c>
      <c r="H108">
        <v>8289</v>
      </c>
      <c r="I108" s="1">
        <v>43405</v>
      </c>
      <c r="J108" t="str">
        <f t="shared" si="2"/>
        <v>November</v>
      </c>
      <c r="K108" t="str">
        <f t="shared" si="3"/>
        <v>2018</v>
      </c>
      <c r="L108" t="str">
        <f>Table1[[#This Row],[Month]]&amp;" "&amp;Table1[[#This Row],[year]]</f>
        <v>November 2018</v>
      </c>
      <c r="M108" t="str">
        <f>_xlfn.CONCAT("Q",ROUNDUP(MONTH(Table1[[#This Row],[Date]])/3,0))</f>
        <v>Q4</v>
      </c>
    </row>
    <row r="109" spans="1:13" x14ac:dyDescent="0.25">
      <c r="A109" t="s">
        <v>16</v>
      </c>
      <c r="B109" t="s">
        <v>14</v>
      </c>
      <c r="C109">
        <v>2125</v>
      </c>
      <c r="D109">
        <v>5</v>
      </c>
      <c r="E109">
        <v>2</v>
      </c>
      <c r="F109">
        <v>10625</v>
      </c>
      <c r="G109">
        <v>4250</v>
      </c>
      <c r="H109">
        <v>6375</v>
      </c>
      <c r="I109" s="1">
        <v>43435</v>
      </c>
      <c r="J109" t="str">
        <f t="shared" si="2"/>
        <v>December</v>
      </c>
      <c r="K109" t="str">
        <f t="shared" si="3"/>
        <v>2018</v>
      </c>
      <c r="L109" t="str">
        <f>Table1[[#This Row],[Month]]&amp;" "&amp;Table1[[#This Row],[year]]</f>
        <v>December 2018</v>
      </c>
      <c r="M109" t="str">
        <f>_xlfn.CONCAT("Q",ROUNDUP(MONTH(Table1[[#This Row],[Date]])/3,0))</f>
        <v>Q4</v>
      </c>
    </row>
    <row r="110" spans="1:13" x14ac:dyDescent="0.25">
      <c r="A110" t="s">
        <v>13</v>
      </c>
      <c r="B110" t="s">
        <v>14</v>
      </c>
      <c r="C110">
        <v>257</v>
      </c>
      <c r="D110">
        <v>5</v>
      </c>
      <c r="E110">
        <v>2</v>
      </c>
      <c r="F110">
        <v>1285</v>
      </c>
      <c r="G110">
        <v>514</v>
      </c>
      <c r="H110">
        <v>771</v>
      </c>
      <c r="I110" s="1">
        <v>43586</v>
      </c>
      <c r="J110" t="str">
        <f t="shared" si="2"/>
        <v>May</v>
      </c>
      <c r="K110" t="str">
        <f t="shared" si="3"/>
        <v>2019</v>
      </c>
      <c r="L110" t="str">
        <f>Table1[[#This Row],[Month]]&amp;" "&amp;Table1[[#This Row],[year]]</f>
        <v>May 2019</v>
      </c>
      <c r="M110" t="str">
        <f>_xlfn.CONCAT("Q",ROUNDUP(MONTH(Table1[[#This Row],[Date]])/3,0))</f>
        <v>Q2</v>
      </c>
    </row>
    <row r="111" spans="1:13" x14ac:dyDescent="0.25">
      <c r="A111" t="s">
        <v>15</v>
      </c>
      <c r="B111" t="s">
        <v>14</v>
      </c>
      <c r="C111">
        <v>1114</v>
      </c>
      <c r="D111">
        <v>5</v>
      </c>
      <c r="E111">
        <v>2</v>
      </c>
      <c r="F111">
        <v>5570</v>
      </c>
      <c r="G111">
        <v>2228</v>
      </c>
      <c r="H111">
        <v>3342</v>
      </c>
      <c r="I111" s="1">
        <v>43525</v>
      </c>
      <c r="J111" t="str">
        <f t="shared" si="2"/>
        <v>March</v>
      </c>
      <c r="K111" t="str">
        <f t="shared" si="3"/>
        <v>2019</v>
      </c>
      <c r="L111" t="str">
        <f>Table1[[#This Row],[Month]]&amp;" "&amp;Table1[[#This Row],[year]]</f>
        <v>March 2019</v>
      </c>
      <c r="M111" t="str">
        <f>_xlfn.CONCAT("Q",ROUNDUP(MONTH(Table1[[#This Row],[Date]])/3,0))</f>
        <v>Q1</v>
      </c>
    </row>
    <row r="112" spans="1:13" x14ac:dyDescent="0.25">
      <c r="A112" t="s">
        <v>16</v>
      </c>
      <c r="B112" t="s">
        <v>14</v>
      </c>
      <c r="C112">
        <v>1259</v>
      </c>
      <c r="D112">
        <v>5</v>
      </c>
      <c r="E112">
        <v>2</v>
      </c>
      <c r="F112">
        <v>6295</v>
      </c>
      <c r="G112">
        <v>2518</v>
      </c>
      <c r="H112">
        <v>3777</v>
      </c>
      <c r="I112" s="1">
        <v>43556</v>
      </c>
      <c r="J112" t="str">
        <f t="shared" si="2"/>
        <v>April</v>
      </c>
      <c r="K112" t="str">
        <f t="shared" si="3"/>
        <v>2019</v>
      </c>
      <c r="L112" t="str">
        <f>Table1[[#This Row],[Month]]&amp;" "&amp;Table1[[#This Row],[year]]</f>
        <v>April 2019</v>
      </c>
      <c r="M112" t="str">
        <f>_xlfn.CONCAT("Q",ROUNDUP(MONTH(Table1[[#This Row],[Date]])/3,0))</f>
        <v>Q2</v>
      </c>
    </row>
    <row r="113" spans="1:13" x14ac:dyDescent="0.25">
      <c r="A113" t="s">
        <v>16</v>
      </c>
      <c r="B113" t="s">
        <v>14</v>
      </c>
      <c r="C113">
        <v>1095</v>
      </c>
      <c r="D113">
        <v>5</v>
      </c>
      <c r="E113">
        <v>2</v>
      </c>
      <c r="F113">
        <v>5475</v>
      </c>
      <c r="G113">
        <v>2190</v>
      </c>
      <c r="H113">
        <v>3285</v>
      </c>
      <c r="I113" s="1">
        <v>43586</v>
      </c>
      <c r="J113" t="str">
        <f t="shared" si="2"/>
        <v>May</v>
      </c>
      <c r="K113" t="str">
        <f t="shared" si="3"/>
        <v>2019</v>
      </c>
      <c r="L113" t="str">
        <f>Table1[[#This Row],[Month]]&amp;" "&amp;Table1[[#This Row],[year]]</f>
        <v>May 2019</v>
      </c>
      <c r="M113" t="str">
        <f>_xlfn.CONCAT("Q",ROUNDUP(MONTH(Table1[[#This Row],[Date]])/3,0))</f>
        <v>Q2</v>
      </c>
    </row>
    <row r="114" spans="1:13" x14ac:dyDescent="0.25">
      <c r="A114" t="s">
        <v>16</v>
      </c>
      <c r="B114" t="s">
        <v>14</v>
      </c>
      <c r="C114">
        <v>1366</v>
      </c>
      <c r="D114">
        <v>5</v>
      </c>
      <c r="E114">
        <v>2</v>
      </c>
      <c r="F114">
        <v>6830</v>
      </c>
      <c r="G114">
        <v>2732</v>
      </c>
      <c r="H114">
        <v>4098</v>
      </c>
      <c r="I114" s="1">
        <v>43617</v>
      </c>
      <c r="J114" t="str">
        <f t="shared" si="2"/>
        <v>June</v>
      </c>
      <c r="K114" t="str">
        <f t="shared" si="3"/>
        <v>2019</v>
      </c>
      <c r="L114" t="str">
        <f>Table1[[#This Row],[Month]]&amp;" "&amp;Table1[[#This Row],[year]]</f>
        <v>June 2019</v>
      </c>
      <c r="M114" t="str">
        <f>_xlfn.CONCAT("Q",ROUNDUP(MONTH(Table1[[#This Row],[Date]])/3,0))</f>
        <v>Q2</v>
      </c>
    </row>
    <row r="115" spans="1:13" x14ac:dyDescent="0.25">
      <c r="A115" t="s">
        <v>15</v>
      </c>
      <c r="B115" t="s">
        <v>14</v>
      </c>
      <c r="C115">
        <v>2460</v>
      </c>
      <c r="D115">
        <v>5</v>
      </c>
      <c r="E115">
        <v>2</v>
      </c>
      <c r="F115">
        <v>12300</v>
      </c>
      <c r="G115">
        <v>4920</v>
      </c>
      <c r="H115">
        <v>7380</v>
      </c>
      <c r="I115" s="1">
        <v>43617</v>
      </c>
      <c r="J115" t="str">
        <f t="shared" si="2"/>
        <v>June</v>
      </c>
      <c r="K115" t="str">
        <f t="shared" si="3"/>
        <v>2019</v>
      </c>
      <c r="L115" t="str">
        <f>Table1[[#This Row],[Month]]&amp;" "&amp;Table1[[#This Row],[year]]</f>
        <v>June 2019</v>
      </c>
      <c r="M115" t="str">
        <f>_xlfn.CONCAT("Q",ROUNDUP(MONTH(Table1[[#This Row],[Date]])/3,0))</f>
        <v>Q2</v>
      </c>
    </row>
    <row r="116" spans="1:13" x14ac:dyDescent="0.25">
      <c r="A116" t="s">
        <v>18</v>
      </c>
      <c r="B116" t="s">
        <v>14</v>
      </c>
      <c r="C116">
        <v>678</v>
      </c>
      <c r="D116">
        <v>5</v>
      </c>
      <c r="E116">
        <v>2</v>
      </c>
      <c r="F116">
        <v>3390</v>
      </c>
      <c r="G116">
        <v>1356</v>
      </c>
      <c r="H116">
        <v>2034</v>
      </c>
      <c r="I116" s="1">
        <v>43678</v>
      </c>
      <c r="J116" t="str">
        <f t="shared" si="2"/>
        <v>August</v>
      </c>
      <c r="K116" t="str">
        <f t="shared" si="3"/>
        <v>2019</v>
      </c>
      <c r="L116" t="str">
        <f>Table1[[#This Row],[Month]]&amp;" "&amp;Table1[[#This Row],[year]]</f>
        <v>August 2019</v>
      </c>
      <c r="M116" t="str">
        <f>_xlfn.CONCAT("Q",ROUNDUP(MONTH(Table1[[#This Row],[Date]])/3,0))</f>
        <v>Q3</v>
      </c>
    </row>
    <row r="117" spans="1:13" x14ac:dyDescent="0.25">
      <c r="A117" t="s">
        <v>16</v>
      </c>
      <c r="B117" t="s">
        <v>14</v>
      </c>
      <c r="C117">
        <v>1598</v>
      </c>
      <c r="D117">
        <v>5</v>
      </c>
      <c r="E117">
        <v>2</v>
      </c>
      <c r="F117">
        <v>7990</v>
      </c>
      <c r="G117">
        <v>3196</v>
      </c>
      <c r="H117">
        <v>4794</v>
      </c>
      <c r="I117" s="1">
        <v>43678</v>
      </c>
      <c r="J117" t="str">
        <f t="shared" si="2"/>
        <v>August</v>
      </c>
      <c r="K117" t="str">
        <f t="shared" si="3"/>
        <v>2019</v>
      </c>
      <c r="L117" t="str">
        <f>Table1[[#This Row],[Month]]&amp;" "&amp;Table1[[#This Row],[year]]</f>
        <v>August 2019</v>
      </c>
      <c r="M117" t="str">
        <f>_xlfn.CONCAT("Q",ROUNDUP(MONTH(Table1[[#This Row],[Date]])/3,0))</f>
        <v>Q3</v>
      </c>
    </row>
    <row r="118" spans="1:13" x14ac:dyDescent="0.25">
      <c r="A118" t="s">
        <v>16</v>
      </c>
      <c r="B118" t="s">
        <v>14</v>
      </c>
      <c r="C118">
        <v>2409</v>
      </c>
      <c r="D118">
        <v>5</v>
      </c>
      <c r="E118">
        <v>2</v>
      </c>
      <c r="F118">
        <v>12045</v>
      </c>
      <c r="G118">
        <v>4818</v>
      </c>
      <c r="H118">
        <v>7227</v>
      </c>
      <c r="I118" s="1">
        <v>43344</v>
      </c>
      <c r="J118" t="str">
        <f t="shared" si="2"/>
        <v>September</v>
      </c>
      <c r="K118" t="str">
        <f t="shared" si="3"/>
        <v>2018</v>
      </c>
      <c r="L118" t="str">
        <f>Table1[[#This Row],[Month]]&amp;" "&amp;Table1[[#This Row],[year]]</f>
        <v>September 2018</v>
      </c>
      <c r="M118" t="str">
        <f>_xlfn.CONCAT("Q",ROUNDUP(MONTH(Table1[[#This Row],[Date]])/3,0))</f>
        <v>Q3</v>
      </c>
    </row>
    <row r="119" spans="1:13" x14ac:dyDescent="0.25">
      <c r="A119" t="s">
        <v>16</v>
      </c>
      <c r="B119" t="s">
        <v>14</v>
      </c>
      <c r="C119">
        <v>1934</v>
      </c>
      <c r="D119">
        <v>5</v>
      </c>
      <c r="E119">
        <v>2</v>
      </c>
      <c r="F119">
        <v>9670</v>
      </c>
      <c r="G119">
        <v>3868</v>
      </c>
      <c r="H119">
        <v>5802</v>
      </c>
      <c r="I119" s="1">
        <v>43709</v>
      </c>
      <c r="J119" t="str">
        <f t="shared" si="2"/>
        <v>September</v>
      </c>
      <c r="K119" t="str">
        <f t="shared" si="3"/>
        <v>2019</v>
      </c>
      <c r="L119" t="str">
        <f>Table1[[#This Row],[Month]]&amp;" "&amp;Table1[[#This Row],[year]]</f>
        <v>September 2019</v>
      </c>
      <c r="M119" t="str">
        <f>_xlfn.CONCAT("Q",ROUNDUP(MONTH(Table1[[#This Row],[Date]])/3,0))</f>
        <v>Q3</v>
      </c>
    </row>
    <row r="120" spans="1:13" x14ac:dyDescent="0.25">
      <c r="A120" t="s">
        <v>15</v>
      </c>
      <c r="B120" t="s">
        <v>14</v>
      </c>
      <c r="C120">
        <v>2993</v>
      </c>
      <c r="D120">
        <v>5</v>
      </c>
      <c r="E120">
        <v>2</v>
      </c>
      <c r="F120">
        <v>14965</v>
      </c>
      <c r="G120">
        <v>5986</v>
      </c>
      <c r="H120">
        <v>8979</v>
      </c>
      <c r="I120" s="1">
        <v>43709</v>
      </c>
      <c r="J120" t="str">
        <f t="shared" si="2"/>
        <v>September</v>
      </c>
      <c r="K120" t="str">
        <f t="shared" si="3"/>
        <v>2019</v>
      </c>
      <c r="L120" t="str">
        <f>Table1[[#This Row],[Month]]&amp;" "&amp;Table1[[#This Row],[year]]</f>
        <v>September 2019</v>
      </c>
      <c r="M120" t="str">
        <f>_xlfn.CONCAT("Q",ROUNDUP(MONTH(Table1[[#This Row],[Date]])/3,0))</f>
        <v>Q3</v>
      </c>
    </row>
    <row r="121" spans="1:13" x14ac:dyDescent="0.25">
      <c r="A121" t="s">
        <v>16</v>
      </c>
      <c r="B121" t="s">
        <v>14</v>
      </c>
      <c r="C121">
        <v>2146</v>
      </c>
      <c r="D121">
        <v>5</v>
      </c>
      <c r="E121">
        <v>2</v>
      </c>
      <c r="F121">
        <v>10730</v>
      </c>
      <c r="G121">
        <v>4292</v>
      </c>
      <c r="H121">
        <v>6438</v>
      </c>
      <c r="I121" s="1">
        <v>43405</v>
      </c>
      <c r="J121" t="str">
        <f t="shared" si="2"/>
        <v>November</v>
      </c>
      <c r="K121" t="str">
        <f t="shared" si="3"/>
        <v>2018</v>
      </c>
      <c r="L121" t="str">
        <f>Table1[[#This Row],[Month]]&amp;" "&amp;Table1[[#This Row],[year]]</f>
        <v>November 2018</v>
      </c>
      <c r="M121" t="str">
        <f>_xlfn.CONCAT("Q",ROUNDUP(MONTH(Table1[[#This Row],[Date]])/3,0))</f>
        <v>Q4</v>
      </c>
    </row>
    <row r="122" spans="1:13" x14ac:dyDescent="0.25">
      <c r="A122" t="s">
        <v>15</v>
      </c>
      <c r="B122" t="s">
        <v>14</v>
      </c>
      <c r="C122">
        <v>1946</v>
      </c>
      <c r="D122">
        <v>5</v>
      </c>
      <c r="E122">
        <v>2</v>
      </c>
      <c r="F122">
        <v>9730</v>
      </c>
      <c r="G122">
        <v>3892</v>
      </c>
      <c r="H122">
        <v>5838</v>
      </c>
      <c r="I122" s="1">
        <v>43435</v>
      </c>
      <c r="J122" t="str">
        <f t="shared" si="2"/>
        <v>December</v>
      </c>
      <c r="K122" t="str">
        <f t="shared" si="3"/>
        <v>2018</v>
      </c>
      <c r="L122" t="str">
        <f>Table1[[#This Row],[Month]]&amp;" "&amp;Table1[[#This Row],[year]]</f>
        <v>December 2018</v>
      </c>
      <c r="M122" t="str">
        <f>_xlfn.CONCAT("Q",ROUNDUP(MONTH(Table1[[#This Row],[Date]])/3,0))</f>
        <v>Q4</v>
      </c>
    </row>
    <row r="123" spans="1:13" x14ac:dyDescent="0.25">
      <c r="A123" t="s">
        <v>15</v>
      </c>
      <c r="B123" t="s">
        <v>14</v>
      </c>
      <c r="C123">
        <v>1362</v>
      </c>
      <c r="D123">
        <v>5</v>
      </c>
      <c r="E123">
        <v>2</v>
      </c>
      <c r="F123">
        <v>6810</v>
      </c>
      <c r="G123">
        <v>2724</v>
      </c>
      <c r="H123">
        <v>4086</v>
      </c>
      <c r="I123" s="1">
        <v>43800</v>
      </c>
      <c r="J123" t="str">
        <f t="shared" si="2"/>
        <v>December</v>
      </c>
      <c r="K123" t="str">
        <f t="shared" si="3"/>
        <v>2019</v>
      </c>
      <c r="L123" t="str">
        <f>Table1[[#This Row],[Month]]&amp;" "&amp;Table1[[#This Row],[year]]</f>
        <v>December 2019</v>
      </c>
      <c r="M123" t="str">
        <f>_xlfn.CONCAT("Q",ROUNDUP(MONTH(Table1[[#This Row],[Date]])/3,0))</f>
        <v>Q4</v>
      </c>
    </row>
    <row r="124" spans="1:13" x14ac:dyDescent="0.25">
      <c r="A124" t="s">
        <v>15</v>
      </c>
      <c r="B124" t="s">
        <v>14</v>
      </c>
      <c r="C124">
        <v>2565</v>
      </c>
      <c r="D124">
        <v>5</v>
      </c>
      <c r="E124">
        <v>2</v>
      </c>
      <c r="F124">
        <v>12825</v>
      </c>
      <c r="G124">
        <v>5130</v>
      </c>
      <c r="H124">
        <v>7695</v>
      </c>
      <c r="I124" s="1">
        <v>43466</v>
      </c>
      <c r="J124" t="str">
        <f t="shared" si="2"/>
        <v>January</v>
      </c>
      <c r="K124" t="str">
        <f t="shared" si="3"/>
        <v>2019</v>
      </c>
      <c r="L124" t="str">
        <f>Table1[[#This Row],[Month]]&amp;" "&amp;Table1[[#This Row],[year]]</f>
        <v>January 2019</v>
      </c>
      <c r="M124" t="str">
        <f>_xlfn.CONCAT("Q",ROUNDUP(MONTH(Table1[[#This Row],[Date]])/3,0))</f>
        <v>Q1</v>
      </c>
    </row>
    <row r="125" spans="1:13" x14ac:dyDescent="0.25">
      <c r="A125" t="s">
        <v>15</v>
      </c>
      <c r="B125" t="s">
        <v>14</v>
      </c>
      <c r="C125">
        <v>2417</v>
      </c>
      <c r="D125">
        <v>5</v>
      </c>
      <c r="E125">
        <v>2</v>
      </c>
      <c r="F125">
        <v>12085</v>
      </c>
      <c r="G125">
        <v>4834</v>
      </c>
      <c r="H125">
        <v>7251</v>
      </c>
      <c r="I125" s="1">
        <v>43466</v>
      </c>
      <c r="J125" t="str">
        <f t="shared" si="2"/>
        <v>January</v>
      </c>
      <c r="K125" t="str">
        <f t="shared" si="3"/>
        <v>2019</v>
      </c>
      <c r="L125" t="str">
        <f>Table1[[#This Row],[Month]]&amp;" "&amp;Table1[[#This Row],[year]]</f>
        <v>January 2019</v>
      </c>
      <c r="M125" t="str">
        <f>_xlfn.CONCAT("Q",ROUNDUP(MONTH(Table1[[#This Row],[Date]])/3,0))</f>
        <v>Q1</v>
      </c>
    </row>
    <row r="126" spans="1:13" x14ac:dyDescent="0.25">
      <c r="A126" t="s">
        <v>18</v>
      </c>
      <c r="B126" t="s">
        <v>14</v>
      </c>
      <c r="C126">
        <v>3675</v>
      </c>
      <c r="D126">
        <v>5</v>
      </c>
      <c r="E126">
        <v>2</v>
      </c>
      <c r="F126">
        <v>18375</v>
      </c>
      <c r="G126">
        <v>7350</v>
      </c>
      <c r="H126">
        <v>11025</v>
      </c>
      <c r="I126" s="1">
        <v>43556</v>
      </c>
      <c r="J126" t="str">
        <f t="shared" si="2"/>
        <v>April</v>
      </c>
      <c r="K126" t="str">
        <f t="shared" si="3"/>
        <v>2019</v>
      </c>
      <c r="L126" t="str">
        <f>Table1[[#This Row],[Month]]&amp;" "&amp;Table1[[#This Row],[year]]</f>
        <v>April 2019</v>
      </c>
      <c r="M126" t="str">
        <f>_xlfn.CONCAT("Q",ROUNDUP(MONTH(Table1[[#This Row],[Date]])/3,0))</f>
        <v>Q2</v>
      </c>
    </row>
    <row r="127" spans="1:13" x14ac:dyDescent="0.25">
      <c r="A127" t="s">
        <v>13</v>
      </c>
      <c r="B127" t="s">
        <v>14</v>
      </c>
      <c r="C127">
        <v>1094</v>
      </c>
      <c r="D127">
        <v>5</v>
      </c>
      <c r="E127">
        <v>2</v>
      </c>
      <c r="F127">
        <v>5470</v>
      </c>
      <c r="G127">
        <v>2188</v>
      </c>
      <c r="H127">
        <v>3282</v>
      </c>
      <c r="I127" s="1">
        <v>43617</v>
      </c>
      <c r="J127" t="str">
        <f t="shared" si="2"/>
        <v>June</v>
      </c>
      <c r="K127" t="str">
        <f t="shared" si="3"/>
        <v>2019</v>
      </c>
      <c r="L127" t="str">
        <f>Table1[[#This Row],[Month]]&amp;" "&amp;Table1[[#This Row],[year]]</f>
        <v>June 2019</v>
      </c>
      <c r="M127" t="str">
        <f>_xlfn.CONCAT("Q",ROUNDUP(MONTH(Table1[[#This Row],[Date]])/3,0))</f>
        <v>Q2</v>
      </c>
    </row>
    <row r="128" spans="1:13" x14ac:dyDescent="0.25">
      <c r="A128" t="s">
        <v>17</v>
      </c>
      <c r="B128" t="s">
        <v>14</v>
      </c>
      <c r="C128">
        <v>1227</v>
      </c>
      <c r="D128">
        <v>5</v>
      </c>
      <c r="E128">
        <v>2</v>
      </c>
      <c r="F128">
        <v>6135</v>
      </c>
      <c r="G128">
        <v>2454</v>
      </c>
      <c r="H128">
        <v>3681</v>
      </c>
      <c r="I128" s="1">
        <v>43739</v>
      </c>
      <c r="J128" t="str">
        <f t="shared" si="2"/>
        <v>October</v>
      </c>
      <c r="K128" t="str">
        <f t="shared" si="3"/>
        <v>2019</v>
      </c>
      <c r="L128" t="str">
        <f>Table1[[#This Row],[Month]]&amp;" "&amp;Table1[[#This Row],[year]]</f>
        <v>October 2019</v>
      </c>
      <c r="M128" t="str">
        <f>_xlfn.CONCAT("Q",ROUNDUP(MONTH(Table1[[#This Row],[Date]])/3,0))</f>
        <v>Q4</v>
      </c>
    </row>
    <row r="129" spans="1:13" x14ac:dyDescent="0.25">
      <c r="A129" t="s">
        <v>15</v>
      </c>
      <c r="B129" t="s">
        <v>14</v>
      </c>
      <c r="C129">
        <v>367</v>
      </c>
      <c r="D129">
        <v>5</v>
      </c>
      <c r="E129">
        <v>2</v>
      </c>
      <c r="F129">
        <v>1835</v>
      </c>
      <c r="G129">
        <v>734</v>
      </c>
      <c r="H129">
        <v>1101</v>
      </c>
      <c r="I129" s="1">
        <v>43374</v>
      </c>
      <c r="J129" t="str">
        <f t="shared" si="2"/>
        <v>October</v>
      </c>
      <c r="K129" t="str">
        <f t="shared" si="3"/>
        <v>2018</v>
      </c>
      <c r="L129" t="str">
        <f>Table1[[#This Row],[Month]]&amp;" "&amp;Table1[[#This Row],[year]]</f>
        <v>October 2018</v>
      </c>
      <c r="M129" t="str">
        <f>_xlfn.CONCAT("Q",ROUNDUP(MONTH(Table1[[#This Row],[Date]])/3,0))</f>
        <v>Q4</v>
      </c>
    </row>
    <row r="130" spans="1:13" x14ac:dyDescent="0.25">
      <c r="A130" t="s">
        <v>17</v>
      </c>
      <c r="B130" t="s">
        <v>14</v>
      </c>
      <c r="C130">
        <v>1324</v>
      </c>
      <c r="D130">
        <v>5</v>
      </c>
      <c r="E130">
        <v>2</v>
      </c>
      <c r="F130">
        <v>6620</v>
      </c>
      <c r="G130">
        <v>2648</v>
      </c>
      <c r="H130">
        <v>3972</v>
      </c>
      <c r="I130" s="1">
        <v>43770</v>
      </c>
      <c r="J130" t="str">
        <f t="shared" si="2"/>
        <v>November</v>
      </c>
      <c r="K130" t="str">
        <f t="shared" si="3"/>
        <v>2019</v>
      </c>
      <c r="L130" t="str">
        <f>Table1[[#This Row],[Month]]&amp;" "&amp;Table1[[#This Row],[year]]</f>
        <v>November 2019</v>
      </c>
      <c r="M130" t="str">
        <f>_xlfn.CONCAT("Q",ROUNDUP(MONTH(Table1[[#This Row],[Date]])/3,0))</f>
        <v>Q4</v>
      </c>
    </row>
    <row r="131" spans="1:13" x14ac:dyDescent="0.25">
      <c r="A131" t="s">
        <v>16</v>
      </c>
      <c r="B131" t="s">
        <v>14</v>
      </c>
      <c r="C131">
        <v>1775</v>
      </c>
      <c r="D131">
        <v>5</v>
      </c>
      <c r="E131">
        <v>2</v>
      </c>
      <c r="F131">
        <v>8875</v>
      </c>
      <c r="G131">
        <v>3550</v>
      </c>
      <c r="H131">
        <v>5325</v>
      </c>
      <c r="I131" s="1">
        <v>43405</v>
      </c>
      <c r="J131" t="str">
        <f t="shared" ref="J131:J194" si="4">TEXT(I131,"MMMM")</f>
        <v>November</v>
      </c>
      <c r="K131" t="str">
        <f t="shared" ref="K131:K194" si="5">TEXT(I131,"YYYY")</f>
        <v>2018</v>
      </c>
      <c r="L131" t="str">
        <f>Table1[[#This Row],[Month]]&amp;" "&amp;Table1[[#This Row],[year]]</f>
        <v>November 2018</v>
      </c>
      <c r="M131" t="str">
        <f>_xlfn.CONCAT("Q",ROUNDUP(MONTH(Table1[[#This Row],[Date]])/3,0))</f>
        <v>Q4</v>
      </c>
    </row>
    <row r="132" spans="1:13" x14ac:dyDescent="0.25">
      <c r="A132" t="s">
        <v>18</v>
      </c>
      <c r="B132" t="s">
        <v>14</v>
      </c>
      <c r="C132">
        <v>2797</v>
      </c>
      <c r="D132">
        <v>5</v>
      </c>
      <c r="E132">
        <v>2</v>
      </c>
      <c r="F132">
        <v>13985</v>
      </c>
      <c r="G132">
        <v>5594</v>
      </c>
      <c r="H132">
        <v>8391</v>
      </c>
      <c r="I132" s="1">
        <v>43800</v>
      </c>
      <c r="J132" t="str">
        <f t="shared" si="4"/>
        <v>December</v>
      </c>
      <c r="K132" t="str">
        <f t="shared" si="5"/>
        <v>2019</v>
      </c>
      <c r="L132" t="str">
        <f>Table1[[#This Row],[Month]]&amp;" "&amp;Table1[[#This Row],[year]]</f>
        <v>December 2019</v>
      </c>
      <c r="M132" t="str">
        <f>_xlfn.CONCAT("Q",ROUNDUP(MONTH(Table1[[#This Row],[Date]])/3,0))</f>
        <v>Q4</v>
      </c>
    </row>
    <row r="133" spans="1:13" x14ac:dyDescent="0.25">
      <c r="A133" t="s">
        <v>18</v>
      </c>
      <c r="B133" t="s">
        <v>14</v>
      </c>
      <c r="C133">
        <v>973</v>
      </c>
      <c r="D133">
        <v>5</v>
      </c>
      <c r="E133">
        <v>2</v>
      </c>
      <c r="F133">
        <v>4865</v>
      </c>
      <c r="G133">
        <v>1946</v>
      </c>
      <c r="H133">
        <v>2919</v>
      </c>
      <c r="I133" s="1">
        <v>43525</v>
      </c>
      <c r="J133" t="str">
        <f t="shared" si="4"/>
        <v>March</v>
      </c>
      <c r="K133" t="str">
        <f t="shared" si="5"/>
        <v>2019</v>
      </c>
      <c r="L133" t="str">
        <f>Table1[[#This Row],[Month]]&amp;" "&amp;Table1[[#This Row],[year]]</f>
        <v>March 2019</v>
      </c>
      <c r="M133" t="str">
        <f>_xlfn.CONCAT("Q",ROUNDUP(MONTH(Table1[[#This Row],[Date]])/3,0))</f>
        <v>Q1</v>
      </c>
    </row>
    <row r="134" spans="1:13" x14ac:dyDescent="0.25">
      <c r="A134" t="s">
        <v>15</v>
      </c>
      <c r="B134" t="s">
        <v>14</v>
      </c>
      <c r="C134">
        <v>1038</v>
      </c>
      <c r="D134">
        <v>5</v>
      </c>
      <c r="E134">
        <v>2</v>
      </c>
      <c r="F134">
        <v>5190</v>
      </c>
      <c r="G134">
        <v>2076</v>
      </c>
      <c r="H134">
        <v>3114</v>
      </c>
      <c r="I134" s="1">
        <v>43617</v>
      </c>
      <c r="J134" t="str">
        <f t="shared" si="4"/>
        <v>June</v>
      </c>
      <c r="K134" t="str">
        <f t="shared" si="5"/>
        <v>2019</v>
      </c>
      <c r="L134" t="str">
        <f>Table1[[#This Row],[Month]]&amp;" "&amp;Table1[[#This Row],[year]]</f>
        <v>June 2019</v>
      </c>
      <c r="M134" t="str">
        <f>_xlfn.CONCAT("Q",ROUNDUP(MONTH(Table1[[#This Row],[Date]])/3,0))</f>
        <v>Q2</v>
      </c>
    </row>
    <row r="135" spans="1:13" x14ac:dyDescent="0.25">
      <c r="A135" t="s">
        <v>16</v>
      </c>
      <c r="B135" t="s">
        <v>14</v>
      </c>
      <c r="C135">
        <v>360</v>
      </c>
      <c r="D135">
        <v>5</v>
      </c>
      <c r="E135">
        <v>2</v>
      </c>
      <c r="F135">
        <v>1800</v>
      </c>
      <c r="G135">
        <v>720</v>
      </c>
      <c r="H135">
        <v>1080</v>
      </c>
      <c r="I135" s="1">
        <v>43739</v>
      </c>
      <c r="J135" t="str">
        <f t="shared" si="4"/>
        <v>October</v>
      </c>
      <c r="K135" t="str">
        <f t="shared" si="5"/>
        <v>2019</v>
      </c>
      <c r="L135" t="str">
        <f>Table1[[#This Row],[Month]]&amp;" "&amp;Table1[[#This Row],[year]]</f>
        <v>October 2019</v>
      </c>
      <c r="M135" t="str">
        <f>_xlfn.CONCAT("Q",ROUNDUP(MONTH(Table1[[#This Row],[Date]])/3,0))</f>
        <v>Q4</v>
      </c>
    </row>
    <row r="136" spans="1:13" x14ac:dyDescent="0.25">
      <c r="A136" t="s">
        <v>18</v>
      </c>
      <c r="B136" t="s">
        <v>14</v>
      </c>
      <c r="C136">
        <v>386</v>
      </c>
      <c r="D136">
        <v>5</v>
      </c>
      <c r="E136">
        <v>2</v>
      </c>
      <c r="F136">
        <v>1930</v>
      </c>
      <c r="G136">
        <v>772</v>
      </c>
      <c r="H136">
        <v>1158</v>
      </c>
      <c r="I136" s="1">
        <v>43374</v>
      </c>
      <c r="J136" t="str">
        <f t="shared" si="4"/>
        <v>October</v>
      </c>
      <c r="K136" t="str">
        <f t="shared" si="5"/>
        <v>2018</v>
      </c>
      <c r="L136" t="str">
        <f>Table1[[#This Row],[Month]]&amp;" "&amp;Table1[[#This Row],[year]]</f>
        <v>October 2018</v>
      </c>
      <c r="M136" t="str">
        <f>_xlfn.CONCAT("Q",ROUNDUP(MONTH(Table1[[#This Row],[Date]])/3,0))</f>
        <v>Q4</v>
      </c>
    </row>
    <row r="137" spans="1:13" x14ac:dyDescent="0.25">
      <c r="A137" t="s">
        <v>17</v>
      </c>
      <c r="B137" t="s">
        <v>14</v>
      </c>
      <c r="C137">
        <v>1954</v>
      </c>
      <c r="D137">
        <v>5</v>
      </c>
      <c r="E137">
        <v>2</v>
      </c>
      <c r="F137">
        <v>9770</v>
      </c>
      <c r="G137">
        <v>3908</v>
      </c>
      <c r="H137">
        <v>5862</v>
      </c>
      <c r="I137" s="1">
        <v>43525</v>
      </c>
      <c r="J137" t="str">
        <f t="shared" si="4"/>
        <v>March</v>
      </c>
      <c r="K137" t="str">
        <f t="shared" si="5"/>
        <v>2019</v>
      </c>
      <c r="L137" t="str">
        <f>Table1[[#This Row],[Month]]&amp;" "&amp;Table1[[#This Row],[year]]</f>
        <v>March 2019</v>
      </c>
      <c r="M137" t="str">
        <f>_xlfn.CONCAT("Q",ROUNDUP(MONTH(Table1[[#This Row],[Date]])/3,0))</f>
        <v>Q1</v>
      </c>
    </row>
    <row r="138" spans="1:13" x14ac:dyDescent="0.25">
      <c r="A138" t="s">
        <v>15</v>
      </c>
      <c r="B138" t="s">
        <v>14</v>
      </c>
      <c r="C138">
        <v>591</v>
      </c>
      <c r="D138">
        <v>5</v>
      </c>
      <c r="E138">
        <v>2</v>
      </c>
      <c r="F138">
        <v>2955</v>
      </c>
      <c r="G138">
        <v>1182</v>
      </c>
      <c r="H138">
        <v>1773</v>
      </c>
      <c r="I138" s="1">
        <v>43586</v>
      </c>
      <c r="J138" t="str">
        <f t="shared" si="4"/>
        <v>May</v>
      </c>
      <c r="K138" t="str">
        <f t="shared" si="5"/>
        <v>2019</v>
      </c>
      <c r="L138" t="str">
        <f>Table1[[#This Row],[Month]]&amp;" "&amp;Table1[[#This Row],[year]]</f>
        <v>May 2019</v>
      </c>
      <c r="M138" t="str">
        <f>_xlfn.CONCAT("Q",ROUNDUP(MONTH(Table1[[#This Row],[Date]])/3,0))</f>
        <v>Q2</v>
      </c>
    </row>
    <row r="139" spans="1:13" x14ac:dyDescent="0.25">
      <c r="A139" t="s">
        <v>17</v>
      </c>
      <c r="B139" t="s">
        <v>14</v>
      </c>
      <c r="C139">
        <v>2167</v>
      </c>
      <c r="D139">
        <v>5</v>
      </c>
      <c r="E139">
        <v>2</v>
      </c>
      <c r="F139">
        <v>10835</v>
      </c>
      <c r="G139">
        <v>4334</v>
      </c>
      <c r="H139">
        <v>6501</v>
      </c>
      <c r="I139" s="1">
        <v>43374</v>
      </c>
      <c r="J139" t="str">
        <f t="shared" si="4"/>
        <v>October</v>
      </c>
      <c r="K139" t="str">
        <f t="shared" si="5"/>
        <v>2018</v>
      </c>
      <c r="L139" t="str">
        <f>Table1[[#This Row],[Month]]&amp;" "&amp;Table1[[#This Row],[year]]</f>
        <v>October 2018</v>
      </c>
      <c r="M139" t="str">
        <f>_xlfn.CONCAT("Q",ROUNDUP(MONTH(Table1[[#This Row],[Date]])/3,0))</f>
        <v>Q4</v>
      </c>
    </row>
    <row r="140" spans="1:13" x14ac:dyDescent="0.25">
      <c r="A140" t="s">
        <v>16</v>
      </c>
      <c r="B140" t="s">
        <v>14</v>
      </c>
      <c r="C140">
        <v>241</v>
      </c>
      <c r="D140">
        <v>5</v>
      </c>
      <c r="E140">
        <v>2</v>
      </c>
      <c r="F140">
        <v>1205</v>
      </c>
      <c r="G140">
        <v>482</v>
      </c>
      <c r="H140">
        <v>723</v>
      </c>
      <c r="I140" s="1">
        <v>43739</v>
      </c>
      <c r="J140" t="str">
        <f t="shared" si="4"/>
        <v>October</v>
      </c>
      <c r="K140" t="str">
        <f t="shared" si="5"/>
        <v>2019</v>
      </c>
      <c r="L140" t="str">
        <f>Table1[[#This Row],[Month]]&amp;" "&amp;Table1[[#This Row],[year]]</f>
        <v>October 2019</v>
      </c>
      <c r="M140" t="str">
        <f>_xlfn.CONCAT("Q",ROUNDUP(MONTH(Table1[[#This Row],[Date]])/3,0))</f>
        <v>Q4</v>
      </c>
    </row>
    <row r="141" spans="1:13" x14ac:dyDescent="0.25">
      <c r="A141" t="s">
        <v>17</v>
      </c>
      <c r="B141" t="s">
        <v>14</v>
      </c>
      <c r="C141">
        <v>2532</v>
      </c>
      <c r="D141">
        <v>5</v>
      </c>
      <c r="E141">
        <v>2</v>
      </c>
      <c r="F141">
        <v>12660</v>
      </c>
      <c r="G141">
        <v>5064</v>
      </c>
      <c r="H141">
        <v>7596</v>
      </c>
      <c r="I141" s="1">
        <v>43556</v>
      </c>
      <c r="J141" t="str">
        <f t="shared" si="4"/>
        <v>April</v>
      </c>
      <c r="K141" t="str">
        <f t="shared" si="5"/>
        <v>2019</v>
      </c>
      <c r="L141" t="str">
        <f>Table1[[#This Row],[Month]]&amp;" "&amp;Table1[[#This Row],[year]]</f>
        <v>April 2019</v>
      </c>
      <c r="M141" t="str">
        <f>_xlfn.CONCAT("Q",ROUNDUP(MONTH(Table1[[#This Row],[Date]])/3,0))</f>
        <v>Q2</v>
      </c>
    </row>
    <row r="142" spans="1:13" x14ac:dyDescent="0.25">
      <c r="A142" t="s">
        <v>17</v>
      </c>
      <c r="B142" t="s">
        <v>14</v>
      </c>
      <c r="C142">
        <v>1198</v>
      </c>
      <c r="D142">
        <v>5</v>
      </c>
      <c r="E142">
        <v>2</v>
      </c>
      <c r="F142">
        <v>5990</v>
      </c>
      <c r="G142">
        <v>2396</v>
      </c>
      <c r="H142">
        <v>3594</v>
      </c>
      <c r="I142" s="1">
        <v>43374</v>
      </c>
      <c r="J142" t="str">
        <f t="shared" si="4"/>
        <v>October</v>
      </c>
      <c r="K142" t="str">
        <f t="shared" si="5"/>
        <v>2018</v>
      </c>
      <c r="L142" t="str">
        <f>Table1[[#This Row],[Month]]&amp;" "&amp;Table1[[#This Row],[year]]</f>
        <v>October 2018</v>
      </c>
      <c r="M142" t="str">
        <f>_xlfn.CONCAT("Q",ROUNDUP(MONTH(Table1[[#This Row],[Date]])/3,0))</f>
        <v>Q4</v>
      </c>
    </row>
    <row r="143" spans="1:13" x14ac:dyDescent="0.25">
      <c r="A143" t="s">
        <v>13</v>
      </c>
      <c r="B143" t="s">
        <v>14</v>
      </c>
      <c r="C143">
        <v>873</v>
      </c>
      <c r="D143">
        <v>5</v>
      </c>
      <c r="E143">
        <v>2</v>
      </c>
      <c r="F143">
        <v>4365</v>
      </c>
      <c r="G143">
        <v>1746</v>
      </c>
      <c r="H143">
        <v>2619</v>
      </c>
      <c r="I143" s="1">
        <v>43466</v>
      </c>
      <c r="J143" t="str">
        <f t="shared" si="4"/>
        <v>January</v>
      </c>
      <c r="K143" t="str">
        <f t="shared" si="5"/>
        <v>2019</v>
      </c>
      <c r="L143" t="str">
        <f>Table1[[#This Row],[Month]]&amp;" "&amp;Table1[[#This Row],[year]]</f>
        <v>January 2019</v>
      </c>
      <c r="M143" t="str">
        <f>_xlfn.CONCAT("Q",ROUNDUP(MONTH(Table1[[#This Row],[Date]])/3,0))</f>
        <v>Q1</v>
      </c>
    </row>
    <row r="144" spans="1:13" x14ac:dyDescent="0.25">
      <c r="A144" t="s">
        <v>15</v>
      </c>
      <c r="B144" t="s">
        <v>14</v>
      </c>
      <c r="C144">
        <v>1122</v>
      </c>
      <c r="D144">
        <v>5</v>
      </c>
      <c r="E144">
        <v>2</v>
      </c>
      <c r="F144">
        <v>5610</v>
      </c>
      <c r="G144">
        <v>2244</v>
      </c>
      <c r="H144">
        <v>3366</v>
      </c>
      <c r="I144" s="1">
        <v>43525</v>
      </c>
      <c r="J144" t="str">
        <f t="shared" si="4"/>
        <v>March</v>
      </c>
      <c r="K144" t="str">
        <f t="shared" si="5"/>
        <v>2019</v>
      </c>
      <c r="L144" t="str">
        <f>Table1[[#This Row],[Month]]&amp;" "&amp;Table1[[#This Row],[year]]</f>
        <v>March 2019</v>
      </c>
      <c r="M144" t="str">
        <f>_xlfn.CONCAT("Q",ROUNDUP(MONTH(Table1[[#This Row],[Date]])/3,0))</f>
        <v>Q1</v>
      </c>
    </row>
    <row r="145" spans="1:13" x14ac:dyDescent="0.25">
      <c r="A145" t="s">
        <v>13</v>
      </c>
      <c r="B145" t="s">
        <v>14</v>
      </c>
      <c r="C145">
        <v>2104.5</v>
      </c>
      <c r="D145">
        <v>5</v>
      </c>
      <c r="E145">
        <v>2</v>
      </c>
      <c r="F145">
        <v>10522.5</v>
      </c>
      <c r="G145">
        <v>4209</v>
      </c>
      <c r="H145">
        <v>6313.5</v>
      </c>
      <c r="I145" s="1">
        <v>43647</v>
      </c>
      <c r="J145" t="str">
        <f t="shared" si="4"/>
        <v>July</v>
      </c>
      <c r="K145" t="str">
        <f t="shared" si="5"/>
        <v>2019</v>
      </c>
      <c r="L145" t="str">
        <f>Table1[[#This Row],[Month]]&amp;" "&amp;Table1[[#This Row],[year]]</f>
        <v>July 2019</v>
      </c>
      <c r="M145" t="str">
        <f>_xlfn.CONCAT("Q",ROUNDUP(MONTH(Table1[[#This Row],[Date]])/3,0))</f>
        <v>Q3</v>
      </c>
    </row>
    <row r="146" spans="1:13" x14ac:dyDescent="0.25">
      <c r="A146" t="s">
        <v>13</v>
      </c>
      <c r="B146" t="s">
        <v>14</v>
      </c>
      <c r="C146">
        <v>4026</v>
      </c>
      <c r="D146">
        <v>5</v>
      </c>
      <c r="E146">
        <v>2</v>
      </c>
      <c r="F146">
        <v>20130</v>
      </c>
      <c r="G146">
        <v>8052</v>
      </c>
      <c r="H146">
        <v>12078</v>
      </c>
      <c r="I146" s="1">
        <v>43647</v>
      </c>
      <c r="J146" t="str">
        <f t="shared" si="4"/>
        <v>July</v>
      </c>
      <c r="K146" t="str">
        <f t="shared" si="5"/>
        <v>2019</v>
      </c>
      <c r="L146" t="str">
        <f>Table1[[#This Row],[Month]]&amp;" "&amp;Table1[[#This Row],[year]]</f>
        <v>July 2019</v>
      </c>
      <c r="M146" t="str">
        <f>_xlfn.CONCAT("Q",ROUNDUP(MONTH(Table1[[#This Row],[Date]])/3,0))</f>
        <v>Q3</v>
      </c>
    </row>
    <row r="147" spans="1:13" x14ac:dyDescent="0.25">
      <c r="A147" t="s">
        <v>17</v>
      </c>
      <c r="B147" t="s">
        <v>14</v>
      </c>
      <c r="C147">
        <v>2425.5</v>
      </c>
      <c r="D147">
        <v>5</v>
      </c>
      <c r="E147">
        <v>2</v>
      </c>
      <c r="F147">
        <v>12127.5</v>
      </c>
      <c r="G147">
        <v>4851</v>
      </c>
      <c r="H147">
        <v>7276.5</v>
      </c>
      <c r="I147" s="1">
        <v>43647</v>
      </c>
      <c r="J147" t="str">
        <f t="shared" si="4"/>
        <v>July</v>
      </c>
      <c r="K147" t="str">
        <f t="shared" si="5"/>
        <v>2019</v>
      </c>
      <c r="L147" t="str">
        <f>Table1[[#This Row],[Month]]&amp;" "&amp;Table1[[#This Row],[year]]</f>
        <v>July 2019</v>
      </c>
      <c r="M147" t="str">
        <f>_xlfn.CONCAT("Q",ROUNDUP(MONTH(Table1[[#This Row],[Date]])/3,0))</f>
        <v>Q3</v>
      </c>
    </row>
    <row r="148" spans="1:13" x14ac:dyDescent="0.25">
      <c r="A148" t="s">
        <v>13</v>
      </c>
      <c r="B148" t="s">
        <v>14</v>
      </c>
      <c r="C148">
        <v>2394</v>
      </c>
      <c r="D148">
        <v>5</v>
      </c>
      <c r="E148">
        <v>2</v>
      </c>
      <c r="F148">
        <v>11970</v>
      </c>
      <c r="G148">
        <v>4788</v>
      </c>
      <c r="H148">
        <v>7182</v>
      </c>
      <c r="I148" s="1">
        <v>43678</v>
      </c>
      <c r="J148" t="str">
        <f t="shared" si="4"/>
        <v>August</v>
      </c>
      <c r="K148" t="str">
        <f t="shared" si="5"/>
        <v>2019</v>
      </c>
      <c r="L148" t="str">
        <f>Table1[[#This Row],[Month]]&amp;" "&amp;Table1[[#This Row],[year]]</f>
        <v>August 2019</v>
      </c>
      <c r="M148" t="str">
        <f>_xlfn.CONCAT("Q",ROUNDUP(MONTH(Table1[[#This Row],[Date]])/3,0))</f>
        <v>Q3</v>
      </c>
    </row>
    <row r="149" spans="1:13" x14ac:dyDescent="0.25">
      <c r="A149" t="s">
        <v>15</v>
      </c>
      <c r="B149" t="s">
        <v>14</v>
      </c>
      <c r="C149">
        <v>1984</v>
      </c>
      <c r="D149">
        <v>5</v>
      </c>
      <c r="E149">
        <v>2</v>
      </c>
      <c r="F149">
        <v>9920</v>
      </c>
      <c r="G149">
        <v>3968</v>
      </c>
      <c r="H149">
        <v>5952</v>
      </c>
      <c r="I149" s="1">
        <v>43678</v>
      </c>
      <c r="J149" t="str">
        <f t="shared" si="4"/>
        <v>August</v>
      </c>
      <c r="K149" t="str">
        <f t="shared" si="5"/>
        <v>2019</v>
      </c>
      <c r="L149" t="str">
        <f>Table1[[#This Row],[Month]]&amp;" "&amp;Table1[[#This Row],[year]]</f>
        <v>August 2019</v>
      </c>
      <c r="M149" t="str">
        <f>_xlfn.CONCAT("Q",ROUNDUP(MONTH(Table1[[#This Row],[Date]])/3,0))</f>
        <v>Q3</v>
      </c>
    </row>
    <row r="150" spans="1:13" x14ac:dyDescent="0.25">
      <c r="A150" t="s">
        <v>17</v>
      </c>
      <c r="B150" t="s">
        <v>14</v>
      </c>
      <c r="C150">
        <v>2441</v>
      </c>
      <c r="D150">
        <v>5</v>
      </c>
      <c r="E150">
        <v>2</v>
      </c>
      <c r="F150">
        <v>12205</v>
      </c>
      <c r="G150">
        <v>4882</v>
      </c>
      <c r="H150">
        <v>7323</v>
      </c>
      <c r="I150" s="1">
        <v>43739</v>
      </c>
      <c r="J150" t="str">
        <f t="shared" si="4"/>
        <v>October</v>
      </c>
      <c r="K150" t="str">
        <f t="shared" si="5"/>
        <v>2019</v>
      </c>
      <c r="L150" t="str">
        <f>Table1[[#This Row],[Month]]&amp;" "&amp;Table1[[#This Row],[year]]</f>
        <v>October 2019</v>
      </c>
      <c r="M150" t="str">
        <f>_xlfn.CONCAT("Q",ROUNDUP(MONTH(Table1[[#This Row],[Date]])/3,0))</f>
        <v>Q4</v>
      </c>
    </row>
    <row r="151" spans="1:13" x14ac:dyDescent="0.25">
      <c r="A151" t="s">
        <v>16</v>
      </c>
      <c r="B151" t="s">
        <v>14</v>
      </c>
      <c r="C151">
        <v>2992</v>
      </c>
      <c r="D151">
        <v>5</v>
      </c>
      <c r="E151">
        <v>2</v>
      </c>
      <c r="F151">
        <v>14960</v>
      </c>
      <c r="G151">
        <v>5984</v>
      </c>
      <c r="H151">
        <v>8976</v>
      </c>
      <c r="I151" s="1">
        <v>43374</v>
      </c>
      <c r="J151" t="str">
        <f t="shared" si="4"/>
        <v>October</v>
      </c>
      <c r="K151" t="str">
        <f t="shared" si="5"/>
        <v>2018</v>
      </c>
      <c r="L151" t="str">
        <f>Table1[[#This Row],[Month]]&amp;" "&amp;Table1[[#This Row],[year]]</f>
        <v>October 2018</v>
      </c>
      <c r="M151" t="str">
        <f>_xlfn.CONCAT("Q",ROUNDUP(MONTH(Table1[[#This Row],[Date]])/3,0))</f>
        <v>Q4</v>
      </c>
    </row>
    <row r="152" spans="1:13" x14ac:dyDescent="0.25">
      <c r="A152" t="s">
        <v>13</v>
      </c>
      <c r="B152" t="s">
        <v>14</v>
      </c>
      <c r="C152">
        <v>1366</v>
      </c>
      <c r="D152">
        <v>5</v>
      </c>
      <c r="E152">
        <v>2</v>
      </c>
      <c r="F152">
        <v>6830</v>
      </c>
      <c r="G152">
        <v>2732</v>
      </c>
      <c r="H152">
        <v>4098</v>
      </c>
      <c r="I152" s="1">
        <v>43770</v>
      </c>
      <c r="J152" t="str">
        <f t="shared" si="4"/>
        <v>November</v>
      </c>
      <c r="K152" t="str">
        <f t="shared" si="5"/>
        <v>2019</v>
      </c>
      <c r="L152" t="str">
        <f>Table1[[#This Row],[Month]]&amp;" "&amp;Table1[[#This Row],[year]]</f>
        <v>November 2019</v>
      </c>
      <c r="M152" t="str">
        <f>_xlfn.CONCAT("Q",ROUNDUP(MONTH(Table1[[#This Row],[Date]])/3,0))</f>
        <v>Q4</v>
      </c>
    </row>
    <row r="153" spans="1:13" x14ac:dyDescent="0.25">
      <c r="A153" t="s">
        <v>18</v>
      </c>
      <c r="B153" t="s">
        <v>14</v>
      </c>
      <c r="C153">
        <v>380</v>
      </c>
      <c r="D153">
        <v>5</v>
      </c>
      <c r="E153">
        <v>2</v>
      </c>
      <c r="F153">
        <v>1900</v>
      </c>
      <c r="G153">
        <v>760</v>
      </c>
      <c r="H153">
        <v>1140</v>
      </c>
      <c r="I153" s="1">
        <v>43344</v>
      </c>
      <c r="J153" t="str">
        <f t="shared" si="4"/>
        <v>September</v>
      </c>
      <c r="K153" t="str">
        <f t="shared" si="5"/>
        <v>2018</v>
      </c>
      <c r="L153" t="str">
        <f>Table1[[#This Row],[Month]]&amp;" "&amp;Table1[[#This Row],[year]]</f>
        <v>September 2018</v>
      </c>
      <c r="M153" t="str">
        <f>_xlfn.CONCAT("Q",ROUNDUP(MONTH(Table1[[#This Row],[Date]])/3,0))</f>
        <v>Q3</v>
      </c>
    </row>
    <row r="154" spans="1:13" x14ac:dyDescent="0.25">
      <c r="A154" t="s">
        <v>18</v>
      </c>
      <c r="B154" t="s">
        <v>14</v>
      </c>
      <c r="C154">
        <v>3495</v>
      </c>
      <c r="D154">
        <v>5</v>
      </c>
      <c r="E154">
        <v>2</v>
      </c>
      <c r="F154">
        <v>17475</v>
      </c>
      <c r="G154">
        <v>6990</v>
      </c>
      <c r="H154">
        <v>10485</v>
      </c>
      <c r="I154" s="1">
        <v>43466</v>
      </c>
      <c r="J154" t="str">
        <f t="shared" si="4"/>
        <v>January</v>
      </c>
      <c r="K154" t="str">
        <f t="shared" si="5"/>
        <v>2019</v>
      </c>
      <c r="L154" t="str">
        <f>Table1[[#This Row],[Month]]&amp;" "&amp;Table1[[#This Row],[year]]</f>
        <v>January 2019</v>
      </c>
      <c r="M154" t="str">
        <f>_xlfn.CONCAT("Q",ROUNDUP(MONTH(Table1[[#This Row],[Date]])/3,0))</f>
        <v>Q1</v>
      </c>
    </row>
    <row r="155" spans="1:13" x14ac:dyDescent="0.25">
      <c r="A155" t="s">
        <v>15</v>
      </c>
      <c r="B155" t="s">
        <v>14</v>
      </c>
      <c r="C155">
        <v>886</v>
      </c>
      <c r="D155">
        <v>5</v>
      </c>
      <c r="E155">
        <v>2</v>
      </c>
      <c r="F155">
        <v>4430</v>
      </c>
      <c r="G155">
        <v>1772</v>
      </c>
      <c r="H155">
        <v>2658</v>
      </c>
      <c r="I155" s="1">
        <v>43617</v>
      </c>
      <c r="J155" t="str">
        <f t="shared" si="4"/>
        <v>June</v>
      </c>
      <c r="K155" t="str">
        <f t="shared" si="5"/>
        <v>2019</v>
      </c>
      <c r="L155" t="str">
        <f>Table1[[#This Row],[Month]]&amp;" "&amp;Table1[[#This Row],[year]]</f>
        <v>June 2019</v>
      </c>
      <c r="M155" t="str">
        <f>_xlfn.CONCAT("Q",ROUNDUP(MONTH(Table1[[#This Row],[Date]])/3,0))</f>
        <v>Q2</v>
      </c>
    </row>
    <row r="156" spans="1:13" x14ac:dyDescent="0.25">
      <c r="A156" t="s">
        <v>15</v>
      </c>
      <c r="B156" t="s">
        <v>14</v>
      </c>
      <c r="C156">
        <v>2156</v>
      </c>
      <c r="D156">
        <v>5</v>
      </c>
      <c r="E156">
        <v>2</v>
      </c>
      <c r="F156">
        <v>10780</v>
      </c>
      <c r="G156">
        <v>4312</v>
      </c>
      <c r="H156">
        <v>6468</v>
      </c>
      <c r="I156" s="1">
        <v>43739</v>
      </c>
      <c r="J156" t="str">
        <f t="shared" si="4"/>
        <v>October</v>
      </c>
      <c r="K156" t="str">
        <f t="shared" si="5"/>
        <v>2019</v>
      </c>
      <c r="L156" t="str">
        <f>Table1[[#This Row],[Month]]&amp;" "&amp;Table1[[#This Row],[year]]</f>
        <v>October 2019</v>
      </c>
      <c r="M156" t="str">
        <f>_xlfn.CONCAT("Q",ROUNDUP(MONTH(Table1[[#This Row],[Date]])/3,0))</f>
        <v>Q4</v>
      </c>
    </row>
    <row r="157" spans="1:13" x14ac:dyDescent="0.25">
      <c r="A157" t="s">
        <v>15</v>
      </c>
      <c r="B157" t="s">
        <v>14</v>
      </c>
      <c r="C157">
        <v>905</v>
      </c>
      <c r="D157">
        <v>5</v>
      </c>
      <c r="E157">
        <v>2</v>
      </c>
      <c r="F157">
        <v>4525</v>
      </c>
      <c r="G157">
        <v>1810</v>
      </c>
      <c r="H157">
        <v>2715</v>
      </c>
      <c r="I157" s="1">
        <v>43739</v>
      </c>
      <c r="J157" t="str">
        <f t="shared" si="4"/>
        <v>October</v>
      </c>
      <c r="K157" t="str">
        <f t="shared" si="5"/>
        <v>2019</v>
      </c>
      <c r="L157" t="str">
        <f>Table1[[#This Row],[Month]]&amp;" "&amp;Table1[[#This Row],[year]]</f>
        <v>October 2019</v>
      </c>
      <c r="M157" t="str">
        <f>_xlfn.CONCAT("Q",ROUNDUP(MONTH(Table1[[#This Row],[Date]])/3,0))</f>
        <v>Q4</v>
      </c>
    </row>
    <row r="158" spans="1:13" x14ac:dyDescent="0.25">
      <c r="A158" t="s">
        <v>15</v>
      </c>
      <c r="B158" t="s">
        <v>14</v>
      </c>
      <c r="C158">
        <v>1715</v>
      </c>
      <c r="D158">
        <v>5</v>
      </c>
      <c r="E158">
        <v>2</v>
      </c>
      <c r="F158">
        <v>8575</v>
      </c>
      <c r="G158">
        <v>3430</v>
      </c>
      <c r="H158">
        <v>5145</v>
      </c>
      <c r="I158" s="1">
        <v>43374</v>
      </c>
      <c r="J158" t="str">
        <f t="shared" si="4"/>
        <v>October</v>
      </c>
      <c r="K158" t="str">
        <f t="shared" si="5"/>
        <v>2018</v>
      </c>
      <c r="L158" t="str">
        <f>Table1[[#This Row],[Month]]&amp;" "&amp;Table1[[#This Row],[year]]</f>
        <v>October 2018</v>
      </c>
      <c r="M158" t="str">
        <f>_xlfn.CONCAT("Q",ROUNDUP(MONTH(Table1[[#This Row],[Date]])/3,0))</f>
        <v>Q4</v>
      </c>
    </row>
    <row r="159" spans="1:13" x14ac:dyDescent="0.25">
      <c r="A159" t="s">
        <v>17</v>
      </c>
      <c r="B159" t="s">
        <v>14</v>
      </c>
      <c r="C159">
        <v>1594</v>
      </c>
      <c r="D159">
        <v>5</v>
      </c>
      <c r="E159">
        <v>2</v>
      </c>
      <c r="F159">
        <v>7970</v>
      </c>
      <c r="G159">
        <v>3188</v>
      </c>
      <c r="H159">
        <v>4782</v>
      </c>
      <c r="I159" s="1">
        <v>43770</v>
      </c>
      <c r="J159" t="str">
        <f t="shared" si="4"/>
        <v>November</v>
      </c>
      <c r="K159" t="str">
        <f t="shared" si="5"/>
        <v>2019</v>
      </c>
      <c r="L159" t="str">
        <f>Table1[[#This Row],[Month]]&amp;" "&amp;Table1[[#This Row],[year]]</f>
        <v>November 2019</v>
      </c>
      <c r="M159" t="str">
        <f>_xlfn.CONCAT("Q",ROUNDUP(MONTH(Table1[[#This Row],[Date]])/3,0))</f>
        <v>Q4</v>
      </c>
    </row>
    <row r="160" spans="1:13" x14ac:dyDescent="0.25">
      <c r="A160" t="s">
        <v>16</v>
      </c>
      <c r="B160" t="s">
        <v>14</v>
      </c>
      <c r="C160">
        <v>1359</v>
      </c>
      <c r="D160">
        <v>5</v>
      </c>
      <c r="E160">
        <v>2</v>
      </c>
      <c r="F160">
        <v>6795</v>
      </c>
      <c r="G160">
        <v>2718</v>
      </c>
      <c r="H160">
        <v>4077</v>
      </c>
      <c r="I160" s="1">
        <v>43770</v>
      </c>
      <c r="J160" t="str">
        <f t="shared" si="4"/>
        <v>November</v>
      </c>
      <c r="K160" t="str">
        <f t="shared" si="5"/>
        <v>2019</v>
      </c>
      <c r="L160" t="str">
        <f>Table1[[#This Row],[Month]]&amp;" "&amp;Table1[[#This Row],[year]]</f>
        <v>November 2019</v>
      </c>
      <c r="M160" t="str">
        <f>_xlfn.CONCAT("Q",ROUNDUP(MONTH(Table1[[#This Row],[Date]])/3,0))</f>
        <v>Q4</v>
      </c>
    </row>
    <row r="161" spans="1:13" x14ac:dyDescent="0.25">
      <c r="A161" t="s">
        <v>15</v>
      </c>
      <c r="B161" t="s">
        <v>14</v>
      </c>
      <c r="C161">
        <v>2150</v>
      </c>
      <c r="D161">
        <v>5</v>
      </c>
      <c r="E161">
        <v>2</v>
      </c>
      <c r="F161">
        <v>10750</v>
      </c>
      <c r="G161">
        <v>4300</v>
      </c>
      <c r="H161">
        <v>6450</v>
      </c>
      <c r="I161" s="1">
        <v>43770</v>
      </c>
      <c r="J161" t="str">
        <f t="shared" si="4"/>
        <v>November</v>
      </c>
      <c r="K161" t="str">
        <f t="shared" si="5"/>
        <v>2019</v>
      </c>
      <c r="L161" t="str">
        <f>Table1[[#This Row],[Month]]&amp;" "&amp;Table1[[#This Row],[year]]</f>
        <v>November 2019</v>
      </c>
      <c r="M161" t="str">
        <f>_xlfn.CONCAT("Q",ROUNDUP(MONTH(Table1[[#This Row],[Date]])/3,0))</f>
        <v>Q4</v>
      </c>
    </row>
    <row r="162" spans="1:13" x14ac:dyDescent="0.25">
      <c r="A162" t="s">
        <v>15</v>
      </c>
      <c r="B162" t="s">
        <v>14</v>
      </c>
      <c r="C162">
        <v>1197</v>
      </c>
      <c r="D162">
        <v>5</v>
      </c>
      <c r="E162">
        <v>2</v>
      </c>
      <c r="F162">
        <v>5985</v>
      </c>
      <c r="G162">
        <v>2394</v>
      </c>
      <c r="H162">
        <v>3591</v>
      </c>
      <c r="I162" s="1">
        <v>43770</v>
      </c>
      <c r="J162" t="str">
        <f t="shared" si="4"/>
        <v>November</v>
      </c>
      <c r="K162" t="str">
        <f t="shared" si="5"/>
        <v>2019</v>
      </c>
      <c r="L162" t="str">
        <f>Table1[[#This Row],[Month]]&amp;" "&amp;Table1[[#This Row],[year]]</f>
        <v>November 2019</v>
      </c>
      <c r="M162" t="str">
        <f>_xlfn.CONCAT("Q",ROUNDUP(MONTH(Table1[[#This Row],[Date]])/3,0))</f>
        <v>Q4</v>
      </c>
    </row>
    <row r="163" spans="1:13" x14ac:dyDescent="0.25">
      <c r="A163" t="s">
        <v>15</v>
      </c>
      <c r="B163" t="s">
        <v>14</v>
      </c>
      <c r="C163">
        <v>380</v>
      </c>
      <c r="D163">
        <v>5</v>
      </c>
      <c r="E163">
        <v>2</v>
      </c>
      <c r="F163">
        <v>1900</v>
      </c>
      <c r="G163">
        <v>760</v>
      </c>
      <c r="H163">
        <v>1140</v>
      </c>
      <c r="I163" s="1">
        <v>43435</v>
      </c>
      <c r="J163" t="str">
        <f t="shared" si="4"/>
        <v>December</v>
      </c>
      <c r="K163" t="str">
        <f t="shared" si="5"/>
        <v>2018</v>
      </c>
      <c r="L163" t="str">
        <f>Table1[[#This Row],[Month]]&amp;" "&amp;Table1[[#This Row],[year]]</f>
        <v>December 2018</v>
      </c>
      <c r="M163" t="str">
        <f>_xlfn.CONCAT("Q",ROUNDUP(MONTH(Table1[[#This Row],[Date]])/3,0))</f>
        <v>Q4</v>
      </c>
    </row>
    <row r="164" spans="1:13" x14ac:dyDescent="0.25">
      <c r="A164" t="s">
        <v>15</v>
      </c>
      <c r="B164" t="s">
        <v>14</v>
      </c>
      <c r="C164">
        <v>1233</v>
      </c>
      <c r="D164">
        <v>5</v>
      </c>
      <c r="E164">
        <v>2</v>
      </c>
      <c r="F164">
        <v>6165</v>
      </c>
      <c r="G164">
        <v>2466</v>
      </c>
      <c r="H164">
        <v>3699</v>
      </c>
      <c r="I164" s="1">
        <v>43800</v>
      </c>
      <c r="J164" t="str">
        <f t="shared" si="4"/>
        <v>December</v>
      </c>
      <c r="K164" t="str">
        <f t="shared" si="5"/>
        <v>2019</v>
      </c>
      <c r="L164" t="str">
        <f>Table1[[#This Row],[Month]]&amp;" "&amp;Table1[[#This Row],[year]]</f>
        <v>December 2019</v>
      </c>
      <c r="M164" t="str">
        <f>_xlfn.CONCAT("Q",ROUNDUP(MONTH(Table1[[#This Row],[Date]])/3,0))</f>
        <v>Q4</v>
      </c>
    </row>
    <row r="165" spans="1:13" x14ac:dyDescent="0.25">
      <c r="A165" t="s">
        <v>16</v>
      </c>
      <c r="B165" t="s">
        <v>14</v>
      </c>
      <c r="C165">
        <v>1531</v>
      </c>
      <c r="D165">
        <v>5</v>
      </c>
      <c r="E165">
        <v>2</v>
      </c>
      <c r="F165">
        <v>7655</v>
      </c>
      <c r="G165">
        <v>3062</v>
      </c>
      <c r="H165">
        <v>4593</v>
      </c>
      <c r="I165" s="1">
        <v>43800</v>
      </c>
      <c r="J165" t="str">
        <f t="shared" si="4"/>
        <v>December</v>
      </c>
      <c r="K165" t="str">
        <f t="shared" si="5"/>
        <v>2019</v>
      </c>
      <c r="L165" t="str">
        <f>Table1[[#This Row],[Month]]&amp;" "&amp;Table1[[#This Row],[year]]</f>
        <v>December 2019</v>
      </c>
      <c r="M165" t="str">
        <f>_xlfn.CONCAT("Q",ROUNDUP(MONTH(Table1[[#This Row],[Date]])/3,0))</f>
        <v>Q4</v>
      </c>
    </row>
    <row r="166" spans="1:13" x14ac:dyDescent="0.25">
      <c r="A166" t="s">
        <v>18</v>
      </c>
      <c r="B166" t="s">
        <v>14</v>
      </c>
      <c r="C166">
        <v>1438.5</v>
      </c>
      <c r="D166">
        <v>5</v>
      </c>
      <c r="E166">
        <v>2</v>
      </c>
      <c r="F166">
        <v>7192.5</v>
      </c>
      <c r="G166">
        <v>2877</v>
      </c>
      <c r="H166">
        <v>4315.5</v>
      </c>
      <c r="I166" s="1">
        <v>43466</v>
      </c>
      <c r="J166" t="str">
        <f t="shared" si="4"/>
        <v>January</v>
      </c>
      <c r="K166" t="str">
        <f t="shared" si="5"/>
        <v>2019</v>
      </c>
      <c r="L166" t="str">
        <f>Table1[[#This Row],[Month]]&amp;" "&amp;Table1[[#This Row],[year]]</f>
        <v>January 2019</v>
      </c>
      <c r="M166" t="str">
        <f>_xlfn.CONCAT("Q",ROUNDUP(MONTH(Table1[[#This Row],[Date]])/3,0))</f>
        <v>Q1</v>
      </c>
    </row>
    <row r="167" spans="1:13" x14ac:dyDescent="0.25">
      <c r="A167" t="s">
        <v>16</v>
      </c>
      <c r="B167" t="s">
        <v>14</v>
      </c>
      <c r="C167">
        <v>807</v>
      </c>
      <c r="D167">
        <v>5</v>
      </c>
      <c r="E167">
        <v>2</v>
      </c>
      <c r="F167">
        <v>4035</v>
      </c>
      <c r="G167">
        <v>1614</v>
      </c>
      <c r="H167">
        <v>2421</v>
      </c>
      <c r="I167" s="1">
        <v>43466</v>
      </c>
      <c r="J167" t="str">
        <f t="shared" si="4"/>
        <v>January</v>
      </c>
      <c r="K167" t="str">
        <f t="shared" si="5"/>
        <v>2019</v>
      </c>
      <c r="L167" t="str">
        <f>Table1[[#This Row],[Month]]&amp;" "&amp;Table1[[#This Row],[year]]</f>
        <v>January 2019</v>
      </c>
      <c r="M167" t="str">
        <f>_xlfn.CONCAT("Q",ROUNDUP(MONTH(Table1[[#This Row],[Date]])/3,0))</f>
        <v>Q1</v>
      </c>
    </row>
    <row r="168" spans="1:13" x14ac:dyDescent="0.25">
      <c r="A168" t="s">
        <v>18</v>
      </c>
      <c r="B168" t="s">
        <v>14</v>
      </c>
      <c r="C168">
        <v>2641</v>
      </c>
      <c r="D168">
        <v>5</v>
      </c>
      <c r="E168">
        <v>2</v>
      </c>
      <c r="F168">
        <v>13205</v>
      </c>
      <c r="G168">
        <v>5282</v>
      </c>
      <c r="H168">
        <v>7923</v>
      </c>
      <c r="I168" s="1">
        <v>43497</v>
      </c>
      <c r="J168" t="str">
        <f t="shared" si="4"/>
        <v>February</v>
      </c>
      <c r="K168" t="str">
        <f t="shared" si="5"/>
        <v>2019</v>
      </c>
      <c r="L168" t="str">
        <f>Table1[[#This Row],[Month]]&amp;" "&amp;Table1[[#This Row],[year]]</f>
        <v>February 2019</v>
      </c>
      <c r="M168" t="str">
        <f>_xlfn.CONCAT("Q",ROUNDUP(MONTH(Table1[[#This Row],[Date]])/3,0))</f>
        <v>Q1</v>
      </c>
    </row>
    <row r="169" spans="1:13" x14ac:dyDescent="0.25">
      <c r="A169" t="s">
        <v>16</v>
      </c>
      <c r="B169" t="s">
        <v>14</v>
      </c>
      <c r="C169">
        <v>2708</v>
      </c>
      <c r="D169">
        <v>5</v>
      </c>
      <c r="E169">
        <v>2</v>
      </c>
      <c r="F169">
        <v>13540</v>
      </c>
      <c r="G169">
        <v>5416</v>
      </c>
      <c r="H169">
        <v>8124</v>
      </c>
      <c r="I169" s="1">
        <v>43497</v>
      </c>
      <c r="J169" t="str">
        <f t="shared" si="4"/>
        <v>February</v>
      </c>
      <c r="K169" t="str">
        <f t="shared" si="5"/>
        <v>2019</v>
      </c>
      <c r="L169" t="str">
        <f>Table1[[#This Row],[Month]]&amp;" "&amp;Table1[[#This Row],[year]]</f>
        <v>February 2019</v>
      </c>
      <c r="M169" t="str">
        <f>_xlfn.CONCAT("Q",ROUNDUP(MONTH(Table1[[#This Row],[Date]])/3,0))</f>
        <v>Q1</v>
      </c>
    </row>
    <row r="170" spans="1:13" x14ac:dyDescent="0.25">
      <c r="A170" t="s">
        <v>13</v>
      </c>
      <c r="B170" t="s">
        <v>14</v>
      </c>
      <c r="C170">
        <v>2632</v>
      </c>
      <c r="D170">
        <v>5</v>
      </c>
      <c r="E170">
        <v>2</v>
      </c>
      <c r="F170">
        <v>13160</v>
      </c>
      <c r="G170">
        <v>5264</v>
      </c>
      <c r="H170">
        <v>7896</v>
      </c>
      <c r="I170" s="1">
        <v>43617</v>
      </c>
      <c r="J170" t="str">
        <f t="shared" si="4"/>
        <v>June</v>
      </c>
      <c r="K170" t="str">
        <f t="shared" si="5"/>
        <v>2019</v>
      </c>
      <c r="L170" t="str">
        <f>Table1[[#This Row],[Month]]&amp;" "&amp;Table1[[#This Row],[year]]</f>
        <v>June 2019</v>
      </c>
      <c r="M170" t="str">
        <f>_xlfn.CONCAT("Q",ROUNDUP(MONTH(Table1[[#This Row],[Date]])/3,0))</f>
        <v>Q2</v>
      </c>
    </row>
    <row r="171" spans="1:13" x14ac:dyDescent="0.25">
      <c r="A171" t="s">
        <v>13</v>
      </c>
      <c r="B171" t="s">
        <v>14</v>
      </c>
      <c r="C171">
        <v>1583</v>
      </c>
      <c r="D171">
        <v>5</v>
      </c>
      <c r="E171">
        <v>2</v>
      </c>
      <c r="F171">
        <v>7915</v>
      </c>
      <c r="G171">
        <v>3166</v>
      </c>
      <c r="H171">
        <v>4749</v>
      </c>
      <c r="I171" s="1">
        <v>43617</v>
      </c>
      <c r="J171" t="str">
        <f t="shared" si="4"/>
        <v>June</v>
      </c>
      <c r="K171" t="str">
        <f t="shared" si="5"/>
        <v>2019</v>
      </c>
      <c r="L171" t="str">
        <f>Table1[[#This Row],[Month]]&amp;" "&amp;Table1[[#This Row],[year]]</f>
        <v>June 2019</v>
      </c>
      <c r="M171" t="str">
        <f>_xlfn.CONCAT("Q",ROUNDUP(MONTH(Table1[[#This Row],[Date]])/3,0))</f>
        <v>Q2</v>
      </c>
    </row>
    <row r="172" spans="1:13" x14ac:dyDescent="0.25">
      <c r="A172" t="s">
        <v>15</v>
      </c>
      <c r="B172" t="s">
        <v>14</v>
      </c>
      <c r="C172">
        <v>571</v>
      </c>
      <c r="D172">
        <v>5</v>
      </c>
      <c r="E172">
        <v>2</v>
      </c>
      <c r="F172">
        <v>2855</v>
      </c>
      <c r="G172">
        <v>1142</v>
      </c>
      <c r="H172">
        <v>1713</v>
      </c>
      <c r="I172" s="1">
        <v>43647</v>
      </c>
      <c r="J172" t="str">
        <f t="shared" si="4"/>
        <v>July</v>
      </c>
      <c r="K172" t="str">
        <f t="shared" si="5"/>
        <v>2019</v>
      </c>
      <c r="L172" t="str">
        <f>Table1[[#This Row],[Month]]&amp;" "&amp;Table1[[#This Row],[year]]</f>
        <v>July 2019</v>
      </c>
      <c r="M172" t="str">
        <f>_xlfn.CONCAT("Q",ROUNDUP(MONTH(Table1[[#This Row],[Date]])/3,0))</f>
        <v>Q3</v>
      </c>
    </row>
    <row r="173" spans="1:13" x14ac:dyDescent="0.25">
      <c r="A173" t="s">
        <v>17</v>
      </c>
      <c r="B173" t="s">
        <v>14</v>
      </c>
      <c r="C173">
        <v>2696</v>
      </c>
      <c r="D173">
        <v>5</v>
      </c>
      <c r="E173">
        <v>2</v>
      </c>
      <c r="F173">
        <v>13480</v>
      </c>
      <c r="G173">
        <v>5392</v>
      </c>
      <c r="H173">
        <v>8088</v>
      </c>
      <c r="I173" s="1">
        <v>43678</v>
      </c>
      <c r="J173" t="str">
        <f t="shared" si="4"/>
        <v>August</v>
      </c>
      <c r="K173" t="str">
        <f t="shared" si="5"/>
        <v>2019</v>
      </c>
      <c r="L173" t="str">
        <f>Table1[[#This Row],[Month]]&amp;" "&amp;Table1[[#This Row],[year]]</f>
        <v>August 2019</v>
      </c>
      <c r="M173" t="str">
        <f>_xlfn.CONCAT("Q",ROUNDUP(MONTH(Table1[[#This Row],[Date]])/3,0))</f>
        <v>Q3</v>
      </c>
    </row>
    <row r="174" spans="1:13" x14ac:dyDescent="0.25">
      <c r="A174" t="s">
        <v>13</v>
      </c>
      <c r="B174" t="s">
        <v>14</v>
      </c>
      <c r="C174">
        <v>1565</v>
      </c>
      <c r="D174">
        <v>5</v>
      </c>
      <c r="E174">
        <v>2</v>
      </c>
      <c r="F174">
        <v>7825</v>
      </c>
      <c r="G174">
        <v>3130</v>
      </c>
      <c r="H174">
        <v>4695</v>
      </c>
      <c r="I174" s="1">
        <v>43739</v>
      </c>
      <c r="J174" t="str">
        <f t="shared" si="4"/>
        <v>October</v>
      </c>
      <c r="K174" t="str">
        <f t="shared" si="5"/>
        <v>2019</v>
      </c>
      <c r="L174" t="str">
        <f>Table1[[#This Row],[Month]]&amp;" "&amp;Table1[[#This Row],[year]]</f>
        <v>October 2019</v>
      </c>
      <c r="M174" t="str">
        <f>_xlfn.CONCAT("Q",ROUNDUP(MONTH(Table1[[#This Row],[Date]])/3,0))</f>
        <v>Q4</v>
      </c>
    </row>
    <row r="175" spans="1:13" x14ac:dyDescent="0.25">
      <c r="A175" t="s">
        <v>13</v>
      </c>
      <c r="B175" t="s">
        <v>14</v>
      </c>
      <c r="C175">
        <v>1249</v>
      </c>
      <c r="D175">
        <v>5</v>
      </c>
      <c r="E175">
        <v>2</v>
      </c>
      <c r="F175">
        <v>6245</v>
      </c>
      <c r="G175">
        <v>2498</v>
      </c>
      <c r="H175">
        <v>3747</v>
      </c>
      <c r="I175" s="1">
        <v>43739</v>
      </c>
      <c r="J175" t="str">
        <f t="shared" si="4"/>
        <v>October</v>
      </c>
      <c r="K175" t="str">
        <f t="shared" si="5"/>
        <v>2019</v>
      </c>
      <c r="L175" t="str">
        <f>Table1[[#This Row],[Month]]&amp;" "&amp;Table1[[#This Row],[year]]</f>
        <v>October 2019</v>
      </c>
      <c r="M175" t="str">
        <f>_xlfn.CONCAT("Q",ROUNDUP(MONTH(Table1[[#This Row],[Date]])/3,0))</f>
        <v>Q4</v>
      </c>
    </row>
    <row r="176" spans="1:13" x14ac:dyDescent="0.25">
      <c r="A176" t="s">
        <v>16</v>
      </c>
      <c r="B176" t="s">
        <v>14</v>
      </c>
      <c r="C176">
        <v>357</v>
      </c>
      <c r="D176">
        <v>5</v>
      </c>
      <c r="E176">
        <v>2</v>
      </c>
      <c r="F176">
        <v>1785</v>
      </c>
      <c r="G176">
        <v>714</v>
      </c>
      <c r="H176">
        <v>1071</v>
      </c>
      <c r="I176" s="1">
        <v>43770</v>
      </c>
      <c r="J176" t="str">
        <f t="shared" si="4"/>
        <v>November</v>
      </c>
      <c r="K176" t="str">
        <f t="shared" si="5"/>
        <v>2019</v>
      </c>
      <c r="L176" t="str">
        <f>Table1[[#This Row],[Month]]&amp;" "&amp;Table1[[#This Row],[year]]</f>
        <v>November 2019</v>
      </c>
      <c r="M176" t="str">
        <f>_xlfn.CONCAT("Q",ROUNDUP(MONTH(Table1[[#This Row],[Date]])/3,0))</f>
        <v>Q4</v>
      </c>
    </row>
    <row r="177" spans="1:13" x14ac:dyDescent="0.25">
      <c r="A177" t="s">
        <v>16</v>
      </c>
      <c r="B177" t="s">
        <v>14</v>
      </c>
      <c r="C177">
        <v>1013</v>
      </c>
      <c r="D177">
        <v>5</v>
      </c>
      <c r="E177">
        <v>2</v>
      </c>
      <c r="F177">
        <v>5065</v>
      </c>
      <c r="G177">
        <v>2026</v>
      </c>
      <c r="H177">
        <v>3039</v>
      </c>
      <c r="I177" s="1">
        <v>43800</v>
      </c>
      <c r="J177" t="str">
        <f t="shared" si="4"/>
        <v>December</v>
      </c>
      <c r="K177" t="str">
        <f t="shared" si="5"/>
        <v>2019</v>
      </c>
      <c r="L177" t="str">
        <f>Table1[[#This Row],[Month]]&amp;" "&amp;Table1[[#This Row],[year]]</f>
        <v>December 2019</v>
      </c>
      <c r="M177" t="str">
        <f>_xlfn.CONCAT("Q",ROUNDUP(MONTH(Table1[[#This Row],[Date]])/3,0))</f>
        <v>Q4</v>
      </c>
    </row>
    <row r="178" spans="1:13" x14ac:dyDescent="0.25">
      <c r="A178" t="s">
        <v>16</v>
      </c>
      <c r="B178" t="s">
        <v>14</v>
      </c>
      <c r="C178">
        <v>278</v>
      </c>
      <c r="D178">
        <v>5</v>
      </c>
      <c r="E178">
        <v>2</v>
      </c>
      <c r="F178">
        <v>1390</v>
      </c>
      <c r="G178">
        <v>556</v>
      </c>
      <c r="H178">
        <v>834</v>
      </c>
      <c r="I178" s="1">
        <v>43497</v>
      </c>
      <c r="J178" t="str">
        <f t="shared" si="4"/>
        <v>February</v>
      </c>
      <c r="K178" t="str">
        <f t="shared" si="5"/>
        <v>2019</v>
      </c>
      <c r="L178" t="str">
        <f>Table1[[#This Row],[Month]]&amp;" "&amp;Table1[[#This Row],[year]]</f>
        <v>February 2019</v>
      </c>
      <c r="M178" t="str">
        <f>_xlfn.CONCAT("Q",ROUNDUP(MONTH(Table1[[#This Row],[Date]])/3,0))</f>
        <v>Q1</v>
      </c>
    </row>
    <row r="179" spans="1:13" x14ac:dyDescent="0.25">
      <c r="A179" t="s">
        <v>13</v>
      </c>
      <c r="B179" t="s">
        <v>14</v>
      </c>
      <c r="C179">
        <v>2428</v>
      </c>
      <c r="D179">
        <v>5</v>
      </c>
      <c r="E179">
        <v>2</v>
      </c>
      <c r="F179">
        <v>12140</v>
      </c>
      <c r="G179">
        <v>4856</v>
      </c>
      <c r="H179">
        <v>7284</v>
      </c>
      <c r="I179" s="1">
        <v>43525</v>
      </c>
      <c r="J179" t="str">
        <f t="shared" si="4"/>
        <v>March</v>
      </c>
      <c r="K179" t="str">
        <f t="shared" si="5"/>
        <v>2019</v>
      </c>
      <c r="L179" t="str">
        <f>Table1[[#This Row],[Month]]&amp;" "&amp;Table1[[#This Row],[year]]</f>
        <v>March 2019</v>
      </c>
      <c r="M179" t="str">
        <f>_xlfn.CONCAT("Q",ROUNDUP(MONTH(Table1[[#This Row],[Date]])/3,0))</f>
        <v>Q1</v>
      </c>
    </row>
    <row r="180" spans="1:13" x14ac:dyDescent="0.25">
      <c r="A180" t="s">
        <v>18</v>
      </c>
      <c r="B180" t="s">
        <v>14</v>
      </c>
      <c r="C180">
        <v>1767</v>
      </c>
      <c r="D180">
        <v>5</v>
      </c>
      <c r="E180">
        <v>2</v>
      </c>
      <c r="F180">
        <v>8835</v>
      </c>
      <c r="G180">
        <v>3534</v>
      </c>
      <c r="H180">
        <v>5301</v>
      </c>
      <c r="I180" s="1">
        <v>43709</v>
      </c>
      <c r="J180" t="str">
        <f t="shared" si="4"/>
        <v>September</v>
      </c>
      <c r="K180" t="str">
        <f t="shared" si="5"/>
        <v>2019</v>
      </c>
      <c r="L180" t="str">
        <f>Table1[[#This Row],[Month]]&amp;" "&amp;Table1[[#This Row],[year]]</f>
        <v>September 2019</v>
      </c>
      <c r="M180" t="str">
        <f>_xlfn.CONCAT("Q",ROUNDUP(MONTH(Table1[[#This Row],[Date]])/3,0))</f>
        <v>Q3</v>
      </c>
    </row>
    <row r="181" spans="1:13" x14ac:dyDescent="0.25">
      <c r="A181" t="s">
        <v>17</v>
      </c>
      <c r="B181" t="s">
        <v>14</v>
      </c>
      <c r="C181">
        <v>1393</v>
      </c>
      <c r="D181">
        <v>5</v>
      </c>
      <c r="E181">
        <v>2</v>
      </c>
      <c r="F181">
        <v>6965</v>
      </c>
      <c r="G181">
        <v>2786</v>
      </c>
      <c r="H181">
        <v>4179</v>
      </c>
      <c r="I181" s="1">
        <v>43739</v>
      </c>
      <c r="J181" t="str">
        <f t="shared" si="4"/>
        <v>October</v>
      </c>
      <c r="K181" t="str">
        <f t="shared" si="5"/>
        <v>2019</v>
      </c>
      <c r="L181" t="str">
        <f>Table1[[#This Row],[Month]]&amp;" "&amp;Table1[[#This Row],[year]]</f>
        <v>October 2019</v>
      </c>
      <c r="M181" t="str">
        <f>_xlfn.CONCAT("Q",ROUNDUP(MONTH(Table1[[#This Row],[Date]])/3,0))</f>
        <v>Q4</v>
      </c>
    </row>
    <row r="182" spans="1:13" x14ac:dyDescent="0.25">
      <c r="A182" t="s">
        <v>15</v>
      </c>
      <c r="B182" t="s">
        <v>14</v>
      </c>
      <c r="C182">
        <v>260</v>
      </c>
      <c r="D182">
        <v>5</v>
      </c>
      <c r="E182">
        <v>2</v>
      </c>
      <c r="F182">
        <v>1300</v>
      </c>
      <c r="G182">
        <v>520</v>
      </c>
      <c r="H182">
        <v>780</v>
      </c>
      <c r="I182" s="1">
        <v>43497</v>
      </c>
      <c r="J182" t="str">
        <f t="shared" si="4"/>
        <v>February</v>
      </c>
      <c r="K182" t="str">
        <f t="shared" si="5"/>
        <v>2019</v>
      </c>
      <c r="L182" t="str">
        <f>Table1[[#This Row],[Month]]&amp;" "&amp;Table1[[#This Row],[year]]</f>
        <v>February 2019</v>
      </c>
      <c r="M182" t="str">
        <f>_xlfn.CONCAT("Q",ROUNDUP(MONTH(Table1[[#This Row],[Date]])/3,0))</f>
        <v>Q1</v>
      </c>
    </row>
    <row r="183" spans="1:13" x14ac:dyDescent="0.25">
      <c r="A183" t="s">
        <v>13</v>
      </c>
      <c r="B183" t="s">
        <v>14</v>
      </c>
      <c r="C183">
        <v>2470</v>
      </c>
      <c r="D183">
        <v>5</v>
      </c>
      <c r="E183">
        <v>2</v>
      </c>
      <c r="F183">
        <v>12350</v>
      </c>
      <c r="G183">
        <v>4940</v>
      </c>
      <c r="H183">
        <v>7410</v>
      </c>
      <c r="I183" s="1">
        <v>43344</v>
      </c>
      <c r="J183" t="str">
        <f t="shared" si="4"/>
        <v>September</v>
      </c>
      <c r="K183" t="str">
        <f t="shared" si="5"/>
        <v>2018</v>
      </c>
      <c r="L183" t="str">
        <f>Table1[[#This Row],[Month]]&amp;" "&amp;Table1[[#This Row],[year]]</f>
        <v>September 2018</v>
      </c>
      <c r="M183" t="str">
        <f>_xlfn.CONCAT("Q",ROUNDUP(MONTH(Table1[[#This Row],[Date]])/3,0))</f>
        <v>Q3</v>
      </c>
    </row>
    <row r="184" spans="1:13" x14ac:dyDescent="0.25">
      <c r="A184" t="s">
        <v>13</v>
      </c>
      <c r="B184" t="s">
        <v>14</v>
      </c>
      <c r="C184">
        <v>1743</v>
      </c>
      <c r="D184">
        <v>5</v>
      </c>
      <c r="E184">
        <v>2</v>
      </c>
      <c r="F184">
        <v>8715</v>
      </c>
      <c r="G184">
        <v>3486</v>
      </c>
      <c r="H184">
        <v>5229</v>
      </c>
      <c r="I184" s="1">
        <v>43374</v>
      </c>
      <c r="J184" t="str">
        <f t="shared" si="4"/>
        <v>October</v>
      </c>
      <c r="K184" t="str">
        <f t="shared" si="5"/>
        <v>2018</v>
      </c>
      <c r="L184" t="str">
        <f>Table1[[#This Row],[Month]]&amp;" "&amp;Table1[[#This Row],[year]]</f>
        <v>October 2018</v>
      </c>
      <c r="M184" t="str">
        <f>_xlfn.CONCAT("Q",ROUNDUP(MONTH(Table1[[#This Row],[Date]])/3,0))</f>
        <v>Q4</v>
      </c>
    </row>
    <row r="185" spans="1:13" x14ac:dyDescent="0.25">
      <c r="A185" t="s">
        <v>18</v>
      </c>
      <c r="B185" t="s">
        <v>14</v>
      </c>
      <c r="C185">
        <v>2914</v>
      </c>
      <c r="D185">
        <v>5</v>
      </c>
      <c r="E185">
        <v>2</v>
      </c>
      <c r="F185">
        <v>14570</v>
      </c>
      <c r="G185">
        <v>5828</v>
      </c>
      <c r="H185">
        <v>8742</v>
      </c>
      <c r="I185" s="1">
        <v>43739</v>
      </c>
      <c r="J185" t="str">
        <f t="shared" si="4"/>
        <v>October</v>
      </c>
      <c r="K185" t="str">
        <f t="shared" si="5"/>
        <v>2019</v>
      </c>
      <c r="L185" t="str">
        <f>Table1[[#This Row],[Month]]&amp;" "&amp;Table1[[#This Row],[year]]</f>
        <v>October 2019</v>
      </c>
      <c r="M185" t="str">
        <f>_xlfn.CONCAT("Q",ROUNDUP(MONTH(Table1[[#This Row],[Date]])/3,0))</f>
        <v>Q4</v>
      </c>
    </row>
    <row r="186" spans="1:13" x14ac:dyDescent="0.25">
      <c r="A186" t="s">
        <v>17</v>
      </c>
      <c r="B186" t="s">
        <v>14</v>
      </c>
      <c r="C186">
        <v>1731</v>
      </c>
      <c r="D186">
        <v>5</v>
      </c>
      <c r="E186">
        <v>2</v>
      </c>
      <c r="F186">
        <v>8655</v>
      </c>
      <c r="G186">
        <v>3462</v>
      </c>
      <c r="H186">
        <v>5193</v>
      </c>
      <c r="I186" s="1">
        <v>43739</v>
      </c>
      <c r="J186" t="str">
        <f t="shared" si="4"/>
        <v>October</v>
      </c>
      <c r="K186" t="str">
        <f t="shared" si="5"/>
        <v>2019</v>
      </c>
      <c r="L186" t="str">
        <f>Table1[[#This Row],[Month]]&amp;" "&amp;Table1[[#This Row],[year]]</f>
        <v>October 2019</v>
      </c>
      <c r="M186" t="str">
        <f>_xlfn.CONCAT("Q",ROUNDUP(MONTH(Table1[[#This Row],[Date]])/3,0))</f>
        <v>Q4</v>
      </c>
    </row>
    <row r="187" spans="1:13" x14ac:dyDescent="0.25">
      <c r="A187" t="s">
        <v>13</v>
      </c>
      <c r="B187" t="s">
        <v>14</v>
      </c>
      <c r="C187">
        <v>700</v>
      </c>
      <c r="D187">
        <v>5</v>
      </c>
      <c r="E187">
        <v>2</v>
      </c>
      <c r="F187">
        <v>3500</v>
      </c>
      <c r="G187">
        <v>1400</v>
      </c>
      <c r="H187">
        <v>2100</v>
      </c>
      <c r="I187" s="1">
        <v>43770</v>
      </c>
      <c r="J187" t="str">
        <f t="shared" si="4"/>
        <v>November</v>
      </c>
      <c r="K187" t="str">
        <f t="shared" si="5"/>
        <v>2019</v>
      </c>
      <c r="L187" t="str">
        <f>Table1[[#This Row],[Month]]&amp;" "&amp;Table1[[#This Row],[year]]</f>
        <v>November 2019</v>
      </c>
      <c r="M187" t="str">
        <f>_xlfn.CONCAT("Q",ROUNDUP(MONTH(Table1[[#This Row],[Date]])/3,0))</f>
        <v>Q4</v>
      </c>
    </row>
    <row r="188" spans="1:13" x14ac:dyDescent="0.25">
      <c r="A188" t="s">
        <v>13</v>
      </c>
      <c r="B188" t="s">
        <v>14</v>
      </c>
      <c r="C188">
        <v>2222</v>
      </c>
      <c r="D188">
        <v>5</v>
      </c>
      <c r="E188">
        <v>2</v>
      </c>
      <c r="F188">
        <v>11110</v>
      </c>
      <c r="G188">
        <v>4444</v>
      </c>
      <c r="H188">
        <v>6666</v>
      </c>
      <c r="I188" s="1">
        <v>43405</v>
      </c>
      <c r="J188" t="str">
        <f t="shared" si="4"/>
        <v>November</v>
      </c>
      <c r="K188" t="str">
        <f t="shared" si="5"/>
        <v>2018</v>
      </c>
      <c r="L188" t="str">
        <f>Table1[[#This Row],[Month]]&amp;" "&amp;Table1[[#This Row],[year]]</f>
        <v>November 2018</v>
      </c>
      <c r="M188" t="str">
        <f>_xlfn.CONCAT("Q",ROUNDUP(MONTH(Table1[[#This Row],[Date]])/3,0))</f>
        <v>Q4</v>
      </c>
    </row>
    <row r="189" spans="1:13" x14ac:dyDescent="0.25">
      <c r="A189" t="s">
        <v>18</v>
      </c>
      <c r="B189" t="s">
        <v>14</v>
      </c>
      <c r="C189">
        <v>1177</v>
      </c>
      <c r="D189">
        <v>5</v>
      </c>
      <c r="E189">
        <v>2</v>
      </c>
      <c r="F189">
        <v>5885</v>
      </c>
      <c r="G189">
        <v>2354</v>
      </c>
      <c r="H189">
        <v>3531</v>
      </c>
      <c r="I189" s="1">
        <v>43770</v>
      </c>
      <c r="J189" t="str">
        <f t="shared" si="4"/>
        <v>November</v>
      </c>
      <c r="K189" t="str">
        <f t="shared" si="5"/>
        <v>2019</v>
      </c>
      <c r="L189" t="str">
        <f>Table1[[#This Row],[Month]]&amp;" "&amp;Table1[[#This Row],[year]]</f>
        <v>November 2019</v>
      </c>
      <c r="M189" t="str">
        <f>_xlfn.CONCAT("Q",ROUNDUP(MONTH(Table1[[#This Row],[Date]])/3,0))</f>
        <v>Q4</v>
      </c>
    </row>
    <row r="190" spans="1:13" x14ac:dyDescent="0.25">
      <c r="A190" t="s">
        <v>17</v>
      </c>
      <c r="B190" t="s">
        <v>14</v>
      </c>
      <c r="C190">
        <v>1922</v>
      </c>
      <c r="D190">
        <v>5</v>
      </c>
      <c r="E190">
        <v>2</v>
      </c>
      <c r="F190">
        <v>9610</v>
      </c>
      <c r="G190">
        <v>3844</v>
      </c>
      <c r="H190">
        <v>5766</v>
      </c>
      <c r="I190" s="1">
        <v>43405</v>
      </c>
      <c r="J190" t="str">
        <f t="shared" si="4"/>
        <v>November</v>
      </c>
      <c r="K190" t="str">
        <f t="shared" si="5"/>
        <v>2018</v>
      </c>
      <c r="L190" t="str">
        <f>Table1[[#This Row],[Month]]&amp;" "&amp;Table1[[#This Row],[year]]</f>
        <v>November 2018</v>
      </c>
      <c r="M190" t="str">
        <f>_xlfn.CONCAT("Q",ROUNDUP(MONTH(Table1[[#This Row],[Date]])/3,0))</f>
        <v>Q4</v>
      </c>
    </row>
    <row r="191" spans="1:13" x14ac:dyDescent="0.25">
      <c r="A191" t="s">
        <v>16</v>
      </c>
      <c r="B191" t="s">
        <v>14</v>
      </c>
      <c r="C191">
        <v>1158</v>
      </c>
      <c r="D191">
        <v>5</v>
      </c>
      <c r="E191">
        <v>2</v>
      </c>
      <c r="F191">
        <v>5790</v>
      </c>
      <c r="G191">
        <v>2316</v>
      </c>
      <c r="H191">
        <v>3474</v>
      </c>
      <c r="I191" s="1">
        <v>43525</v>
      </c>
      <c r="J191" t="str">
        <f t="shared" si="4"/>
        <v>March</v>
      </c>
      <c r="K191" t="str">
        <f t="shared" si="5"/>
        <v>2019</v>
      </c>
      <c r="L191" t="str">
        <f>Table1[[#This Row],[Month]]&amp;" "&amp;Table1[[#This Row],[year]]</f>
        <v>March 2019</v>
      </c>
      <c r="M191" t="str">
        <f>_xlfn.CONCAT("Q",ROUNDUP(MONTH(Table1[[#This Row],[Date]])/3,0))</f>
        <v>Q1</v>
      </c>
    </row>
    <row r="192" spans="1:13" x14ac:dyDescent="0.25">
      <c r="A192" t="s">
        <v>13</v>
      </c>
      <c r="B192" t="s">
        <v>14</v>
      </c>
      <c r="C192">
        <v>1614</v>
      </c>
      <c r="D192">
        <v>5</v>
      </c>
      <c r="E192">
        <v>2</v>
      </c>
      <c r="F192">
        <v>8070</v>
      </c>
      <c r="G192">
        <v>3228</v>
      </c>
      <c r="H192">
        <v>4842</v>
      </c>
      <c r="I192" s="1">
        <v>43556</v>
      </c>
      <c r="J192" t="str">
        <f t="shared" si="4"/>
        <v>April</v>
      </c>
      <c r="K192" t="str">
        <f t="shared" si="5"/>
        <v>2019</v>
      </c>
      <c r="L192" t="str">
        <f>Table1[[#This Row],[Month]]&amp;" "&amp;Table1[[#This Row],[year]]</f>
        <v>April 2019</v>
      </c>
      <c r="M192" t="str">
        <f>_xlfn.CONCAT("Q",ROUNDUP(MONTH(Table1[[#This Row],[Date]])/3,0))</f>
        <v>Q2</v>
      </c>
    </row>
    <row r="193" spans="1:13" x14ac:dyDescent="0.25">
      <c r="A193" t="s">
        <v>15</v>
      </c>
      <c r="B193" t="s">
        <v>14</v>
      </c>
      <c r="C193">
        <v>2535</v>
      </c>
      <c r="D193">
        <v>5</v>
      </c>
      <c r="E193">
        <v>2</v>
      </c>
      <c r="F193">
        <v>12675</v>
      </c>
      <c r="G193">
        <v>5070</v>
      </c>
      <c r="H193">
        <v>7605</v>
      </c>
      <c r="I193" s="1">
        <v>43556</v>
      </c>
      <c r="J193" t="str">
        <f t="shared" si="4"/>
        <v>April</v>
      </c>
      <c r="K193" t="str">
        <f t="shared" si="5"/>
        <v>2019</v>
      </c>
      <c r="L193" t="str">
        <f>Table1[[#This Row],[Month]]&amp;" "&amp;Table1[[#This Row],[year]]</f>
        <v>April 2019</v>
      </c>
      <c r="M193" t="str">
        <f>_xlfn.CONCAT("Q",ROUNDUP(MONTH(Table1[[#This Row],[Date]])/3,0))</f>
        <v>Q2</v>
      </c>
    </row>
    <row r="194" spans="1:13" x14ac:dyDescent="0.25">
      <c r="A194" t="s">
        <v>15</v>
      </c>
      <c r="B194" t="s">
        <v>14</v>
      </c>
      <c r="C194">
        <v>2851</v>
      </c>
      <c r="D194">
        <v>5</v>
      </c>
      <c r="E194">
        <v>2</v>
      </c>
      <c r="F194">
        <v>14255</v>
      </c>
      <c r="G194">
        <v>5702</v>
      </c>
      <c r="H194">
        <v>8553</v>
      </c>
      <c r="I194" s="1">
        <v>43586</v>
      </c>
      <c r="J194" t="str">
        <f t="shared" si="4"/>
        <v>May</v>
      </c>
      <c r="K194" t="str">
        <f t="shared" si="5"/>
        <v>2019</v>
      </c>
      <c r="L194" t="str">
        <f>Table1[[#This Row],[Month]]&amp;" "&amp;Table1[[#This Row],[year]]</f>
        <v>May 2019</v>
      </c>
      <c r="M194" t="str">
        <f>_xlfn.CONCAT("Q",ROUNDUP(MONTH(Table1[[#This Row],[Date]])/3,0))</f>
        <v>Q2</v>
      </c>
    </row>
    <row r="195" spans="1:13" x14ac:dyDescent="0.25">
      <c r="A195" t="s">
        <v>13</v>
      </c>
      <c r="B195" t="s">
        <v>14</v>
      </c>
      <c r="C195">
        <v>2559</v>
      </c>
      <c r="D195">
        <v>5</v>
      </c>
      <c r="E195">
        <v>2</v>
      </c>
      <c r="F195">
        <v>12795</v>
      </c>
      <c r="G195">
        <v>5118</v>
      </c>
      <c r="H195">
        <v>7677</v>
      </c>
      <c r="I195" s="1">
        <v>43678</v>
      </c>
      <c r="J195" t="str">
        <f t="shared" ref="J195:J258" si="6">TEXT(I195,"MMMM")</f>
        <v>August</v>
      </c>
      <c r="K195" t="str">
        <f t="shared" ref="K195:K258" si="7">TEXT(I195,"YYYY")</f>
        <v>2019</v>
      </c>
      <c r="L195" t="str">
        <f>Table1[[#This Row],[Month]]&amp;" "&amp;Table1[[#This Row],[year]]</f>
        <v>August 2019</v>
      </c>
      <c r="M195" t="str">
        <f>_xlfn.CONCAT("Q",ROUNDUP(MONTH(Table1[[#This Row],[Date]])/3,0))</f>
        <v>Q3</v>
      </c>
    </row>
    <row r="196" spans="1:13" x14ac:dyDescent="0.25">
      <c r="A196" t="s">
        <v>18</v>
      </c>
      <c r="B196" t="s">
        <v>14</v>
      </c>
      <c r="C196">
        <v>267</v>
      </c>
      <c r="D196">
        <v>5</v>
      </c>
      <c r="E196">
        <v>2</v>
      </c>
      <c r="F196">
        <v>1335</v>
      </c>
      <c r="G196">
        <v>534</v>
      </c>
      <c r="H196">
        <v>801</v>
      </c>
      <c r="I196" s="1">
        <v>43374</v>
      </c>
      <c r="J196" t="str">
        <f t="shared" si="6"/>
        <v>October</v>
      </c>
      <c r="K196" t="str">
        <f t="shared" si="7"/>
        <v>2018</v>
      </c>
      <c r="L196" t="str">
        <f>Table1[[#This Row],[Month]]&amp;" "&amp;Table1[[#This Row],[year]]</f>
        <v>October 2018</v>
      </c>
      <c r="M196" t="str">
        <f>_xlfn.CONCAT("Q",ROUNDUP(MONTH(Table1[[#This Row],[Date]])/3,0))</f>
        <v>Q4</v>
      </c>
    </row>
    <row r="197" spans="1:13" x14ac:dyDescent="0.25">
      <c r="A197" t="s">
        <v>16</v>
      </c>
      <c r="B197" t="s">
        <v>14</v>
      </c>
      <c r="C197">
        <v>1085</v>
      </c>
      <c r="D197">
        <v>5</v>
      </c>
      <c r="E197">
        <v>2</v>
      </c>
      <c r="F197">
        <v>5425</v>
      </c>
      <c r="G197">
        <v>2170</v>
      </c>
      <c r="H197">
        <v>3255</v>
      </c>
      <c r="I197" s="1">
        <v>43739</v>
      </c>
      <c r="J197" t="str">
        <f t="shared" si="6"/>
        <v>October</v>
      </c>
      <c r="K197" t="str">
        <f t="shared" si="7"/>
        <v>2019</v>
      </c>
      <c r="L197" t="str">
        <f>Table1[[#This Row],[Month]]&amp;" "&amp;Table1[[#This Row],[year]]</f>
        <v>October 2019</v>
      </c>
      <c r="M197" t="str">
        <f>_xlfn.CONCAT("Q",ROUNDUP(MONTH(Table1[[#This Row],[Date]])/3,0))</f>
        <v>Q4</v>
      </c>
    </row>
    <row r="198" spans="1:13" x14ac:dyDescent="0.25">
      <c r="A198" t="s">
        <v>16</v>
      </c>
      <c r="B198" t="s">
        <v>14</v>
      </c>
      <c r="C198">
        <v>1175</v>
      </c>
      <c r="D198">
        <v>5</v>
      </c>
      <c r="E198">
        <v>2</v>
      </c>
      <c r="F198">
        <v>5875</v>
      </c>
      <c r="G198">
        <v>2350</v>
      </c>
      <c r="H198">
        <v>3525</v>
      </c>
      <c r="I198" s="1">
        <v>43739</v>
      </c>
      <c r="J198" t="str">
        <f t="shared" si="6"/>
        <v>October</v>
      </c>
      <c r="K198" t="str">
        <f t="shared" si="7"/>
        <v>2019</v>
      </c>
      <c r="L198" t="str">
        <f>Table1[[#This Row],[Month]]&amp;" "&amp;Table1[[#This Row],[year]]</f>
        <v>October 2019</v>
      </c>
      <c r="M198" t="str">
        <f>_xlfn.CONCAT("Q",ROUNDUP(MONTH(Table1[[#This Row],[Date]])/3,0))</f>
        <v>Q4</v>
      </c>
    </row>
    <row r="199" spans="1:13" x14ac:dyDescent="0.25">
      <c r="A199" t="s">
        <v>18</v>
      </c>
      <c r="B199" t="s">
        <v>14</v>
      </c>
      <c r="C199">
        <v>2007</v>
      </c>
      <c r="D199">
        <v>5</v>
      </c>
      <c r="E199">
        <v>2</v>
      </c>
      <c r="F199">
        <v>10035</v>
      </c>
      <c r="G199">
        <v>4014</v>
      </c>
      <c r="H199">
        <v>6021</v>
      </c>
      <c r="I199" s="1">
        <v>43405</v>
      </c>
      <c r="J199" t="str">
        <f t="shared" si="6"/>
        <v>November</v>
      </c>
      <c r="K199" t="str">
        <f t="shared" si="7"/>
        <v>2018</v>
      </c>
      <c r="L199" t="str">
        <f>Table1[[#This Row],[Month]]&amp;" "&amp;Table1[[#This Row],[year]]</f>
        <v>November 2018</v>
      </c>
      <c r="M199" t="str">
        <f>_xlfn.CONCAT("Q",ROUNDUP(MONTH(Table1[[#This Row],[Date]])/3,0))</f>
        <v>Q4</v>
      </c>
    </row>
    <row r="200" spans="1:13" x14ac:dyDescent="0.25">
      <c r="A200" t="s">
        <v>15</v>
      </c>
      <c r="B200" t="s">
        <v>14</v>
      </c>
      <c r="C200">
        <v>2151</v>
      </c>
      <c r="D200">
        <v>5</v>
      </c>
      <c r="E200">
        <v>2</v>
      </c>
      <c r="F200">
        <v>10755</v>
      </c>
      <c r="G200">
        <v>4302</v>
      </c>
      <c r="H200">
        <v>6453</v>
      </c>
      <c r="I200" s="1">
        <v>43405</v>
      </c>
      <c r="J200" t="str">
        <f t="shared" si="6"/>
        <v>November</v>
      </c>
      <c r="K200" t="str">
        <f t="shared" si="7"/>
        <v>2018</v>
      </c>
      <c r="L200" t="str">
        <f>Table1[[#This Row],[Month]]&amp;" "&amp;Table1[[#This Row],[year]]</f>
        <v>November 2018</v>
      </c>
      <c r="M200" t="str">
        <f>_xlfn.CONCAT("Q",ROUNDUP(MONTH(Table1[[#This Row],[Date]])/3,0))</f>
        <v>Q4</v>
      </c>
    </row>
    <row r="201" spans="1:13" x14ac:dyDescent="0.25">
      <c r="A201" t="s">
        <v>18</v>
      </c>
      <c r="B201" t="s">
        <v>14</v>
      </c>
      <c r="C201">
        <v>914</v>
      </c>
      <c r="D201">
        <v>5</v>
      </c>
      <c r="E201">
        <v>2</v>
      </c>
      <c r="F201">
        <v>4570</v>
      </c>
      <c r="G201">
        <v>1828</v>
      </c>
      <c r="H201">
        <v>2742</v>
      </c>
      <c r="I201" s="1">
        <v>43800</v>
      </c>
      <c r="J201" t="str">
        <f t="shared" si="6"/>
        <v>December</v>
      </c>
      <c r="K201" t="str">
        <f t="shared" si="7"/>
        <v>2019</v>
      </c>
      <c r="L201" t="str">
        <f>Table1[[#This Row],[Month]]&amp;" "&amp;Table1[[#This Row],[year]]</f>
        <v>December 2019</v>
      </c>
      <c r="M201" t="str">
        <f>_xlfn.CONCAT("Q",ROUNDUP(MONTH(Table1[[#This Row],[Date]])/3,0))</f>
        <v>Q4</v>
      </c>
    </row>
    <row r="202" spans="1:13" x14ac:dyDescent="0.25">
      <c r="A202" t="s">
        <v>17</v>
      </c>
      <c r="B202" t="s">
        <v>14</v>
      </c>
      <c r="C202">
        <v>293</v>
      </c>
      <c r="D202">
        <v>5</v>
      </c>
      <c r="E202">
        <v>2</v>
      </c>
      <c r="F202">
        <v>1465</v>
      </c>
      <c r="G202">
        <v>586</v>
      </c>
      <c r="H202">
        <v>879</v>
      </c>
      <c r="I202" s="1">
        <v>43800</v>
      </c>
      <c r="J202" t="str">
        <f t="shared" si="6"/>
        <v>December</v>
      </c>
      <c r="K202" t="str">
        <f t="shared" si="7"/>
        <v>2019</v>
      </c>
      <c r="L202" t="str">
        <f>Table1[[#This Row],[Month]]&amp;" "&amp;Table1[[#This Row],[year]]</f>
        <v>December 2019</v>
      </c>
      <c r="M202" t="str">
        <f>_xlfn.CONCAT("Q",ROUNDUP(MONTH(Table1[[#This Row],[Date]])/3,0))</f>
        <v>Q4</v>
      </c>
    </row>
    <row r="203" spans="1:13" x14ac:dyDescent="0.25">
      <c r="A203" t="s">
        <v>13</v>
      </c>
      <c r="B203" t="s">
        <v>14</v>
      </c>
      <c r="C203">
        <v>723</v>
      </c>
      <c r="D203">
        <v>5</v>
      </c>
      <c r="E203">
        <v>2</v>
      </c>
      <c r="F203">
        <v>3615</v>
      </c>
      <c r="G203">
        <v>1446</v>
      </c>
      <c r="H203">
        <v>2169</v>
      </c>
      <c r="I203" s="1">
        <v>43556</v>
      </c>
      <c r="J203" t="str">
        <f t="shared" si="6"/>
        <v>April</v>
      </c>
      <c r="K203" t="str">
        <f t="shared" si="7"/>
        <v>2019</v>
      </c>
      <c r="L203" t="str">
        <f>Table1[[#This Row],[Month]]&amp;" "&amp;Table1[[#This Row],[year]]</f>
        <v>April 2019</v>
      </c>
      <c r="M203" t="str">
        <f>_xlfn.CONCAT("Q",ROUNDUP(MONTH(Table1[[#This Row],[Date]])/3,0))</f>
        <v>Q2</v>
      </c>
    </row>
    <row r="204" spans="1:13" x14ac:dyDescent="0.25">
      <c r="A204" t="s">
        <v>16</v>
      </c>
      <c r="B204" t="s">
        <v>19</v>
      </c>
      <c r="C204">
        <v>921</v>
      </c>
      <c r="D204">
        <v>1</v>
      </c>
      <c r="E204">
        <v>0.2</v>
      </c>
      <c r="F204">
        <v>921</v>
      </c>
      <c r="G204">
        <v>184.20000000000002</v>
      </c>
      <c r="H204">
        <v>736.8</v>
      </c>
      <c r="I204" s="1">
        <v>43525</v>
      </c>
      <c r="J204" t="str">
        <f t="shared" si="6"/>
        <v>March</v>
      </c>
      <c r="K204" t="str">
        <f t="shared" si="7"/>
        <v>2019</v>
      </c>
      <c r="L204" t="str">
        <f>Table1[[#This Row],[Month]]&amp;" "&amp;Table1[[#This Row],[year]]</f>
        <v>March 2019</v>
      </c>
      <c r="M204" t="str">
        <f>_xlfn.CONCAT("Q",ROUNDUP(MONTH(Table1[[#This Row],[Date]])/3,0))</f>
        <v>Q1</v>
      </c>
    </row>
    <row r="205" spans="1:13" x14ac:dyDescent="0.25">
      <c r="A205" t="s">
        <v>13</v>
      </c>
      <c r="B205" t="s">
        <v>19</v>
      </c>
      <c r="C205">
        <v>2518</v>
      </c>
      <c r="D205">
        <v>1</v>
      </c>
      <c r="E205">
        <v>0.2</v>
      </c>
      <c r="F205">
        <v>2518</v>
      </c>
      <c r="G205">
        <v>503.6</v>
      </c>
      <c r="H205">
        <v>2014.4</v>
      </c>
      <c r="I205" s="1">
        <v>43617</v>
      </c>
      <c r="J205" t="str">
        <f t="shared" si="6"/>
        <v>June</v>
      </c>
      <c r="K205" t="str">
        <f t="shared" si="7"/>
        <v>2019</v>
      </c>
      <c r="L205" t="str">
        <f>Table1[[#This Row],[Month]]&amp;" "&amp;Table1[[#This Row],[year]]</f>
        <v>June 2019</v>
      </c>
      <c r="M205" t="str">
        <f>_xlfn.CONCAT("Q",ROUNDUP(MONTH(Table1[[#This Row],[Date]])/3,0))</f>
        <v>Q2</v>
      </c>
    </row>
    <row r="206" spans="1:13" x14ac:dyDescent="0.25">
      <c r="A206" t="s">
        <v>17</v>
      </c>
      <c r="B206" t="s">
        <v>19</v>
      </c>
      <c r="C206">
        <v>1899</v>
      </c>
      <c r="D206">
        <v>1</v>
      </c>
      <c r="E206">
        <v>0.2</v>
      </c>
      <c r="F206">
        <v>1899</v>
      </c>
      <c r="G206">
        <v>379.8</v>
      </c>
      <c r="H206">
        <v>1519.2</v>
      </c>
      <c r="I206" s="1">
        <v>43617</v>
      </c>
      <c r="J206" t="str">
        <f t="shared" si="6"/>
        <v>June</v>
      </c>
      <c r="K206" t="str">
        <f t="shared" si="7"/>
        <v>2019</v>
      </c>
      <c r="L206" t="str">
        <f>Table1[[#This Row],[Month]]&amp;" "&amp;Table1[[#This Row],[year]]</f>
        <v>June 2019</v>
      </c>
      <c r="M206" t="str">
        <f>_xlfn.CONCAT("Q",ROUNDUP(MONTH(Table1[[#This Row],[Date]])/3,0))</f>
        <v>Q2</v>
      </c>
    </row>
    <row r="207" spans="1:13" x14ac:dyDescent="0.25">
      <c r="A207" t="s">
        <v>16</v>
      </c>
      <c r="B207" t="s">
        <v>19</v>
      </c>
      <c r="C207">
        <v>1545</v>
      </c>
      <c r="D207">
        <v>1</v>
      </c>
      <c r="E207">
        <v>0.2</v>
      </c>
      <c r="F207">
        <v>1545</v>
      </c>
      <c r="G207">
        <v>309</v>
      </c>
      <c r="H207">
        <v>1236</v>
      </c>
      <c r="I207" s="1">
        <v>43617</v>
      </c>
      <c r="J207" t="str">
        <f t="shared" si="6"/>
        <v>June</v>
      </c>
      <c r="K207" t="str">
        <f t="shared" si="7"/>
        <v>2019</v>
      </c>
      <c r="L207" t="str">
        <f>Table1[[#This Row],[Month]]&amp;" "&amp;Table1[[#This Row],[year]]</f>
        <v>June 2019</v>
      </c>
      <c r="M207" t="str">
        <f>_xlfn.CONCAT("Q",ROUNDUP(MONTH(Table1[[#This Row],[Date]])/3,0))</f>
        <v>Q2</v>
      </c>
    </row>
    <row r="208" spans="1:13" x14ac:dyDescent="0.25">
      <c r="A208" t="s">
        <v>15</v>
      </c>
      <c r="B208" t="s">
        <v>19</v>
      </c>
      <c r="C208">
        <v>2470</v>
      </c>
      <c r="D208">
        <v>1</v>
      </c>
      <c r="E208">
        <v>0.2</v>
      </c>
      <c r="F208">
        <v>2470</v>
      </c>
      <c r="G208">
        <v>494</v>
      </c>
      <c r="H208">
        <v>1976</v>
      </c>
      <c r="I208" s="1">
        <v>43617</v>
      </c>
      <c r="J208" t="str">
        <f t="shared" si="6"/>
        <v>June</v>
      </c>
      <c r="K208" t="str">
        <f t="shared" si="7"/>
        <v>2019</v>
      </c>
      <c r="L208" t="str">
        <f>Table1[[#This Row],[Month]]&amp;" "&amp;Table1[[#This Row],[year]]</f>
        <v>June 2019</v>
      </c>
      <c r="M208" t="str">
        <f>_xlfn.CONCAT("Q",ROUNDUP(MONTH(Table1[[#This Row],[Date]])/3,0))</f>
        <v>Q2</v>
      </c>
    </row>
    <row r="209" spans="1:13" x14ac:dyDescent="0.25">
      <c r="A209" t="s">
        <v>13</v>
      </c>
      <c r="B209" t="s">
        <v>19</v>
      </c>
      <c r="C209">
        <v>2665.5</v>
      </c>
      <c r="D209">
        <v>1</v>
      </c>
      <c r="E209">
        <v>0.2</v>
      </c>
      <c r="F209">
        <v>2665.5</v>
      </c>
      <c r="G209">
        <v>533.1</v>
      </c>
      <c r="H209">
        <v>2132.4</v>
      </c>
      <c r="I209" s="1">
        <v>43647</v>
      </c>
      <c r="J209" t="str">
        <f t="shared" si="6"/>
        <v>July</v>
      </c>
      <c r="K209" t="str">
        <f t="shared" si="7"/>
        <v>2019</v>
      </c>
      <c r="L209" t="str">
        <f>Table1[[#This Row],[Month]]&amp;" "&amp;Table1[[#This Row],[year]]</f>
        <v>July 2019</v>
      </c>
      <c r="M209" t="str">
        <f>_xlfn.CONCAT("Q",ROUNDUP(MONTH(Table1[[#This Row],[Date]])/3,0))</f>
        <v>Q3</v>
      </c>
    </row>
    <row r="210" spans="1:13" x14ac:dyDescent="0.25">
      <c r="A210" t="s">
        <v>15</v>
      </c>
      <c r="B210" t="s">
        <v>19</v>
      </c>
      <c r="C210">
        <v>958</v>
      </c>
      <c r="D210">
        <v>1</v>
      </c>
      <c r="E210">
        <v>0.2</v>
      </c>
      <c r="F210">
        <v>958</v>
      </c>
      <c r="G210">
        <v>191.60000000000002</v>
      </c>
      <c r="H210">
        <v>766.4</v>
      </c>
      <c r="I210" s="1">
        <v>43678</v>
      </c>
      <c r="J210" t="str">
        <f t="shared" si="6"/>
        <v>August</v>
      </c>
      <c r="K210" t="str">
        <f t="shared" si="7"/>
        <v>2019</v>
      </c>
      <c r="L210" t="str">
        <f>Table1[[#This Row],[Month]]&amp;" "&amp;Table1[[#This Row],[year]]</f>
        <v>August 2019</v>
      </c>
      <c r="M210" t="str">
        <f>_xlfn.CONCAT("Q",ROUNDUP(MONTH(Table1[[#This Row],[Date]])/3,0))</f>
        <v>Q3</v>
      </c>
    </row>
    <row r="211" spans="1:13" x14ac:dyDescent="0.25">
      <c r="A211" t="s">
        <v>16</v>
      </c>
      <c r="B211" t="s">
        <v>19</v>
      </c>
      <c r="C211">
        <v>2146</v>
      </c>
      <c r="D211">
        <v>1</v>
      </c>
      <c r="E211">
        <v>0.2</v>
      </c>
      <c r="F211">
        <v>2146</v>
      </c>
      <c r="G211">
        <v>429.20000000000005</v>
      </c>
      <c r="H211">
        <v>1716.8</v>
      </c>
      <c r="I211" s="1">
        <v>43709</v>
      </c>
      <c r="J211" t="str">
        <f t="shared" si="6"/>
        <v>September</v>
      </c>
      <c r="K211" t="str">
        <f t="shared" si="7"/>
        <v>2019</v>
      </c>
      <c r="L211" t="str">
        <f>Table1[[#This Row],[Month]]&amp;" "&amp;Table1[[#This Row],[year]]</f>
        <v>September 2019</v>
      </c>
      <c r="M211" t="str">
        <f>_xlfn.CONCAT("Q",ROUNDUP(MONTH(Table1[[#This Row],[Date]])/3,0))</f>
        <v>Q3</v>
      </c>
    </row>
    <row r="212" spans="1:13" x14ac:dyDescent="0.25">
      <c r="A212" t="s">
        <v>13</v>
      </c>
      <c r="B212" t="s">
        <v>19</v>
      </c>
      <c r="C212">
        <v>345</v>
      </c>
      <c r="D212">
        <v>1</v>
      </c>
      <c r="E212">
        <v>0.2</v>
      </c>
      <c r="F212">
        <v>345</v>
      </c>
      <c r="G212">
        <v>69</v>
      </c>
      <c r="H212">
        <v>276</v>
      </c>
      <c r="I212" s="1">
        <v>43374</v>
      </c>
      <c r="J212" t="str">
        <f t="shared" si="6"/>
        <v>October</v>
      </c>
      <c r="K212" t="str">
        <f t="shared" si="7"/>
        <v>2018</v>
      </c>
      <c r="L212" t="str">
        <f>Table1[[#This Row],[Month]]&amp;" "&amp;Table1[[#This Row],[year]]</f>
        <v>October 2018</v>
      </c>
      <c r="M212" t="str">
        <f>_xlfn.CONCAT("Q",ROUNDUP(MONTH(Table1[[#This Row],[Date]])/3,0))</f>
        <v>Q4</v>
      </c>
    </row>
    <row r="213" spans="1:13" x14ac:dyDescent="0.25">
      <c r="A213" t="s">
        <v>18</v>
      </c>
      <c r="B213" t="s">
        <v>19</v>
      </c>
      <c r="C213">
        <v>615</v>
      </c>
      <c r="D213">
        <v>1</v>
      </c>
      <c r="E213">
        <v>0.2</v>
      </c>
      <c r="F213">
        <v>615</v>
      </c>
      <c r="G213">
        <v>123</v>
      </c>
      <c r="H213">
        <v>492</v>
      </c>
      <c r="I213" s="1">
        <v>43800</v>
      </c>
      <c r="J213" t="str">
        <f t="shared" si="6"/>
        <v>December</v>
      </c>
      <c r="K213" t="str">
        <f t="shared" si="7"/>
        <v>2019</v>
      </c>
      <c r="L213" t="str">
        <f>Table1[[#This Row],[Month]]&amp;" "&amp;Table1[[#This Row],[year]]</f>
        <v>December 2019</v>
      </c>
      <c r="M213" t="str">
        <f>_xlfn.CONCAT("Q",ROUNDUP(MONTH(Table1[[#This Row],[Date]])/3,0))</f>
        <v>Q4</v>
      </c>
    </row>
    <row r="214" spans="1:13" x14ac:dyDescent="0.25">
      <c r="A214" t="s">
        <v>15</v>
      </c>
      <c r="B214" t="s">
        <v>19</v>
      </c>
      <c r="C214">
        <v>2214</v>
      </c>
      <c r="D214">
        <v>1</v>
      </c>
      <c r="E214">
        <v>0.2</v>
      </c>
      <c r="F214">
        <v>2214</v>
      </c>
      <c r="G214">
        <v>442.8</v>
      </c>
      <c r="H214">
        <v>1771.2</v>
      </c>
      <c r="I214" s="1">
        <v>43525</v>
      </c>
      <c r="J214" t="str">
        <f t="shared" si="6"/>
        <v>March</v>
      </c>
      <c r="K214" t="str">
        <f t="shared" si="7"/>
        <v>2019</v>
      </c>
      <c r="L214" t="str">
        <f>Table1[[#This Row],[Month]]&amp;" "&amp;Table1[[#This Row],[year]]</f>
        <v>March 2019</v>
      </c>
      <c r="M214" t="str">
        <f>_xlfn.CONCAT("Q",ROUNDUP(MONTH(Table1[[#This Row],[Date]])/3,0))</f>
        <v>Q1</v>
      </c>
    </row>
    <row r="215" spans="1:13" x14ac:dyDescent="0.25">
      <c r="A215" t="s">
        <v>18</v>
      </c>
      <c r="B215" t="s">
        <v>19</v>
      </c>
      <c r="C215">
        <v>2301</v>
      </c>
      <c r="D215">
        <v>1</v>
      </c>
      <c r="E215">
        <v>0.2</v>
      </c>
      <c r="F215">
        <v>2301</v>
      </c>
      <c r="G215">
        <v>460.20000000000005</v>
      </c>
      <c r="H215">
        <v>1840.8</v>
      </c>
      <c r="I215" s="1">
        <v>43556</v>
      </c>
      <c r="J215" t="str">
        <f t="shared" si="6"/>
        <v>April</v>
      </c>
      <c r="K215" t="str">
        <f t="shared" si="7"/>
        <v>2019</v>
      </c>
      <c r="L215" t="str">
        <f>Table1[[#This Row],[Month]]&amp;" "&amp;Table1[[#This Row],[year]]</f>
        <v>April 2019</v>
      </c>
      <c r="M215" t="str">
        <f>_xlfn.CONCAT("Q",ROUNDUP(MONTH(Table1[[#This Row],[Date]])/3,0))</f>
        <v>Q2</v>
      </c>
    </row>
    <row r="216" spans="1:13" x14ac:dyDescent="0.25">
      <c r="A216" t="s">
        <v>17</v>
      </c>
      <c r="B216" t="s">
        <v>19</v>
      </c>
      <c r="C216">
        <v>1375.5</v>
      </c>
      <c r="D216">
        <v>1</v>
      </c>
      <c r="E216">
        <v>0.2</v>
      </c>
      <c r="F216">
        <v>1375.5</v>
      </c>
      <c r="G216">
        <v>275.10000000000002</v>
      </c>
      <c r="H216">
        <v>1100.4000000000001</v>
      </c>
      <c r="I216" s="1">
        <v>43647</v>
      </c>
      <c r="J216" t="str">
        <f t="shared" si="6"/>
        <v>July</v>
      </c>
      <c r="K216" t="str">
        <f t="shared" si="7"/>
        <v>2019</v>
      </c>
      <c r="L216" t="str">
        <f>Table1[[#This Row],[Month]]&amp;" "&amp;Table1[[#This Row],[year]]</f>
        <v>July 2019</v>
      </c>
      <c r="M216" t="str">
        <f>_xlfn.CONCAT("Q",ROUNDUP(MONTH(Table1[[#This Row],[Date]])/3,0))</f>
        <v>Q3</v>
      </c>
    </row>
    <row r="217" spans="1:13" x14ac:dyDescent="0.25">
      <c r="A217" t="s">
        <v>13</v>
      </c>
      <c r="B217" t="s">
        <v>19</v>
      </c>
      <c r="C217">
        <v>1830</v>
      </c>
      <c r="D217">
        <v>1</v>
      </c>
      <c r="E217">
        <v>0.2</v>
      </c>
      <c r="F217">
        <v>1830</v>
      </c>
      <c r="G217">
        <v>366</v>
      </c>
      <c r="H217">
        <v>1464</v>
      </c>
      <c r="I217" s="1">
        <v>43678</v>
      </c>
      <c r="J217" t="str">
        <f t="shared" si="6"/>
        <v>August</v>
      </c>
      <c r="K217" t="str">
        <f t="shared" si="7"/>
        <v>2019</v>
      </c>
      <c r="L217" t="str">
        <f>Table1[[#This Row],[Month]]&amp;" "&amp;Table1[[#This Row],[year]]</f>
        <v>August 2019</v>
      </c>
      <c r="M217" t="str">
        <f>_xlfn.CONCAT("Q",ROUNDUP(MONTH(Table1[[#This Row],[Date]])/3,0))</f>
        <v>Q3</v>
      </c>
    </row>
    <row r="218" spans="1:13" x14ac:dyDescent="0.25">
      <c r="A218" t="s">
        <v>18</v>
      </c>
      <c r="B218" t="s">
        <v>19</v>
      </c>
      <c r="C218">
        <v>2498</v>
      </c>
      <c r="D218">
        <v>1</v>
      </c>
      <c r="E218">
        <v>0.2</v>
      </c>
      <c r="F218">
        <v>2498</v>
      </c>
      <c r="G218">
        <v>499.6</v>
      </c>
      <c r="H218">
        <v>1998.4</v>
      </c>
      <c r="I218" s="1">
        <v>43344</v>
      </c>
      <c r="J218" t="str">
        <f t="shared" si="6"/>
        <v>September</v>
      </c>
      <c r="K218" t="str">
        <f t="shared" si="7"/>
        <v>2018</v>
      </c>
      <c r="L218" t="str">
        <f>Table1[[#This Row],[Month]]&amp;" "&amp;Table1[[#This Row],[year]]</f>
        <v>September 2018</v>
      </c>
      <c r="M218" t="str">
        <f>_xlfn.CONCAT("Q",ROUNDUP(MONTH(Table1[[#This Row],[Date]])/3,0))</f>
        <v>Q3</v>
      </c>
    </row>
    <row r="219" spans="1:13" x14ac:dyDescent="0.25">
      <c r="A219" t="s">
        <v>18</v>
      </c>
      <c r="B219" t="s">
        <v>19</v>
      </c>
      <c r="C219">
        <v>663</v>
      </c>
      <c r="D219">
        <v>1</v>
      </c>
      <c r="E219">
        <v>0.2</v>
      </c>
      <c r="F219">
        <v>663</v>
      </c>
      <c r="G219">
        <v>132.6</v>
      </c>
      <c r="H219">
        <v>530.4</v>
      </c>
      <c r="I219" s="1">
        <v>43374</v>
      </c>
      <c r="J219" t="str">
        <f t="shared" si="6"/>
        <v>October</v>
      </c>
      <c r="K219" t="str">
        <f t="shared" si="7"/>
        <v>2018</v>
      </c>
      <c r="L219" t="str">
        <f>Table1[[#This Row],[Month]]&amp;" "&amp;Table1[[#This Row],[year]]</f>
        <v>October 2018</v>
      </c>
      <c r="M219" t="str">
        <f>_xlfn.CONCAT("Q",ROUNDUP(MONTH(Table1[[#This Row],[Date]])/3,0))</f>
        <v>Q4</v>
      </c>
    </row>
    <row r="220" spans="1:13" x14ac:dyDescent="0.25">
      <c r="A220" t="s">
        <v>18</v>
      </c>
      <c r="B220" t="s">
        <v>19</v>
      </c>
      <c r="C220">
        <v>1142</v>
      </c>
      <c r="D220">
        <v>1</v>
      </c>
      <c r="E220">
        <v>0.2</v>
      </c>
      <c r="F220">
        <v>1142</v>
      </c>
      <c r="G220">
        <v>228.4</v>
      </c>
      <c r="H220">
        <v>913.6</v>
      </c>
      <c r="I220" s="1">
        <v>43617</v>
      </c>
      <c r="J220" t="str">
        <f t="shared" si="6"/>
        <v>June</v>
      </c>
      <c r="K220" t="str">
        <f t="shared" si="7"/>
        <v>2019</v>
      </c>
      <c r="L220" t="str">
        <f>Table1[[#This Row],[Month]]&amp;" "&amp;Table1[[#This Row],[year]]</f>
        <v>June 2019</v>
      </c>
      <c r="M220" t="str">
        <f>_xlfn.CONCAT("Q",ROUNDUP(MONTH(Table1[[#This Row],[Date]])/3,0))</f>
        <v>Q2</v>
      </c>
    </row>
    <row r="221" spans="1:13" x14ac:dyDescent="0.25">
      <c r="A221" t="s">
        <v>18</v>
      </c>
      <c r="B221" t="s">
        <v>19</v>
      </c>
      <c r="C221">
        <v>1566</v>
      </c>
      <c r="D221">
        <v>1</v>
      </c>
      <c r="E221">
        <v>0.2</v>
      </c>
      <c r="F221">
        <v>1566</v>
      </c>
      <c r="G221">
        <v>313.20000000000005</v>
      </c>
      <c r="H221">
        <v>1252.8</v>
      </c>
      <c r="I221" s="1">
        <v>43739</v>
      </c>
      <c r="J221" t="str">
        <f t="shared" si="6"/>
        <v>October</v>
      </c>
      <c r="K221" t="str">
        <f t="shared" si="7"/>
        <v>2019</v>
      </c>
      <c r="L221" t="str">
        <f>Table1[[#This Row],[Month]]&amp;" "&amp;Table1[[#This Row],[year]]</f>
        <v>October 2019</v>
      </c>
      <c r="M221" t="str">
        <f>_xlfn.CONCAT("Q",ROUNDUP(MONTH(Table1[[#This Row],[Date]])/3,0))</f>
        <v>Q4</v>
      </c>
    </row>
    <row r="222" spans="1:13" x14ac:dyDescent="0.25">
      <c r="A222" t="s">
        <v>15</v>
      </c>
      <c r="B222" t="s">
        <v>19</v>
      </c>
      <c r="C222">
        <v>690</v>
      </c>
      <c r="D222">
        <v>1</v>
      </c>
      <c r="E222">
        <v>0.2</v>
      </c>
      <c r="F222">
        <v>690</v>
      </c>
      <c r="G222">
        <v>138</v>
      </c>
      <c r="H222">
        <v>552</v>
      </c>
      <c r="I222" s="1">
        <v>43770</v>
      </c>
      <c r="J222" t="str">
        <f t="shared" si="6"/>
        <v>November</v>
      </c>
      <c r="K222" t="str">
        <f t="shared" si="7"/>
        <v>2019</v>
      </c>
      <c r="L222" t="str">
        <f>Table1[[#This Row],[Month]]&amp;" "&amp;Table1[[#This Row],[year]]</f>
        <v>November 2019</v>
      </c>
      <c r="M222" t="str">
        <f>_xlfn.CONCAT("Q",ROUNDUP(MONTH(Table1[[#This Row],[Date]])/3,0))</f>
        <v>Q4</v>
      </c>
    </row>
    <row r="223" spans="1:13" x14ac:dyDescent="0.25">
      <c r="A223" t="s">
        <v>15</v>
      </c>
      <c r="B223" t="s">
        <v>19</v>
      </c>
      <c r="C223">
        <v>1660</v>
      </c>
      <c r="D223">
        <v>1</v>
      </c>
      <c r="E223">
        <v>0.2</v>
      </c>
      <c r="F223">
        <v>1660</v>
      </c>
      <c r="G223">
        <v>332</v>
      </c>
      <c r="H223">
        <v>1328</v>
      </c>
      <c r="I223" s="1">
        <v>43405</v>
      </c>
      <c r="J223" t="str">
        <f t="shared" si="6"/>
        <v>November</v>
      </c>
      <c r="K223" t="str">
        <f t="shared" si="7"/>
        <v>2018</v>
      </c>
      <c r="L223" t="str">
        <f>Table1[[#This Row],[Month]]&amp;" "&amp;Table1[[#This Row],[year]]</f>
        <v>November 2018</v>
      </c>
      <c r="M223" t="str">
        <f>_xlfn.CONCAT("Q",ROUNDUP(MONTH(Table1[[#This Row],[Date]])/3,0))</f>
        <v>Q4</v>
      </c>
    </row>
    <row r="224" spans="1:13" x14ac:dyDescent="0.25">
      <c r="A224" t="s">
        <v>16</v>
      </c>
      <c r="B224" t="s">
        <v>19</v>
      </c>
      <c r="C224">
        <v>1958</v>
      </c>
      <c r="D224">
        <v>1</v>
      </c>
      <c r="E224">
        <v>0.2</v>
      </c>
      <c r="F224">
        <v>1958</v>
      </c>
      <c r="G224">
        <v>391.6</v>
      </c>
      <c r="H224">
        <v>1566.4</v>
      </c>
      <c r="I224" s="1">
        <v>43497</v>
      </c>
      <c r="J224" t="str">
        <f t="shared" si="6"/>
        <v>February</v>
      </c>
      <c r="K224" t="str">
        <f t="shared" si="7"/>
        <v>2019</v>
      </c>
      <c r="L224" t="str">
        <f>Table1[[#This Row],[Month]]&amp;" "&amp;Table1[[#This Row],[year]]</f>
        <v>February 2019</v>
      </c>
      <c r="M224" t="str">
        <f>_xlfn.CONCAT("Q",ROUNDUP(MONTH(Table1[[#This Row],[Date]])/3,0))</f>
        <v>Q1</v>
      </c>
    </row>
    <row r="225" spans="1:13" x14ac:dyDescent="0.25">
      <c r="A225" t="s">
        <v>17</v>
      </c>
      <c r="B225" t="s">
        <v>19</v>
      </c>
      <c r="C225">
        <v>1901</v>
      </c>
      <c r="D225">
        <v>1</v>
      </c>
      <c r="E225">
        <v>0.2</v>
      </c>
      <c r="F225">
        <v>1901</v>
      </c>
      <c r="G225">
        <v>380.20000000000005</v>
      </c>
      <c r="H225">
        <v>1520.8</v>
      </c>
      <c r="I225" s="1">
        <v>43617</v>
      </c>
      <c r="J225" t="str">
        <f t="shared" si="6"/>
        <v>June</v>
      </c>
      <c r="K225" t="str">
        <f t="shared" si="7"/>
        <v>2019</v>
      </c>
      <c r="L225" t="str">
        <f>Table1[[#This Row],[Month]]&amp;" "&amp;Table1[[#This Row],[year]]</f>
        <v>June 2019</v>
      </c>
      <c r="M225" t="str">
        <f>_xlfn.CONCAT("Q",ROUNDUP(MONTH(Table1[[#This Row],[Date]])/3,0))</f>
        <v>Q2</v>
      </c>
    </row>
    <row r="226" spans="1:13" x14ac:dyDescent="0.25">
      <c r="A226" t="s">
        <v>17</v>
      </c>
      <c r="B226" t="s">
        <v>19</v>
      </c>
      <c r="C226">
        <v>544</v>
      </c>
      <c r="D226">
        <v>1</v>
      </c>
      <c r="E226">
        <v>0.2</v>
      </c>
      <c r="F226">
        <v>544</v>
      </c>
      <c r="G226">
        <v>108.80000000000001</v>
      </c>
      <c r="H226">
        <v>435.2</v>
      </c>
      <c r="I226" s="1">
        <v>43709</v>
      </c>
      <c r="J226" t="str">
        <f t="shared" si="6"/>
        <v>September</v>
      </c>
      <c r="K226" t="str">
        <f t="shared" si="7"/>
        <v>2019</v>
      </c>
      <c r="L226" t="str">
        <f>Table1[[#This Row],[Month]]&amp;" "&amp;Table1[[#This Row],[year]]</f>
        <v>September 2019</v>
      </c>
      <c r="M226" t="str">
        <f>_xlfn.CONCAT("Q",ROUNDUP(MONTH(Table1[[#This Row],[Date]])/3,0))</f>
        <v>Q3</v>
      </c>
    </row>
    <row r="227" spans="1:13" x14ac:dyDescent="0.25">
      <c r="A227" t="s">
        <v>16</v>
      </c>
      <c r="B227" t="s">
        <v>19</v>
      </c>
      <c r="C227">
        <v>1797</v>
      </c>
      <c r="D227">
        <v>1</v>
      </c>
      <c r="E227">
        <v>0.2</v>
      </c>
      <c r="F227">
        <v>1797</v>
      </c>
      <c r="G227">
        <v>359.40000000000003</v>
      </c>
      <c r="H227">
        <v>1437.6</v>
      </c>
      <c r="I227" s="1">
        <v>43344</v>
      </c>
      <c r="J227" t="str">
        <f t="shared" si="6"/>
        <v>September</v>
      </c>
      <c r="K227" t="str">
        <f t="shared" si="7"/>
        <v>2018</v>
      </c>
      <c r="L227" t="str">
        <f>Table1[[#This Row],[Month]]&amp;" "&amp;Table1[[#This Row],[year]]</f>
        <v>September 2018</v>
      </c>
      <c r="M227" t="str">
        <f>_xlfn.CONCAT("Q",ROUNDUP(MONTH(Table1[[#This Row],[Date]])/3,0))</f>
        <v>Q3</v>
      </c>
    </row>
    <row r="228" spans="1:13" x14ac:dyDescent="0.25">
      <c r="A228" t="s">
        <v>17</v>
      </c>
      <c r="B228" t="s">
        <v>19</v>
      </c>
      <c r="C228">
        <v>1287</v>
      </c>
      <c r="D228">
        <v>1</v>
      </c>
      <c r="E228">
        <v>0.2</v>
      </c>
      <c r="F228">
        <v>1287</v>
      </c>
      <c r="G228">
        <v>257.40000000000003</v>
      </c>
      <c r="H228">
        <v>1029.5999999999999</v>
      </c>
      <c r="I228" s="1">
        <v>43800</v>
      </c>
      <c r="J228" t="str">
        <f t="shared" si="6"/>
        <v>December</v>
      </c>
      <c r="K228" t="str">
        <f t="shared" si="7"/>
        <v>2019</v>
      </c>
      <c r="L228" t="str">
        <f>Table1[[#This Row],[Month]]&amp;" "&amp;Table1[[#This Row],[year]]</f>
        <v>December 2019</v>
      </c>
      <c r="M228" t="str">
        <f>_xlfn.CONCAT("Q",ROUNDUP(MONTH(Table1[[#This Row],[Date]])/3,0))</f>
        <v>Q4</v>
      </c>
    </row>
    <row r="229" spans="1:13" x14ac:dyDescent="0.25">
      <c r="A229" t="s">
        <v>16</v>
      </c>
      <c r="B229" t="s">
        <v>19</v>
      </c>
      <c r="C229">
        <v>1706</v>
      </c>
      <c r="D229">
        <v>1</v>
      </c>
      <c r="E229">
        <v>0.2</v>
      </c>
      <c r="F229">
        <v>1706</v>
      </c>
      <c r="G229">
        <v>341.20000000000005</v>
      </c>
      <c r="H229">
        <v>1364.8</v>
      </c>
      <c r="I229" s="1">
        <v>43800</v>
      </c>
      <c r="J229" t="str">
        <f t="shared" si="6"/>
        <v>December</v>
      </c>
      <c r="K229" t="str">
        <f t="shared" si="7"/>
        <v>2019</v>
      </c>
      <c r="L229" t="str">
        <f>Table1[[#This Row],[Month]]&amp;" "&amp;Table1[[#This Row],[year]]</f>
        <v>December 2019</v>
      </c>
      <c r="M229" t="str">
        <f>_xlfn.CONCAT("Q",ROUNDUP(MONTH(Table1[[#This Row],[Date]])/3,0))</f>
        <v>Q4</v>
      </c>
    </row>
    <row r="230" spans="1:13" x14ac:dyDescent="0.25">
      <c r="A230" t="s">
        <v>15</v>
      </c>
      <c r="B230" t="s">
        <v>19</v>
      </c>
      <c r="C230">
        <v>2031</v>
      </c>
      <c r="D230">
        <v>1</v>
      </c>
      <c r="E230">
        <v>0.2</v>
      </c>
      <c r="F230">
        <v>2031</v>
      </c>
      <c r="G230">
        <v>406.20000000000005</v>
      </c>
      <c r="H230">
        <v>1624.8</v>
      </c>
      <c r="I230" s="1">
        <v>43739</v>
      </c>
      <c r="J230" t="str">
        <f t="shared" si="6"/>
        <v>October</v>
      </c>
      <c r="K230" t="str">
        <f t="shared" si="7"/>
        <v>2019</v>
      </c>
      <c r="L230" t="str">
        <f>Table1[[#This Row],[Month]]&amp;" "&amp;Table1[[#This Row],[year]]</f>
        <v>October 2019</v>
      </c>
      <c r="M230" t="str">
        <f>_xlfn.CONCAT("Q",ROUNDUP(MONTH(Table1[[#This Row],[Date]])/3,0))</f>
        <v>Q4</v>
      </c>
    </row>
    <row r="231" spans="1:13" x14ac:dyDescent="0.25">
      <c r="A231" t="s">
        <v>13</v>
      </c>
      <c r="B231" t="s">
        <v>19</v>
      </c>
      <c r="C231">
        <v>1967</v>
      </c>
      <c r="D231">
        <v>1</v>
      </c>
      <c r="E231">
        <v>0.2</v>
      </c>
      <c r="F231">
        <v>1967</v>
      </c>
      <c r="G231">
        <v>393.40000000000003</v>
      </c>
      <c r="H231">
        <v>1573.6</v>
      </c>
      <c r="I231" s="1">
        <v>43525</v>
      </c>
      <c r="J231" t="str">
        <f t="shared" si="6"/>
        <v>March</v>
      </c>
      <c r="K231" t="str">
        <f t="shared" si="7"/>
        <v>2019</v>
      </c>
      <c r="L231" t="str">
        <f>Table1[[#This Row],[Month]]&amp;" "&amp;Table1[[#This Row],[year]]</f>
        <v>March 2019</v>
      </c>
      <c r="M231" t="str">
        <f>_xlfn.CONCAT("Q",ROUNDUP(MONTH(Table1[[#This Row],[Date]])/3,0))</f>
        <v>Q1</v>
      </c>
    </row>
    <row r="232" spans="1:13" x14ac:dyDescent="0.25">
      <c r="A232" t="s">
        <v>16</v>
      </c>
      <c r="B232" t="s">
        <v>19</v>
      </c>
      <c r="C232">
        <v>1859</v>
      </c>
      <c r="D232">
        <v>1</v>
      </c>
      <c r="E232">
        <v>0.2</v>
      </c>
      <c r="F232">
        <v>1859</v>
      </c>
      <c r="G232">
        <v>371.8</v>
      </c>
      <c r="H232">
        <v>1487.2</v>
      </c>
      <c r="I232" s="1">
        <v>43678</v>
      </c>
      <c r="J232" t="str">
        <f t="shared" si="6"/>
        <v>August</v>
      </c>
      <c r="K232" t="str">
        <f t="shared" si="7"/>
        <v>2019</v>
      </c>
      <c r="L232" t="str">
        <f>Table1[[#This Row],[Month]]&amp;" "&amp;Table1[[#This Row],[year]]</f>
        <v>August 2019</v>
      </c>
      <c r="M232" t="str">
        <f>_xlfn.CONCAT("Q",ROUNDUP(MONTH(Table1[[#This Row],[Date]])/3,0))</f>
        <v>Q3</v>
      </c>
    </row>
    <row r="233" spans="1:13" x14ac:dyDescent="0.25">
      <c r="A233" t="s">
        <v>13</v>
      </c>
      <c r="B233" t="s">
        <v>19</v>
      </c>
      <c r="C233">
        <v>2851</v>
      </c>
      <c r="D233">
        <v>1</v>
      </c>
      <c r="E233">
        <v>0.2</v>
      </c>
      <c r="F233">
        <v>2851</v>
      </c>
      <c r="G233">
        <v>570.20000000000005</v>
      </c>
      <c r="H233">
        <v>2280.8000000000002</v>
      </c>
      <c r="I233" s="1">
        <v>43374</v>
      </c>
      <c r="J233" t="str">
        <f t="shared" si="6"/>
        <v>October</v>
      </c>
      <c r="K233" t="str">
        <f t="shared" si="7"/>
        <v>2018</v>
      </c>
      <c r="L233" t="str">
        <f>Table1[[#This Row],[Month]]&amp;" "&amp;Table1[[#This Row],[year]]</f>
        <v>October 2018</v>
      </c>
      <c r="M233" t="str">
        <f>_xlfn.CONCAT("Q",ROUNDUP(MONTH(Table1[[#This Row],[Date]])/3,0))</f>
        <v>Q4</v>
      </c>
    </row>
    <row r="234" spans="1:13" x14ac:dyDescent="0.25">
      <c r="A234" t="s">
        <v>16</v>
      </c>
      <c r="B234" t="s">
        <v>19</v>
      </c>
      <c r="C234">
        <v>2021</v>
      </c>
      <c r="D234">
        <v>1</v>
      </c>
      <c r="E234">
        <v>0.2</v>
      </c>
      <c r="F234">
        <v>2021</v>
      </c>
      <c r="G234">
        <v>404.20000000000005</v>
      </c>
      <c r="H234">
        <v>1616.8</v>
      </c>
      <c r="I234" s="1">
        <v>43739</v>
      </c>
      <c r="J234" t="str">
        <f t="shared" si="6"/>
        <v>October</v>
      </c>
      <c r="K234" t="str">
        <f t="shared" si="7"/>
        <v>2019</v>
      </c>
      <c r="L234" t="str">
        <f>Table1[[#This Row],[Month]]&amp;" "&amp;Table1[[#This Row],[year]]</f>
        <v>October 2019</v>
      </c>
      <c r="M234" t="str">
        <f>_xlfn.CONCAT("Q",ROUNDUP(MONTH(Table1[[#This Row],[Date]])/3,0))</f>
        <v>Q4</v>
      </c>
    </row>
    <row r="235" spans="1:13" x14ac:dyDescent="0.25">
      <c r="A235" t="s">
        <v>15</v>
      </c>
      <c r="B235" t="s">
        <v>19</v>
      </c>
      <c r="C235">
        <v>1138</v>
      </c>
      <c r="D235">
        <v>1</v>
      </c>
      <c r="E235">
        <v>0.2</v>
      </c>
      <c r="F235">
        <v>1138</v>
      </c>
      <c r="G235">
        <v>227.60000000000002</v>
      </c>
      <c r="H235">
        <v>910.4</v>
      </c>
      <c r="I235" s="1">
        <v>43800</v>
      </c>
      <c r="J235" t="str">
        <f t="shared" si="6"/>
        <v>December</v>
      </c>
      <c r="K235" t="str">
        <f t="shared" si="7"/>
        <v>2019</v>
      </c>
      <c r="L235" t="str">
        <f>Table1[[#This Row],[Month]]&amp;" "&amp;Table1[[#This Row],[year]]</f>
        <v>December 2019</v>
      </c>
      <c r="M235" t="str">
        <f>_xlfn.CONCAT("Q",ROUNDUP(MONTH(Table1[[#This Row],[Date]])/3,0))</f>
        <v>Q4</v>
      </c>
    </row>
    <row r="236" spans="1:13" x14ac:dyDescent="0.25">
      <c r="A236" t="s">
        <v>16</v>
      </c>
      <c r="B236" t="s">
        <v>19</v>
      </c>
      <c r="C236">
        <v>1159</v>
      </c>
      <c r="D236">
        <v>1</v>
      </c>
      <c r="E236">
        <v>0.2</v>
      </c>
      <c r="F236">
        <v>1159</v>
      </c>
      <c r="G236">
        <v>231.8</v>
      </c>
      <c r="H236">
        <v>927.2</v>
      </c>
      <c r="I236" s="1">
        <v>43374</v>
      </c>
      <c r="J236" t="str">
        <f t="shared" si="6"/>
        <v>October</v>
      </c>
      <c r="K236" t="str">
        <f t="shared" si="7"/>
        <v>2018</v>
      </c>
      <c r="L236" t="str">
        <f>Table1[[#This Row],[Month]]&amp;" "&amp;Table1[[#This Row],[year]]</f>
        <v>October 2018</v>
      </c>
      <c r="M236" t="str">
        <f>_xlfn.CONCAT("Q",ROUNDUP(MONTH(Table1[[#This Row],[Date]])/3,0))</f>
        <v>Q4</v>
      </c>
    </row>
    <row r="237" spans="1:13" x14ac:dyDescent="0.25">
      <c r="A237" t="s">
        <v>17</v>
      </c>
      <c r="B237" t="s">
        <v>19</v>
      </c>
      <c r="C237">
        <v>1384.5</v>
      </c>
      <c r="D237">
        <v>1</v>
      </c>
      <c r="E237">
        <v>0.2</v>
      </c>
      <c r="F237">
        <v>1384.5</v>
      </c>
      <c r="G237">
        <v>276.90000000000003</v>
      </c>
      <c r="H237">
        <v>1107.5999999999999</v>
      </c>
      <c r="I237" s="1">
        <v>43466</v>
      </c>
      <c r="J237" t="str">
        <f t="shared" si="6"/>
        <v>January</v>
      </c>
      <c r="K237" t="str">
        <f t="shared" si="7"/>
        <v>2019</v>
      </c>
      <c r="L237" t="str">
        <f>Table1[[#This Row],[Month]]&amp;" "&amp;Table1[[#This Row],[year]]</f>
        <v>January 2019</v>
      </c>
      <c r="M237" t="str">
        <f>_xlfn.CONCAT("Q",ROUNDUP(MONTH(Table1[[#This Row],[Date]])/3,0))</f>
        <v>Q1</v>
      </c>
    </row>
    <row r="238" spans="1:13" x14ac:dyDescent="0.25">
      <c r="A238" t="s">
        <v>18</v>
      </c>
      <c r="B238" t="s">
        <v>19</v>
      </c>
      <c r="C238">
        <v>3627</v>
      </c>
      <c r="D238">
        <v>1</v>
      </c>
      <c r="E238">
        <v>0.2</v>
      </c>
      <c r="F238">
        <v>3627</v>
      </c>
      <c r="G238">
        <v>725.40000000000009</v>
      </c>
      <c r="H238">
        <v>2901.6</v>
      </c>
      <c r="I238" s="1">
        <v>43647</v>
      </c>
      <c r="J238" t="str">
        <f t="shared" si="6"/>
        <v>July</v>
      </c>
      <c r="K238" t="str">
        <f t="shared" si="7"/>
        <v>2019</v>
      </c>
      <c r="L238" t="str">
        <f>Table1[[#This Row],[Month]]&amp;" "&amp;Table1[[#This Row],[year]]</f>
        <v>July 2019</v>
      </c>
      <c r="M238" t="str">
        <f>_xlfn.CONCAT("Q",ROUNDUP(MONTH(Table1[[#This Row],[Date]])/3,0))</f>
        <v>Q3</v>
      </c>
    </row>
    <row r="239" spans="1:13" x14ac:dyDescent="0.25">
      <c r="A239" t="s">
        <v>15</v>
      </c>
      <c r="B239" t="s">
        <v>19</v>
      </c>
      <c r="C239">
        <v>720</v>
      </c>
      <c r="D239">
        <v>1</v>
      </c>
      <c r="E239">
        <v>0.2</v>
      </c>
      <c r="F239">
        <v>720</v>
      </c>
      <c r="G239">
        <v>144</v>
      </c>
      <c r="H239">
        <v>576</v>
      </c>
      <c r="I239" s="1">
        <v>43344</v>
      </c>
      <c r="J239" t="str">
        <f t="shared" si="6"/>
        <v>September</v>
      </c>
      <c r="K239" t="str">
        <f t="shared" si="7"/>
        <v>2018</v>
      </c>
      <c r="L239" t="str">
        <f>Table1[[#This Row],[Month]]&amp;" "&amp;Table1[[#This Row],[year]]</f>
        <v>September 2018</v>
      </c>
      <c r="M239" t="str">
        <f>_xlfn.CONCAT("Q",ROUNDUP(MONTH(Table1[[#This Row],[Date]])/3,0))</f>
        <v>Q3</v>
      </c>
    </row>
    <row r="240" spans="1:13" x14ac:dyDescent="0.25">
      <c r="A240" t="s">
        <v>16</v>
      </c>
      <c r="B240" t="s">
        <v>19</v>
      </c>
      <c r="C240">
        <v>2342</v>
      </c>
      <c r="D240">
        <v>1</v>
      </c>
      <c r="E240">
        <v>0.2</v>
      </c>
      <c r="F240">
        <v>2342</v>
      </c>
      <c r="G240">
        <v>468.40000000000003</v>
      </c>
      <c r="H240">
        <v>1873.6</v>
      </c>
      <c r="I240" s="1">
        <v>43770</v>
      </c>
      <c r="J240" t="str">
        <f t="shared" si="6"/>
        <v>November</v>
      </c>
      <c r="K240" t="str">
        <f t="shared" si="7"/>
        <v>2019</v>
      </c>
      <c r="L240" t="str">
        <f>Table1[[#This Row],[Month]]&amp;" "&amp;Table1[[#This Row],[year]]</f>
        <v>November 2019</v>
      </c>
      <c r="M240" t="str">
        <f>_xlfn.CONCAT("Q",ROUNDUP(MONTH(Table1[[#This Row],[Date]])/3,0))</f>
        <v>Q4</v>
      </c>
    </row>
    <row r="241" spans="1:13" x14ac:dyDescent="0.25">
      <c r="A241" t="s">
        <v>15</v>
      </c>
      <c r="B241" t="s">
        <v>19</v>
      </c>
      <c r="C241">
        <v>1100</v>
      </c>
      <c r="D241">
        <v>1</v>
      </c>
      <c r="E241">
        <v>0.2</v>
      </c>
      <c r="F241">
        <v>1100</v>
      </c>
      <c r="G241">
        <v>220</v>
      </c>
      <c r="H241">
        <v>880</v>
      </c>
      <c r="I241" s="1">
        <v>43435</v>
      </c>
      <c r="J241" t="str">
        <f t="shared" si="6"/>
        <v>December</v>
      </c>
      <c r="K241" t="str">
        <f t="shared" si="7"/>
        <v>2018</v>
      </c>
      <c r="L241" t="str">
        <f>Table1[[#This Row],[Month]]&amp;" "&amp;Table1[[#This Row],[year]]</f>
        <v>December 2018</v>
      </c>
      <c r="M241" t="str">
        <f>_xlfn.CONCAT("Q",ROUNDUP(MONTH(Table1[[#This Row],[Date]])/3,0))</f>
        <v>Q4</v>
      </c>
    </row>
    <row r="242" spans="1:13" x14ac:dyDescent="0.25">
      <c r="A242" t="s">
        <v>15</v>
      </c>
      <c r="B242" t="s">
        <v>19</v>
      </c>
      <c r="C242">
        <v>980</v>
      </c>
      <c r="D242">
        <v>1</v>
      </c>
      <c r="E242">
        <v>0.2</v>
      </c>
      <c r="F242">
        <v>980</v>
      </c>
      <c r="G242">
        <v>196</v>
      </c>
      <c r="H242">
        <v>784</v>
      </c>
      <c r="I242" s="1">
        <v>43556</v>
      </c>
      <c r="J242" t="str">
        <f t="shared" si="6"/>
        <v>April</v>
      </c>
      <c r="K242" t="str">
        <f t="shared" si="7"/>
        <v>2019</v>
      </c>
      <c r="L242" t="str">
        <f>Table1[[#This Row],[Month]]&amp;" "&amp;Table1[[#This Row],[year]]</f>
        <v>April 2019</v>
      </c>
      <c r="M242" t="str">
        <f>_xlfn.CONCAT("Q",ROUNDUP(MONTH(Table1[[#This Row],[Date]])/3,0))</f>
        <v>Q2</v>
      </c>
    </row>
    <row r="243" spans="1:13" x14ac:dyDescent="0.25">
      <c r="A243" t="s">
        <v>16</v>
      </c>
      <c r="B243" t="s">
        <v>19</v>
      </c>
      <c r="C243">
        <v>1460</v>
      </c>
      <c r="D243">
        <v>1</v>
      </c>
      <c r="E243">
        <v>0.2</v>
      </c>
      <c r="F243">
        <v>1460</v>
      </c>
      <c r="G243">
        <v>292</v>
      </c>
      <c r="H243">
        <v>1168</v>
      </c>
      <c r="I243" s="1">
        <v>43586</v>
      </c>
      <c r="J243" t="str">
        <f t="shared" si="6"/>
        <v>May</v>
      </c>
      <c r="K243" t="str">
        <f t="shared" si="7"/>
        <v>2019</v>
      </c>
      <c r="L243" t="str">
        <f>Table1[[#This Row],[Month]]&amp;" "&amp;Table1[[#This Row],[year]]</f>
        <v>May 2019</v>
      </c>
      <c r="M243" t="str">
        <f>_xlfn.CONCAT("Q",ROUNDUP(MONTH(Table1[[#This Row],[Date]])/3,0))</f>
        <v>Q2</v>
      </c>
    </row>
    <row r="244" spans="1:13" x14ac:dyDescent="0.25">
      <c r="A244" t="s">
        <v>17</v>
      </c>
      <c r="B244" t="s">
        <v>19</v>
      </c>
      <c r="C244">
        <v>1403</v>
      </c>
      <c r="D244">
        <v>1</v>
      </c>
      <c r="E244">
        <v>0.2</v>
      </c>
      <c r="F244">
        <v>1403</v>
      </c>
      <c r="G244">
        <v>280.60000000000002</v>
      </c>
      <c r="H244">
        <v>1122.4000000000001</v>
      </c>
      <c r="I244" s="1">
        <v>43374</v>
      </c>
      <c r="J244" t="str">
        <f t="shared" si="6"/>
        <v>October</v>
      </c>
      <c r="K244" t="str">
        <f t="shared" si="7"/>
        <v>2018</v>
      </c>
      <c r="L244" t="str">
        <f>Table1[[#This Row],[Month]]&amp;" "&amp;Table1[[#This Row],[year]]</f>
        <v>October 2018</v>
      </c>
      <c r="M244" t="str">
        <f>_xlfn.CONCAT("Q",ROUNDUP(MONTH(Table1[[#This Row],[Date]])/3,0))</f>
        <v>Q4</v>
      </c>
    </row>
    <row r="245" spans="1:13" x14ac:dyDescent="0.25">
      <c r="A245" t="s">
        <v>18</v>
      </c>
      <c r="B245" t="s">
        <v>19</v>
      </c>
      <c r="C245">
        <v>2723</v>
      </c>
      <c r="D245">
        <v>1</v>
      </c>
      <c r="E245">
        <v>0.2</v>
      </c>
      <c r="F245">
        <v>2723</v>
      </c>
      <c r="G245">
        <v>544.6</v>
      </c>
      <c r="H245">
        <v>2178.4</v>
      </c>
      <c r="I245" s="1">
        <v>43770</v>
      </c>
      <c r="J245" t="str">
        <f t="shared" si="6"/>
        <v>November</v>
      </c>
      <c r="K245" t="str">
        <f t="shared" si="7"/>
        <v>2019</v>
      </c>
      <c r="L245" t="str">
        <f>Table1[[#This Row],[Month]]&amp;" "&amp;Table1[[#This Row],[year]]</f>
        <v>November 2019</v>
      </c>
      <c r="M245" t="str">
        <f>_xlfn.CONCAT("Q",ROUNDUP(MONTH(Table1[[#This Row],[Date]])/3,0))</f>
        <v>Q4</v>
      </c>
    </row>
    <row r="246" spans="1:13" x14ac:dyDescent="0.25">
      <c r="A246" t="s">
        <v>17</v>
      </c>
      <c r="B246" t="s">
        <v>19</v>
      </c>
      <c r="C246">
        <v>1757</v>
      </c>
      <c r="D246">
        <v>1</v>
      </c>
      <c r="E246">
        <v>0.2</v>
      </c>
      <c r="F246">
        <v>1757</v>
      </c>
      <c r="G246">
        <v>351.40000000000003</v>
      </c>
      <c r="H246">
        <v>1405.6</v>
      </c>
      <c r="I246" s="1">
        <v>43374</v>
      </c>
      <c r="J246" t="str">
        <f t="shared" si="6"/>
        <v>October</v>
      </c>
      <c r="K246" t="str">
        <f t="shared" si="7"/>
        <v>2018</v>
      </c>
      <c r="L246" t="str">
        <f>Table1[[#This Row],[Month]]&amp;" "&amp;Table1[[#This Row],[year]]</f>
        <v>October 2018</v>
      </c>
      <c r="M246" t="str">
        <f>_xlfn.CONCAT("Q",ROUNDUP(MONTH(Table1[[#This Row],[Date]])/3,0))</f>
        <v>Q4</v>
      </c>
    </row>
    <row r="247" spans="1:13" x14ac:dyDescent="0.25">
      <c r="A247" t="s">
        <v>15</v>
      </c>
      <c r="B247" t="s">
        <v>19</v>
      </c>
      <c r="C247">
        <v>2340</v>
      </c>
      <c r="D247">
        <v>1</v>
      </c>
      <c r="E247">
        <v>0.2</v>
      </c>
      <c r="F247">
        <v>2340</v>
      </c>
      <c r="G247">
        <v>468</v>
      </c>
      <c r="H247">
        <v>1872</v>
      </c>
      <c r="I247" s="1">
        <v>43466</v>
      </c>
      <c r="J247" t="str">
        <f t="shared" si="6"/>
        <v>January</v>
      </c>
      <c r="K247" t="str">
        <f t="shared" si="7"/>
        <v>2019</v>
      </c>
      <c r="L247" t="str">
        <f>Table1[[#This Row],[Month]]&amp;" "&amp;Table1[[#This Row],[year]]</f>
        <v>January 2019</v>
      </c>
      <c r="M247" t="str">
        <f>_xlfn.CONCAT("Q",ROUNDUP(MONTH(Table1[[#This Row],[Date]])/3,0))</f>
        <v>Q1</v>
      </c>
    </row>
    <row r="248" spans="1:13" x14ac:dyDescent="0.25">
      <c r="A248" t="s">
        <v>17</v>
      </c>
      <c r="B248" t="s">
        <v>19</v>
      </c>
      <c r="C248">
        <v>2342</v>
      </c>
      <c r="D248">
        <v>1</v>
      </c>
      <c r="E248">
        <v>0.2</v>
      </c>
      <c r="F248">
        <v>2342</v>
      </c>
      <c r="G248">
        <v>468.40000000000003</v>
      </c>
      <c r="H248">
        <v>1873.6</v>
      </c>
      <c r="I248" s="1">
        <v>43770</v>
      </c>
      <c r="J248" t="str">
        <f t="shared" si="6"/>
        <v>November</v>
      </c>
      <c r="K248" t="str">
        <f t="shared" si="7"/>
        <v>2019</v>
      </c>
      <c r="L248" t="str">
        <f>Table1[[#This Row],[Month]]&amp;" "&amp;Table1[[#This Row],[year]]</f>
        <v>November 2019</v>
      </c>
      <c r="M248" t="str">
        <f>_xlfn.CONCAT("Q",ROUNDUP(MONTH(Table1[[#This Row],[Date]])/3,0))</f>
        <v>Q4</v>
      </c>
    </row>
    <row r="249" spans="1:13" x14ac:dyDescent="0.25">
      <c r="A249" t="s">
        <v>17</v>
      </c>
      <c r="B249" t="s">
        <v>19</v>
      </c>
      <c r="C249">
        <v>1976</v>
      </c>
      <c r="D249">
        <v>1</v>
      </c>
      <c r="E249">
        <v>0.2</v>
      </c>
      <c r="F249">
        <v>1976</v>
      </c>
      <c r="G249">
        <v>395.20000000000005</v>
      </c>
      <c r="H249">
        <v>1580.8</v>
      </c>
      <c r="I249" s="1">
        <v>43739</v>
      </c>
      <c r="J249" t="str">
        <f t="shared" si="6"/>
        <v>October</v>
      </c>
      <c r="K249" t="str">
        <f t="shared" si="7"/>
        <v>2019</v>
      </c>
      <c r="L249" t="str">
        <f>Table1[[#This Row],[Month]]&amp;" "&amp;Table1[[#This Row],[year]]</f>
        <v>October 2019</v>
      </c>
      <c r="M249" t="str">
        <f>_xlfn.CONCAT("Q",ROUNDUP(MONTH(Table1[[#This Row],[Date]])/3,0))</f>
        <v>Q4</v>
      </c>
    </row>
    <row r="250" spans="1:13" x14ac:dyDescent="0.25">
      <c r="A250" t="s">
        <v>17</v>
      </c>
      <c r="B250" t="s">
        <v>19</v>
      </c>
      <c r="C250">
        <v>2181</v>
      </c>
      <c r="D250">
        <v>1</v>
      </c>
      <c r="E250">
        <v>0.2</v>
      </c>
      <c r="F250">
        <v>2181</v>
      </c>
      <c r="G250">
        <v>436.20000000000005</v>
      </c>
      <c r="H250">
        <v>1744.8</v>
      </c>
      <c r="I250" s="1">
        <v>43739</v>
      </c>
      <c r="J250" t="str">
        <f t="shared" si="6"/>
        <v>October</v>
      </c>
      <c r="K250" t="str">
        <f t="shared" si="7"/>
        <v>2019</v>
      </c>
      <c r="L250" t="str">
        <f>Table1[[#This Row],[Month]]&amp;" "&amp;Table1[[#This Row],[year]]</f>
        <v>October 2019</v>
      </c>
      <c r="M250" t="str">
        <f>_xlfn.CONCAT("Q",ROUNDUP(MONTH(Table1[[#This Row],[Date]])/3,0))</f>
        <v>Q4</v>
      </c>
    </row>
    <row r="251" spans="1:13" x14ac:dyDescent="0.25">
      <c r="A251" t="s">
        <v>16</v>
      </c>
      <c r="B251" t="s">
        <v>19</v>
      </c>
      <c r="C251">
        <v>2500</v>
      </c>
      <c r="D251">
        <v>1</v>
      </c>
      <c r="E251">
        <v>0.2</v>
      </c>
      <c r="F251">
        <v>2500</v>
      </c>
      <c r="G251">
        <v>500</v>
      </c>
      <c r="H251">
        <v>2000</v>
      </c>
      <c r="I251" s="1">
        <v>43405</v>
      </c>
      <c r="J251" t="str">
        <f t="shared" si="6"/>
        <v>November</v>
      </c>
      <c r="K251" t="str">
        <f t="shared" si="7"/>
        <v>2018</v>
      </c>
      <c r="L251" t="str">
        <f>Table1[[#This Row],[Month]]&amp;" "&amp;Table1[[#This Row],[year]]</f>
        <v>November 2018</v>
      </c>
      <c r="M251" t="str">
        <f>_xlfn.CONCAT("Q",ROUNDUP(MONTH(Table1[[#This Row],[Date]])/3,0))</f>
        <v>Q4</v>
      </c>
    </row>
    <row r="252" spans="1:13" x14ac:dyDescent="0.25">
      <c r="A252" t="s">
        <v>13</v>
      </c>
      <c r="B252" t="s">
        <v>19</v>
      </c>
      <c r="C252">
        <v>488</v>
      </c>
      <c r="D252">
        <v>1</v>
      </c>
      <c r="E252">
        <v>0.2</v>
      </c>
      <c r="F252">
        <v>488</v>
      </c>
      <c r="G252">
        <v>97.600000000000009</v>
      </c>
      <c r="H252">
        <v>390.4</v>
      </c>
      <c r="I252" s="1">
        <v>43497</v>
      </c>
      <c r="J252" t="str">
        <f t="shared" si="6"/>
        <v>February</v>
      </c>
      <c r="K252" t="str">
        <f t="shared" si="7"/>
        <v>2019</v>
      </c>
      <c r="L252" t="str">
        <f>Table1[[#This Row],[Month]]&amp;" "&amp;Table1[[#This Row],[year]]</f>
        <v>February 2019</v>
      </c>
      <c r="M252" t="str">
        <f>_xlfn.CONCAT("Q",ROUNDUP(MONTH(Table1[[#This Row],[Date]])/3,0))</f>
        <v>Q1</v>
      </c>
    </row>
    <row r="253" spans="1:13" x14ac:dyDescent="0.25">
      <c r="A253" t="s">
        <v>18</v>
      </c>
      <c r="B253" t="s">
        <v>19</v>
      </c>
      <c r="C253">
        <v>1282</v>
      </c>
      <c r="D253">
        <v>1</v>
      </c>
      <c r="E253">
        <v>0.2</v>
      </c>
      <c r="F253">
        <v>1282</v>
      </c>
      <c r="G253">
        <v>256.40000000000003</v>
      </c>
      <c r="H253">
        <v>1025.5999999999999</v>
      </c>
      <c r="I253" s="1">
        <v>43617</v>
      </c>
      <c r="J253" t="str">
        <f t="shared" si="6"/>
        <v>June</v>
      </c>
      <c r="K253" t="str">
        <f t="shared" si="7"/>
        <v>2019</v>
      </c>
      <c r="L253" t="str">
        <f>Table1[[#This Row],[Month]]&amp;" "&amp;Table1[[#This Row],[year]]</f>
        <v>June 2019</v>
      </c>
      <c r="M253" t="str">
        <f>_xlfn.CONCAT("Q",ROUNDUP(MONTH(Table1[[#This Row],[Date]])/3,0))</f>
        <v>Q2</v>
      </c>
    </row>
    <row r="254" spans="1:13" x14ac:dyDescent="0.25">
      <c r="A254" t="s">
        <v>17</v>
      </c>
      <c r="B254" t="s">
        <v>19</v>
      </c>
      <c r="C254">
        <v>2501</v>
      </c>
      <c r="D254">
        <v>1</v>
      </c>
      <c r="E254">
        <v>0.2</v>
      </c>
      <c r="F254">
        <v>2501</v>
      </c>
      <c r="G254">
        <v>500.20000000000005</v>
      </c>
      <c r="H254">
        <v>2000.8</v>
      </c>
      <c r="I254" s="1">
        <v>43525</v>
      </c>
      <c r="J254" t="str">
        <f t="shared" si="6"/>
        <v>March</v>
      </c>
      <c r="K254" t="str">
        <f t="shared" si="7"/>
        <v>2019</v>
      </c>
      <c r="L254" t="str">
        <f>Table1[[#This Row],[Month]]&amp;" "&amp;Table1[[#This Row],[year]]</f>
        <v>March 2019</v>
      </c>
      <c r="M254" t="str">
        <f>_xlfn.CONCAT("Q",ROUNDUP(MONTH(Table1[[#This Row],[Date]])/3,0))</f>
        <v>Q1</v>
      </c>
    </row>
    <row r="255" spans="1:13" x14ac:dyDescent="0.25">
      <c r="A255" t="s">
        <v>13</v>
      </c>
      <c r="B255" t="s">
        <v>19</v>
      </c>
      <c r="C255">
        <v>708</v>
      </c>
      <c r="D255">
        <v>1</v>
      </c>
      <c r="E255">
        <v>0.2</v>
      </c>
      <c r="F255">
        <v>708</v>
      </c>
      <c r="G255">
        <v>141.6</v>
      </c>
      <c r="H255">
        <v>566.4</v>
      </c>
      <c r="I255" s="1">
        <v>43617</v>
      </c>
      <c r="J255" t="str">
        <f t="shared" si="6"/>
        <v>June</v>
      </c>
      <c r="K255" t="str">
        <f t="shared" si="7"/>
        <v>2019</v>
      </c>
      <c r="L255" t="str">
        <f>Table1[[#This Row],[Month]]&amp;" "&amp;Table1[[#This Row],[year]]</f>
        <v>June 2019</v>
      </c>
      <c r="M255" t="str">
        <f>_xlfn.CONCAT("Q",ROUNDUP(MONTH(Table1[[#This Row],[Date]])/3,0))</f>
        <v>Q2</v>
      </c>
    </row>
    <row r="256" spans="1:13" x14ac:dyDescent="0.25">
      <c r="A256" t="s">
        <v>16</v>
      </c>
      <c r="B256" t="s">
        <v>19</v>
      </c>
      <c r="C256">
        <v>645</v>
      </c>
      <c r="D256">
        <v>1</v>
      </c>
      <c r="E256">
        <v>0.2</v>
      </c>
      <c r="F256">
        <v>645</v>
      </c>
      <c r="G256">
        <v>129</v>
      </c>
      <c r="H256">
        <v>516</v>
      </c>
      <c r="I256" s="1">
        <v>43647</v>
      </c>
      <c r="J256" t="str">
        <f t="shared" si="6"/>
        <v>July</v>
      </c>
      <c r="K256" t="str">
        <f t="shared" si="7"/>
        <v>2019</v>
      </c>
      <c r="L256" t="str">
        <f>Table1[[#This Row],[Month]]&amp;" "&amp;Table1[[#This Row],[year]]</f>
        <v>July 2019</v>
      </c>
      <c r="M256" t="str">
        <f>_xlfn.CONCAT("Q",ROUNDUP(MONTH(Table1[[#This Row],[Date]])/3,0))</f>
        <v>Q3</v>
      </c>
    </row>
    <row r="257" spans="1:13" x14ac:dyDescent="0.25">
      <c r="A257" t="s">
        <v>17</v>
      </c>
      <c r="B257" t="s">
        <v>19</v>
      </c>
      <c r="C257">
        <v>1562</v>
      </c>
      <c r="D257">
        <v>1</v>
      </c>
      <c r="E257">
        <v>0.2</v>
      </c>
      <c r="F257">
        <v>1562</v>
      </c>
      <c r="G257">
        <v>312.40000000000003</v>
      </c>
      <c r="H257">
        <v>1249.5999999999999</v>
      </c>
      <c r="I257" s="1">
        <v>43678</v>
      </c>
      <c r="J257" t="str">
        <f t="shared" si="6"/>
        <v>August</v>
      </c>
      <c r="K257" t="str">
        <f t="shared" si="7"/>
        <v>2019</v>
      </c>
      <c r="L257" t="str">
        <f>Table1[[#This Row],[Month]]&amp;" "&amp;Table1[[#This Row],[year]]</f>
        <v>August 2019</v>
      </c>
      <c r="M257" t="str">
        <f>_xlfn.CONCAT("Q",ROUNDUP(MONTH(Table1[[#This Row],[Date]])/3,0))</f>
        <v>Q3</v>
      </c>
    </row>
    <row r="258" spans="1:13" x14ac:dyDescent="0.25">
      <c r="A258" t="s">
        <v>13</v>
      </c>
      <c r="B258" t="s">
        <v>19</v>
      </c>
      <c r="C258">
        <v>1283</v>
      </c>
      <c r="D258">
        <v>1</v>
      </c>
      <c r="E258">
        <v>0.2</v>
      </c>
      <c r="F258">
        <v>1283</v>
      </c>
      <c r="G258">
        <v>256.60000000000002</v>
      </c>
      <c r="H258">
        <v>1026.4000000000001</v>
      </c>
      <c r="I258" s="1">
        <v>43344</v>
      </c>
      <c r="J258" t="str">
        <f t="shared" si="6"/>
        <v>September</v>
      </c>
      <c r="K258" t="str">
        <f t="shared" si="7"/>
        <v>2018</v>
      </c>
      <c r="L258" t="str">
        <f>Table1[[#This Row],[Month]]&amp;" "&amp;Table1[[#This Row],[year]]</f>
        <v>September 2018</v>
      </c>
      <c r="M258" t="str">
        <f>_xlfn.CONCAT("Q",ROUNDUP(MONTH(Table1[[#This Row],[Date]])/3,0))</f>
        <v>Q3</v>
      </c>
    </row>
    <row r="259" spans="1:13" x14ac:dyDescent="0.25">
      <c r="A259" t="s">
        <v>16</v>
      </c>
      <c r="B259" t="s">
        <v>19</v>
      </c>
      <c r="C259">
        <v>711</v>
      </c>
      <c r="D259">
        <v>1</v>
      </c>
      <c r="E259">
        <v>0.2</v>
      </c>
      <c r="F259">
        <v>711</v>
      </c>
      <c r="G259">
        <v>142.20000000000002</v>
      </c>
      <c r="H259">
        <v>568.79999999999995</v>
      </c>
      <c r="I259" s="1">
        <v>43800</v>
      </c>
      <c r="J259" t="str">
        <f t="shared" ref="J259:J322" si="8">TEXT(I259,"MMMM")</f>
        <v>December</v>
      </c>
      <c r="K259" t="str">
        <f t="shared" ref="K259:K322" si="9">TEXT(I259,"YYYY")</f>
        <v>2019</v>
      </c>
      <c r="L259" t="str">
        <f>Table1[[#This Row],[Month]]&amp;" "&amp;Table1[[#This Row],[year]]</f>
        <v>December 2019</v>
      </c>
      <c r="M259" t="str">
        <f>_xlfn.CONCAT("Q",ROUNDUP(MONTH(Table1[[#This Row],[Date]])/3,0))</f>
        <v>Q4</v>
      </c>
    </row>
    <row r="260" spans="1:13" x14ac:dyDescent="0.25">
      <c r="A260" t="s">
        <v>13</v>
      </c>
      <c r="B260" t="s">
        <v>19</v>
      </c>
      <c r="C260">
        <v>3802.5</v>
      </c>
      <c r="D260">
        <v>1</v>
      </c>
      <c r="E260">
        <v>0.2</v>
      </c>
      <c r="F260">
        <v>3802.5</v>
      </c>
      <c r="G260">
        <v>760.5</v>
      </c>
      <c r="H260">
        <v>3042</v>
      </c>
      <c r="I260" s="1">
        <v>43556</v>
      </c>
      <c r="J260" t="str">
        <f t="shared" si="8"/>
        <v>April</v>
      </c>
      <c r="K260" t="str">
        <f t="shared" si="9"/>
        <v>2019</v>
      </c>
      <c r="L260" t="str">
        <f>Table1[[#This Row],[Month]]&amp;" "&amp;Table1[[#This Row],[year]]</f>
        <v>April 2019</v>
      </c>
      <c r="M260" t="str">
        <f>_xlfn.CONCAT("Q",ROUNDUP(MONTH(Table1[[#This Row],[Date]])/3,0))</f>
        <v>Q2</v>
      </c>
    </row>
    <row r="261" spans="1:13" x14ac:dyDescent="0.25">
      <c r="A261" t="s">
        <v>17</v>
      </c>
      <c r="B261" t="s">
        <v>19</v>
      </c>
      <c r="C261">
        <v>1666</v>
      </c>
      <c r="D261">
        <v>1</v>
      </c>
      <c r="E261">
        <v>0.2</v>
      </c>
      <c r="F261">
        <v>1666</v>
      </c>
      <c r="G261">
        <v>333.20000000000005</v>
      </c>
      <c r="H261">
        <v>1332.8</v>
      </c>
      <c r="I261" s="1">
        <v>43586</v>
      </c>
      <c r="J261" t="str">
        <f t="shared" si="8"/>
        <v>May</v>
      </c>
      <c r="K261" t="str">
        <f t="shared" si="9"/>
        <v>2019</v>
      </c>
      <c r="L261" t="str">
        <f>Table1[[#This Row],[Month]]&amp;" "&amp;Table1[[#This Row],[year]]</f>
        <v>May 2019</v>
      </c>
      <c r="M261" t="str">
        <f>_xlfn.CONCAT("Q",ROUNDUP(MONTH(Table1[[#This Row],[Date]])/3,0))</f>
        <v>Q2</v>
      </c>
    </row>
    <row r="262" spans="1:13" x14ac:dyDescent="0.25">
      <c r="A262" t="s">
        <v>17</v>
      </c>
      <c r="B262" t="s">
        <v>19</v>
      </c>
      <c r="C262">
        <v>322</v>
      </c>
      <c r="D262">
        <v>1</v>
      </c>
      <c r="E262">
        <v>0.2</v>
      </c>
      <c r="F262">
        <v>322</v>
      </c>
      <c r="G262">
        <v>64.400000000000006</v>
      </c>
      <c r="H262">
        <v>257.60000000000002</v>
      </c>
      <c r="I262" s="1">
        <v>43344</v>
      </c>
      <c r="J262" t="str">
        <f t="shared" si="8"/>
        <v>September</v>
      </c>
      <c r="K262" t="str">
        <f t="shared" si="9"/>
        <v>2018</v>
      </c>
      <c r="L262" t="str">
        <f>Table1[[#This Row],[Month]]&amp;" "&amp;Table1[[#This Row],[year]]</f>
        <v>September 2018</v>
      </c>
      <c r="M262" t="str">
        <f>_xlfn.CONCAT("Q",ROUNDUP(MONTH(Table1[[#This Row],[Date]])/3,0))</f>
        <v>Q3</v>
      </c>
    </row>
    <row r="263" spans="1:13" x14ac:dyDescent="0.25">
      <c r="A263" t="s">
        <v>13</v>
      </c>
      <c r="B263" t="s">
        <v>19</v>
      </c>
      <c r="C263">
        <v>2321</v>
      </c>
      <c r="D263">
        <v>1</v>
      </c>
      <c r="E263">
        <v>0.2</v>
      </c>
      <c r="F263">
        <v>2321</v>
      </c>
      <c r="G263">
        <v>464.20000000000005</v>
      </c>
      <c r="H263">
        <v>1856.8</v>
      </c>
      <c r="I263" s="1">
        <v>43770</v>
      </c>
      <c r="J263" t="str">
        <f t="shared" si="8"/>
        <v>November</v>
      </c>
      <c r="K263" t="str">
        <f t="shared" si="9"/>
        <v>2019</v>
      </c>
      <c r="L263" t="str">
        <f>Table1[[#This Row],[Month]]&amp;" "&amp;Table1[[#This Row],[year]]</f>
        <v>November 2019</v>
      </c>
      <c r="M263" t="str">
        <f>_xlfn.CONCAT("Q",ROUNDUP(MONTH(Table1[[#This Row],[Date]])/3,0))</f>
        <v>Q4</v>
      </c>
    </row>
    <row r="264" spans="1:13" x14ac:dyDescent="0.25">
      <c r="A264" t="s">
        <v>17</v>
      </c>
      <c r="B264" t="s">
        <v>19</v>
      </c>
      <c r="C264">
        <v>1857</v>
      </c>
      <c r="D264">
        <v>1</v>
      </c>
      <c r="E264">
        <v>0.2</v>
      </c>
      <c r="F264">
        <v>1857</v>
      </c>
      <c r="G264">
        <v>371.40000000000003</v>
      </c>
      <c r="H264">
        <v>1485.6</v>
      </c>
      <c r="I264" s="1">
        <v>43405</v>
      </c>
      <c r="J264" t="str">
        <f t="shared" si="8"/>
        <v>November</v>
      </c>
      <c r="K264" t="str">
        <f t="shared" si="9"/>
        <v>2018</v>
      </c>
      <c r="L264" t="str">
        <f>Table1[[#This Row],[Month]]&amp;" "&amp;Table1[[#This Row],[year]]</f>
        <v>November 2018</v>
      </c>
      <c r="M264" t="str">
        <f>_xlfn.CONCAT("Q",ROUNDUP(MONTH(Table1[[#This Row],[Date]])/3,0))</f>
        <v>Q4</v>
      </c>
    </row>
    <row r="265" spans="1:13" x14ac:dyDescent="0.25">
      <c r="A265" t="s">
        <v>13</v>
      </c>
      <c r="B265" t="s">
        <v>19</v>
      </c>
      <c r="C265">
        <v>1611</v>
      </c>
      <c r="D265">
        <v>1</v>
      </c>
      <c r="E265">
        <v>0.2</v>
      </c>
      <c r="F265">
        <v>1611</v>
      </c>
      <c r="G265">
        <v>322.20000000000005</v>
      </c>
      <c r="H265">
        <v>1288.8</v>
      </c>
      <c r="I265" s="1">
        <v>43435</v>
      </c>
      <c r="J265" t="str">
        <f t="shared" si="8"/>
        <v>December</v>
      </c>
      <c r="K265" t="str">
        <f t="shared" si="9"/>
        <v>2018</v>
      </c>
      <c r="L265" t="str">
        <f>Table1[[#This Row],[Month]]&amp;" "&amp;Table1[[#This Row],[year]]</f>
        <v>December 2018</v>
      </c>
      <c r="M265" t="str">
        <f>_xlfn.CONCAT("Q",ROUNDUP(MONTH(Table1[[#This Row],[Date]])/3,0))</f>
        <v>Q4</v>
      </c>
    </row>
    <row r="266" spans="1:13" x14ac:dyDescent="0.25">
      <c r="A266" t="s">
        <v>18</v>
      </c>
      <c r="B266" t="s">
        <v>19</v>
      </c>
      <c r="C266">
        <v>2797</v>
      </c>
      <c r="D266">
        <v>1</v>
      </c>
      <c r="E266">
        <v>0.2</v>
      </c>
      <c r="F266">
        <v>2797</v>
      </c>
      <c r="G266">
        <v>559.4</v>
      </c>
      <c r="H266">
        <v>2237.6</v>
      </c>
      <c r="I266" s="1">
        <v>43800</v>
      </c>
      <c r="J266" t="str">
        <f t="shared" si="8"/>
        <v>December</v>
      </c>
      <c r="K266" t="str">
        <f t="shared" si="9"/>
        <v>2019</v>
      </c>
      <c r="L266" t="str">
        <f>Table1[[#This Row],[Month]]&amp;" "&amp;Table1[[#This Row],[year]]</f>
        <v>December 2019</v>
      </c>
      <c r="M266" t="str">
        <f>_xlfn.CONCAT("Q",ROUNDUP(MONTH(Table1[[#This Row],[Date]])/3,0))</f>
        <v>Q4</v>
      </c>
    </row>
    <row r="267" spans="1:13" x14ac:dyDescent="0.25">
      <c r="A267" t="s">
        <v>16</v>
      </c>
      <c r="B267" t="s">
        <v>19</v>
      </c>
      <c r="C267">
        <v>334</v>
      </c>
      <c r="D267">
        <v>1</v>
      </c>
      <c r="E267">
        <v>0.2</v>
      </c>
      <c r="F267">
        <v>334</v>
      </c>
      <c r="G267">
        <v>66.8</v>
      </c>
      <c r="H267">
        <v>267.2</v>
      </c>
      <c r="I267" s="1">
        <v>43435</v>
      </c>
      <c r="J267" t="str">
        <f t="shared" si="8"/>
        <v>December</v>
      </c>
      <c r="K267" t="str">
        <f t="shared" si="9"/>
        <v>2018</v>
      </c>
      <c r="L267" t="str">
        <f>Table1[[#This Row],[Month]]&amp;" "&amp;Table1[[#This Row],[year]]</f>
        <v>December 2018</v>
      </c>
      <c r="M267" t="str">
        <f>_xlfn.CONCAT("Q",ROUNDUP(MONTH(Table1[[#This Row],[Date]])/3,0))</f>
        <v>Q4</v>
      </c>
    </row>
    <row r="268" spans="1:13" x14ac:dyDescent="0.25">
      <c r="A268" t="s">
        <v>18</v>
      </c>
      <c r="B268" t="s">
        <v>19</v>
      </c>
      <c r="C268">
        <v>2328</v>
      </c>
      <c r="D268">
        <v>1</v>
      </c>
      <c r="E268">
        <v>0.2</v>
      </c>
      <c r="F268">
        <v>2328</v>
      </c>
      <c r="G268">
        <v>465.6</v>
      </c>
      <c r="H268">
        <v>1862.4</v>
      </c>
      <c r="I268" s="1">
        <v>43709</v>
      </c>
      <c r="J268" t="str">
        <f t="shared" si="8"/>
        <v>September</v>
      </c>
      <c r="K268" t="str">
        <f t="shared" si="9"/>
        <v>2019</v>
      </c>
      <c r="L268" t="str">
        <f>Table1[[#This Row],[Month]]&amp;" "&amp;Table1[[#This Row],[year]]</f>
        <v>September 2019</v>
      </c>
      <c r="M268" t="str">
        <f>_xlfn.CONCAT("Q",ROUNDUP(MONTH(Table1[[#This Row],[Date]])/3,0))</f>
        <v>Q3</v>
      </c>
    </row>
    <row r="269" spans="1:13" x14ac:dyDescent="0.25">
      <c r="A269" t="s">
        <v>18</v>
      </c>
      <c r="B269" t="s">
        <v>19</v>
      </c>
      <c r="C269">
        <v>2313</v>
      </c>
      <c r="D269">
        <v>1</v>
      </c>
      <c r="E269">
        <v>0.2</v>
      </c>
      <c r="F269">
        <v>2313</v>
      </c>
      <c r="G269">
        <v>462.6</v>
      </c>
      <c r="H269">
        <v>1850.4</v>
      </c>
      <c r="I269" s="1">
        <v>43586</v>
      </c>
      <c r="J269" t="str">
        <f t="shared" si="8"/>
        <v>May</v>
      </c>
      <c r="K269" t="str">
        <f t="shared" si="9"/>
        <v>2019</v>
      </c>
      <c r="L269" t="str">
        <f>Table1[[#This Row],[Month]]&amp;" "&amp;Table1[[#This Row],[year]]</f>
        <v>May 2019</v>
      </c>
      <c r="M269" t="str">
        <f>_xlfn.CONCAT("Q",ROUNDUP(MONTH(Table1[[#This Row],[Date]])/3,0))</f>
        <v>Q2</v>
      </c>
    </row>
    <row r="270" spans="1:13" x14ac:dyDescent="0.25">
      <c r="A270" t="s">
        <v>18</v>
      </c>
      <c r="B270" t="s">
        <v>19</v>
      </c>
      <c r="C270">
        <v>1804</v>
      </c>
      <c r="D270">
        <v>1</v>
      </c>
      <c r="E270">
        <v>0.2</v>
      </c>
      <c r="F270">
        <v>1804</v>
      </c>
      <c r="G270">
        <v>360.8</v>
      </c>
      <c r="H270">
        <v>1443.2</v>
      </c>
      <c r="I270" s="1">
        <v>43405</v>
      </c>
      <c r="J270" t="str">
        <f t="shared" si="8"/>
        <v>November</v>
      </c>
      <c r="K270" t="str">
        <f t="shared" si="9"/>
        <v>2018</v>
      </c>
      <c r="L270" t="str">
        <f>Table1[[#This Row],[Month]]&amp;" "&amp;Table1[[#This Row],[year]]</f>
        <v>November 2018</v>
      </c>
      <c r="M270" t="str">
        <f>_xlfn.CONCAT("Q",ROUNDUP(MONTH(Table1[[#This Row],[Date]])/3,0))</f>
        <v>Q4</v>
      </c>
    </row>
    <row r="271" spans="1:13" x14ac:dyDescent="0.25">
      <c r="A271" t="s">
        <v>17</v>
      </c>
      <c r="B271" t="s">
        <v>19</v>
      </c>
      <c r="C271">
        <v>2072</v>
      </c>
      <c r="D271">
        <v>1</v>
      </c>
      <c r="E271">
        <v>0.2</v>
      </c>
      <c r="F271">
        <v>2072</v>
      </c>
      <c r="G271">
        <v>414.40000000000003</v>
      </c>
      <c r="H271">
        <v>1657.6</v>
      </c>
      <c r="I271" s="1">
        <v>43800</v>
      </c>
      <c r="J271" t="str">
        <f t="shared" si="8"/>
        <v>December</v>
      </c>
      <c r="K271" t="str">
        <f t="shared" si="9"/>
        <v>2019</v>
      </c>
      <c r="L271" t="str">
        <f>Table1[[#This Row],[Month]]&amp;" "&amp;Table1[[#This Row],[year]]</f>
        <v>December 2019</v>
      </c>
      <c r="M271" t="str">
        <f>_xlfn.CONCAT("Q",ROUNDUP(MONTH(Table1[[#This Row],[Date]])/3,0))</f>
        <v>Q4</v>
      </c>
    </row>
    <row r="272" spans="1:13" x14ac:dyDescent="0.25">
      <c r="A272" t="s">
        <v>16</v>
      </c>
      <c r="B272" t="s">
        <v>19</v>
      </c>
      <c r="C272">
        <v>766</v>
      </c>
      <c r="D272">
        <v>1</v>
      </c>
      <c r="E272">
        <v>0.2</v>
      </c>
      <c r="F272">
        <v>766</v>
      </c>
      <c r="G272">
        <v>153.20000000000002</v>
      </c>
      <c r="H272">
        <v>612.79999999999995</v>
      </c>
      <c r="I272" s="1">
        <v>43466</v>
      </c>
      <c r="J272" t="str">
        <f t="shared" si="8"/>
        <v>January</v>
      </c>
      <c r="K272" t="str">
        <f t="shared" si="9"/>
        <v>2019</v>
      </c>
      <c r="L272" t="str">
        <f>Table1[[#This Row],[Month]]&amp;" "&amp;Table1[[#This Row],[year]]</f>
        <v>January 2019</v>
      </c>
      <c r="M272" t="str">
        <f>_xlfn.CONCAT("Q",ROUNDUP(MONTH(Table1[[#This Row],[Date]])/3,0))</f>
        <v>Q1</v>
      </c>
    </row>
    <row r="273" spans="1:13" x14ac:dyDescent="0.25">
      <c r="A273" t="s">
        <v>16</v>
      </c>
      <c r="B273" t="s">
        <v>19</v>
      </c>
      <c r="C273">
        <v>2992</v>
      </c>
      <c r="D273">
        <v>1</v>
      </c>
      <c r="E273">
        <v>0.2</v>
      </c>
      <c r="F273">
        <v>2992</v>
      </c>
      <c r="G273">
        <v>598.4</v>
      </c>
      <c r="H273">
        <v>2393.6</v>
      </c>
      <c r="I273" s="1">
        <v>43374</v>
      </c>
      <c r="J273" t="str">
        <f t="shared" si="8"/>
        <v>October</v>
      </c>
      <c r="K273" t="str">
        <f t="shared" si="9"/>
        <v>2018</v>
      </c>
      <c r="L273" t="str">
        <f>Table1[[#This Row],[Month]]&amp;" "&amp;Table1[[#This Row],[year]]</f>
        <v>October 2018</v>
      </c>
      <c r="M273" t="str">
        <f>_xlfn.CONCAT("Q",ROUNDUP(MONTH(Table1[[#This Row],[Date]])/3,0))</f>
        <v>Q4</v>
      </c>
    </row>
    <row r="274" spans="1:13" x14ac:dyDescent="0.25">
      <c r="A274" t="s">
        <v>15</v>
      </c>
      <c r="B274" t="s">
        <v>19</v>
      </c>
      <c r="C274">
        <v>2157</v>
      </c>
      <c r="D274">
        <v>1</v>
      </c>
      <c r="E274">
        <v>0.2</v>
      </c>
      <c r="F274">
        <v>2157</v>
      </c>
      <c r="G274">
        <v>431.40000000000003</v>
      </c>
      <c r="H274">
        <v>1725.6</v>
      </c>
      <c r="I274" s="1">
        <v>43800</v>
      </c>
      <c r="J274" t="str">
        <f t="shared" si="8"/>
        <v>December</v>
      </c>
      <c r="K274" t="str">
        <f t="shared" si="9"/>
        <v>2019</v>
      </c>
      <c r="L274" t="str">
        <f>Table1[[#This Row],[Month]]&amp;" "&amp;Table1[[#This Row],[year]]</f>
        <v>December 2019</v>
      </c>
      <c r="M274" t="str">
        <f>_xlfn.CONCAT("Q",ROUNDUP(MONTH(Table1[[#This Row],[Date]])/3,0))</f>
        <v>Q4</v>
      </c>
    </row>
    <row r="275" spans="1:13" x14ac:dyDescent="0.25">
      <c r="A275" t="s">
        <v>18</v>
      </c>
      <c r="B275" t="s">
        <v>19</v>
      </c>
      <c r="C275">
        <v>677</v>
      </c>
      <c r="D275">
        <v>1</v>
      </c>
      <c r="E275">
        <v>0.2</v>
      </c>
      <c r="F275">
        <v>677</v>
      </c>
      <c r="G275">
        <v>135.4</v>
      </c>
      <c r="H275">
        <v>541.6</v>
      </c>
      <c r="I275" s="1">
        <v>43525</v>
      </c>
      <c r="J275" t="str">
        <f t="shared" si="8"/>
        <v>March</v>
      </c>
      <c r="K275" t="str">
        <f t="shared" si="9"/>
        <v>2019</v>
      </c>
      <c r="L275" t="str">
        <f>Table1[[#This Row],[Month]]&amp;" "&amp;Table1[[#This Row],[year]]</f>
        <v>March 2019</v>
      </c>
      <c r="M275" t="str">
        <f>_xlfn.CONCAT("Q",ROUNDUP(MONTH(Table1[[#This Row],[Date]])/3,0))</f>
        <v>Q1</v>
      </c>
    </row>
    <row r="276" spans="1:13" x14ac:dyDescent="0.25">
      <c r="A276" t="s">
        <v>17</v>
      </c>
      <c r="B276" t="s">
        <v>19</v>
      </c>
      <c r="C276">
        <v>1773</v>
      </c>
      <c r="D276">
        <v>1</v>
      </c>
      <c r="E276">
        <v>0.2</v>
      </c>
      <c r="F276">
        <v>1773</v>
      </c>
      <c r="G276">
        <v>354.6</v>
      </c>
      <c r="H276">
        <v>1418.4</v>
      </c>
      <c r="I276" s="1">
        <v>43556</v>
      </c>
      <c r="J276" t="str">
        <f t="shared" si="8"/>
        <v>April</v>
      </c>
      <c r="K276" t="str">
        <f t="shared" si="9"/>
        <v>2019</v>
      </c>
      <c r="L276" t="str">
        <f>Table1[[#This Row],[Month]]&amp;" "&amp;Table1[[#This Row],[year]]</f>
        <v>April 2019</v>
      </c>
      <c r="M276" t="str">
        <f>_xlfn.CONCAT("Q",ROUNDUP(MONTH(Table1[[#This Row],[Date]])/3,0))</f>
        <v>Q2</v>
      </c>
    </row>
    <row r="277" spans="1:13" x14ac:dyDescent="0.25">
      <c r="A277" t="s">
        <v>15</v>
      </c>
      <c r="B277" t="s">
        <v>19</v>
      </c>
      <c r="C277">
        <v>2420</v>
      </c>
      <c r="D277">
        <v>1</v>
      </c>
      <c r="E277">
        <v>0.2</v>
      </c>
      <c r="F277">
        <v>2420</v>
      </c>
      <c r="G277">
        <v>484</v>
      </c>
      <c r="H277">
        <v>1936</v>
      </c>
      <c r="I277" s="1">
        <v>43709</v>
      </c>
      <c r="J277" t="str">
        <f t="shared" si="8"/>
        <v>September</v>
      </c>
      <c r="K277" t="str">
        <f t="shared" si="9"/>
        <v>2019</v>
      </c>
      <c r="L277" t="str">
        <f>Table1[[#This Row],[Month]]&amp;" "&amp;Table1[[#This Row],[year]]</f>
        <v>September 2019</v>
      </c>
      <c r="M277" t="str">
        <f>_xlfn.CONCAT("Q",ROUNDUP(MONTH(Table1[[#This Row],[Date]])/3,0))</f>
        <v>Q3</v>
      </c>
    </row>
    <row r="278" spans="1:13" x14ac:dyDescent="0.25">
      <c r="A278" t="s">
        <v>13</v>
      </c>
      <c r="B278" t="s">
        <v>19</v>
      </c>
      <c r="C278">
        <v>2734</v>
      </c>
      <c r="D278">
        <v>1</v>
      </c>
      <c r="E278">
        <v>0.2</v>
      </c>
      <c r="F278">
        <v>2734</v>
      </c>
      <c r="G278">
        <v>546.80000000000007</v>
      </c>
      <c r="H278">
        <v>2187.1999999999998</v>
      </c>
      <c r="I278" s="1">
        <v>43739</v>
      </c>
      <c r="J278" t="str">
        <f t="shared" si="8"/>
        <v>October</v>
      </c>
      <c r="K278" t="str">
        <f t="shared" si="9"/>
        <v>2019</v>
      </c>
      <c r="L278" t="str">
        <f>Table1[[#This Row],[Month]]&amp;" "&amp;Table1[[#This Row],[year]]</f>
        <v>October 2019</v>
      </c>
      <c r="M278" t="str">
        <f>_xlfn.CONCAT("Q",ROUNDUP(MONTH(Table1[[#This Row],[Date]])/3,0))</f>
        <v>Q4</v>
      </c>
    </row>
    <row r="279" spans="1:13" x14ac:dyDescent="0.25">
      <c r="A279" t="s">
        <v>15</v>
      </c>
      <c r="B279" t="s">
        <v>19</v>
      </c>
      <c r="C279">
        <v>1715</v>
      </c>
      <c r="D279">
        <v>1</v>
      </c>
      <c r="E279">
        <v>0.2</v>
      </c>
      <c r="F279">
        <v>1715</v>
      </c>
      <c r="G279">
        <v>343</v>
      </c>
      <c r="H279">
        <v>1372</v>
      </c>
      <c r="I279" s="1">
        <v>43374</v>
      </c>
      <c r="J279" t="str">
        <f t="shared" si="8"/>
        <v>October</v>
      </c>
      <c r="K279" t="str">
        <f t="shared" si="9"/>
        <v>2018</v>
      </c>
      <c r="L279" t="str">
        <f>Table1[[#This Row],[Month]]&amp;" "&amp;Table1[[#This Row],[year]]</f>
        <v>October 2018</v>
      </c>
      <c r="M279" t="str">
        <f>_xlfn.CONCAT("Q",ROUNDUP(MONTH(Table1[[#This Row],[Date]])/3,0))</f>
        <v>Q4</v>
      </c>
    </row>
    <row r="280" spans="1:13" x14ac:dyDescent="0.25">
      <c r="A280" t="s">
        <v>17</v>
      </c>
      <c r="B280" t="s">
        <v>19</v>
      </c>
      <c r="C280">
        <v>1186</v>
      </c>
      <c r="D280">
        <v>1</v>
      </c>
      <c r="E280">
        <v>0.2</v>
      </c>
      <c r="F280">
        <v>1186</v>
      </c>
      <c r="G280">
        <v>237.20000000000002</v>
      </c>
      <c r="H280">
        <v>948.8</v>
      </c>
      <c r="I280" s="1">
        <v>43435</v>
      </c>
      <c r="J280" t="str">
        <f t="shared" si="8"/>
        <v>December</v>
      </c>
      <c r="K280" t="str">
        <f t="shared" si="9"/>
        <v>2018</v>
      </c>
      <c r="L280" t="str">
        <f>Table1[[#This Row],[Month]]&amp;" "&amp;Table1[[#This Row],[year]]</f>
        <v>December 2018</v>
      </c>
      <c r="M280" t="str">
        <f>_xlfn.CONCAT("Q",ROUNDUP(MONTH(Table1[[#This Row],[Date]])/3,0))</f>
        <v>Q4</v>
      </c>
    </row>
    <row r="281" spans="1:13" x14ac:dyDescent="0.25">
      <c r="A281" t="s">
        <v>15</v>
      </c>
      <c r="B281" t="s">
        <v>19</v>
      </c>
      <c r="C281">
        <v>2661</v>
      </c>
      <c r="D281">
        <v>1</v>
      </c>
      <c r="E281">
        <v>0.2</v>
      </c>
      <c r="F281">
        <v>2661</v>
      </c>
      <c r="G281">
        <v>532.20000000000005</v>
      </c>
      <c r="H281">
        <v>2128.8000000000002</v>
      </c>
      <c r="I281" s="1">
        <v>43586</v>
      </c>
      <c r="J281" t="str">
        <f t="shared" si="8"/>
        <v>May</v>
      </c>
      <c r="K281" t="str">
        <f t="shared" si="9"/>
        <v>2019</v>
      </c>
      <c r="L281" t="str">
        <f>Table1[[#This Row],[Month]]&amp;" "&amp;Table1[[#This Row],[year]]</f>
        <v>May 2019</v>
      </c>
      <c r="M281" t="str">
        <f>_xlfn.CONCAT("Q",ROUNDUP(MONTH(Table1[[#This Row],[Date]])/3,0))</f>
        <v>Q2</v>
      </c>
    </row>
    <row r="282" spans="1:13" x14ac:dyDescent="0.25">
      <c r="A282" t="s">
        <v>18</v>
      </c>
      <c r="B282" t="s">
        <v>19</v>
      </c>
      <c r="C282">
        <v>982.5</v>
      </c>
      <c r="D282">
        <v>1</v>
      </c>
      <c r="E282">
        <v>0.2</v>
      </c>
      <c r="F282">
        <v>982.5</v>
      </c>
      <c r="G282">
        <v>196.5</v>
      </c>
      <c r="H282">
        <v>786</v>
      </c>
      <c r="I282" s="1">
        <v>43466</v>
      </c>
      <c r="J282" t="str">
        <f t="shared" si="8"/>
        <v>January</v>
      </c>
      <c r="K282" t="str">
        <f t="shared" si="9"/>
        <v>2019</v>
      </c>
      <c r="L282" t="str">
        <f>Table1[[#This Row],[Month]]&amp;" "&amp;Table1[[#This Row],[year]]</f>
        <v>January 2019</v>
      </c>
      <c r="M282" t="str">
        <f>_xlfn.CONCAT("Q",ROUNDUP(MONTH(Table1[[#This Row],[Date]])/3,0))</f>
        <v>Q1</v>
      </c>
    </row>
    <row r="283" spans="1:13" x14ac:dyDescent="0.25">
      <c r="A283" t="s">
        <v>18</v>
      </c>
      <c r="B283" t="s">
        <v>19</v>
      </c>
      <c r="C283">
        <v>1298</v>
      </c>
      <c r="D283">
        <v>1</v>
      </c>
      <c r="E283">
        <v>0.2</v>
      </c>
      <c r="F283">
        <v>1298</v>
      </c>
      <c r="G283">
        <v>259.60000000000002</v>
      </c>
      <c r="H283">
        <v>1038.4000000000001</v>
      </c>
      <c r="I283" s="1">
        <v>43497</v>
      </c>
      <c r="J283" t="str">
        <f t="shared" si="8"/>
        <v>February</v>
      </c>
      <c r="K283" t="str">
        <f t="shared" si="9"/>
        <v>2019</v>
      </c>
      <c r="L283" t="str">
        <f>Table1[[#This Row],[Month]]&amp;" "&amp;Table1[[#This Row],[year]]</f>
        <v>February 2019</v>
      </c>
      <c r="M283" t="str">
        <f>_xlfn.CONCAT("Q",ROUNDUP(MONTH(Table1[[#This Row],[Date]])/3,0))</f>
        <v>Q1</v>
      </c>
    </row>
    <row r="284" spans="1:13" x14ac:dyDescent="0.25">
      <c r="A284" t="s">
        <v>15</v>
      </c>
      <c r="B284" t="s">
        <v>19</v>
      </c>
      <c r="C284">
        <v>604</v>
      </c>
      <c r="D284">
        <v>1</v>
      </c>
      <c r="E284">
        <v>0.2</v>
      </c>
      <c r="F284">
        <v>604</v>
      </c>
      <c r="G284">
        <v>120.80000000000001</v>
      </c>
      <c r="H284">
        <v>483.2</v>
      </c>
      <c r="I284" s="1">
        <v>43617</v>
      </c>
      <c r="J284" t="str">
        <f t="shared" si="8"/>
        <v>June</v>
      </c>
      <c r="K284" t="str">
        <f t="shared" si="9"/>
        <v>2019</v>
      </c>
      <c r="L284" t="str">
        <f>Table1[[#This Row],[Month]]&amp;" "&amp;Table1[[#This Row],[year]]</f>
        <v>June 2019</v>
      </c>
      <c r="M284" t="str">
        <f>_xlfn.CONCAT("Q",ROUNDUP(MONTH(Table1[[#This Row],[Date]])/3,0))</f>
        <v>Q2</v>
      </c>
    </row>
    <row r="285" spans="1:13" x14ac:dyDescent="0.25">
      <c r="A285" t="s">
        <v>15</v>
      </c>
      <c r="B285" t="s">
        <v>19</v>
      </c>
      <c r="C285">
        <v>2255</v>
      </c>
      <c r="D285">
        <v>1</v>
      </c>
      <c r="E285">
        <v>0.2</v>
      </c>
      <c r="F285">
        <v>2255</v>
      </c>
      <c r="G285">
        <v>451</v>
      </c>
      <c r="H285">
        <v>1804</v>
      </c>
      <c r="I285" s="1">
        <v>43647</v>
      </c>
      <c r="J285" t="str">
        <f t="shared" si="8"/>
        <v>July</v>
      </c>
      <c r="K285" t="str">
        <f t="shared" si="9"/>
        <v>2019</v>
      </c>
      <c r="L285" t="str">
        <f>Table1[[#This Row],[Month]]&amp;" "&amp;Table1[[#This Row],[year]]</f>
        <v>July 2019</v>
      </c>
      <c r="M285" t="str">
        <f>_xlfn.CONCAT("Q",ROUNDUP(MONTH(Table1[[#This Row],[Date]])/3,0))</f>
        <v>Q3</v>
      </c>
    </row>
    <row r="286" spans="1:13" x14ac:dyDescent="0.25">
      <c r="A286" t="s">
        <v>13</v>
      </c>
      <c r="B286" t="s">
        <v>19</v>
      </c>
      <c r="C286">
        <v>1249</v>
      </c>
      <c r="D286">
        <v>1</v>
      </c>
      <c r="E286">
        <v>0.2</v>
      </c>
      <c r="F286">
        <v>1249</v>
      </c>
      <c r="G286">
        <v>249.8</v>
      </c>
      <c r="H286">
        <v>999.2</v>
      </c>
      <c r="I286" s="1">
        <v>43739</v>
      </c>
      <c r="J286" t="str">
        <f t="shared" si="8"/>
        <v>October</v>
      </c>
      <c r="K286" t="str">
        <f t="shared" si="9"/>
        <v>2019</v>
      </c>
      <c r="L286" t="str">
        <f>Table1[[#This Row],[Month]]&amp;" "&amp;Table1[[#This Row],[year]]</f>
        <v>October 2019</v>
      </c>
      <c r="M286" t="str">
        <f>_xlfn.CONCAT("Q",ROUNDUP(MONTH(Table1[[#This Row],[Date]])/3,0))</f>
        <v>Q4</v>
      </c>
    </row>
    <row r="287" spans="1:13" x14ac:dyDescent="0.25">
      <c r="A287" t="s">
        <v>17</v>
      </c>
      <c r="B287" t="s">
        <v>19</v>
      </c>
      <c r="C287">
        <v>293</v>
      </c>
      <c r="D287">
        <v>1</v>
      </c>
      <c r="E287">
        <v>0.2</v>
      </c>
      <c r="F287">
        <v>293</v>
      </c>
      <c r="G287">
        <v>58.6</v>
      </c>
      <c r="H287">
        <v>234.4</v>
      </c>
      <c r="I287" s="1">
        <v>43497</v>
      </c>
      <c r="J287" t="str">
        <f t="shared" si="8"/>
        <v>February</v>
      </c>
      <c r="K287" t="str">
        <f t="shared" si="9"/>
        <v>2019</v>
      </c>
      <c r="L287" t="str">
        <f>Table1[[#This Row],[Month]]&amp;" "&amp;Table1[[#This Row],[year]]</f>
        <v>February 2019</v>
      </c>
      <c r="M287" t="str">
        <f>_xlfn.CONCAT("Q",ROUNDUP(MONTH(Table1[[#This Row],[Date]])/3,0))</f>
        <v>Q1</v>
      </c>
    </row>
    <row r="288" spans="1:13" x14ac:dyDescent="0.25">
      <c r="A288" t="s">
        <v>18</v>
      </c>
      <c r="B288" t="s">
        <v>19</v>
      </c>
      <c r="C288">
        <v>2996</v>
      </c>
      <c r="D288">
        <v>1</v>
      </c>
      <c r="E288">
        <v>0.2</v>
      </c>
      <c r="F288">
        <v>2996</v>
      </c>
      <c r="G288">
        <v>599.20000000000005</v>
      </c>
      <c r="H288">
        <v>2396.8000000000002</v>
      </c>
      <c r="I288" s="1">
        <v>43374</v>
      </c>
      <c r="J288" t="str">
        <f t="shared" si="8"/>
        <v>October</v>
      </c>
      <c r="K288" t="str">
        <f t="shared" si="9"/>
        <v>2018</v>
      </c>
      <c r="L288" t="str">
        <f>Table1[[#This Row],[Month]]&amp;" "&amp;Table1[[#This Row],[year]]</f>
        <v>October 2018</v>
      </c>
      <c r="M288" t="str">
        <f>_xlfn.CONCAT("Q",ROUNDUP(MONTH(Table1[[#This Row],[Date]])/3,0))</f>
        <v>Q4</v>
      </c>
    </row>
    <row r="289" spans="1:13" x14ac:dyDescent="0.25">
      <c r="A289" t="s">
        <v>13</v>
      </c>
      <c r="B289" t="s">
        <v>19</v>
      </c>
      <c r="C289">
        <v>2227.5</v>
      </c>
      <c r="D289">
        <v>1</v>
      </c>
      <c r="E289">
        <v>0.2</v>
      </c>
      <c r="F289">
        <v>2227.5</v>
      </c>
      <c r="G289">
        <v>445.5</v>
      </c>
      <c r="H289">
        <v>1782</v>
      </c>
      <c r="I289" s="1">
        <v>43466</v>
      </c>
      <c r="J289" t="str">
        <f t="shared" si="8"/>
        <v>January</v>
      </c>
      <c r="K289" t="str">
        <f t="shared" si="9"/>
        <v>2019</v>
      </c>
      <c r="L289" t="str">
        <f>Table1[[#This Row],[Month]]&amp;" "&amp;Table1[[#This Row],[year]]</f>
        <v>January 2019</v>
      </c>
      <c r="M289" t="str">
        <f>_xlfn.CONCAT("Q",ROUNDUP(MONTH(Table1[[#This Row],[Date]])/3,0))</f>
        <v>Q1</v>
      </c>
    </row>
    <row r="290" spans="1:13" x14ac:dyDescent="0.25">
      <c r="A290" t="s">
        <v>16</v>
      </c>
      <c r="B290" t="s">
        <v>19</v>
      </c>
      <c r="C290">
        <v>1199</v>
      </c>
      <c r="D290">
        <v>1</v>
      </c>
      <c r="E290">
        <v>0.2</v>
      </c>
      <c r="F290">
        <v>1199</v>
      </c>
      <c r="G290">
        <v>239.8</v>
      </c>
      <c r="H290">
        <v>959.2</v>
      </c>
      <c r="I290" s="1">
        <v>43556</v>
      </c>
      <c r="J290" t="str">
        <f t="shared" si="8"/>
        <v>April</v>
      </c>
      <c r="K290" t="str">
        <f t="shared" si="9"/>
        <v>2019</v>
      </c>
      <c r="L290" t="str">
        <f>Table1[[#This Row],[Month]]&amp;" "&amp;Table1[[#This Row],[year]]</f>
        <v>April 2019</v>
      </c>
      <c r="M290" t="str">
        <f>_xlfn.CONCAT("Q",ROUNDUP(MONTH(Table1[[#This Row],[Date]])/3,0))</f>
        <v>Q2</v>
      </c>
    </row>
    <row r="291" spans="1:13" x14ac:dyDescent="0.25">
      <c r="A291" t="s">
        <v>13</v>
      </c>
      <c r="B291" t="s">
        <v>19</v>
      </c>
      <c r="C291">
        <v>200</v>
      </c>
      <c r="D291">
        <v>1</v>
      </c>
      <c r="E291">
        <v>0.2</v>
      </c>
      <c r="F291">
        <v>200</v>
      </c>
      <c r="G291">
        <v>40</v>
      </c>
      <c r="H291">
        <v>160</v>
      </c>
      <c r="I291" s="1">
        <v>43586</v>
      </c>
      <c r="J291" t="str">
        <f t="shared" si="8"/>
        <v>May</v>
      </c>
      <c r="K291" t="str">
        <f t="shared" si="9"/>
        <v>2019</v>
      </c>
      <c r="L291" t="str">
        <f>Table1[[#This Row],[Month]]&amp;" "&amp;Table1[[#This Row],[year]]</f>
        <v>May 2019</v>
      </c>
      <c r="M291" t="str">
        <f>_xlfn.CONCAT("Q",ROUNDUP(MONTH(Table1[[#This Row],[Date]])/3,0))</f>
        <v>Q2</v>
      </c>
    </row>
    <row r="292" spans="1:13" x14ac:dyDescent="0.25">
      <c r="A292" t="s">
        <v>13</v>
      </c>
      <c r="B292" t="s">
        <v>19</v>
      </c>
      <c r="C292">
        <v>388</v>
      </c>
      <c r="D292">
        <v>1</v>
      </c>
      <c r="E292">
        <v>0.2</v>
      </c>
      <c r="F292">
        <v>388</v>
      </c>
      <c r="G292">
        <v>77.600000000000009</v>
      </c>
      <c r="H292">
        <v>310.39999999999998</v>
      </c>
      <c r="I292" s="1">
        <v>43709</v>
      </c>
      <c r="J292" t="str">
        <f t="shared" si="8"/>
        <v>September</v>
      </c>
      <c r="K292" t="str">
        <f t="shared" si="9"/>
        <v>2019</v>
      </c>
      <c r="L292" t="str">
        <f>Table1[[#This Row],[Month]]&amp;" "&amp;Table1[[#This Row],[year]]</f>
        <v>September 2019</v>
      </c>
      <c r="M292" t="str">
        <f>_xlfn.CONCAT("Q",ROUNDUP(MONTH(Table1[[#This Row],[Date]])/3,0))</f>
        <v>Q3</v>
      </c>
    </row>
    <row r="293" spans="1:13" x14ac:dyDescent="0.25">
      <c r="A293" t="s">
        <v>15</v>
      </c>
      <c r="B293" t="s">
        <v>19</v>
      </c>
      <c r="C293">
        <v>1727</v>
      </c>
      <c r="D293">
        <v>1</v>
      </c>
      <c r="E293">
        <v>0.2</v>
      </c>
      <c r="F293">
        <v>1727</v>
      </c>
      <c r="G293">
        <v>345.40000000000003</v>
      </c>
      <c r="H293">
        <v>1381.6</v>
      </c>
      <c r="I293" s="1">
        <v>43374</v>
      </c>
      <c r="J293" t="str">
        <f t="shared" si="8"/>
        <v>October</v>
      </c>
      <c r="K293" t="str">
        <f t="shared" si="9"/>
        <v>2018</v>
      </c>
      <c r="L293" t="str">
        <f>Table1[[#This Row],[Month]]&amp;" "&amp;Table1[[#This Row],[year]]</f>
        <v>October 2018</v>
      </c>
      <c r="M293" t="str">
        <f>_xlfn.CONCAT("Q",ROUNDUP(MONTH(Table1[[#This Row],[Date]])/3,0))</f>
        <v>Q4</v>
      </c>
    </row>
    <row r="294" spans="1:13" x14ac:dyDescent="0.25">
      <c r="A294" t="s">
        <v>13</v>
      </c>
      <c r="B294" t="s">
        <v>19</v>
      </c>
      <c r="C294">
        <v>2300</v>
      </c>
      <c r="D294">
        <v>1</v>
      </c>
      <c r="E294">
        <v>0.2</v>
      </c>
      <c r="F294">
        <v>2300</v>
      </c>
      <c r="G294">
        <v>460</v>
      </c>
      <c r="H294">
        <v>1840</v>
      </c>
      <c r="I294" s="1">
        <v>43800</v>
      </c>
      <c r="J294" t="str">
        <f t="shared" si="8"/>
        <v>December</v>
      </c>
      <c r="K294" t="str">
        <f t="shared" si="9"/>
        <v>2019</v>
      </c>
      <c r="L294" t="str">
        <f>Table1[[#This Row],[Month]]&amp;" "&amp;Table1[[#This Row],[year]]</f>
        <v>December 2019</v>
      </c>
      <c r="M294" t="str">
        <f>_xlfn.CONCAT("Q",ROUNDUP(MONTH(Table1[[#This Row],[Date]])/3,0))</f>
        <v>Q4</v>
      </c>
    </row>
    <row r="295" spans="1:13" x14ac:dyDescent="0.25">
      <c r="A295" t="s">
        <v>15</v>
      </c>
      <c r="B295" t="s">
        <v>19</v>
      </c>
      <c r="C295">
        <v>546</v>
      </c>
      <c r="D295">
        <v>1</v>
      </c>
      <c r="E295">
        <v>0.2</v>
      </c>
      <c r="F295">
        <v>546</v>
      </c>
      <c r="G295">
        <v>109.2</v>
      </c>
      <c r="H295">
        <v>436.8</v>
      </c>
      <c r="I295" s="1">
        <v>43739</v>
      </c>
      <c r="J295" t="str">
        <f t="shared" si="8"/>
        <v>October</v>
      </c>
      <c r="K295" t="str">
        <f t="shared" si="9"/>
        <v>2019</v>
      </c>
      <c r="L295" t="str">
        <f>Table1[[#This Row],[Month]]&amp;" "&amp;Table1[[#This Row],[year]]</f>
        <v>October 2019</v>
      </c>
      <c r="M295" t="str">
        <f>_xlfn.CONCAT("Q",ROUNDUP(MONTH(Table1[[#This Row],[Date]])/3,0))</f>
        <v>Q4</v>
      </c>
    </row>
    <row r="296" spans="1:13" x14ac:dyDescent="0.25">
      <c r="A296" t="s">
        <v>15</v>
      </c>
      <c r="B296" t="s">
        <v>19</v>
      </c>
      <c r="C296">
        <v>1368</v>
      </c>
      <c r="D296">
        <v>1</v>
      </c>
      <c r="E296">
        <v>0.2</v>
      </c>
      <c r="F296">
        <v>1368</v>
      </c>
      <c r="G296">
        <v>273.60000000000002</v>
      </c>
      <c r="H296">
        <v>1094.4000000000001</v>
      </c>
      <c r="I296" s="1">
        <v>43497</v>
      </c>
      <c r="J296" t="str">
        <f t="shared" si="8"/>
        <v>February</v>
      </c>
      <c r="K296" t="str">
        <f t="shared" si="9"/>
        <v>2019</v>
      </c>
      <c r="L296" t="str">
        <f>Table1[[#This Row],[Month]]&amp;" "&amp;Table1[[#This Row],[year]]</f>
        <v>February 2019</v>
      </c>
      <c r="M296" t="str">
        <f>_xlfn.CONCAT("Q",ROUNDUP(MONTH(Table1[[#This Row],[Date]])/3,0))</f>
        <v>Q1</v>
      </c>
    </row>
    <row r="297" spans="1:13" x14ac:dyDescent="0.25">
      <c r="A297" t="s">
        <v>17</v>
      </c>
      <c r="B297" t="s">
        <v>20</v>
      </c>
      <c r="C297">
        <v>2750</v>
      </c>
      <c r="D297">
        <v>5</v>
      </c>
      <c r="E297">
        <v>2.2000000000000002</v>
      </c>
      <c r="F297">
        <v>13750</v>
      </c>
      <c r="G297">
        <v>6050.0000000000009</v>
      </c>
      <c r="H297">
        <v>7699.9999999999991</v>
      </c>
      <c r="I297" s="1">
        <v>43497</v>
      </c>
      <c r="J297" t="str">
        <f t="shared" si="8"/>
        <v>February</v>
      </c>
      <c r="K297" t="str">
        <f t="shared" si="9"/>
        <v>2019</v>
      </c>
      <c r="L297" t="str">
        <f>Table1[[#This Row],[Month]]&amp;" "&amp;Table1[[#This Row],[year]]</f>
        <v>February 2019</v>
      </c>
      <c r="M297" t="str">
        <f>_xlfn.CONCAT("Q",ROUNDUP(MONTH(Table1[[#This Row],[Date]])/3,0))</f>
        <v>Q1</v>
      </c>
    </row>
    <row r="298" spans="1:13" x14ac:dyDescent="0.25">
      <c r="A298" t="s">
        <v>18</v>
      </c>
      <c r="B298" t="s">
        <v>20</v>
      </c>
      <c r="C298">
        <v>1953</v>
      </c>
      <c r="D298">
        <v>5</v>
      </c>
      <c r="E298">
        <v>2.2000000000000002</v>
      </c>
      <c r="F298">
        <v>9765</v>
      </c>
      <c r="G298">
        <v>4296.6000000000004</v>
      </c>
      <c r="H298">
        <v>5468.4</v>
      </c>
      <c r="I298" s="1">
        <v>43556</v>
      </c>
      <c r="J298" t="str">
        <f t="shared" si="8"/>
        <v>April</v>
      </c>
      <c r="K298" t="str">
        <f t="shared" si="9"/>
        <v>2019</v>
      </c>
      <c r="L298" t="str">
        <f>Table1[[#This Row],[Month]]&amp;" "&amp;Table1[[#This Row],[year]]</f>
        <v>April 2019</v>
      </c>
      <c r="M298" t="str">
        <f>_xlfn.CONCAT("Q",ROUNDUP(MONTH(Table1[[#This Row],[Date]])/3,0))</f>
        <v>Q2</v>
      </c>
    </row>
    <row r="299" spans="1:13" x14ac:dyDescent="0.25">
      <c r="A299" t="s">
        <v>16</v>
      </c>
      <c r="B299" t="s">
        <v>20</v>
      </c>
      <c r="C299">
        <v>4219.5</v>
      </c>
      <c r="D299">
        <v>5</v>
      </c>
      <c r="E299">
        <v>2.2000000000000002</v>
      </c>
      <c r="F299">
        <v>21097.5</v>
      </c>
      <c r="G299">
        <v>9282.9000000000015</v>
      </c>
      <c r="H299">
        <v>11814.599999999999</v>
      </c>
      <c r="I299" s="1">
        <v>43556</v>
      </c>
      <c r="J299" t="str">
        <f t="shared" si="8"/>
        <v>April</v>
      </c>
      <c r="K299" t="str">
        <f t="shared" si="9"/>
        <v>2019</v>
      </c>
      <c r="L299" t="str">
        <f>Table1[[#This Row],[Month]]&amp;" "&amp;Table1[[#This Row],[year]]</f>
        <v>April 2019</v>
      </c>
      <c r="M299" t="str">
        <f>_xlfn.CONCAT("Q",ROUNDUP(MONTH(Table1[[#This Row],[Date]])/3,0))</f>
        <v>Q2</v>
      </c>
    </row>
    <row r="300" spans="1:13" x14ac:dyDescent="0.25">
      <c r="A300" t="s">
        <v>17</v>
      </c>
      <c r="B300" t="s">
        <v>20</v>
      </c>
      <c r="C300">
        <v>1899</v>
      </c>
      <c r="D300">
        <v>5</v>
      </c>
      <c r="E300">
        <v>2.2000000000000002</v>
      </c>
      <c r="F300">
        <v>9495</v>
      </c>
      <c r="G300">
        <v>4177.8</v>
      </c>
      <c r="H300">
        <v>5317.2</v>
      </c>
      <c r="I300" s="1">
        <v>43617</v>
      </c>
      <c r="J300" t="str">
        <f t="shared" si="8"/>
        <v>June</v>
      </c>
      <c r="K300" t="str">
        <f t="shared" si="9"/>
        <v>2019</v>
      </c>
      <c r="L300" t="str">
        <f>Table1[[#This Row],[Month]]&amp;" "&amp;Table1[[#This Row],[year]]</f>
        <v>June 2019</v>
      </c>
      <c r="M300" t="str">
        <f>_xlfn.CONCAT("Q",ROUNDUP(MONTH(Table1[[#This Row],[Date]])/3,0))</f>
        <v>Q2</v>
      </c>
    </row>
    <row r="301" spans="1:13" x14ac:dyDescent="0.25">
      <c r="A301" t="s">
        <v>16</v>
      </c>
      <c r="B301" t="s">
        <v>20</v>
      </c>
      <c r="C301">
        <v>1686</v>
      </c>
      <c r="D301">
        <v>5</v>
      </c>
      <c r="E301">
        <v>2.2000000000000002</v>
      </c>
      <c r="F301">
        <v>8430</v>
      </c>
      <c r="G301">
        <v>3709.2000000000003</v>
      </c>
      <c r="H301">
        <v>4720.7999999999993</v>
      </c>
      <c r="I301" s="1">
        <v>43647</v>
      </c>
      <c r="J301" t="str">
        <f t="shared" si="8"/>
        <v>July</v>
      </c>
      <c r="K301" t="str">
        <f t="shared" si="9"/>
        <v>2019</v>
      </c>
      <c r="L301" t="str">
        <f>Table1[[#This Row],[Month]]&amp;" "&amp;Table1[[#This Row],[year]]</f>
        <v>July 2019</v>
      </c>
      <c r="M301" t="str">
        <f>_xlfn.CONCAT("Q",ROUNDUP(MONTH(Table1[[#This Row],[Date]])/3,0))</f>
        <v>Q3</v>
      </c>
    </row>
    <row r="302" spans="1:13" x14ac:dyDescent="0.25">
      <c r="A302" t="s">
        <v>18</v>
      </c>
      <c r="B302" t="s">
        <v>20</v>
      </c>
      <c r="C302">
        <v>2141</v>
      </c>
      <c r="D302">
        <v>5</v>
      </c>
      <c r="E302">
        <v>2.2000000000000002</v>
      </c>
      <c r="F302">
        <v>10705</v>
      </c>
      <c r="G302">
        <v>4710.2000000000007</v>
      </c>
      <c r="H302">
        <v>5994.7999999999993</v>
      </c>
      <c r="I302" s="1">
        <v>43678</v>
      </c>
      <c r="J302" t="str">
        <f t="shared" si="8"/>
        <v>August</v>
      </c>
      <c r="K302" t="str">
        <f t="shared" si="9"/>
        <v>2019</v>
      </c>
      <c r="L302" t="str">
        <f>Table1[[#This Row],[Month]]&amp;" "&amp;Table1[[#This Row],[year]]</f>
        <v>August 2019</v>
      </c>
      <c r="M302" t="str">
        <f>_xlfn.CONCAT("Q",ROUNDUP(MONTH(Table1[[#This Row],[Date]])/3,0))</f>
        <v>Q3</v>
      </c>
    </row>
    <row r="303" spans="1:13" x14ac:dyDescent="0.25">
      <c r="A303" t="s">
        <v>18</v>
      </c>
      <c r="B303" t="s">
        <v>20</v>
      </c>
      <c r="C303">
        <v>1143</v>
      </c>
      <c r="D303">
        <v>5</v>
      </c>
      <c r="E303">
        <v>2.2000000000000002</v>
      </c>
      <c r="F303">
        <v>5715</v>
      </c>
      <c r="G303">
        <v>2514.6000000000004</v>
      </c>
      <c r="H303">
        <v>3200.3999999999996</v>
      </c>
      <c r="I303" s="1">
        <v>43739</v>
      </c>
      <c r="J303" t="str">
        <f t="shared" si="8"/>
        <v>October</v>
      </c>
      <c r="K303" t="str">
        <f t="shared" si="9"/>
        <v>2019</v>
      </c>
      <c r="L303" t="str">
        <f>Table1[[#This Row],[Month]]&amp;" "&amp;Table1[[#This Row],[year]]</f>
        <v>October 2019</v>
      </c>
      <c r="M303" t="str">
        <f>_xlfn.CONCAT("Q",ROUNDUP(MONTH(Table1[[#This Row],[Date]])/3,0))</f>
        <v>Q4</v>
      </c>
    </row>
    <row r="304" spans="1:13" x14ac:dyDescent="0.25">
      <c r="A304" t="s">
        <v>18</v>
      </c>
      <c r="B304" t="s">
        <v>20</v>
      </c>
      <c r="C304">
        <v>615</v>
      </c>
      <c r="D304">
        <v>5</v>
      </c>
      <c r="E304">
        <v>2.2000000000000002</v>
      </c>
      <c r="F304">
        <v>3075</v>
      </c>
      <c r="G304">
        <v>1353</v>
      </c>
      <c r="H304">
        <v>1722</v>
      </c>
      <c r="I304" s="1">
        <v>43800</v>
      </c>
      <c r="J304" t="str">
        <f t="shared" si="8"/>
        <v>December</v>
      </c>
      <c r="K304" t="str">
        <f t="shared" si="9"/>
        <v>2019</v>
      </c>
      <c r="L304" t="str">
        <f>Table1[[#This Row],[Month]]&amp;" "&amp;Table1[[#This Row],[year]]</f>
        <v>December 2019</v>
      </c>
      <c r="M304" t="str">
        <f>_xlfn.CONCAT("Q",ROUNDUP(MONTH(Table1[[#This Row],[Date]])/3,0))</f>
        <v>Q4</v>
      </c>
    </row>
    <row r="305" spans="1:13" x14ac:dyDescent="0.25">
      <c r="A305" t="s">
        <v>18</v>
      </c>
      <c r="B305" t="s">
        <v>20</v>
      </c>
      <c r="C305">
        <v>1989</v>
      </c>
      <c r="D305">
        <v>5</v>
      </c>
      <c r="E305">
        <v>2.2000000000000002</v>
      </c>
      <c r="F305">
        <v>9945</v>
      </c>
      <c r="G305">
        <v>4375.8</v>
      </c>
      <c r="H305">
        <v>5569.2</v>
      </c>
      <c r="I305" s="1">
        <v>43344</v>
      </c>
      <c r="J305" t="str">
        <f t="shared" si="8"/>
        <v>September</v>
      </c>
      <c r="K305" t="str">
        <f t="shared" si="9"/>
        <v>2018</v>
      </c>
      <c r="L305" t="str">
        <f>Table1[[#This Row],[Month]]&amp;" "&amp;Table1[[#This Row],[year]]</f>
        <v>September 2018</v>
      </c>
      <c r="M305" t="str">
        <f>_xlfn.CONCAT("Q",ROUNDUP(MONTH(Table1[[#This Row],[Date]])/3,0))</f>
        <v>Q3</v>
      </c>
    </row>
    <row r="306" spans="1:13" x14ac:dyDescent="0.25">
      <c r="A306" t="s">
        <v>17</v>
      </c>
      <c r="B306" t="s">
        <v>20</v>
      </c>
      <c r="C306">
        <v>321</v>
      </c>
      <c r="D306">
        <v>5</v>
      </c>
      <c r="E306">
        <v>2.2000000000000002</v>
      </c>
      <c r="F306">
        <v>1605</v>
      </c>
      <c r="G306">
        <v>706.2</v>
      </c>
      <c r="H306">
        <v>898.8</v>
      </c>
      <c r="I306" s="1">
        <v>43405</v>
      </c>
      <c r="J306" t="str">
        <f t="shared" si="8"/>
        <v>November</v>
      </c>
      <c r="K306" t="str">
        <f t="shared" si="9"/>
        <v>2018</v>
      </c>
      <c r="L306" t="str">
        <f>Table1[[#This Row],[Month]]&amp;" "&amp;Table1[[#This Row],[year]]</f>
        <v>November 2018</v>
      </c>
      <c r="M306" t="str">
        <f>_xlfn.CONCAT("Q",ROUNDUP(MONTH(Table1[[#This Row],[Date]])/3,0))</f>
        <v>Q4</v>
      </c>
    </row>
    <row r="307" spans="1:13" x14ac:dyDescent="0.25">
      <c r="A307" t="s">
        <v>16</v>
      </c>
      <c r="B307" t="s">
        <v>20</v>
      </c>
      <c r="C307">
        <v>259</v>
      </c>
      <c r="D307">
        <v>5</v>
      </c>
      <c r="E307">
        <v>2.2000000000000002</v>
      </c>
      <c r="F307">
        <v>1295</v>
      </c>
      <c r="G307">
        <v>569.80000000000007</v>
      </c>
      <c r="H307">
        <v>725.19999999999993</v>
      </c>
      <c r="I307" s="1">
        <v>43525</v>
      </c>
      <c r="J307" t="str">
        <f t="shared" si="8"/>
        <v>March</v>
      </c>
      <c r="K307" t="str">
        <f t="shared" si="9"/>
        <v>2019</v>
      </c>
      <c r="L307" t="str">
        <f>Table1[[#This Row],[Month]]&amp;" "&amp;Table1[[#This Row],[year]]</f>
        <v>March 2019</v>
      </c>
      <c r="M307" t="str">
        <f>_xlfn.CONCAT("Q",ROUNDUP(MONTH(Table1[[#This Row],[Date]])/3,0))</f>
        <v>Q1</v>
      </c>
    </row>
    <row r="308" spans="1:13" x14ac:dyDescent="0.25">
      <c r="A308" t="s">
        <v>15</v>
      </c>
      <c r="B308" t="s">
        <v>20</v>
      </c>
      <c r="C308">
        <v>1101</v>
      </c>
      <c r="D308">
        <v>5</v>
      </c>
      <c r="E308">
        <v>2.2000000000000002</v>
      </c>
      <c r="F308">
        <v>5505</v>
      </c>
      <c r="G308">
        <v>2422.2000000000003</v>
      </c>
      <c r="H308">
        <v>3082.7999999999997</v>
      </c>
      <c r="I308" s="1">
        <v>43525</v>
      </c>
      <c r="J308" t="str">
        <f t="shared" si="8"/>
        <v>March</v>
      </c>
      <c r="K308" t="str">
        <f t="shared" si="9"/>
        <v>2019</v>
      </c>
      <c r="L308" t="str">
        <f>Table1[[#This Row],[Month]]&amp;" "&amp;Table1[[#This Row],[year]]</f>
        <v>March 2019</v>
      </c>
      <c r="M308" t="str">
        <f>_xlfn.CONCAT("Q",ROUNDUP(MONTH(Table1[[#This Row],[Date]])/3,0))</f>
        <v>Q1</v>
      </c>
    </row>
    <row r="309" spans="1:13" x14ac:dyDescent="0.25">
      <c r="A309" t="s">
        <v>16</v>
      </c>
      <c r="B309" t="s">
        <v>20</v>
      </c>
      <c r="C309">
        <v>2276</v>
      </c>
      <c r="D309">
        <v>5</v>
      </c>
      <c r="E309">
        <v>2.2000000000000002</v>
      </c>
      <c r="F309">
        <v>11380</v>
      </c>
      <c r="G309">
        <v>5007.2000000000007</v>
      </c>
      <c r="H309">
        <v>6372.7999999999993</v>
      </c>
      <c r="I309" s="1">
        <v>43586</v>
      </c>
      <c r="J309" t="str">
        <f t="shared" si="8"/>
        <v>May</v>
      </c>
      <c r="K309" t="str">
        <f t="shared" si="9"/>
        <v>2019</v>
      </c>
      <c r="L309" t="str">
        <f>Table1[[#This Row],[Month]]&amp;" "&amp;Table1[[#This Row],[year]]</f>
        <v>May 2019</v>
      </c>
      <c r="M309" t="str">
        <f>_xlfn.CONCAT("Q",ROUNDUP(MONTH(Table1[[#This Row],[Date]])/3,0))</f>
        <v>Q2</v>
      </c>
    </row>
    <row r="310" spans="1:13" x14ac:dyDescent="0.25">
      <c r="A310" t="s">
        <v>16</v>
      </c>
      <c r="B310" t="s">
        <v>20</v>
      </c>
      <c r="C310">
        <v>2966</v>
      </c>
      <c r="D310">
        <v>5</v>
      </c>
      <c r="E310">
        <v>2.2000000000000002</v>
      </c>
      <c r="F310">
        <v>14830</v>
      </c>
      <c r="G310">
        <v>6525.2000000000007</v>
      </c>
      <c r="H310">
        <v>8304.7999999999993</v>
      </c>
      <c r="I310" s="1">
        <v>43374</v>
      </c>
      <c r="J310" t="str">
        <f t="shared" si="8"/>
        <v>October</v>
      </c>
      <c r="K310" t="str">
        <f t="shared" si="9"/>
        <v>2018</v>
      </c>
      <c r="L310" t="str">
        <f>Table1[[#This Row],[Month]]&amp;" "&amp;Table1[[#This Row],[year]]</f>
        <v>October 2018</v>
      </c>
      <c r="M310" t="str">
        <f>_xlfn.CONCAT("Q",ROUNDUP(MONTH(Table1[[#This Row],[Date]])/3,0))</f>
        <v>Q4</v>
      </c>
    </row>
    <row r="311" spans="1:13" x14ac:dyDescent="0.25">
      <c r="A311" t="s">
        <v>18</v>
      </c>
      <c r="B311" t="s">
        <v>20</v>
      </c>
      <c r="C311">
        <v>1236</v>
      </c>
      <c r="D311">
        <v>5</v>
      </c>
      <c r="E311">
        <v>2.2000000000000002</v>
      </c>
      <c r="F311">
        <v>6180</v>
      </c>
      <c r="G311">
        <v>2719.2000000000003</v>
      </c>
      <c r="H311">
        <v>3460.7999999999997</v>
      </c>
      <c r="I311" s="1">
        <v>43770</v>
      </c>
      <c r="J311" t="str">
        <f t="shared" si="8"/>
        <v>November</v>
      </c>
      <c r="K311" t="str">
        <f t="shared" si="9"/>
        <v>2019</v>
      </c>
      <c r="L311" t="str">
        <f>Table1[[#This Row],[Month]]&amp;" "&amp;Table1[[#This Row],[year]]</f>
        <v>November 2019</v>
      </c>
      <c r="M311" t="str">
        <f>_xlfn.CONCAT("Q",ROUNDUP(MONTH(Table1[[#This Row],[Date]])/3,0))</f>
        <v>Q4</v>
      </c>
    </row>
    <row r="312" spans="1:13" x14ac:dyDescent="0.25">
      <c r="A312" t="s">
        <v>17</v>
      </c>
      <c r="B312" t="s">
        <v>20</v>
      </c>
      <c r="C312">
        <v>941</v>
      </c>
      <c r="D312">
        <v>5</v>
      </c>
      <c r="E312">
        <v>2.2000000000000002</v>
      </c>
      <c r="F312">
        <v>4705</v>
      </c>
      <c r="G312">
        <v>2070.2000000000003</v>
      </c>
      <c r="H312">
        <v>2634.7999999999997</v>
      </c>
      <c r="I312" s="1">
        <v>43770</v>
      </c>
      <c r="J312" t="str">
        <f t="shared" si="8"/>
        <v>November</v>
      </c>
      <c r="K312" t="str">
        <f t="shared" si="9"/>
        <v>2019</v>
      </c>
      <c r="L312" t="str">
        <f>Table1[[#This Row],[Month]]&amp;" "&amp;Table1[[#This Row],[year]]</f>
        <v>November 2019</v>
      </c>
      <c r="M312" t="str">
        <f>_xlfn.CONCAT("Q",ROUNDUP(MONTH(Table1[[#This Row],[Date]])/3,0))</f>
        <v>Q4</v>
      </c>
    </row>
    <row r="313" spans="1:13" x14ac:dyDescent="0.25">
      <c r="A313" t="s">
        <v>13</v>
      </c>
      <c r="B313" t="s">
        <v>20</v>
      </c>
      <c r="C313">
        <v>1916</v>
      </c>
      <c r="D313">
        <v>5</v>
      </c>
      <c r="E313">
        <v>2.2000000000000002</v>
      </c>
      <c r="F313">
        <v>9580</v>
      </c>
      <c r="G313">
        <v>4215.2000000000007</v>
      </c>
      <c r="H313">
        <v>5364.7999999999993</v>
      </c>
      <c r="I313" s="1">
        <v>43800</v>
      </c>
      <c r="J313" t="str">
        <f t="shared" si="8"/>
        <v>December</v>
      </c>
      <c r="K313" t="str">
        <f t="shared" si="9"/>
        <v>2019</v>
      </c>
      <c r="L313" t="str">
        <f>Table1[[#This Row],[Month]]&amp;" "&amp;Table1[[#This Row],[year]]</f>
        <v>December 2019</v>
      </c>
      <c r="M313" t="str">
        <f>_xlfn.CONCAT("Q",ROUNDUP(MONTH(Table1[[#This Row],[Date]])/3,0))</f>
        <v>Q4</v>
      </c>
    </row>
    <row r="314" spans="1:13" x14ac:dyDescent="0.25">
      <c r="A314" t="s">
        <v>15</v>
      </c>
      <c r="B314" t="s">
        <v>20</v>
      </c>
      <c r="C314">
        <v>1865</v>
      </c>
      <c r="D314">
        <v>5</v>
      </c>
      <c r="E314">
        <v>2.2000000000000002</v>
      </c>
      <c r="F314">
        <v>9325</v>
      </c>
      <c r="G314">
        <v>4103</v>
      </c>
      <c r="H314">
        <v>5222</v>
      </c>
      <c r="I314" s="1">
        <v>43497</v>
      </c>
      <c r="J314" t="str">
        <f t="shared" si="8"/>
        <v>February</v>
      </c>
      <c r="K314" t="str">
        <f t="shared" si="9"/>
        <v>2019</v>
      </c>
      <c r="L314" t="str">
        <f>Table1[[#This Row],[Month]]&amp;" "&amp;Table1[[#This Row],[year]]</f>
        <v>February 2019</v>
      </c>
      <c r="M314" t="str">
        <f>_xlfn.CONCAT("Q",ROUNDUP(MONTH(Table1[[#This Row],[Date]])/3,0))</f>
        <v>Q1</v>
      </c>
    </row>
    <row r="315" spans="1:13" x14ac:dyDescent="0.25">
      <c r="A315" t="s">
        <v>15</v>
      </c>
      <c r="B315" t="s">
        <v>20</v>
      </c>
      <c r="C315">
        <v>1074</v>
      </c>
      <c r="D315">
        <v>5</v>
      </c>
      <c r="E315">
        <v>2.2000000000000002</v>
      </c>
      <c r="F315">
        <v>5370</v>
      </c>
      <c r="G315">
        <v>2362.8000000000002</v>
      </c>
      <c r="H315">
        <v>3007.2</v>
      </c>
      <c r="I315" s="1">
        <v>43556</v>
      </c>
      <c r="J315" t="str">
        <f t="shared" si="8"/>
        <v>April</v>
      </c>
      <c r="K315" t="str">
        <f t="shared" si="9"/>
        <v>2019</v>
      </c>
      <c r="L315" t="str">
        <f>Table1[[#This Row],[Month]]&amp;" "&amp;Table1[[#This Row],[year]]</f>
        <v>April 2019</v>
      </c>
      <c r="M315" t="str">
        <f>_xlfn.CONCAT("Q",ROUNDUP(MONTH(Table1[[#This Row],[Date]])/3,0))</f>
        <v>Q2</v>
      </c>
    </row>
    <row r="316" spans="1:13" x14ac:dyDescent="0.25">
      <c r="A316" t="s">
        <v>16</v>
      </c>
      <c r="B316" t="s">
        <v>20</v>
      </c>
      <c r="C316">
        <v>1907</v>
      </c>
      <c r="D316">
        <v>5</v>
      </c>
      <c r="E316">
        <v>2.2000000000000002</v>
      </c>
      <c r="F316">
        <v>9535</v>
      </c>
      <c r="G316">
        <v>4195.4000000000005</v>
      </c>
      <c r="H316">
        <v>5339.5999999999995</v>
      </c>
      <c r="I316" s="1">
        <v>43709</v>
      </c>
      <c r="J316" t="str">
        <f t="shared" si="8"/>
        <v>September</v>
      </c>
      <c r="K316" t="str">
        <f t="shared" si="9"/>
        <v>2019</v>
      </c>
      <c r="L316" t="str">
        <f>Table1[[#This Row],[Month]]&amp;" "&amp;Table1[[#This Row],[year]]</f>
        <v>September 2019</v>
      </c>
      <c r="M316" t="str">
        <f>_xlfn.CONCAT("Q",ROUNDUP(MONTH(Table1[[#This Row],[Date]])/3,0))</f>
        <v>Q3</v>
      </c>
    </row>
    <row r="317" spans="1:13" x14ac:dyDescent="0.25">
      <c r="A317" t="s">
        <v>18</v>
      </c>
      <c r="B317" t="s">
        <v>20</v>
      </c>
      <c r="C317">
        <v>671</v>
      </c>
      <c r="D317">
        <v>5</v>
      </c>
      <c r="E317">
        <v>2.2000000000000002</v>
      </c>
      <c r="F317">
        <v>3355</v>
      </c>
      <c r="G317">
        <v>1476.2</v>
      </c>
      <c r="H317">
        <v>1878.8</v>
      </c>
      <c r="I317" s="1">
        <v>43374</v>
      </c>
      <c r="J317" t="str">
        <f t="shared" si="8"/>
        <v>October</v>
      </c>
      <c r="K317" t="str">
        <f t="shared" si="9"/>
        <v>2018</v>
      </c>
      <c r="L317" t="str">
        <f>Table1[[#This Row],[Month]]&amp;" "&amp;Table1[[#This Row],[year]]</f>
        <v>October 2018</v>
      </c>
      <c r="M317" t="str">
        <f>_xlfn.CONCAT("Q",ROUNDUP(MONTH(Table1[[#This Row],[Date]])/3,0))</f>
        <v>Q4</v>
      </c>
    </row>
    <row r="318" spans="1:13" x14ac:dyDescent="0.25">
      <c r="A318" t="s">
        <v>13</v>
      </c>
      <c r="B318" t="s">
        <v>20</v>
      </c>
      <c r="C318">
        <v>1778</v>
      </c>
      <c r="D318">
        <v>5</v>
      </c>
      <c r="E318">
        <v>2.2000000000000002</v>
      </c>
      <c r="F318">
        <v>8890</v>
      </c>
      <c r="G318">
        <v>3911.6000000000004</v>
      </c>
      <c r="H318">
        <v>4978.3999999999996</v>
      </c>
      <c r="I318" s="1">
        <v>43435</v>
      </c>
      <c r="J318" t="str">
        <f t="shared" si="8"/>
        <v>December</v>
      </c>
      <c r="K318" t="str">
        <f t="shared" si="9"/>
        <v>2018</v>
      </c>
      <c r="L318" t="str">
        <f>Table1[[#This Row],[Month]]&amp;" "&amp;Table1[[#This Row],[year]]</f>
        <v>December 2018</v>
      </c>
      <c r="M318" t="str">
        <f>_xlfn.CONCAT("Q",ROUNDUP(MONTH(Table1[[#This Row],[Date]])/3,0))</f>
        <v>Q4</v>
      </c>
    </row>
    <row r="319" spans="1:13" x14ac:dyDescent="0.25">
      <c r="A319" t="s">
        <v>15</v>
      </c>
      <c r="B319" t="s">
        <v>20</v>
      </c>
      <c r="C319">
        <v>1683</v>
      </c>
      <c r="D319">
        <v>5</v>
      </c>
      <c r="E319">
        <v>2.2000000000000002</v>
      </c>
      <c r="F319">
        <v>8415</v>
      </c>
      <c r="G319">
        <v>3702.6000000000004</v>
      </c>
      <c r="H319">
        <v>4712.3999999999996</v>
      </c>
      <c r="I319" s="1">
        <v>43647</v>
      </c>
      <c r="J319" t="str">
        <f t="shared" si="8"/>
        <v>July</v>
      </c>
      <c r="K319" t="str">
        <f t="shared" si="9"/>
        <v>2019</v>
      </c>
      <c r="L319" t="str">
        <f>Table1[[#This Row],[Month]]&amp;" "&amp;Table1[[#This Row],[year]]</f>
        <v>July 2019</v>
      </c>
      <c r="M319" t="str">
        <f>_xlfn.CONCAT("Q",ROUNDUP(MONTH(Table1[[#This Row],[Date]])/3,0))</f>
        <v>Q3</v>
      </c>
    </row>
    <row r="320" spans="1:13" x14ac:dyDescent="0.25">
      <c r="A320" t="s">
        <v>15</v>
      </c>
      <c r="B320" t="s">
        <v>20</v>
      </c>
      <c r="C320">
        <v>1123</v>
      </c>
      <c r="D320">
        <v>5</v>
      </c>
      <c r="E320">
        <v>2.2000000000000002</v>
      </c>
      <c r="F320">
        <v>5615</v>
      </c>
      <c r="G320">
        <v>2470.6000000000004</v>
      </c>
      <c r="H320">
        <v>3144.3999999999996</v>
      </c>
      <c r="I320" s="1">
        <v>43678</v>
      </c>
      <c r="J320" t="str">
        <f t="shared" si="8"/>
        <v>August</v>
      </c>
      <c r="K320" t="str">
        <f t="shared" si="9"/>
        <v>2019</v>
      </c>
      <c r="L320" t="str">
        <f>Table1[[#This Row],[Month]]&amp;" "&amp;Table1[[#This Row],[year]]</f>
        <v>August 2019</v>
      </c>
      <c r="M320" t="str">
        <f>_xlfn.CONCAT("Q",ROUNDUP(MONTH(Table1[[#This Row],[Date]])/3,0))</f>
        <v>Q3</v>
      </c>
    </row>
    <row r="321" spans="1:13" x14ac:dyDescent="0.25">
      <c r="A321" t="s">
        <v>16</v>
      </c>
      <c r="B321" t="s">
        <v>20</v>
      </c>
      <c r="C321">
        <v>1159</v>
      </c>
      <c r="D321">
        <v>5</v>
      </c>
      <c r="E321">
        <v>2.2000000000000002</v>
      </c>
      <c r="F321">
        <v>5795</v>
      </c>
      <c r="G321">
        <v>2549.8000000000002</v>
      </c>
      <c r="H321">
        <v>3245.2</v>
      </c>
      <c r="I321" s="1">
        <v>43374</v>
      </c>
      <c r="J321" t="str">
        <f t="shared" si="8"/>
        <v>October</v>
      </c>
      <c r="K321" t="str">
        <f t="shared" si="9"/>
        <v>2018</v>
      </c>
      <c r="L321" t="str">
        <f>Table1[[#This Row],[Month]]&amp;" "&amp;Table1[[#This Row],[year]]</f>
        <v>October 2018</v>
      </c>
      <c r="M321" t="str">
        <f>_xlfn.CONCAT("Q",ROUNDUP(MONTH(Table1[[#This Row],[Date]])/3,0))</f>
        <v>Q4</v>
      </c>
    </row>
    <row r="322" spans="1:13" x14ac:dyDescent="0.25">
      <c r="A322" t="s">
        <v>16</v>
      </c>
      <c r="B322" t="s">
        <v>20</v>
      </c>
      <c r="C322">
        <v>1350</v>
      </c>
      <c r="D322">
        <v>5</v>
      </c>
      <c r="E322">
        <v>2.2000000000000002</v>
      </c>
      <c r="F322">
        <v>6750</v>
      </c>
      <c r="G322">
        <v>2970.0000000000005</v>
      </c>
      <c r="H322">
        <v>3779.9999999999995</v>
      </c>
      <c r="I322" s="1">
        <v>43497</v>
      </c>
      <c r="J322" t="str">
        <f t="shared" si="8"/>
        <v>February</v>
      </c>
      <c r="K322" t="str">
        <f t="shared" si="9"/>
        <v>2019</v>
      </c>
      <c r="L322" t="str">
        <f>Table1[[#This Row],[Month]]&amp;" "&amp;Table1[[#This Row],[year]]</f>
        <v>February 2019</v>
      </c>
      <c r="M322" t="str">
        <f>_xlfn.CONCAT("Q",ROUNDUP(MONTH(Table1[[#This Row],[Date]])/3,0))</f>
        <v>Q1</v>
      </c>
    </row>
    <row r="323" spans="1:13" x14ac:dyDescent="0.25">
      <c r="A323" t="s">
        <v>13</v>
      </c>
      <c r="B323" t="s">
        <v>20</v>
      </c>
      <c r="C323">
        <v>552</v>
      </c>
      <c r="D323">
        <v>5</v>
      </c>
      <c r="E323">
        <v>2.2000000000000002</v>
      </c>
      <c r="F323">
        <v>2760</v>
      </c>
      <c r="G323">
        <v>1214.4000000000001</v>
      </c>
      <c r="H323">
        <v>1545.6</v>
      </c>
      <c r="I323" s="1">
        <v>43678</v>
      </c>
      <c r="J323" t="str">
        <f t="shared" ref="J323:J386" si="10">TEXT(I323,"MMMM")</f>
        <v>August</v>
      </c>
      <c r="K323" t="str">
        <f t="shared" ref="K323:K386" si="11">TEXT(I323,"YYYY")</f>
        <v>2019</v>
      </c>
      <c r="L323" t="str">
        <f>Table1[[#This Row],[Month]]&amp;" "&amp;Table1[[#This Row],[year]]</f>
        <v>August 2019</v>
      </c>
      <c r="M323" t="str">
        <f>_xlfn.CONCAT("Q",ROUNDUP(MONTH(Table1[[#This Row],[Date]])/3,0))</f>
        <v>Q3</v>
      </c>
    </row>
    <row r="324" spans="1:13" x14ac:dyDescent="0.25">
      <c r="A324" t="s">
        <v>13</v>
      </c>
      <c r="B324" t="s">
        <v>20</v>
      </c>
      <c r="C324">
        <v>1228</v>
      </c>
      <c r="D324">
        <v>5</v>
      </c>
      <c r="E324">
        <v>2.2000000000000002</v>
      </c>
      <c r="F324">
        <v>6140</v>
      </c>
      <c r="G324">
        <v>2701.6000000000004</v>
      </c>
      <c r="H324">
        <v>3438.3999999999996</v>
      </c>
      <c r="I324" s="1">
        <v>43374</v>
      </c>
      <c r="J324" t="str">
        <f t="shared" si="10"/>
        <v>October</v>
      </c>
      <c r="K324" t="str">
        <f t="shared" si="11"/>
        <v>2018</v>
      </c>
      <c r="L324" t="str">
        <f>Table1[[#This Row],[Month]]&amp;" "&amp;Table1[[#This Row],[year]]</f>
        <v>October 2018</v>
      </c>
      <c r="M324" t="str">
        <f>_xlfn.CONCAT("Q",ROUNDUP(MONTH(Table1[[#This Row],[Date]])/3,0))</f>
        <v>Q4</v>
      </c>
    </row>
    <row r="325" spans="1:13" x14ac:dyDescent="0.25">
      <c r="A325" t="s">
        <v>16</v>
      </c>
      <c r="B325" t="s">
        <v>20</v>
      </c>
      <c r="C325">
        <v>1250</v>
      </c>
      <c r="D325">
        <v>5</v>
      </c>
      <c r="E325">
        <v>2.2000000000000002</v>
      </c>
      <c r="F325">
        <v>6250</v>
      </c>
      <c r="G325">
        <v>2750</v>
      </c>
      <c r="H325">
        <v>3500</v>
      </c>
      <c r="I325" s="1">
        <v>43800</v>
      </c>
      <c r="J325" t="str">
        <f t="shared" si="10"/>
        <v>December</v>
      </c>
      <c r="K325" t="str">
        <f t="shared" si="11"/>
        <v>2019</v>
      </c>
      <c r="L325" t="str">
        <f>Table1[[#This Row],[Month]]&amp;" "&amp;Table1[[#This Row],[year]]</f>
        <v>December 2019</v>
      </c>
      <c r="M325" t="str">
        <f>_xlfn.CONCAT("Q",ROUNDUP(MONTH(Table1[[#This Row],[Date]])/3,0))</f>
        <v>Q4</v>
      </c>
    </row>
    <row r="326" spans="1:13" x14ac:dyDescent="0.25">
      <c r="A326" t="s">
        <v>17</v>
      </c>
      <c r="B326" t="s">
        <v>20</v>
      </c>
      <c r="C326">
        <v>1987.5</v>
      </c>
      <c r="D326">
        <v>5</v>
      </c>
      <c r="E326">
        <v>2.2000000000000002</v>
      </c>
      <c r="F326">
        <v>9937.5</v>
      </c>
      <c r="G326">
        <v>4372.5</v>
      </c>
      <c r="H326">
        <v>5565</v>
      </c>
      <c r="I326" s="1">
        <v>43466</v>
      </c>
      <c r="J326" t="str">
        <f t="shared" si="10"/>
        <v>January</v>
      </c>
      <c r="K326" t="str">
        <f t="shared" si="11"/>
        <v>2019</v>
      </c>
      <c r="L326" t="str">
        <f>Table1[[#This Row],[Month]]&amp;" "&amp;Table1[[#This Row],[year]]</f>
        <v>January 2019</v>
      </c>
      <c r="M326" t="str">
        <f>_xlfn.CONCAT("Q",ROUNDUP(MONTH(Table1[[#This Row],[Date]])/3,0))</f>
        <v>Q1</v>
      </c>
    </row>
    <row r="327" spans="1:13" x14ac:dyDescent="0.25">
      <c r="A327" t="s">
        <v>15</v>
      </c>
      <c r="B327" t="s">
        <v>20</v>
      </c>
      <c r="C327">
        <v>1679</v>
      </c>
      <c r="D327">
        <v>5</v>
      </c>
      <c r="E327">
        <v>2.2000000000000002</v>
      </c>
      <c r="F327">
        <v>8395</v>
      </c>
      <c r="G327">
        <v>3693.8</v>
      </c>
      <c r="H327">
        <v>4701.2</v>
      </c>
      <c r="I327" s="1">
        <v>43709</v>
      </c>
      <c r="J327" t="str">
        <f t="shared" si="10"/>
        <v>September</v>
      </c>
      <c r="K327" t="str">
        <f t="shared" si="11"/>
        <v>2019</v>
      </c>
      <c r="L327" t="str">
        <f>Table1[[#This Row],[Month]]&amp;" "&amp;Table1[[#This Row],[year]]</f>
        <v>September 2019</v>
      </c>
      <c r="M327" t="str">
        <f>_xlfn.CONCAT("Q",ROUNDUP(MONTH(Table1[[#This Row],[Date]])/3,0))</f>
        <v>Q3</v>
      </c>
    </row>
    <row r="328" spans="1:13" x14ac:dyDescent="0.25">
      <c r="A328" t="s">
        <v>18</v>
      </c>
      <c r="B328" t="s">
        <v>20</v>
      </c>
      <c r="C328">
        <v>727</v>
      </c>
      <c r="D328">
        <v>5</v>
      </c>
      <c r="E328">
        <v>2.2000000000000002</v>
      </c>
      <c r="F328">
        <v>3635</v>
      </c>
      <c r="G328">
        <v>1599.4</v>
      </c>
      <c r="H328">
        <v>2035.6</v>
      </c>
      <c r="I328" s="1">
        <v>43374</v>
      </c>
      <c r="J328" t="str">
        <f t="shared" si="10"/>
        <v>October</v>
      </c>
      <c r="K328" t="str">
        <f t="shared" si="11"/>
        <v>2018</v>
      </c>
      <c r="L328" t="str">
        <f>Table1[[#This Row],[Month]]&amp;" "&amp;Table1[[#This Row],[year]]</f>
        <v>October 2018</v>
      </c>
      <c r="M328" t="str">
        <f>_xlfn.CONCAT("Q",ROUNDUP(MONTH(Table1[[#This Row],[Date]])/3,0))</f>
        <v>Q4</v>
      </c>
    </row>
    <row r="329" spans="1:13" x14ac:dyDescent="0.25">
      <c r="A329" t="s">
        <v>17</v>
      </c>
      <c r="B329" t="s">
        <v>20</v>
      </c>
      <c r="C329">
        <v>1403</v>
      </c>
      <c r="D329">
        <v>5</v>
      </c>
      <c r="E329">
        <v>2.2000000000000002</v>
      </c>
      <c r="F329">
        <v>7015</v>
      </c>
      <c r="G329">
        <v>3086.6000000000004</v>
      </c>
      <c r="H329">
        <v>3928.3999999999996</v>
      </c>
      <c r="I329" s="1">
        <v>43374</v>
      </c>
      <c r="J329" t="str">
        <f t="shared" si="10"/>
        <v>October</v>
      </c>
      <c r="K329" t="str">
        <f t="shared" si="11"/>
        <v>2018</v>
      </c>
      <c r="L329" t="str">
        <f>Table1[[#This Row],[Month]]&amp;" "&amp;Table1[[#This Row],[year]]</f>
        <v>October 2018</v>
      </c>
      <c r="M329" t="str">
        <f>_xlfn.CONCAT("Q",ROUNDUP(MONTH(Table1[[#This Row],[Date]])/3,0))</f>
        <v>Q4</v>
      </c>
    </row>
    <row r="330" spans="1:13" x14ac:dyDescent="0.25">
      <c r="A330" t="s">
        <v>17</v>
      </c>
      <c r="B330" t="s">
        <v>20</v>
      </c>
      <c r="C330">
        <v>2076</v>
      </c>
      <c r="D330">
        <v>5</v>
      </c>
      <c r="E330">
        <v>2.2000000000000002</v>
      </c>
      <c r="F330">
        <v>10380</v>
      </c>
      <c r="G330">
        <v>4567.2000000000007</v>
      </c>
      <c r="H330">
        <v>5812.7999999999993</v>
      </c>
      <c r="I330" s="1">
        <v>43374</v>
      </c>
      <c r="J330" t="str">
        <f t="shared" si="10"/>
        <v>October</v>
      </c>
      <c r="K330" t="str">
        <f t="shared" si="11"/>
        <v>2018</v>
      </c>
      <c r="L330" t="str">
        <f>Table1[[#This Row],[Month]]&amp;" "&amp;Table1[[#This Row],[year]]</f>
        <v>October 2018</v>
      </c>
      <c r="M330" t="str">
        <f>_xlfn.CONCAT("Q",ROUNDUP(MONTH(Table1[[#This Row],[Date]])/3,0))</f>
        <v>Q4</v>
      </c>
    </row>
    <row r="331" spans="1:13" x14ac:dyDescent="0.25">
      <c r="A331" t="s">
        <v>13</v>
      </c>
      <c r="B331" t="s">
        <v>20</v>
      </c>
      <c r="C331">
        <v>1135</v>
      </c>
      <c r="D331">
        <v>5</v>
      </c>
      <c r="E331">
        <v>2.2000000000000002</v>
      </c>
      <c r="F331">
        <v>5675</v>
      </c>
      <c r="G331">
        <v>2497</v>
      </c>
      <c r="H331">
        <v>3178</v>
      </c>
      <c r="I331" s="1">
        <v>43617</v>
      </c>
      <c r="J331" t="str">
        <f t="shared" si="10"/>
        <v>June</v>
      </c>
      <c r="K331" t="str">
        <f t="shared" si="11"/>
        <v>2019</v>
      </c>
      <c r="L331" t="str">
        <f>Table1[[#This Row],[Month]]&amp;" "&amp;Table1[[#This Row],[year]]</f>
        <v>June 2019</v>
      </c>
      <c r="M331" t="str">
        <f>_xlfn.CONCAT("Q",ROUNDUP(MONTH(Table1[[#This Row],[Date]])/3,0))</f>
        <v>Q2</v>
      </c>
    </row>
    <row r="332" spans="1:13" x14ac:dyDescent="0.25">
      <c r="A332" t="s">
        <v>13</v>
      </c>
      <c r="B332" t="s">
        <v>20</v>
      </c>
      <c r="C332">
        <v>1645</v>
      </c>
      <c r="D332">
        <v>5</v>
      </c>
      <c r="E332">
        <v>2.2000000000000002</v>
      </c>
      <c r="F332">
        <v>8225</v>
      </c>
      <c r="G332">
        <v>3619.0000000000005</v>
      </c>
      <c r="H332">
        <v>4606</v>
      </c>
      <c r="I332" s="1">
        <v>43586</v>
      </c>
      <c r="J332" t="str">
        <f t="shared" si="10"/>
        <v>May</v>
      </c>
      <c r="K332" t="str">
        <f t="shared" si="11"/>
        <v>2019</v>
      </c>
      <c r="L332" t="str">
        <f>Table1[[#This Row],[Month]]&amp;" "&amp;Table1[[#This Row],[year]]</f>
        <v>May 2019</v>
      </c>
      <c r="M332" t="str">
        <f>_xlfn.CONCAT("Q",ROUNDUP(MONTH(Table1[[#This Row],[Date]])/3,0))</f>
        <v>Q2</v>
      </c>
    </row>
    <row r="333" spans="1:13" x14ac:dyDescent="0.25">
      <c r="A333" t="s">
        <v>17</v>
      </c>
      <c r="B333" t="s">
        <v>20</v>
      </c>
      <c r="C333">
        <v>2876</v>
      </c>
      <c r="D333">
        <v>5</v>
      </c>
      <c r="E333">
        <v>2.2000000000000002</v>
      </c>
      <c r="F333">
        <v>14380</v>
      </c>
      <c r="G333">
        <v>6327.2000000000007</v>
      </c>
      <c r="H333">
        <v>8052.7999999999993</v>
      </c>
      <c r="I333" s="1">
        <v>43709</v>
      </c>
      <c r="J333" t="str">
        <f t="shared" si="10"/>
        <v>September</v>
      </c>
      <c r="K333" t="str">
        <f t="shared" si="11"/>
        <v>2019</v>
      </c>
      <c r="L333" t="str">
        <f>Table1[[#This Row],[Month]]&amp;" "&amp;Table1[[#This Row],[year]]</f>
        <v>September 2019</v>
      </c>
      <c r="M333" t="str">
        <f>_xlfn.CONCAT("Q",ROUNDUP(MONTH(Table1[[#This Row],[Date]])/3,0))</f>
        <v>Q3</v>
      </c>
    </row>
    <row r="334" spans="1:13" x14ac:dyDescent="0.25">
      <c r="A334" t="s">
        <v>16</v>
      </c>
      <c r="B334" t="s">
        <v>20</v>
      </c>
      <c r="C334">
        <v>994</v>
      </c>
      <c r="D334">
        <v>5</v>
      </c>
      <c r="E334">
        <v>2.2000000000000002</v>
      </c>
      <c r="F334">
        <v>4970</v>
      </c>
      <c r="G334">
        <v>2186.8000000000002</v>
      </c>
      <c r="H334">
        <v>2783.2</v>
      </c>
      <c r="I334" s="1">
        <v>43344</v>
      </c>
      <c r="J334" t="str">
        <f t="shared" si="10"/>
        <v>September</v>
      </c>
      <c r="K334" t="str">
        <f t="shared" si="11"/>
        <v>2018</v>
      </c>
      <c r="L334" t="str">
        <f>Table1[[#This Row],[Month]]&amp;" "&amp;Table1[[#This Row],[year]]</f>
        <v>September 2018</v>
      </c>
      <c r="M334" t="str">
        <f>_xlfn.CONCAT("Q",ROUNDUP(MONTH(Table1[[#This Row],[Date]])/3,0))</f>
        <v>Q3</v>
      </c>
    </row>
    <row r="335" spans="1:13" x14ac:dyDescent="0.25">
      <c r="A335" t="s">
        <v>13</v>
      </c>
      <c r="B335" t="s">
        <v>20</v>
      </c>
      <c r="C335">
        <v>1118</v>
      </c>
      <c r="D335">
        <v>5</v>
      </c>
      <c r="E335">
        <v>2.2000000000000002</v>
      </c>
      <c r="F335">
        <v>5590</v>
      </c>
      <c r="G335">
        <v>2459.6000000000004</v>
      </c>
      <c r="H335">
        <v>3130.3999999999996</v>
      </c>
      <c r="I335" s="1">
        <v>43770</v>
      </c>
      <c r="J335" t="str">
        <f t="shared" si="10"/>
        <v>November</v>
      </c>
      <c r="K335" t="str">
        <f t="shared" si="11"/>
        <v>2019</v>
      </c>
      <c r="L335" t="str">
        <f>Table1[[#This Row],[Month]]&amp;" "&amp;Table1[[#This Row],[year]]</f>
        <v>November 2019</v>
      </c>
      <c r="M335" t="str">
        <f>_xlfn.CONCAT("Q",ROUNDUP(MONTH(Table1[[#This Row],[Date]])/3,0))</f>
        <v>Q4</v>
      </c>
    </row>
    <row r="336" spans="1:13" x14ac:dyDescent="0.25">
      <c r="A336" t="s">
        <v>18</v>
      </c>
      <c r="B336" t="s">
        <v>20</v>
      </c>
      <c r="C336">
        <v>1372</v>
      </c>
      <c r="D336">
        <v>5</v>
      </c>
      <c r="E336">
        <v>2.2000000000000002</v>
      </c>
      <c r="F336">
        <v>6860</v>
      </c>
      <c r="G336">
        <v>3018.4</v>
      </c>
      <c r="H336">
        <v>3841.6</v>
      </c>
      <c r="I336" s="1">
        <v>43800</v>
      </c>
      <c r="J336" t="str">
        <f t="shared" si="10"/>
        <v>December</v>
      </c>
      <c r="K336" t="str">
        <f t="shared" si="11"/>
        <v>2019</v>
      </c>
      <c r="L336" t="str">
        <f>Table1[[#This Row],[Month]]&amp;" "&amp;Table1[[#This Row],[year]]</f>
        <v>December 2019</v>
      </c>
      <c r="M336" t="str">
        <f>_xlfn.CONCAT("Q",ROUNDUP(MONTH(Table1[[#This Row],[Date]])/3,0))</f>
        <v>Q4</v>
      </c>
    </row>
    <row r="337" spans="1:13" x14ac:dyDescent="0.25">
      <c r="A337" t="s">
        <v>18</v>
      </c>
      <c r="B337" t="s">
        <v>20</v>
      </c>
      <c r="C337">
        <v>1282</v>
      </c>
      <c r="D337">
        <v>5</v>
      </c>
      <c r="E337">
        <v>2.2000000000000002</v>
      </c>
      <c r="F337">
        <v>6410</v>
      </c>
      <c r="G337">
        <v>2820.4</v>
      </c>
      <c r="H337">
        <v>3589.6</v>
      </c>
      <c r="I337" s="1">
        <v>43617</v>
      </c>
      <c r="J337" t="str">
        <f t="shared" si="10"/>
        <v>June</v>
      </c>
      <c r="K337" t="str">
        <f t="shared" si="11"/>
        <v>2019</v>
      </c>
      <c r="L337" t="str">
        <f>Table1[[#This Row],[Month]]&amp;" "&amp;Table1[[#This Row],[year]]</f>
        <v>June 2019</v>
      </c>
      <c r="M337" t="str">
        <f>_xlfn.CONCAT("Q",ROUNDUP(MONTH(Table1[[#This Row],[Date]])/3,0))</f>
        <v>Q2</v>
      </c>
    </row>
    <row r="338" spans="1:13" x14ac:dyDescent="0.25">
      <c r="A338" t="s">
        <v>13</v>
      </c>
      <c r="B338" t="s">
        <v>20</v>
      </c>
      <c r="C338">
        <v>708</v>
      </c>
      <c r="D338">
        <v>5</v>
      </c>
      <c r="E338">
        <v>2.2000000000000002</v>
      </c>
      <c r="F338">
        <v>3540</v>
      </c>
      <c r="G338">
        <v>1557.6000000000001</v>
      </c>
      <c r="H338">
        <v>1982.3999999999999</v>
      </c>
      <c r="I338" s="1">
        <v>43617</v>
      </c>
      <c r="J338" t="str">
        <f t="shared" si="10"/>
        <v>June</v>
      </c>
      <c r="K338" t="str">
        <f t="shared" si="11"/>
        <v>2019</v>
      </c>
      <c r="L338" t="str">
        <f>Table1[[#This Row],[Month]]&amp;" "&amp;Table1[[#This Row],[year]]</f>
        <v>June 2019</v>
      </c>
      <c r="M338" t="str">
        <f>_xlfn.CONCAT("Q",ROUNDUP(MONTH(Table1[[#This Row],[Date]])/3,0))</f>
        <v>Q2</v>
      </c>
    </row>
    <row r="339" spans="1:13" x14ac:dyDescent="0.25">
      <c r="A339" t="s">
        <v>18</v>
      </c>
      <c r="B339" t="s">
        <v>20</v>
      </c>
      <c r="C339">
        <v>2907</v>
      </c>
      <c r="D339">
        <v>5</v>
      </c>
      <c r="E339">
        <v>2.2000000000000002</v>
      </c>
      <c r="F339">
        <v>14535</v>
      </c>
      <c r="G339">
        <v>6395.4000000000005</v>
      </c>
      <c r="H339">
        <v>8139.5999999999995</v>
      </c>
      <c r="I339" s="1">
        <v>43617</v>
      </c>
      <c r="J339" t="str">
        <f t="shared" si="10"/>
        <v>June</v>
      </c>
      <c r="K339" t="str">
        <f t="shared" si="11"/>
        <v>2019</v>
      </c>
      <c r="L339" t="str">
        <f>Table1[[#This Row],[Month]]&amp;" "&amp;Table1[[#This Row],[year]]</f>
        <v>June 2019</v>
      </c>
      <c r="M339" t="str">
        <f>_xlfn.CONCAT("Q",ROUNDUP(MONTH(Table1[[#This Row],[Date]])/3,0))</f>
        <v>Q2</v>
      </c>
    </row>
    <row r="340" spans="1:13" x14ac:dyDescent="0.25">
      <c r="A340" t="s">
        <v>16</v>
      </c>
      <c r="B340" t="s">
        <v>20</v>
      </c>
      <c r="C340">
        <v>1366</v>
      </c>
      <c r="D340">
        <v>5</v>
      </c>
      <c r="E340">
        <v>2.2000000000000002</v>
      </c>
      <c r="F340">
        <v>6830</v>
      </c>
      <c r="G340">
        <v>3005.2000000000003</v>
      </c>
      <c r="H340">
        <v>3824.7999999999997</v>
      </c>
      <c r="I340" s="1">
        <v>43617</v>
      </c>
      <c r="J340" t="str">
        <f t="shared" si="10"/>
        <v>June</v>
      </c>
      <c r="K340" t="str">
        <f t="shared" si="11"/>
        <v>2019</v>
      </c>
      <c r="L340" t="str">
        <f>Table1[[#This Row],[Month]]&amp;" "&amp;Table1[[#This Row],[year]]</f>
        <v>June 2019</v>
      </c>
      <c r="M340" t="str">
        <f>_xlfn.CONCAT("Q",ROUNDUP(MONTH(Table1[[#This Row],[Date]])/3,0))</f>
        <v>Q2</v>
      </c>
    </row>
    <row r="341" spans="1:13" x14ac:dyDescent="0.25">
      <c r="A341" t="s">
        <v>15</v>
      </c>
      <c r="B341" t="s">
        <v>20</v>
      </c>
      <c r="C341">
        <v>2460</v>
      </c>
      <c r="D341">
        <v>5</v>
      </c>
      <c r="E341">
        <v>2.2000000000000002</v>
      </c>
      <c r="F341">
        <v>12300</v>
      </c>
      <c r="G341">
        <v>5412</v>
      </c>
      <c r="H341">
        <v>6888</v>
      </c>
      <c r="I341" s="1">
        <v>43617</v>
      </c>
      <c r="J341" t="str">
        <f t="shared" si="10"/>
        <v>June</v>
      </c>
      <c r="K341" t="str">
        <f t="shared" si="11"/>
        <v>2019</v>
      </c>
      <c r="L341" t="str">
        <f>Table1[[#This Row],[Month]]&amp;" "&amp;Table1[[#This Row],[year]]</f>
        <v>June 2019</v>
      </c>
      <c r="M341" t="str">
        <f>_xlfn.CONCAT("Q",ROUNDUP(MONTH(Table1[[#This Row],[Date]])/3,0))</f>
        <v>Q2</v>
      </c>
    </row>
    <row r="342" spans="1:13" x14ac:dyDescent="0.25">
      <c r="A342" t="s">
        <v>16</v>
      </c>
      <c r="B342" t="s">
        <v>20</v>
      </c>
      <c r="C342">
        <v>1520</v>
      </c>
      <c r="D342">
        <v>5</v>
      </c>
      <c r="E342">
        <v>2.2000000000000002</v>
      </c>
      <c r="F342">
        <v>7600</v>
      </c>
      <c r="G342">
        <v>3344.0000000000005</v>
      </c>
      <c r="H342">
        <v>4256</v>
      </c>
      <c r="I342" s="1">
        <v>43770</v>
      </c>
      <c r="J342" t="str">
        <f t="shared" si="10"/>
        <v>November</v>
      </c>
      <c r="K342" t="str">
        <f t="shared" si="11"/>
        <v>2019</v>
      </c>
      <c r="L342" t="str">
        <f>Table1[[#This Row],[Month]]&amp;" "&amp;Table1[[#This Row],[year]]</f>
        <v>November 2019</v>
      </c>
      <c r="M342" t="str">
        <f>_xlfn.CONCAT("Q",ROUNDUP(MONTH(Table1[[#This Row],[Date]])/3,0))</f>
        <v>Q4</v>
      </c>
    </row>
    <row r="343" spans="1:13" x14ac:dyDescent="0.25">
      <c r="A343" t="s">
        <v>16</v>
      </c>
      <c r="B343" t="s">
        <v>20</v>
      </c>
      <c r="C343">
        <v>711</v>
      </c>
      <c r="D343">
        <v>5</v>
      </c>
      <c r="E343">
        <v>2.2000000000000002</v>
      </c>
      <c r="F343">
        <v>3555</v>
      </c>
      <c r="G343">
        <v>1564.2</v>
      </c>
      <c r="H343">
        <v>1990.8</v>
      </c>
      <c r="I343" s="1">
        <v>43800</v>
      </c>
      <c r="J343" t="str">
        <f t="shared" si="10"/>
        <v>December</v>
      </c>
      <c r="K343" t="str">
        <f t="shared" si="11"/>
        <v>2019</v>
      </c>
      <c r="L343" t="str">
        <f>Table1[[#This Row],[Month]]&amp;" "&amp;Table1[[#This Row],[year]]</f>
        <v>December 2019</v>
      </c>
      <c r="M343" t="str">
        <f>_xlfn.CONCAT("Q",ROUNDUP(MONTH(Table1[[#This Row],[Date]])/3,0))</f>
        <v>Q4</v>
      </c>
    </row>
    <row r="344" spans="1:13" x14ac:dyDescent="0.25">
      <c r="A344" t="s">
        <v>15</v>
      </c>
      <c r="B344" t="s">
        <v>20</v>
      </c>
      <c r="C344">
        <v>1375</v>
      </c>
      <c r="D344">
        <v>5</v>
      </c>
      <c r="E344">
        <v>2.2000000000000002</v>
      </c>
      <c r="F344">
        <v>6875</v>
      </c>
      <c r="G344">
        <v>3025.0000000000005</v>
      </c>
      <c r="H344">
        <v>3849.9999999999995</v>
      </c>
      <c r="I344" s="1">
        <v>43435</v>
      </c>
      <c r="J344" t="str">
        <f t="shared" si="10"/>
        <v>December</v>
      </c>
      <c r="K344" t="str">
        <f t="shared" si="11"/>
        <v>2018</v>
      </c>
      <c r="L344" t="str">
        <f>Table1[[#This Row],[Month]]&amp;" "&amp;Table1[[#This Row],[year]]</f>
        <v>December 2018</v>
      </c>
      <c r="M344" t="str">
        <f>_xlfn.CONCAT("Q",ROUNDUP(MONTH(Table1[[#This Row],[Date]])/3,0))</f>
        <v>Q4</v>
      </c>
    </row>
    <row r="345" spans="1:13" x14ac:dyDescent="0.25">
      <c r="A345" t="s">
        <v>15</v>
      </c>
      <c r="B345" t="s">
        <v>20</v>
      </c>
      <c r="C345">
        <v>635</v>
      </c>
      <c r="D345">
        <v>5</v>
      </c>
      <c r="E345">
        <v>2.2000000000000002</v>
      </c>
      <c r="F345">
        <v>3175</v>
      </c>
      <c r="G345">
        <v>1397</v>
      </c>
      <c r="H345">
        <v>1778</v>
      </c>
      <c r="I345" s="1">
        <v>43800</v>
      </c>
      <c r="J345" t="str">
        <f t="shared" si="10"/>
        <v>December</v>
      </c>
      <c r="K345" t="str">
        <f t="shared" si="11"/>
        <v>2019</v>
      </c>
      <c r="L345" t="str">
        <f>Table1[[#This Row],[Month]]&amp;" "&amp;Table1[[#This Row],[year]]</f>
        <v>December 2019</v>
      </c>
      <c r="M345" t="str">
        <f>_xlfn.CONCAT("Q",ROUNDUP(MONTH(Table1[[#This Row],[Date]])/3,0))</f>
        <v>Q4</v>
      </c>
    </row>
    <row r="346" spans="1:13" x14ac:dyDescent="0.25">
      <c r="A346" t="s">
        <v>18</v>
      </c>
      <c r="B346" t="s">
        <v>20</v>
      </c>
      <c r="C346">
        <v>2071</v>
      </c>
      <c r="D346">
        <v>5</v>
      </c>
      <c r="E346">
        <v>2.2000000000000002</v>
      </c>
      <c r="F346">
        <v>10355</v>
      </c>
      <c r="G346">
        <v>4556.2000000000007</v>
      </c>
      <c r="H346">
        <v>5798.7999999999993</v>
      </c>
      <c r="I346" s="1">
        <v>43709</v>
      </c>
      <c r="J346" t="str">
        <f t="shared" si="10"/>
        <v>September</v>
      </c>
      <c r="K346" t="str">
        <f t="shared" si="11"/>
        <v>2019</v>
      </c>
      <c r="L346" t="str">
        <f>Table1[[#This Row],[Month]]&amp;" "&amp;Table1[[#This Row],[year]]</f>
        <v>September 2019</v>
      </c>
      <c r="M346" t="str">
        <f>_xlfn.CONCAT("Q",ROUNDUP(MONTH(Table1[[#This Row],[Date]])/3,0))</f>
        <v>Q3</v>
      </c>
    </row>
    <row r="347" spans="1:13" x14ac:dyDescent="0.25">
      <c r="A347" t="s">
        <v>13</v>
      </c>
      <c r="B347" t="s">
        <v>20</v>
      </c>
      <c r="C347">
        <v>1269</v>
      </c>
      <c r="D347">
        <v>5</v>
      </c>
      <c r="E347">
        <v>2.2000000000000002</v>
      </c>
      <c r="F347">
        <v>6345</v>
      </c>
      <c r="G347">
        <v>2791.8</v>
      </c>
      <c r="H347">
        <v>3553.2</v>
      </c>
      <c r="I347" s="1">
        <v>43739</v>
      </c>
      <c r="J347" t="str">
        <f t="shared" si="10"/>
        <v>October</v>
      </c>
      <c r="K347" t="str">
        <f t="shared" si="11"/>
        <v>2019</v>
      </c>
      <c r="L347" t="str">
        <f>Table1[[#This Row],[Month]]&amp;" "&amp;Table1[[#This Row],[year]]</f>
        <v>October 2019</v>
      </c>
      <c r="M347" t="str">
        <f>_xlfn.CONCAT("Q",ROUNDUP(MONTH(Table1[[#This Row],[Date]])/3,0))</f>
        <v>Q4</v>
      </c>
    </row>
    <row r="348" spans="1:13" x14ac:dyDescent="0.25">
      <c r="A348" t="s">
        <v>16</v>
      </c>
      <c r="B348" t="s">
        <v>20</v>
      </c>
      <c r="C348">
        <v>970</v>
      </c>
      <c r="D348">
        <v>5</v>
      </c>
      <c r="E348">
        <v>2.2000000000000002</v>
      </c>
      <c r="F348">
        <v>4850</v>
      </c>
      <c r="G348">
        <v>2134</v>
      </c>
      <c r="H348">
        <v>2716</v>
      </c>
      <c r="I348" s="1">
        <v>43405</v>
      </c>
      <c r="J348" t="str">
        <f t="shared" si="10"/>
        <v>November</v>
      </c>
      <c r="K348" t="str">
        <f t="shared" si="11"/>
        <v>2018</v>
      </c>
      <c r="L348" t="str">
        <f>Table1[[#This Row],[Month]]&amp;" "&amp;Table1[[#This Row],[year]]</f>
        <v>November 2018</v>
      </c>
      <c r="M348" t="str">
        <f>_xlfn.CONCAT("Q",ROUNDUP(MONTH(Table1[[#This Row],[Date]])/3,0))</f>
        <v>Q4</v>
      </c>
    </row>
    <row r="349" spans="1:13" x14ac:dyDescent="0.25">
      <c r="A349" t="s">
        <v>15</v>
      </c>
      <c r="B349" t="s">
        <v>20</v>
      </c>
      <c r="C349">
        <v>1694</v>
      </c>
      <c r="D349">
        <v>5</v>
      </c>
      <c r="E349">
        <v>2.2000000000000002</v>
      </c>
      <c r="F349">
        <v>8470</v>
      </c>
      <c r="G349">
        <v>3726.8</v>
      </c>
      <c r="H349">
        <v>4743.2</v>
      </c>
      <c r="I349" s="1">
        <v>43770</v>
      </c>
      <c r="J349" t="str">
        <f t="shared" si="10"/>
        <v>November</v>
      </c>
      <c r="K349" t="str">
        <f t="shared" si="11"/>
        <v>2019</v>
      </c>
      <c r="L349" t="str">
        <f>Table1[[#This Row],[Month]]&amp;" "&amp;Table1[[#This Row],[year]]</f>
        <v>November 2019</v>
      </c>
      <c r="M349" t="str">
        <f>_xlfn.CONCAT("Q",ROUNDUP(MONTH(Table1[[#This Row],[Date]])/3,0))</f>
        <v>Q4</v>
      </c>
    </row>
    <row r="350" spans="1:13" x14ac:dyDescent="0.25">
      <c r="A350" t="s">
        <v>15</v>
      </c>
      <c r="B350" t="s">
        <v>20</v>
      </c>
      <c r="C350">
        <v>1038</v>
      </c>
      <c r="D350">
        <v>5</v>
      </c>
      <c r="E350">
        <v>2.2000000000000002</v>
      </c>
      <c r="F350">
        <v>5190</v>
      </c>
      <c r="G350">
        <v>2283.6000000000004</v>
      </c>
      <c r="H350">
        <v>2906.3999999999996</v>
      </c>
      <c r="I350" s="1">
        <v>43617</v>
      </c>
      <c r="J350" t="str">
        <f t="shared" si="10"/>
        <v>June</v>
      </c>
      <c r="K350" t="str">
        <f t="shared" si="11"/>
        <v>2019</v>
      </c>
      <c r="L350" t="str">
        <f>Table1[[#This Row],[Month]]&amp;" "&amp;Table1[[#This Row],[year]]</f>
        <v>June 2019</v>
      </c>
      <c r="M350" t="str">
        <f>_xlfn.CONCAT("Q",ROUNDUP(MONTH(Table1[[#This Row],[Date]])/3,0))</f>
        <v>Q2</v>
      </c>
    </row>
    <row r="351" spans="1:13" x14ac:dyDescent="0.25">
      <c r="A351" t="s">
        <v>13</v>
      </c>
      <c r="B351" t="s">
        <v>20</v>
      </c>
      <c r="C351">
        <v>1630.5</v>
      </c>
      <c r="D351">
        <v>5</v>
      </c>
      <c r="E351">
        <v>2.2000000000000002</v>
      </c>
      <c r="F351">
        <v>8152.5</v>
      </c>
      <c r="G351">
        <v>3587.1000000000004</v>
      </c>
      <c r="H351">
        <v>4565.3999999999996</v>
      </c>
      <c r="I351" s="1">
        <v>43647</v>
      </c>
      <c r="J351" t="str">
        <f t="shared" si="10"/>
        <v>July</v>
      </c>
      <c r="K351" t="str">
        <f t="shared" si="11"/>
        <v>2019</v>
      </c>
      <c r="L351" t="str">
        <f>Table1[[#This Row],[Month]]&amp;" "&amp;Table1[[#This Row],[year]]</f>
        <v>July 2019</v>
      </c>
      <c r="M351" t="str">
        <f>_xlfn.CONCAT("Q",ROUNDUP(MONTH(Table1[[#This Row],[Date]])/3,0))</f>
        <v>Q3</v>
      </c>
    </row>
    <row r="352" spans="1:13" x14ac:dyDescent="0.25">
      <c r="A352" t="s">
        <v>17</v>
      </c>
      <c r="B352" t="s">
        <v>20</v>
      </c>
      <c r="C352">
        <v>306</v>
      </c>
      <c r="D352">
        <v>5</v>
      </c>
      <c r="E352">
        <v>2.2000000000000002</v>
      </c>
      <c r="F352">
        <v>1530</v>
      </c>
      <c r="G352">
        <v>673.2</v>
      </c>
      <c r="H352">
        <v>856.8</v>
      </c>
      <c r="I352" s="1">
        <v>43435</v>
      </c>
      <c r="J352" t="str">
        <f t="shared" si="10"/>
        <v>December</v>
      </c>
      <c r="K352" t="str">
        <f t="shared" si="11"/>
        <v>2018</v>
      </c>
      <c r="L352" t="str">
        <f>Table1[[#This Row],[Month]]&amp;" "&amp;Table1[[#This Row],[year]]</f>
        <v>December 2018</v>
      </c>
      <c r="M352" t="str">
        <f>_xlfn.CONCAT("Q",ROUNDUP(MONTH(Table1[[#This Row],[Date]])/3,0))</f>
        <v>Q4</v>
      </c>
    </row>
    <row r="353" spans="1:13" x14ac:dyDescent="0.25">
      <c r="A353" t="s">
        <v>18</v>
      </c>
      <c r="B353" t="s">
        <v>20</v>
      </c>
      <c r="C353">
        <v>579</v>
      </c>
      <c r="D353">
        <v>5</v>
      </c>
      <c r="E353">
        <v>2.2000000000000002</v>
      </c>
      <c r="F353">
        <v>2895</v>
      </c>
      <c r="G353">
        <v>1273.8000000000002</v>
      </c>
      <c r="H353">
        <v>1621.1999999999998</v>
      </c>
      <c r="I353" s="1">
        <v>43466</v>
      </c>
      <c r="J353" t="str">
        <f t="shared" si="10"/>
        <v>January</v>
      </c>
      <c r="K353" t="str">
        <f t="shared" si="11"/>
        <v>2019</v>
      </c>
      <c r="L353" t="str">
        <f>Table1[[#This Row],[Month]]&amp;" "&amp;Table1[[#This Row],[year]]</f>
        <v>January 2019</v>
      </c>
      <c r="M353" t="str">
        <f>_xlfn.CONCAT("Q",ROUNDUP(MONTH(Table1[[#This Row],[Date]])/3,0))</f>
        <v>Q1</v>
      </c>
    </row>
    <row r="354" spans="1:13" x14ac:dyDescent="0.25">
      <c r="A354" t="s">
        <v>13</v>
      </c>
      <c r="B354" t="s">
        <v>20</v>
      </c>
      <c r="C354">
        <v>2240</v>
      </c>
      <c r="D354">
        <v>5</v>
      </c>
      <c r="E354">
        <v>2.2000000000000002</v>
      </c>
      <c r="F354">
        <v>11200</v>
      </c>
      <c r="G354">
        <v>4928</v>
      </c>
      <c r="H354">
        <v>6272</v>
      </c>
      <c r="I354" s="1">
        <v>43497</v>
      </c>
      <c r="J354" t="str">
        <f t="shared" si="10"/>
        <v>February</v>
      </c>
      <c r="K354" t="str">
        <f t="shared" si="11"/>
        <v>2019</v>
      </c>
      <c r="L354" t="str">
        <f>Table1[[#This Row],[Month]]&amp;" "&amp;Table1[[#This Row],[year]]</f>
        <v>February 2019</v>
      </c>
      <c r="M354" t="str">
        <f>_xlfn.CONCAT("Q",ROUNDUP(MONTH(Table1[[#This Row],[Date]])/3,0))</f>
        <v>Q1</v>
      </c>
    </row>
    <row r="355" spans="1:13" x14ac:dyDescent="0.25">
      <c r="A355" t="s">
        <v>18</v>
      </c>
      <c r="B355" t="s">
        <v>20</v>
      </c>
      <c r="C355">
        <v>2993</v>
      </c>
      <c r="D355">
        <v>5</v>
      </c>
      <c r="E355">
        <v>2.2000000000000002</v>
      </c>
      <c r="F355">
        <v>14965</v>
      </c>
      <c r="G355">
        <v>6584.6</v>
      </c>
      <c r="H355">
        <v>8380.4</v>
      </c>
      <c r="I355" s="1">
        <v>43525</v>
      </c>
      <c r="J355" t="str">
        <f t="shared" si="10"/>
        <v>March</v>
      </c>
      <c r="K355" t="str">
        <f t="shared" si="11"/>
        <v>2019</v>
      </c>
      <c r="L355" t="str">
        <f>Table1[[#This Row],[Month]]&amp;" "&amp;Table1[[#This Row],[year]]</f>
        <v>March 2019</v>
      </c>
      <c r="M355" t="str">
        <f>_xlfn.CONCAT("Q",ROUNDUP(MONTH(Table1[[#This Row],[Date]])/3,0))</f>
        <v>Q1</v>
      </c>
    </row>
    <row r="356" spans="1:13" x14ac:dyDescent="0.25">
      <c r="A356" t="s">
        <v>13</v>
      </c>
      <c r="B356" t="s">
        <v>20</v>
      </c>
      <c r="C356">
        <v>3520.5</v>
      </c>
      <c r="D356">
        <v>5</v>
      </c>
      <c r="E356">
        <v>2.2000000000000002</v>
      </c>
      <c r="F356">
        <v>17602.5</v>
      </c>
      <c r="G356">
        <v>7745.1</v>
      </c>
      <c r="H356">
        <v>9857.4</v>
      </c>
      <c r="I356" s="1">
        <v>43556</v>
      </c>
      <c r="J356" t="str">
        <f t="shared" si="10"/>
        <v>April</v>
      </c>
      <c r="K356" t="str">
        <f t="shared" si="11"/>
        <v>2019</v>
      </c>
      <c r="L356" t="str">
        <f>Table1[[#This Row],[Month]]&amp;" "&amp;Table1[[#This Row],[year]]</f>
        <v>April 2019</v>
      </c>
      <c r="M356" t="str">
        <f>_xlfn.CONCAT("Q",ROUNDUP(MONTH(Table1[[#This Row],[Date]])/3,0))</f>
        <v>Q2</v>
      </c>
    </row>
    <row r="357" spans="1:13" x14ac:dyDescent="0.25">
      <c r="A357" t="s">
        <v>15</v>
      </c>
      <c r="B357" t="s">
        <v>20</v>
      </c>
      <c r="C357">
        <v>2039</v>
      </c>
      <c r="D357">
        <v>5</v>
      </c>
      <c r="E357">
        <v>2.2000000000000002</v>
      </c>
      <c r="F357">
        <v>10195</v>
      </c>
      <c r="G357">
        <v>4485.8</v>
      </c>
      <c r="H357">
        <v>5709.2</v>
      </c>
      <c r="I357" s="1">
        <v>43586</v>
      </c>
      <c r="J357" t="str">
        <f t="shared" si="10"/>
        <v>May</v>
      </c>
      <c r="K357" t="str">
        <f t="shared" si="11"/>
        <v>2019</v>
      </c>
      <c r="L357" t="str">
        <f>Table1[[#This Row],[Month]]&amp;" "&amp;Table1[[#This Row],[year]]</f>
        <v>May 2019</v>
      </c>
      <c r="M357" t="str">
        <f>_xlfn.CONCAT("Q",ROUNDUP(MONTH(Table1[[#This Row],[Date]])/3,0))</f>
        <v>Q2</v>
      </c>
    </row>
    <row r="358" spans="1:13" x14ac:dyDescent="0.25">
      <c r="A358" t="s">
        <v>16</v>
      </c>
      <c r="B358" t="s">
        <v>20</v>
      </c>
      <c r="C358">
        <v>2574</v>
      </c>
      <c r="D358">
        <v>5</v>
      </c>
      <c r="E358">
        <v>2.2000000000000002</v>
      </c>
      <c r="F358">
        <v>12870</v>
      </c>
      <c r="G358">
        <v>5662.8</v>
      </c>
      <c r="H358">
        <v>7207.2</v>
      </c>
      <c r="I358" s="1">
        <v>43678</v>
      </c>
      <c r="J358" t="str">
        <f t="shared" si="10"/>
        <v>August</v>
      </c>
      <c r="K358" t="str">
        <f t="shared" si="11"/>
        <v>2019</v>
      </c>
      <c r="L358" t="str">
        <f>Table1[[#This Row],[Month]]&amp;" "&amp;Table1[[#This Row],[year]]</f>
        <v>August 2019</v>
      </c>
      <c r="M358" t="str">
        <f>_xlfn.CONCAT("Q",ROUNDUP(MONTH(Table1[[#This Row],[Date]])/3,0))</f>
        <v>Q3</v>
      </c>
    </row>
    <row r="359" spans="1:13" x14ac:dyDescent="0.25">
      <c r="A359" t="s">
        <v>13</v>
      </c>
      <c r="B359" t="s">
        <v>20</v>
      </c>
      <c r="C359">
        <v>707</v>
      </c>
      <c r="D359">
        <v>5</v>
      </c>
      <c r="E359">
        <v>2.2000000000000002</v>
      </c>
      <c r="F359">
        <v>3535</v>
      </c>
      <c r="G359">
        <v>1555.4</v>
      </c>
      <c r="H359">
        <v>1979.6</v>
      </c>
      <c r="I359" s="1">
        <v>43709</v>
      </c>
      <c r="J359" t="str">
        <f t="shared" si="10"/>
        <v>September</v>
      </c>
      <c r="K359" t="str">
        <f t="shared" si="11"/>
        <v>2019</v>
      </c>
      <c r="L359" t="str">
        <f>Table1[[#This Row],[Month]]&amp;" "&amp;Table1[[#This Row],[year]]</f>
        <v>September 2019</v>
      </c>
      <c r="M359" t="str">
        <f>_xlfn.CONCAT("Q",ROUNDUP(MONTH(Table1[[#This Row],[Date]])/3,0))</f>
        <v>Q3</v>
      </c>
    </row>
    <row r="360" spans="1:13" x14ac:dyDescent="0.25">
      <c r="A360" t="s">
        <v>17</v>
      </c>
      <c r="B360" t="s">
        <v>20</v>
      </c>
      <c r="C360">
        <v>2072</v>
      </c>
      <c r="D360">
        <v>5</v>
      </c>
      <c r="E360">
        <v>2.2000000000000002</v>
      </c>
      <c r="F360">
        <v>10360</v>
      </c>
      <c r="G360">
        <v>4558.4000000000005</v>
      </c>
      <c r="H360">
        <v>5801.5999999999995</v>
      </c>
      <c r="I360" s="1">
        <v>43800</v>
      </c>
      <c r="J360" t="str">
        <f t="shared" si="10"/>
        <v>December</v>
      </c>
      <c r="K360" t="str">
        <f t="shared" si="11"/>
        <v>2019</v>
      </c>
      <c r="L360" t="str">
        <f>Table1[[#This Row],[Month]]&amp;" "&amp;Table1[[#This Row],[year]]</f>
        <v>December 2019</v>
      </c>
      <c r="M360" t="str">
        <f>_xlfn.CONCAT("Q",ROUNDUP(MONTH(Table1[[#This Row],[Date]])/3,0))</f>
        <v>Q4</v>
      </c>
    </row>
    <row r="361" spans="1:13" x14ac:dyDescent="0.25">
      <c r="A361" t="s">
        <v>17</v>
      </c>
      <c r="B361" t="s">
        <v>20</v>
      </c>
      <c r="C361">
        <v>853</v>
      </c>
      <c r="D361">
        <v>5</v>
      </c>
      <c r="E361">
        <v>2.2000000000000002</v>
      </c>
      <c r="F361">
        <v>4265</v>
      </c>
      <c r="G361">
        <v>1876.6000000000001</v>
      </c>
      <c r="H361">
        <v>2388.3999999999996</v>
      </c>
      <c r="I361" s="1">
        <v>43800</v>
      </c>
      <c r="J361" t="str">
        <f t="shared" si="10"/>
        <v>December</v>
      </c>
      <c r="K361" t="str">
        <f t="shared" si="11"/>
        <v>2019</v>
      </c>
      <c r="L361" t="str">
        <f>Table1[[#This Row],[Month]]&amp;" "&amp;Table1[[#This Row],[year]]</f>
        <v>December 2019</v>
      </c>
      <c r="M361" t="str">
        <f>_xlfn.CONCAT("Q",ROUNDUP(MONTH(Table1[[#This Row],[Date]])/3,0))</f>
        <v>Q4</v>
      </c>
    </row>
    <row r="362" spans="1:13" x14ac:dyDescent="0.25">
      <c r="A362" t="s">
        <v>18</v>
      </c>
      <c r="B362" t="s">
        <v>20</v>
      </c>
      <c r="C362">
        <v>3199.5</v>
      </c>
      <c r="D362">
        <v>5</v>
      </c>
      <c r="E362">
        <v>2.2000000000000002</v>
      </c>
      <c r="F362">
        <v>15997.5</v>
      </c>
      <c r="G362">
        <v>7038.9000000000005</v>
      </c>
      <c r="H362">
        <v>8958.5999999999985</v>
      </c>
      <c r="I362" s="1">
        <v>43647</v>
      </c>
      <c r="J362" t="str">
        <f t="shared" si="10"/>
        <v>July</v>
      </c>
      <c r="K362" t="str">
        <f t="shared" si="11"/>
        <v>2019</v>
      </c>
      <c r="L362" t="str">
        <f>Table1[[#This Row],[Month]]&amp;" "&amp;Table1[[#This Row],[year]]</f>
        <v>July 2019</v>
      </c>
      <c r="M362" t="str">
        <f>_xlfn.CONCAT("Q",ROUNDUP(MONTH(Table1[[#This Row],[Date]])/3,0))</f>
        <v>Q3</v>
      </c>
    </row>
    <row r="363" spans="1:13" x14ac:dyDescent="0.25">
      <c r="A363" t="s">
        <v>16</v>
      </c>
      <c r="B363" t="s">
        <v>20</v>
      </c>
      <c r="C363">
        <v>472</v>
      </c>
      <c r="D363">
        <v>5</v>
      </c>
      <c r="E363">
        <v>2.2000000000000002</v>
      </c>
      <c r="F363">
        <v>2360</v>
      </c>
      <c r="G363">
        <v>1038.4000000000001</v>
      </c>
      <c r="H363">
        <v>1321.6</v>
      </c>
      <c r="I363" s="1">
        <v>43739</v>
      </c>
      <c r="J363" t="str">
        <f t="shared" si="10"/>
        <v>October</v>
      </c>
      <c r="K363" t="str">
        <f t="shared" si="11"/>
        <v>2019</v>
      </c>
      <c r="L363" t="str">
        <f>Table1[[#This Row],[Month]]&amp;" "&amp;Table1[[#This Row],[year]]</f>
        <v>October 2019</v>
      </c>
      <c r="M363" t="str">
        <f>_xlfn.CONCAT("Q",ROUNDUP(MONTH(Table1[[#This Row],[Date]])/3,0))</f>
        <v>Q4</v>
      </c>
    </row>
    <row r="364" spans="1:13" x14ac:dyDescent="0.25">
      <c r="A364" t="s">
        <v>16</v>
      </c>
      <c r="B364" t="s">
        <v>20</v>
      </c>
      <c r="C364">
        <v>3165</v>
      </c>
      <c r="D364">
        <v>5</v>
      </c>
      <c r="E364">
        <v>2.2000000000000002</v>
      </c>
      <c r="F364">
        <v>15825</v>
      </c>
      <c r="G364">
        <v>6963.0000000000009</v>
      </c>
      <c r="H364">
        <v>8862</v>
      </c>
      <c r="I364" s="1">
        <v>43466</v>
      </c>
      <c r="J364" t="str">
        <f t="shared" si="10"/>
        <v>January</v>
      </c>
      <c r="K364" t="str">
        <f t="shared" si="11"/>
        <v>2019</v>
      </c>
      <c r="L364" t="str">
        <f>Table1[[#This Row],[Month]]&amp;" "&amp;Table1[[#This Row],[year]]</f>
        <v>January 2019</v>
      </c>
      <c r="M364" t="str">
        <f>_xlfn.CONCAT("Q",ROUNDUP(MONTH(Table1[[#This Row],[Date]])/3,0))</f>
        <v>Q1</v>
      </c>
    </row>
    <row r="365" spans="1:13" x14ac:dyDescent="0.25">
      <c r="A365" t="s">
        <v>15</v>
      </c>
      <c r="B365" t="s">
        <v>20</v>
      </c>
      <c r="C365">
        <v>2629</v>
      </c>
      <c r="D365">
        <v>5</v>
      </c>
      <c r="E365">
        <v>2.2000000000000002</v>
      </c>
      <c r="F365">
        <v>13145</v>
      </c>
      <c r="G365">
        <v>5783.8</v>
      </c>
      <c r="H365">
        <v>7361.2</v>
      </c>
      <c r="I365" s="1">
        <v>43466</v>
      </c>
      <c r="J365" t="str">
        <f t="shared" si="10"/>
        <v>January</v>
      </c>
      <c r="K365" t="str">
        <f t="shared" si="11"/>
        <v>2019</v>
      </c>
      <c r="L365" t="str">
        <f>Table1[[#This Row],[Month]]&amp;" "&amp;Table1[[#This Row],[year]]</f>
        <v>January 2019</v>
      </c>
      <c r="M365" t="str">
        <f>_xlfn.CONCAT("Q",ROUNDUP(MONTH(Table1[[#This Row],[Date]])/3,0))</f>
        <v>Q1</v>
      </c>
    </row>
    <row r="366" spans="1:13" x14ac:dyDescent="0.25">
      <c r="A366" t="s">
        <v>17</v>
      </c>
      <c r="B366" t="s">
        <v>20</v>
      </c>
      <c r="C366">
        <v>1433</v>
      </c>
      <c r="D366">
        <v>5</v>
      </c>
      <c r="E366">
        <v>2.2000000000000002</v>
      </c>
      <c r="F366">
        <v>7165</v>
      </c>
      <c r="G366">
        <v>3152.6000000000004</v>
      </c>
      <c r="H366">
        <v>4012.3999999999996</v>
      </c>
      <c r="I366" s="1">
        <v>43586</v>
      </c>
      <c r="J366" t="str">
        <f t="shared" si="10"/>
        <v>May</v>
      </c>
      <c r="K366" t="str">
        <f t="shared" si="11"/>
        <v>2019</v>
      </c>
      <c r="L366" t="str">
        <f>Table1[[#This Row],[Month]]&amp;" "&amp;Table1[[#This Row],[year]]</f>
        <v>May 2019</v>
      </c>
      <c r="M366" t="str">
        <f>_xlfn.CONCAT("Q",ROUNDUP(MONTH(Table1[[#This Row],[Date]])/3,0))</f>
        <v>Q2</v>
      </c>
    </row>
    <row r="367" spans="1:13" x14ac:dyDescent="0.25">
      <c r="A367" t="s">
        <v>15</v>
      </c>
      <c r="B367" t="s">
        <v>20</v>
      </c>
      <c r="C367">
        <v>947</v>
      </c>
      <c r="D367">
        <v>5</v>
      </c>
      <c r="E367">
        <v>2.2000000000000002</v>
      </c>
      <c r="F367">
        <v>4735</v>
      </c>
      <c r="G367">
        <v>2083.4</v>
      </c>
      <c r="H367">
        <v>2651.6</v>
      </c>
      <c r="I367" s="1">
        <v>43344</v>
      </c>
      <c r="J367" t="str">
        <f t="shared" si="10"/>
        <v>September</v>
      </c>
      <c r="K367" t="str">
        <f t="shared" si="11"/>
        <v>2018</v>
      </c>
      <c r="L367" t="str">
        <f>Table1[[#This Row],[Month]]&amp;" "&amp;Table1[[#This Row],[year]]</f>
        <v>September 2018</v>
      </c>
      <c r="M367" t="str">
        <f>_xlfn.CONCAT("Q",ROUNDUP(MONTH(Table1[[#This Row],[Date]])/3,0))</f>
        <v>Q3</v>
      </c>
    </row>
    <row r="368" spans="1:13" x14ac:dyDescent="0.25">
      <c r="A368" t="s">
        <v>15</v>
      </c>
      <c r="B368" t="s">
        <v>20</v>
      </c>
      <c r="C368">
        <v>344</v>
      </c>
      <c r="D368">
        <v>5</v>
      </c>
      <c r="E368">
        <v>2.2000000000000002</v>
      </c>
      <c r="F368">
        <v>1720</v>
      </c>
      <c r="G368">
        <v>756.80000000000007</v>
      </c>
      <c r="H368">
        <v>963.19999999999993</v>
      </c>
      <c r="I368" s="1">
        <v>43374</v>
      </c>
      <c r="J368" t="str">
        <f t="shared" si="10"/>
        <v>October</v>
      </c>
      <c r="K368" t="str">
        <f t="shared" si="11"/>
        <v>2018</v>
      </c>
      <c r="L368" t="str">
        <f>Table1[[#This Row],[Month]]&amp;" "&amp;Table1[[#This Row],[year]]</f>
        <v>October 2018</v>
      </c>
      <c r="M368" t="str">
        <f>_xlfn.CONCAT("Q",ROUNDUP(MONTH(Table1[[#This Row],[Date]])/3,0))</f>
        <v>Q4</v>
      </c>
    </row>
    <row r="369" spans="1:13" x14ac:dyDescent="0.25">
      <c r="A369" t="s">
        <v>15</v>
      </c>
      <c r="B369" t="s">
        <v>20</v>
      </c>
      <c r="C369">
        <v>2157</v>
      </c>
      <c r="D369">
        <v>5</v>
      </c>
      <c r="E369">
        <v>2.2000000000000002</v>
      </c>
      <c r="F369">
        <v>10785</v>
      </c>
      <c r="G369">
        <v>4745.4000000000005</v>
      </c>
      <c r="H369">
        <v>6039.5999999999995</v>
      </c>
      <c r="I369" s="1">
        <v>43800</v>
      </c>
      <c r="J369" t="str">
        <f t="shared" si="10"/>
        <v>December</v>
      </c>
      <c r="K369" t="str">
        <f t="shared" si="11"/>
        <v>2019</v>
      </c>
      <c r="L369" t="str">
        <f>Table1[[#This Row],[Month]]&amp;" "&amp;Table1[[#This Row],[year]]</f>
        <v>December 2019</v>
      </c>
      <c r="M369" t="str">
        <f>_xlfn.CONCAT("Q",ROUNDUP(MONTH(Table1[[#This Row],[Date]])/3,0))</f>
        <v>Q4</v>
      </c>
    </row>
    <row r="370" spans="1:13" x14ac:dyDescent="0.25">
      <c r="A370" t="s">
        <v>18</v>
      </c>
      <c r="B370" t="s">
        <v>20</v>
      </c>
      <c r="C370">
        <v>270</v>
      </c>
      <c r="D370">
        <v>5</v>
      </c>
      <c r="E370">
        <v>2.2000000000000002</v>
      </c>
      <c r="F370">
        <v>1350</v>
      </c>
      <c r="G370">
        <v>594</v>
      </c>
      <c r="H370">
        <v>756</v>
      </c>
      <c r="I370" s="1">
        <v>43497</v>
      </c>
      <c r="J370" t="str">
        <f t="shared" si="10"/>
        <v>February</v>
      </c>
      <c r="K370" t="str">
        <f t="shared" si="11"/>
        <v>2019</v>
      </c>
      <c r="L370" t="str">
        <f>Table1[[#This Row],[Month]]&amp;" "&amp;Table1[[#This Row],[year]]</f>
        <v>February 2019</v>
      </c>
      <c r="M370" t="str">
        <f>_xlfn.CONCAT("Q",ROUNDUP(MONTH(Table1[[#This Row],[Date]])/3,0))</f>
        <v>Q1</v>
      </c>
    </row>
    <row r="371" spans="1:13" x14ac:dyDescent="0.25">
      <c r="A371" t="s">
        <v>17</v>
      </c>
      <c r="B371" t="s">
        <v>20</v>
      </c>
      <c r="C371">
        <v>3421.5</v>
      </c>
      <c r="D371">
        <v>5</v>
      </c>
      <c r="E371">
        <v>2.2000000000000002</v>
      </c>
      <c r="F371">
        <v>17107.5</v>
      </c>
      <c r="G371">
        <v>7527.3</v>
      </c>
      <c r="H371">
        <v>9580.2000000000007</v>
      </c>
      <c r="I371" s="1">
        <v>43647</v>
      </c>
      <c r="J371" t="str">
        <f t="shared" si="10"/>
        <v>July</v>
      </c>
      <c r="K371" t="str">
        <f t="shared" si="11"/>
        <v>2019</v>
      </c>
      <c r="L371" t="str">
        <f>Table1[[#This Row],[Month]]&amp;" "&amp;Table1[[#This Row],[year]]</f>
        <v>July 2019</v>
      </c>
      <c r="M371" t="str">
        <f>_xlfn.CONCAT("Q",ROUNDUP(MONTH(Table1[[#This Row],[Date]])/3,0))</f>
        <v>Q3</v>
      </c>
    </row>
    <row r="372" spans="1:13" x14ac:dyDescent="0.25">
      <c r="A372" t="s">
        <v>13</v>
      </c>
      <c r="B372" t="s">
        <v>20</v>
      </c>
      <c r="C372">
        <v>2734</v>
      </c>
      <c r="D372">
        <v>5</v>
      </c>
      <c r="E372">
        <v>2.2000000000000002</v>
      </c>
      <c r="F372">
        <v>13670</v>
      </c>
      <c r="G372">
        <v>6014.8</v>
      </c>
      <c r="H372">
        <v>7655.2</v>
      </c>
      <c r="I372" s="1">
        <v>43739</v>
      </c>
      <c r="J372" t="str">
        <f t="shared" si="10"/>
        <v>October</v>
      </c>
      <c r="K372" t="str">
        <f t="shared" si="11"/>
        <v>2019</v>
      </c>
      <c r="L372" t="str">
        <f>Table1[[#This Row],[Month]]&amp;" "&amp;Table1[[#This Row],[year]]</f>
        <v>October 2019</v>
      </c>
      <c r="M372" t="str">
        <f>_xlfn.CONCAT("Q",ROUNDUP(MONTH(Table1[[#This Row],[Date]])/3,0))</f>
        <v>Q4</v>
      </c>
    </row>
    <row r="373" spans="1:13" x14ac:dyDescent="0.25">
      <c r="A373" t="s">
        <v>18</v>
      </c>
      <c r="B373" t="s">
        <v>20</v>
      </c>
      <c r="C373">
        <v>2548</v>
      </c>
      <c r="D373">
        <v>5</v>
      </c>
      <c r="E373">
        <v>2.2000000000000002</v>
      </c>
      <c r="F373">
        <v>12740</v>
      </c>
      <c r="G373">
        <v>5605.6</v>
      </c>
      <c r="H373">
        <v>7134.4</v>
      </c>
      <c r="I373" s="1">
        <v>43405</v>
      </c>
      <c r="J373" t="str">
        <f t="shared" si="10"/>
        <v>November</v>
      </c>
      <c r="K373" t="str">
        <f t="shared" si="11"/>
        <v>2018</v>
      </c>
      <c r="L373" t="str">
        <f>Table1[[#This Row],[Month]]&amp;" "&amp;Table1[[#This Row],[year]]</f>
        <v>November 2018</v>
      </c>
      <c r="M373" t="str">
        <f>_xlfn.CONCAT("Q",ROUNDUP(MONTH(Table1[[#This Row],[Date]])/3,0))</f>
        <v>Q4</v>
      </c>
    </row>
    <row r="374" spans="1:13" x14ac:dyDescent="0.25">
      <c r="A374" t="s">
        <v>13</v>
      </c>
      <c r="B374" t="s">
        <v>20</v>
      </c>
      <c r="C374">
        <v>2761</v>
      </c>
      <c r="D374">
        <v>5</v>
      </c>
      <c r="E374">
        <v>2.2000000000000002</v>
      </c>
      <c r="F374">
        <v>13805</v>
      </c>
      <c r="G374">
        <v>6074.2000000000007</v>
      </c>
      <c r="H374">
        <v>7730.7999999999993</v>
      </c>
      <c r="I374" s="1">
        <v>43344</v>
      </c>
      <c r="J374" t="str">
        <f t="shared" si="10"/>
        <v>September</v>
      </c>
      <c r="K374" t="str">
        <f t="shared" si="11"/>
        <v>2018</v>
      </c>
      <c r="L374" t="str">
        <f>Table1[[#This Row],[Month]]&amp;" "&amp;Table1[[#This Row],[year]]</f>
        <v>September 2018</v>
      </c>
      <c r="M374" t="str">
        <f>_xlfn.CONCAT("Q",ROUNDUP(MONTH(Table1[[#This Row],[Date]])/3,0))</f>
        <v>Q3</v>
      </c>
    </row>
    <row r="375" spans="1:13" x14ac:dyDescent="0.25">
      <c r="A375" t="s">
        <v>13</v>
      </c>
      <c r="B375" t="s">
        <v>20</v>
      </c>
      <c r="C375">
        <v>1659</v>
      </c>
      <c r="D375">
        <v>5</v>
      </c>
      <c r="E375">
        <v>2.2000000000000002</v>
      </c>
      <c r="F375">
        <v>8295</v>
      </c>
      <c r="G375">
        <v>3649.8</v>
      </c>
      <c r="H375">
        <v>4645.2</v>
      </c>
      <c r="I375" s="1">
        <v>43466</v>
      </c>
      <c r="J375" t="str">
        <f t="shared" si="10"/>
        <v>January</v>
      </c>
      <c r="K375" t="str">
        <f t="shared" si="11"/>
        <v>2019</v>
      </c>
      <c r="L375" t="str">
        <f>Table1[[#This Row],[Month]]&amp;" "&amp;Table1[[#This Row],[year]]</f>
        <v>January 2019</v>
      </c>
      <c r="M375" t="str">
        <f>_xlfn.CONCAT("Q",ROUNDUP(MONTH(Table1[[#This Row],[Date]])/3,0))</f>
        <v>Q1</v>
      </c>
    </row>
    <row r="376" spans="1:13" x14ac:dyDescent="0.25">
      <c r="A376" t="s">
        <v>17</v>
      </c>
      <c r="B376" t="s">
        <v>20</v>
      </c>
      <c r="C376">
        <v>1190</v>
      </c>
      <c r="D376">
        <v>5</v>
      </c>
      <c r="E376">
        <v>2.2000000000000002</v>
      </c>
      <c r="F376">
        <v>5950</v>
      </c>
      <c r="G376">
        <v>2618</v>
      </c>
      <c r="H376">
        <v>3332</v>
      </c>
      <c r="I376" s="1">
        <v>43617</v>
      </c>
      <c r="J376" t="str">
        <f t="shared" si="10"/>
        <v>June</v>
      </c>
      <c r="K376" t="str">
        <f t="shared" si="11"/>
        <v>2019</v>
      </c>
      <c r="L376" t="str">
        <f>Table1[[#This Row],[Month]]&amp;" "&amp;Table1[[#This Row],[year]]</f>
        <v>June 2019</v>
      </c>
      <c r="M376" t="str">
        <f>_xlfn.CONCAT("Q",ROUNDUP(MONTH(Table1[[#This Row],[Date]])/3,0))</f>
        <v>Q2</v>
      </c>
    </row>
    <row r="377" spans="1:13" x14ac:dyDescent="0.25">
      <c r="A377" t="s">
        <v>15</v>
      </c>
      <c r="B377" t="s">
        <v>20</v>
      </c>
      <c r="C377">
        <v>410</v>
      </c>
      <c r="D377">
        <v>5</v>
      </c>
      <c r="E377">
        <v>2.2000000000000002</v>
      </c>
      <c r="F377">
        <v>2050</v>
      </c>
      <c r="G377">
        <v>902.00000000000011</v>
      </c>
      <c r="H377">
        <v>1148</v>
      </c>
      <c r="I377" s="1">
        <v>43739</v>
      </c>
      <c r="J377" t="str">
        <f t="shared" si="10"/>
        <v>October</v>
      </c>
      <c r="K377" t="str">
        <f t="shared" si="11"/>
        <v>2019</v>
      </c>
      <c r="L377" t="str">
        <f>Table1[[#This Row],[Month]]&amp;" "&amp;Table1[[#This Row],[year]]</f>
        <v>October 2019</v>
      </c>
      <c r="M377" t="str">
        <f>_xlfn.CONCAT("Q",ROUNDUP(MONTH(Table1[[#This Row],[Date]])/3,0))</f>
        <v>Q4</v>
      </c>
    </row>
    <row r="378" spans="1:13" x14ac:dyDescent="0.25">
      <c r="A378" t="s">
        <v>16</v>
      </c>
      <c r="B378" t="s">
        <v>20</v>
      </c>
      <c r="C378">
        <v>1770</v>
      </c>
      <c r="D378">
        <v>5</v>
      </c>
      <c r="E378">
        <v>2.2000000000000002</v>
      </c>
      <c r="F378">
        <v>8850</v>
      </c>
      <c r="G378">
        <v>3894.0000000000005</v>
      </c>
      <c r="H378">
        <v>4956</v>
      </c>
      <c r="I378" s="1">
        <v>43435</v>
      </c>
      <c r="J378" t="str">
        <f t="shared" si="10"/>
        <v>December</v>
      </c>
      <c r="K378" t="str">
        <f t="shared" si="11"/>
        <v>2018</v>
      </c>
      <c r="L378" t="str">
        <f>Table1[[#This Row],[Month]]&amp;" "&amp;Table1[[#This Row],[year]]</f>
        <v>December 2018</v>
      </c>
      <c r="M378" t="str">
        <f>_xlfn.CONCAT("Q",ROUNDUP(MONTH(Table1[[#This Row],[Date]])/3,0))</f>
        <v>Q4</v>
      </c>
    </row>
    <row r="379" spans="1:13" x14ac:dyDescent="0.25">
      <c r="A379" t="s">
        <v>17</v>
      </c>
      <c r="B379" t="s">
        <v>20</v>
      </c>
      <c r="C379">
        <v>1393</v>
      </c>
      <c r="D379">
        <v>5</v>
      </c>
      <c r="E379">
        <v>2.2000000000000002</v>
      </c>
      <c r="F379">
        <v>6965</v>
      </c>
      <c r="G379">
        <v>3064.6000000000004</v>
      </c>
      <c r="H379">
        <v>3900.3999999999996</v>
      </c>
      <c r="I379" s="1">
        <v>43739</v>
      </c>
      <c r="J379" t="str">
        <f t="shared" si="10"/>
        <v>October</v>
      </c>
      <c r="K379" t="str">
        <f t="shared" si="11"/>
        <v>2019</v>
      </c>
      <c r="L379" t="str">
        <f>Table1[[#This Row],[Month]]&amp;" "&amp;Table1[[#This Row],[year]]</f>
        <v>October 2019</v>
      </c>
      <c r="M379" t="str">
        <f>_xlfn.CONCAT("Q",ROUNDUP(MONTH(Table1[[#This Row],[Date]])/3,0))</f>
        <v>Q4</v>
      </c>
    </row>
    <row r="380" spans="1:13" x14ac:dyDescent="0.25">
      <c r="A380" t="s">
        <v>18</v>
      </c>
      <c r="B380" t="s">
        <v>20</v>
      </c>
      <c r="C380">
        <v>2015</v>
      </c>
      <c r="D380">
        <v>5</v>
      </c>
      <c r="E380">
        <v>2.2000000000000002</v>
      </c>
      <c r="F380">
        <v>10075</v>
      </c>
      <c r="G380">
        <v>4433</v>
      </c>
      <c r="H380">
        <v>5642</v>
      </c>
      <c r="I380" s="1">
        <v>43435</v>
      </c>
      <c r="J380" t="str">
        <f t="shared" si="10"/>
        <v>December</v>
      </c>
      <c r="K380" t="str">
        <f t="shared" si="11"/>
        <v>2018</v>
      </c>
      <c r="L380" t="str">
        <f>Table1[[#This Row],[Month]]&amp;" "&amp;Table1[[#This Row],[year]]</f>
        <v>December 2018</v>
      </c>
      <c r="M380" t="str">
        <f>_xlfn.CONCAT("Q",ROUNDUP(MONTH(Table1[[#This Row],[Date]])/3,0))</f>
        <v>Q4</v>
      </c>
    </row>
    <row r="381" spans="1:13" x14ac:dyDescent="0.25">
      <c r="A381" t="s">
        <v>13</v>
      </c>
      <c r="B381" t="s">
        <v>20</v>
      </c>
      <c r="C381">
        <v>888</v>
      </c>
      <c r="D381">
        <v>5</v>
      </c>
      <c r="E381">
        <v>2.2000000000000002</v>
      </c>
      <c r="F381">
        <v>4440</v>
      </c>
      <c r="G381">
        <v>1953.6000000000001</v>
      </c>
      <c r="H381">
        <v>2486.3999999999996</v>
      </c>
      <c r="I381" s="1">
        <v>43525</v>
      </c>
      <c r="J381" t="str">
        <f t="shared" si="10"/>
        <v>March</v>
      </c>
      <c r="K381" t="str">
        <f t="shared" si="11"/>
        <v>2019</v>
      </c>
      <c r="L381" t="str">
        <f>Table1[[#This Row],[Month]]&amp;" "&amp;Table1[[#This Row],[year]]</f>
        <v>March 2019</v>
      </c>
      <c r="M381" t="str">
        <f>_xlfn.CONCAT("Q",ROUNDUP(MONTH(Table1[[#This Row],[Date]])/3,0))</f>
        <v>Q1</v>
      </c>
    </row>
    <row r="382" spans="1:13" x14ac:dyDescent="0.25">
      <c r="A382" t="s">
        <v>18</v>
      </c>
      <c r="B382" t="s">
        <v>20</v>
      </c>
      <c r="C382">
        <v>2844</v>
      </c>
      <c r="D382">
        <v>5</v>
      </c>
      <c r="E382">
        <v>2.2000000000000002</v>
      </c>
      <c r="F382">
        <v>14220</v>
      </c>
      <c r="G382">
        <v>6256.8</v>
      </c>
      <c r="H382">
        <v>7963.2</v>
      </c>
      <c r="I382" s="1">
        <v>43586</v>
      </c>
      <c r="J382" t="str">
        <f t="shared" si="10"/>
        <v>May</v>
      </c>
      <c r="K382" t="str">
        <f t="shared" si="11"/>
        <v>2019</v>
      </c>
      <c r="L382" t="str">
        <f>Table1[[#This Row],[Month]]&amp;" "&amp;Table1[[#This Row],[year]]</f>
        <v>May 2019</v>
      </c>
      <c r="M382" t="str">
        <f>_xlfn.CONCAT("Q",ROUNDUP(MONTH(Table1[[#This Row],[Date]])/3,0))</f>
        <v>Q2</v>
      </c>
    </row>
    <row r="383" spans="1:13" x14ac:dyDescent="0.25">
      <c r="A383" t="s">
        <v>17</v>
      </c>
      <c r="B383" t="s">
        <v>20</v>
      </c>
      <c r="C383">
        <v>2475</v>
      </c>
      <c r="D383">
        <v>5</v>
      </c>
      <c r="E383">
        <v>2.2000000000000002</v>
      </c>
      <c r="F383">
        <v>12375</v>
      </c>
      <c r="G383">
        <v>5445</v>
      </c>
      <c r="H383">
        <v>6930</v>
      </c>
      <c r="I383" s="1">
        <v>43678</v>
      </c>
      <c r="J383" t="str">
        <f t="shared" si="10"/>
        <v>August</v>
      </c>
      <c r="K383" t="str">
        <f t="shared" si="11"/>
        <v>2019</v>
      </c>
      <c r="L383" t="str">
        <f>Table1[[#This Row],[Month]]&amp;" "&amp;Table1[[#This Row],[year]]</f>
        <v>August 2019</v>
      </c>
      <c r="M383" t="str">
        <f>_xlfn.CONCAT("Q",ROUNDUP(MONTH(Table1[[#This Row],[Date]])/3,0))</f>
        <v>Q3</v>
      </c>
    </row>
    <row r="384" spans="1:13" x14ac:dyDescent="0.25">
      <c r="A384" t="s">
        <v>13</v>
      </c>
      <c r="B384" t="s">
        <v>20</v>
      </c>
      <c r="C384">
        <v>1743</v>
      </c>
      <c r="D384">
        <v>5</v>
      </c>
      <c r="E384">
        <v>2.2000000000000002</v>
      </c>
      <c r="F384">
        <v>8715</v>
      </c>
      <c r="G384">
        <v>3834.6000000000004</v>
      </c>
      <c r="H384">
        <v>4880.3999999999996</v>
      </c>
      <c r="I384" s="1">
        <v>43374</v>
      </c>
      <c r="J384" t="str">
        <f t="shared" si="10"/>
        <v>October</v>
      </c>
      <c r="K384" t="str">
        <f t="shared" si="11"/>
        <v>2018</v>
      </c>
      <c r="L384" t="str">
        <f>Table1[[#This Row],[Month]]&amp;" "&amp;Table1[[#This Row],[year]]</f>
        <v>October 2018</v>
      </c>
      <c r="M384" t="str">
        <f>_xlfn.CONCAT("Q",ROUNDUP(MONTH(Table1[[#This Row],[Date]])/3,0))</f>
        <v>Q4</v>
      </c>
    </row>
    <row r="385" spans="1:13" x14ac:dyDescent="0.25">
      <c r="A385" t="s">
        <v>18</v>
      </c>
      <c r="B385" t="s">
        <v>20</v>
      </c>
      <c r="C385">
        <v>2914</v>
      </c>
      <c r="D385">
        <v>5</v>
      </c>
      <c r="E385">
        <v>2.2000000000000002</v>
      </c>
      <c r="F385">
        <v>14570</v>
      </c>
      <c r="G385">
        <v>6410.8</v>
      </c>
      <c r="H385">
        <v>8159.2</v>
      </c>
      <c r="I385" s="1">
        <v>43739</v>
      </c>
      <c r="J385" t="str">
        <f t="shared" si="10"/>
        <v>October</v>
      </c>
      <c r="K385" t="str">
        <f t="shared" si="11"/>
        <v>2019</v>
      </c>
      <c r="L385" t="str">
        <f>Table1[[#This Row],[Month]]&amp;" "&amp;Table1[[#This Row],[year]]</f>
        <v>October 2019</v>
      </c>
      <c r="M385" t="str">
        <f>_xlfn.CONCAT("Q",ROUNDUP(MONTH(Table1[[#This Row],[Date]])/3,0))</f>
        <v>Q4</v>
      </c>
    </row>
    <row r="386" spans="1:13" x14ac:dyDescent="0.25">
      <c r="A386" t="s">
        <v>17</v>
      </c>
      <c r="B386" t="s">
        <v>20</v>
      </c>
      <c r="C386">
        <v>1731</v>
      </c>
      <c r="D386">
        <v>5</v>
      </c>
      <c r="E386">
        <v>2.2000000000000002</v>
      </c>
      <c r="F386">
        <v>8655</v>
      </c>
      <c r="G386">
        <v>3808.2000000000003</v>
      </c>
      <c r="H386">
        <v>4846.7999999999993</v>
      </c>
      <c r="I386" s="1">
        <v>43739</v>
      </c>
      <c r="J386" t="str">
        <f t="shared" si="10"/>
        <v>October</v>
      </c>
      <c r="K386" t="str">
        <f t="shared" si="11"/>
        <v>2019</v>
      </c>
      <c r="L386" t="str">
        <f>Table1[[#This Row],[Month]]&amp;" "&amp;Table1[[#This Row],[year]]</f>
        <v>October 2019</v>
      </c>
      <c r="M386" t="str">
        <f>_xlfn.CONCAT("Q",ROUNDUP(MONTH(Table1[[#This Row],[Date]])/3,0))</f>
        <v>Q4</v>
      </c>
    </row>
    <row r="387" spans="1:13" x14ac:dyDescent="0.25">
      <c r="A387" t="s">
        <v>15</v>
      </c>
      <c r="B387" t="s">
        <v>20</v>
      </c>
      <c r="C387">
        <v>1727</v>
      </c>
      <c r="D387">
        <v>5</v>
      </c>
      <c r="E387">
        <v>2.2000000000000002</v>
      </c>
      <c r="F387">
        <v>8635</v>
      </c>
      <c r="G387">
        <v>3799.4</v>
      </c>
      <c r="H387">
        <v>4835.6000000000004</v>
      </c>
      <c r="I387" s="1">
        <v>43374</v>
      </c>
      <c r="J387" t="str">
        <f t="shared" ref="J387:J450" si="12">TEXT(I387,"MMMM")</f>
        <v>October</v>
      </c>
      <c r="K387" t="str">
        <f t="shared" ref="K387:K450" si="13">TEXT(I387,"YYYY")</f>
        <v>2018</v>
      </c>
      <c r="L387" t="str">
        <f>Table1[[#This Row],[Month]]&amp;" "&amp;Table1[[#This Row],[year]]</f>
        <v>October 2018</v>
      </c>
      <c r="M387" t="str">
        <f>_xlfn.CONCAT("Q",ROUNDUP(MONTH(Table1[[#This Row],[Date]])/3,0))</f>
        <v>Q4</v>
      </c>
    </row>
    <row r="388" spans="1:13" x14ac:dyDescent="0.25">
      <c r="A388" t="s">
        <v>15</v>
      </c>
      <c r="B388" t="s">
        <v>20</v>
      </c>
      <c r="C388">
        <v>1870</v>
      </c>
      <c r="D388">
        <v>5</v>
      </c>
      <c r="E388">
        <v>2.2000000000000002</v>
      </c>
      <c r="F388">
        <v>9350</v>
      </c>
      <c r="G388">
        <v>4114</v>
      </c>
      <c r="H388">
        <v>5236</v>
      </c>
      <c r="I388" s="1">
        <v>43405</v>
      </c>
      <c r="J388" t="str">
        <f t="shared" si="12"/>
        <v>November</v>
      </c>
      <c r="K388" t="str">
        <f t="shared" si="13"/>
        <v>2018</v>
      </c>
      <c r="L388" t="str">
        <f>Table1[[#This Row],[Month]]&amp;" "&amp;Table1[[#This Row],[year]]</f>
        <v>November 2018</v>
      </c>
      <c r="M388" t="str">
        <f>_xlfn.CONCAT("Q",ROUNDUP(MONTH(Table1[[#This Row],[Date]])/3,0))</f>
        <v>Q4</v>
      </c>
    </row>
    <row r="389" spans="1:13" x14ac:dyDescent="0.25">
      <c r="A389" t="s">
        <v>17</v>
      </c>
      <c r="B389" t="s">
        <v>20</v>
      </c>
      <c r="C389">
        <v>2475</v>
      </c>
      <c r="D389">
        <v>5</v>
      </c>
      <c r="E389">
        <v>2.2000000000000002</v>
      </c>
      <c r="F389">
        <v>12375</v>
      </c>
      <c r="G389">
        <v>5445</v>
      </c>
      <c r="H389">
        <v>6930</v>
      </c>
      <c r="I389" s="1">
        <v>43525</v>
      </c>
      <c r="J389" t="str">
        <f t="shared" si="12"/>
        <v>March</v>
      </c>
      <c r="K389" t="str">
        <f t="shared" si="13"/>
        <v>2019</v>
      </c>
      <c r="L389" t="str">
        <f>Table1[[#This Row],[Month]]&amp;" "&amp;Table1[[#This Row],[year]]</f>
        <v>March 2019</v>
      </c>
      <c r="M389" t="str">
        <f>_xlfn.CONCAT("Q",ROUNDUP(MONTH(Table1[[#This Row],[Date]])/3,0))</f>
        <v>Q1</v>
      </c>
    </row>
    <row r="390" spans="1:13" x14ac:dyDescent="0.25">
      <c r="A390" t="s">
        <v>15</v>
      </c>
      <c r="B390" t="s">
        <v>20</v>
      </c>
      <c r="C390">
        <v>546</v>
      </c>
      <c r="D390">
        <v>5</v>
      </c>
      <c r="E390">
        <v>2.2000000000000002</v>
      </c>
      <c r="F390">
        <v>2730</v>
      </c>
      <c r="G390">
        <v>1201.2</v>
      </c>
      <c r="H390">
        <v>1528.8</v>
      </c>
      <c r="I390" s="1">
        <v>43739</v>
      </c>
      <c r="J390" t="str">
        <f t="shared" si="12"/>
        <v>October</v>
      </c>
      <c r="K390" t="str">
        <f t="shared" si="13"/>
        <v>2019</v>
      </c>
      <c r="L390" t="str">
        <f>Table1[[#This Row],[Month]]&amp;" "&amp;Table1[[#This Row],[year]]</f>
        <v>October 2019</v>
      </c>
      <c r="M390" t="str">
        <f>_xlfn.CONCAT("Q",ROUNDUP(MONTH(Table1[[#This Row],[Date]])/3,0))</f>
        <v>Q4</v>
      </c>
    </row>
    <row r="391" spans="1:13" x14ac:dyDescent="0.25">
      <c r="A391" t="s">
        <v>13</v>
      </c>
      <c r="B391" t="s">
        <v>21</v>
      </c>
      <c r="C391">
        <v>1618.5</v>
      </c>
      <c r="D391">
        <v>4</v>
      </c>
      <c r="E391">
        <v>1.5</v>
      </c>
      <c r="F391">
        <v>6474</v>
      </c>
      <c r="G391">
        <v>2427.75</v>
      </c>
      <c r="H391">
        <v>4046.25</v>
      </c>
      <c r="I391" s="1">
        <v>43466</v>
      </c>
      <c r="J391" t="str">
        <f t="shared" si="12"/>
        <v>January</v>
      </c>
      <c r="K391" t="str">
        <f t="shared" si="13"/>
        <v>2019</v>
      </c>
      <c r="L391" t="str">
        <f>Table1[[#This Row],[Month]]&amp;" "&amp;Table1[[#This Row],[year]]</f>
        <v>January 2019</v>
      </c>
      <c r="M391" t="str">
        <f>_xlfn.CONCAT("Q",ROUNDUP(MONTH(Table1[[#This Row],[Date]])/3,0))</f>
        <v>Q1</v>
      </c>
    </row>
    <row r="392" spans="1:13" x14ac:dyDescent="0.25">
      <c r="A392" t="s">
        <v>16</v>
      </c>
      <c r="B392" t="s">
        <v>21</v>
      </c>
      <c r="C392">
        <v>1321</v>
      </c>
      <c r="D392">
        <v>4</v>
      </c>
      <c r="E392">
        <v>1.5</v>
      </c>
      <c r="F392">
        <v>5284</v>
      </c>
      <c r="G392">
        <v>1981.5</v>
      </c>
      <c r="H392">
        <v>3302.5</v>
      </c>
      <c r="I392" s="1">
        <v>43466</v>
      </c>
      <c r="J392" t="str">
        <f t="shared" si="12"/>
        <v>January</v>
      </c>
      <c r="K392" t="str">
        <f t="shared" si="13"/>
        <v>2019</v>
      </c>
      <c r="L392" t="str">
        <f>Table1[[#This Row],[Month]]&amp;" "&amp;Table1[[#This Row],[year]]</f>
        <v>January 2019</v>
      </c>
      <c r="M392" t="str">
        <f>_xlfn.CONCAT("Q",ROUNDUP(MONTH(Table1[[#This Row],[Date]])/3,0))</f>
        <v>Q1</v>
      </c>
    </row>
    <row r="393" spans="1:13" x14ac:dyDescent="0.25">
      <c r="A393" t="s">
        <v>17</v>
      </c>
      <c r="B393" t="s">
        <v>21</v>
      </c>
      <c r="C393">
        <v>2178</v>
      </c>
      <c r="D393">
        <v>4</v>
      </c>
      <c r="E393">
        <v>1.5</v>
      </c>
      <c r="F393">
        <v>8712</v>
      </c>
      <c r="G393">
        <v>3267</v>
      </c>
      <c r="H393">
        <v>5445</v>
      </c>
      <c r="I393" s="1">
        <v>43617</v>
      </c>
      <c r="J393" t="str">
        <f t="shared" si="12"/>
        <v>June</v>
      </c>
      <c r="K393" t="str">
        <f t="shared" si="13"/>
        <v>2019</v>
      </c>
      <c r="L393" t="str">
        <f>Table1[[#This Row],[Month]]&amp;" "&amp;Table1[[#This Row],[year]]</f>
        <v>June 2019</v>
      </c>
      <c r="M393" t="str">
        <f>_xlfn.CONCAT("Q",ROUNDUP(MONTH(Table1[[#This Row],[Date]])/3,0))</f>
        <v>Q2</v>
      </c>
    </row>
    <row r="394" spans="1:13" x14ac:dyDescent="0.25">
      <c r="A394" t="s">
        <v>16</v>
      </c>
      <c r="B394" t="s">
        <v>21</v>
      </c>
      <c r="C394">
        <v>888</v>
      </c>
      <c r="D394">
        <v>4</v>
      </c>
      <c r="E394">
        <v>1.5</v>
      </c>
      <c r="F394">
        <v>3552</v>
      </c>
      <c r="G394">
        <v>1332</v>
      </c>
      <c r="H394">
        <v>2220</v>
      </c>
      <c r="I394" s="1">
        <v>43617</v>
      </c>
      <c r="J394" t="str">
        <f t="shared" si="12"/>
        <v>June</v>
      </c>
      <c r="K394" t="str">
        <f t="shared" si="13"/>
        <v>2019</v>
      </c>
      <c r="L394" t="str">
        <f>Table1[[#This Row],[Month]]&amp;" "&amp;Table1[[#This Row],[year]]</f>
        <v>June 2019</v>
      </c>
      <c r="M394" t="str">
        <f>_xlfn.CONCAT("Q",ROUNDUP(MONTH(Table1[[#This Row],[Date]])/3,0))</f>
        <v>Q2</v>
      </c>
    </row>
    <row r="395" spans="1:13" x14ac:dyDescent="0.25">
      <c r="A395" t="s">
        <v>15</v>
      </c>
      <c r="B395" t="s">
        <v>21</v>
      </c>
      <c r="C395">
        <v>2470</v>
      </c>
      <c r="D395">
        <v>4</v>
      </c>
      <c r="E395">
        <v>1.5</v>
      </c>
      <c r="F395">
        <v>9880</v>
      </c>
      <c r="G395">
        <v>3705</v>
      </c>
      <c r="H395">
        <v>6175</v>
      </c>
      <c r="I395" s="1">
        <v>43617</v>
      </c>
      <c r="J395" t="str">
        <f t="shared" si="12"/>
        <v>June</v>
      </c>
      <c r="K395" t="str">
        <f t="shared" si="13"/>
        <v>2019</v>
      </c>
      <c r="L395" t="str">
        <f>Table1[[#This Row],[Month]]&amp;" "&amp;Table1[[#This Row],[year]]</f>
        <v>June 2019</v>
      </c>
      <c r="M395" t="str">
        <f>_xlfn.CONCAT("Q",ROUNDUP(MONTH(Table1[[#This Row],[Date]])/3,0))</f>
        <v>Q2</v>
      </c>
    </row>
    <row r="396" spans="1:13" x14ac:dyDescent="0.25">
      <c r="A396" t="s">
        <v>16</v>
      </c>
      <c r="B396" t="s">
        <v>21</v>
      </c>
      <c r="C396">
        <v>1513</v>
      </c>
      <c r="D396">
        <v>4</v>
      </c>
      <c r="E396">
        <v>1.5</v>
      </c>
      <c r="F396">
        <v>6052</v>
      </c>
      <c r="G396">
        <v>2269.5</v>
      </c>
      <c r="H396">
        <v>3782.5</v>
      </c>
      <c r="I396" s="1">
        <v>43800</v>
      </c>
      <c r="J396" t="str">
        <f t="shared" si="12"/>
        <v>December</v>
      </c>
      <c r="K396" t="str">
        <f t="shared" si="13"/>
        <v>2019</v>
      </c>
      <c r="L396" t="str">
        <f>Table1[[#This Row],[Month]]&amp;" "&amp;Table1[[#This Row],[year]]</f>
        <v>December 2019</v>
      </c>
      <c r="M396" t="str">
        <f>_xlfn.CONCAT("Q",ROUNDUP(MONTH(Table1[[#This Row],[Date]])/3,0))</f>
        <v>Q4</v>
      </c>
    </row>
    <row r="397" spans="1:13" x14ac:dyDescent="0.25">
      <c r="A397" t="s">
        <v>18</v>
      </c>
      <c r="B397" t="s">
        <v>21</v>
      </c>
      <c r="C397">
        <v>1858</v>
      </c>
      <c r="D397">
        <v>4</v>
      </c>
      <c r="E397">
        <v>1.5</v>
      </c>
      <c r="F397">
        <v>7432</v>
      </c>
      <c r="G397">
        <v>2787</v>
      </c>
      <c r="H397">
        <v>4645</v>
      </c>
      <c r="I397" s="1">
        <v>43497</v>
      </c>
      <c r="J397" t="str">
        <f t="shared" si="12"/>
        <v>February</v>
      </c>
      <c r="K397" t="str">
        <f t="shared" si="13"/>
        <v>2019</v>
      </c>
      <c r="L397" t="str">
        <f>Table1[[#This Row],[Month]]&amp;" "&amp;Table1[[#This Row],[year]]</f>
        <v>February 2019</v>
      </c>
      <c r="M397" t="str">
        <f>_xlfn.CONCAT("Q",ROUNDUP(MONTH(Table1[[#This Row],[Date]])/3,0))</f>
        <v>Q1</v>
      </c>
    </row>
    <row r="398" spans="1:13" x14ac:dyDescent="0.25">
      <c r="A398" t="s">
        <v>15</v>
      </c>
      <c r="B398" t="s">
        <v>21</v>
      </c>
      <c r="C398">
        <v>1210</v>
      </c>
      <c r="D398">
        <v>4</v>
      </c>
      <c r="E398">
        <v>1.5</v>
      </c>
      <c r="F398">
        <v>4840</v>
      </c>
      <c r="G398">
        <v>1815</v>
      </c>
      <c r="H398">
        <v>3025</v>
      </c>
      <c r="I398" s="1">
        <v>43525</v>
      </c>
      <c r="J398" t="str">
        <f t="shared" si="12"/>
        <v>March</v>
      </c>
      <c r="K398" t="str">
        <f t="shared" si="13"/>
        <v>2019</v>
      </c>
      <c r="L398" t="str">
        <f>Table1[[#This Row],[Month]]&amp;" "&amp;Table1[[#This Row],[year]]</f>
        <v>March 2019</v>
      </c>
      <c r="M398" t="str">
        <f>_xlfn.CONCAT("Q",ROUNDUP(MONTH(Table1[[#This Row],[Date]])/3,0))</f>
        <v>Q1</v>
      </c>
    </row>
    <row r="399" spans="1:13" x14ac:dyDescent="0.25">
      <c r="A399" t="s">
        <v>18</v>
      </c>
      <c r="B399" t="s">
        <v>21</v>
      </c>
      <c r="C399">
        <v>2529</v>
      </c>
      <c r="D399">
        <v>4</v>
      </c>
      <c r="E399">
        <v>1.5</v>
      </c>
      <c r="F399">
        <v>10116</v>
      </c>
      <c r="G399">
        <v>3793.5</v>
      </c>
      <c r="H399">
        <v>6322.5</v>
      </c>
      <c r="I399" s="1">
        <v>43647</v>
      </c>
      <c r="J399" t="str">
        <f t="shared" si="12"/>
        <v>July</v>
      </c>
      <c r="K399" t="str">
        <f t="shared" si="13"/>
        <v>2019</v>
      </c>
      <c r="L399" t="str">
        <f>Table1[[#This Row],[Month]]&amp;" "&amp;Table1[[#This Row],[year]]</f>
        <v>July 2019</v>
      </c>
      <c r="M399" t="str">
        <f>_xlfn.CONCAT("Q",ROUNDUP(MONTH(Table1[[#This Row],[Date]])/3,0))</f>
        <v>Q3</v>
      </c>
    </row>
    <row r="400" spans="1:13" x14ac:dyDescent="0.25">
      <c r="A400" t="s">
        <v>13</v>
      </c>
      <c r="B400" t="s">
        <v>21</v>
      </c>
      <c r="C400">
        <v>1445</v>
      </c>
      <c r="D400">
        <v>4</v>
      </c>
      <c r="E400">
        <v>1.5</v>
      </c>
      <c r="F400">
        <v>5780</v>
      </c>
      <c r="G400">
        <v>2167.5</v>
      </c>
      <c r="H400">
        <v>3612.5</v>
      </c>
      <c r="I400" s="1">
        <v>43709</v>
      </c>
      <c r="J400" t="str">
        <f t="shared" si="12"/>
        <v>September</v>
      </c>
      <c r="K400" t="str">
        <f t="shared" si="13"/>
        <v>2019</v>
      </c>
      <c r="L400" t="str">
        <f>Table1[[#This Row],[Month]]&amp;" "&amp;Table1[[#This Row],[year]]</f>
        <v>September 2019</v>
      </c>
      <c r="M400" t="str">
        <f>_xlfn.CONCAT("Q",ROUNDUP(MONTH(Table1[[#This Row],[Date]])/3,0))</f>
        <v>Q3</v>
      </c>
    </row>
    <row r="401" spans="1:13" x14ac:dyDescent="0.25">
      <c r="A401" t="s">
        <v>18</v>
      </c>
      <c r="B401" t="s">
        <v>21</v>
      </c>
      <c r="C401">
        <v>330</v>
      </c>
      <c r="D401">
        <v>4</v>
      </c>
      <c r="E401">
        <v>1.5</v>
      </c>
      <c r="F401">
        <v>1320</v>
      </c>
      <c r="G401">
        <v>495</v>
      </c>
      <c r="H401">
        <v>825</v>
      </c>
      <c r="I401" s="1">
        <v>43344</v>
      </c>
      <c r="J401" t="str">
        <f t="shared" si="12"/>
        <v>September</v>
      </c>
      <c r="K401" t="str">
        <f t="shared" si="13"/>
        <v>2018</v>
      </c>
      <c r="L401" t="str">
        <f>Table1[[#This Row],[Month]]&amp;" "&amp;Table1[[#This Row],[year]]</f>
        <v>September 2018</v>
      </c>
      <c r="M401" t="str">
        <f>_xlfn.CONCAT("Q",ROUNDUP(MONTH(Table1[[#This Row],[Date]])/3,0))</f>
        <v>Q3</v>
      </c>
    </row>
    <row r="402" spans="1:13" x14ac:dyDescent="0.25">
      <c r="A402" t="s">
        <v>17</v>
      </c>
      <c r="B402" t="s">
        <v>21</v>
      </c>
      <c r="C402">
        <v>2671</v>
      </c>
      <c r="D402">
        <v>4</v>
      </c>
      <c r="E402">
        <v>1.5</v>
      </c>
      <c r="F402">
        <v>10684</v>
      </c>
      <c r="G402">
        <v>4006.5</v>
      </c>
      <c r="H402">
        <v>6677.5</v>
      </c>
      <c r="I402" s="1">
        <v>43709</v>
      </c>
      <c r="J402" t="str">
        <f t="shared" si="12"/>
        <v>September</v>
      </c>
      <c r="K402" t="str">
        <f t="shared" si="13"/>
        <v>2019</v>
      </c>
      <c r="L402" t="str">
        <f>Table1[[#This Row],[Month]]&amp;" "&amp;Table1[[#This Row],[year]]</f>
        <v>September 2019</v>
      </c>
      <c r="M402" t="str">
        <f>_xlfn.CONCAT("Q",ROUNDUP(MONTH(Table1[[#This Row],[Date]])/3,0))</f>
        <v>Q3</v>
      </c>
    </row>
    <row r="403" spans="1:13" x14ac:dyDescent="0.25">
      <c r="A403" t="s">
        <v>16</v>
      </c>
      <c r="B403" t="s">
        <v>21</v>
      </c>
      <c r="C403">
        <v>766</v>
      </c>
      <c r="D403">
        <v>4</v>
      </c>
      <c r="E403">
        <v>1.5</v>
      </c>
      <c r="F403">
        <v>3064</v>
      </c>
      <c r="G403">
        <v>1149</v>
      </c>
      <c r="H403">
        <v>1915</v>
      </c>
      <c r="I403" s="1">
        <v>43374</v>
      </c>
      <c r="J403" t="str">
        <f t="shared" si="12"/>
        <v>October</v>
      </c>
      <c r="K403" t="str">
        <f t="shared" si="13"/>
        <v>2018</v>
      </c>
      <c r="L403" t="str">
        <f>Table1[[#This Row],[Month]]&amp;" "&amp;Table1[[#This Row],[year]]</f>
        <v>October 2018</v>
      </c>
      <c r="M403" t="str">
        <f>_xlfn.CONCAT("Q",ROUNDUP(MONTH(Table1[[#This Row],[Date]])/3,0))</f>
        <v>Q4</v>
      </c>
    </row>
    <row r="404" spans="1:13" x14ac:dyDescent="0.25">
      <c r="A404" t="s">
        <v>15</v>
      </c>
      <c r="B404" t="s">
        <v>21</v>
      </c>
      <c r="C404">
        <v>494</v>
      </c>
      <c r="D404">
        <v>4</v>
      </c>
      <c r="E404">
        <v>1.5</v>
      </c>
      <c r="F404">
        <v>1976</v>
      </c>
      <c r="G404">
        <v>741</v>
      </c>
      <c r="H404">
        <v>1235</v>
      </c>
      <c r="I404" s="1">
        <v>43374</v>
      </c>
      <c r="J404" t="str">
        <f t="shared" si="12"/>
        <v>October</v>
      </c>
      <c r="K404" t="str">
        <f t="shared" si="13"/>
        <v>2018</v>
      </c>
      <c r="L404" t="str">
        <f>Table1[[#This Row],[Month]]&amp;" "&amp;Table1[[#This Row],[year]]</f>
        <v>October 2018</v>
      </c>
      <c r="M404" t="str">
        <f>_xlfn.CONCAT("Q",ROUNDUP(MONTH(Table1[[#This Row],[Date]])/3,0))</f>
        <v>Q4</v>
      </c>
    </row>
    <row r="405" spans="1:13" x14ac:dyDescent="0.25">
      <c r="A405" t="s">
        <v>15</v>
      </c>
      <c r="B405" t="s">
        <v>21</v>
      </c>
      <c r="C405">
        <v>1397</v>
      </c>
      <c r="D405">
        <v>4</v>
      </c>
      <c r="E405">
        <v>1.5</v>
      </c>
      <c r="F405">
        <v>5588</v>
      </c>
      <c r="G405">
        <v>2095.5</v>
      </c>
      <c r="H405">
        <v>3492.5</v>
      </c>
      <c r="I405" s="1">
        <v>43739</v>
      </c>
      <c r="J405" t="str">
        <f t="shared" si="12"/>
        <v>October</v>
      </c>
      <c r="K405" t="str">
        <f t="shared" si="13"/>
        <v>2019</v>
      </c>
      <c r="L405" t="str">
        <f>Table1[[#This Row],[Month]]&amp;" "&amp;Table1[[#This Row],[year]]</f>
        <v>October 2019</v>
      </c>
      <c r="M405" t="str">
        <f>_xlfn.CONCAT("Q",ROUNDUP(MONTH(Table1[[#This Row],[Date]])/3,0))</f>
        <v>Q4</v>
      </c>
    </row>
    <row r="406" spans="1:13" x14ac:dyDescent="0.25">
      <c r="A406" t="s">
        <v>17</v>
      </c>
      <c r="B406" t="s">
        <v>21</v>
      </c>
      <c r="C406">
        <v>2155</v>
      </c>
      <c r="D406">
        <v>4</v>
      </c>
      <c r="E406">
        <v>1.5</v>
      </c>
      <c r="F406">
        <v>8620</v>
      </c>
      <c r="G406">
        <v>3232.5</v>
      </c>
      <c r="H406">
        <v>5387.5</v>
      </c>
      <c r="I406" s="1">
        <v>43800</v>
      </c>
      <c r="J406" t="str">
        <f t="shared" si="12"/>
        <v>December</v>
      </c>
      <c r="K406" t="str">
        <f t="shared" si="13"/>
        <v>2019</v>
      </c>
      <c r="L406" t="str">
        <f>Table1[[#This Row],[Month]]&amp;" "&amp;Table1[[#This Row],[year]]</f>
        <v>December 2019</v>
      </c>
      <c r="M406" t="str">
        <f>_xlfn.CONCAT("Q",ROUNDUP(MONTH(Table1[[#This Row],[Date]])/3,0))</f>
        <v>Q4</v>
      </c>
    </row>
    <row r="407" spans="1:13" x14ac:dyDescent="0.25">
      <c r="A407" t="s">
        <v>13</v>
      </c>
      <c r="B407" t="s">
        <v>21</v>
      </c>
      <c r="C407">
        <v>742.5</v>
      </c>
      <c r="D407">
        <v>4</v>
      </c>
      <c r="E407">
        <v>1.5</v>
      </c>
      <c r="F407">
        <v>2970</v>
      </c>
      <c r="G407">
        <v>1113.75</v>
      </c>
      <c r="H407">
        <v>1856.25</v>
      </c>
      <c r="I407" s="1">
        <v>43556</v>
      </c>
      <c r="J407" t="str">
        <f t="shared" si="12"/>
        <v>April</v>
      </c>
      <c r="K407" t="str">
        <f t="shared" si="13"/>
        <v>2019</v>
      </c>
      <c r="L407" t="str">
        <f>Table1[[#This Row],[Month]]&amp;" "&amp;Table1[[#This Row],[year]]</f>
        <v>April 2019</v>
      </c>
      <c r="M407" t="str">
        <f>_xlfn.CONCAT("Q",ROUNDUP(MONTH(Table1[[#This Row],[Date]])/3,0))</f>
        <v>Q2</v>
      </c>
    </row>
    <row r="408" spans="1:13" x14ac:dyDescent="0.25">
      <c r="A408" t="s">
        <v>13</v>
      </c>
      <c r="B408" t="s">
        <v>21</v>
      </c>
      <c r="C408">
        <v>1295</v>
      </c>
      <c r="D408">
        <v>4</v>
      </c>
      <c r="E408">
        <v>1.5</v>
      </c>
      <c r="F408">
        <v>5180</v>
      </c>
      <c r="G408">
        <v>1942.5</v>
      </c>
      <c r="H408">
        <v>3237.5</v>
      </c>
      <c r="I408" s="1">
        <v>43739</v>
      </c>
      <c r="J408" t="str">
        <f t="shared" si="12"/>
        <v>October</v>
      </c>
      <c r="K408" t="str">
        <f t="shared" si="13"/>
        <v>2019</v>
      </c>
      <c r="L408" t="str">
        <f>Table1[[#This Row],[Month]]&amp;" "&amp;Table1[[#This Row],[year]]</f>
        <v>October 2019</v>
      </c>
      <c r="M408" t="str">
        <f>_xlfn.CONCAT("Q",ROUNDUP(MONTH(Table1[[#This Row],[Date]])/3,0))</f>
        <v>Q4</v>
      </c>
    </row>
    <row r="409" spans="1:13" x14ac:dyDescent="0.25">
      <c r="A409" t="s">
        <v>16</v>
      </c>
      <c r="B409" t="s">
        <v>21</v>
      </c>
      <c r="C409">
        <v>214</v>
      </c>
      <c r="D409">
        <v>4</v>
      </c>
      <c r="E409">
        <v>1.5</v>
      </c>
      <c r="F409">
        <v>856</v>
      </c>
      <c r="G409">
        <v>321</v>
      </c>
      <c r="H409">
        <v>535</v>
      </c>
      <c r="I409" s="1">
        <v>43374</v>
      </c>
      <c r="J409" t="str">
        <f t="shared" si="12"/>
        <v>October</v>
      </c>
      <c r="K409" t="str">
        <f t="shared" si="13"/>
        <v>2018</v>
      </c>
      <c r="L409" t="str">
        <f>Table1[[#This Row],[Month]]&amp;" "&amp;Table1[[#This Row],[year]]</f>
        <v>October 2018</v>
      </c>
      <c r="M409" t="str">
        <f>_xlfn.CONCAT("Q",ROUNDUP(MONTH(Table1[[#This Row],[Date]])/3,0))</f>
        <v>Q4</v>
      </c>
    </row>
    <row r="410" spans="1:13" x14ac:dyDescent="0.25">
      <c r="A410" t="s">
        <v>17</v>
      </c>
      <c r="B410" t="s">
        <v>21</v>
      </c>
      <c r="C410">
        <v>2145</v>
      </c>
      <c r="D410">
        <v>4</v>
      </c>
      <c r="E410">
        <v>1.5</v>
      </c>
      <c r="F410">
        <v>8580</v>
      </c>
      <c r="G410">
        <v>3217.5</v>
      </c>
      <c r="H410">
        <v>5362.5</v>
      </c>
      <c r="I410" s="1">
        <v>43405</v>
      </c>
      <c r="J410" t="str">
        <f t="shared" si="12"/>
        <v>November</v>
      </c>
      <c r="K410" t="str">
        <f t="shared" si="13"/>
        <v>2018</v>
      </c>
      <c r="L410" t="str">
        <f>Table1[[#This Row],[Month]]&amp;" "&amp;Table1[[#This Row],[year]]</f>
        <v>November 2018</v>
      </c>
      <c r="M410" t="str">
        <f>_xlfn.CONCAT("Q",ROUNDUP(MONTH(Table1[[#This Row],[Date]])/3,0))</f>
        <v>Q4</v>
      </c>
    </row>
    <row r="411" spans="1:13" x14ac:dyDescent="0.25">
      <c r="A411" t="s">
        <v>13</v>
      </c>
      <c r="B411" t="s">
        <v>21</v>
      </c>
      <c r="C411">
        <v>2852</v>
      </c>
      <c r="D411">
        <v>4</v>
      </c>
      <c r="E411">
        <v>1.5</v>
      </c>
      <c r="F411">
        <v>11408</v>
      </c>
      <c r="G411">
        <v>4278</v>
      </c>
      <c r="H411">
        <v>7130</v>
      </c>
      <c r="I411" s="1">
        <v>43800</v>
      </c>
      <c r="J411" t="str">
        <f t="shared" si="12"/>
        <v>December</v>
      </c>
      <c r="K411" t="str">
        <f t="shared" si="13"/>
        <v>2019</v>
      </c>
      <c r="L411" t="str">
        <f>Table1[[#This Row],[Month]]&amp;" "&amp;Table1[[#This Row],[year]]</f>
        <v>December 2019</v>
      </c>
      <c r="M411" t="str">
        <f>_xlfn.CONCAT("Q",ROUNDUP(MONTH(Table1[[#This Row],[Date]])/3,0))</f>
        <v>Q4</v>
      </c>
    </row>
    <row r="412" spans="1:13" x14ac:dyDescent="0.25">
      <c r="A412" t="s">
        <v>17</v>
      </c>
      <c r="B412" t="s">
        <v>21</v>
      </c>
      <c r="C412">
        <v>4243.5</v>
      </c>
      <c r="D412">
        <v>4</v>
      </c>
      <c r="E412">
        <v>1.5</v>
      </c>
      <c r="F412">
        <v>16974</v>
      </c>
      <c r="G412">
        <v>6365.25</v>
      </c>
      <c r="H412">
        <v>10608.75</v>
      </c>
      <c r="I412" s="1">
        <v>43556</v>
      </c>
      <c r="J412" t="str">
        <f t="shared" si="12"/>
        <v>April</v>
      </c>
      <c r="K412" t="str">
        <f t="shared" si="13"/>
        <v>2019</v>
      </c>
      <c r="L412" t="str">
        <f>Table1[[#This Row],[Month]]&amp;" "&amp;Table1[[#This Row],[year]]</f>
        <v>April 2019</v>
      </c>
      <c r="M412" t="str">
        <f>_xlfn.CONCAT("Q",ROUNDUP(MONTH(Table1[[#This Row],[Date]])/3,0))</f>
        <v>Q2</v>
      </c>
    </row>
    <row r="413" spans="1:13" x14ac:dyDescent="0.25">
      <c r="A413" t="s">
        <v>16</v>
      </c>
      <c r="B413" t="s">
        <v>21</v>
      </c>
      <c r="C413">
        <v>2580</v>
      </c>
      <c r="D413">
        <v>4</v>
      </c>
      <c r="E413">
        <v>1.5</v>
      </c>
      <c r="F413">
        <v>10320</v>
      </c>
      <c r="G413">
        <v>3870</v>
      </c>
      <c r="H413">
        <v>6450</v>
      </c>
      <c r="I413" s="1">
        <v>43556</v>
      </c>
      <c r="J413" t="str">
        <f t="shared" si="12"/>
        <v>April</v>
      </c>
      <c r="K413" t="str">
        <f t="shared" si="13"/>
        <v>2019</v>
      </c>
      <c r="L413" t="str">
        <f>Table1[[#This Row],[Month]]&amp;" "&amp;Table1[[#This Row],[year]]</f>
        <v>April 2019</v>
      </c>
      <c r="M413" t="str">
        <f>_xlfn.CONCAT("Q",ROUNDUP(MONTH(Table1[[#This Row],[Date]])/3,0))</f>
        <v>Q2</v>
      </c>
    </row>
    <row r="414" spans="1:13" x14ac:dyDescent="0.25">
      <c r="A414" t="s">
        <v>16</v>
      </c>
      <c r="B414" t="s">
        <v>21</v>
      </c>
      <c r="C414">
        <v>689</v>
      </c>
      <c r="D414">
        <v>4</v>
      </c>
      <c r="E414">
        <v>1.5</v>
      </c>
      <c r="F414">
        <v>2756</v>
      </c>
      <c r="G414">
        <v>1033.5</v>
      </c>
      <c r="H414">
        <v>1722.5</v>
      </c>
      <c r="I414" s="1">
        <v>43617</v>
      </c>
      <c r="J414" t="str">
        <f t="shared" si="12"/>
        <v>June</v>
      </c>
      <c r="K414" t="str">
        <f t="shared" si="13"/>
        <v>2019</v>
      </c>
      <c r="L414" t="str">
        <f>Table1[[#This Row],[Month]]&amp;" "&amp;Table1[[#This Row],[year]]</f>
        <v>June 2019</v>
      </c>
      <c r="M414" t="str">
        <f>_xlfn.CONCAT("Q",ROUNDUP(MONTH(Table1[[#This Row],[Date]])/3,0))</f>
        <v>Q2</v>
      </c>
    </row>
    <row r="415" spans="1:13" x14ac:dyDescent="0.25">
      <c r="A415" t="s">
        <v>18</v>
      </c>
      <c r="B415" t="s">
        <v>21</v>
      </c>
      <c r="C415">
        <v>1947</v>
      </c>
      <c r="D415">
        <v>4</v>
      </c>
      <c r="E415">
        <v>1.5</v>
      </c>
      <c r="F415">
        <v>7788</v>
      </c>
      <c r="G415">
        <v>2920.5</v>
      </c>
      <c r="H415">
        <v>4867.5</v>
      </c>
      <c r="I415" s="1">
        <v>43709</v>
      </c>
      <c r="J415" t="str">
        <f t="shared" si="12"/>
        <v>September</v>
      </c>
      <c r="K415" t="str">
        <f t="shared" si="13"/>
        <v>2019</v>
      </c>
      <c r="L415" t="str">
        <f>Table1[[#This Row],[Month]]&amp;" "&amp;Table1[[#This Row],[year]]</f>
        <v>September 2019</v>
      </c>
      <c r="M415" t="str">
        <f>_xlfn.CONCAT("Q",ROUNDUP(MONTH(Table1[[#This Row],[Date]])/3,0))</f>
        <v>Q3</v>
      </c>
    </row>
    <row r="416" spans="1:13" x14ac:dyDescent="0.25">
      <c r="A416" t="s">
        <v>13</v>
      </c>
      <c r="B416" t="s">
        <v>21</v>
      </c>
      <c r="C416">
        <v>908</v>
      </c>
      <c r="D416">
        <v>4</v>
      </c>
      <c r="E416">
        <v>1.5</v>
      </c>
      <c r="F416">
        <v>3632</v>
      </c>
      <c r="G416">
        <v>1362</v>
      </c>
      <c r="H416">
        <v>2270</v>
      </c>
      <c r="I416" s="1">
        <v>43435</v>
      </c>
      <c r="J416" t="str">
        <f t="shared" si="12"/>
        <v>December</v>
      </c>
      <c r="K416" t="str">
        <f t="shared" si="13"/>
        <v>2018</v>
      </c>
      <c r="L416" t="str">
        <f>Table1[[#This Row],[Month]]&amp;" "&amp;Table1[[#This Row],[year]]</f>
        <v>December 2018</v>
      </c>
      <c r="M416" t="str">
        <f>_xlfn.CONCAT("Q",ROUNDUP(MONTH(Table1[[#This Row],[Date]])/3,0))</f>
        <v>Q4</v>
      </c>
    </row>
    <row r="417" spans="1:13" x14ac:dyDescent="0.25">
      <c r="A417" t="s">
        <v>13</v>
      </c>
      <c r="B417" t="s">
        <v>21</v>
      </c>
      <c r="C417">
        <v>831</v>
      </c>
      <c r="D417">
        <v>4</v>
      </c>
      <c r="E417">
        <v>1.5</v>
      </c>
      <c r="F417">
        <v>3324</v>
      </c>
      <c r="G417">
        <v>1246.5</v>
      </c>
      <c r="H417">
        <v>2077.5</v>
      </c>
      <c r="I417" s="1">
        <v>43586</v>
      </c>
      <c r="J417" t="str">
        <f t="shared" si="12"/>
        <v>May</v>
      </c>
      <c r="K417" t="str">
        <f t="shared" si="13"/>
        <v>2019</v>
      </c>
      <c r="L417" t="str">
        <f>Table1[[#This Row],[Month]]&amp;" "&amp;Table1[[#This Row],[year]]</f>
        <v>May 2019</v>
      </c>
      <c r="M417" t="str">
        <f>_xlfn.CONCAT("Q",ROUNDUP(MONTH(Table1[[#This Row],[Date]])/3,0))</f>
        <v>Q2</v>
      </c>
    </row>
    <row r="418" spans="1:13" x14ac:dyDescent="0.25">
      <c r="A418" t="s">
        <v>13</v>
      </c>
      <c r="B418" t="s">
        <v>21</v>
      </c>
      <c r="C418">
        <v>2851</v>
      </c>
      <c r="D418">
        <v>4</v>
      </c>
      <c r="E418">
        <v>1.5</v>
      </c>
      <c r="F418">
        <v>11404</v>
      </c>
      <c r="G418">
        <v>4276.5</v>
      </c>
      <c r="H418">
        <v>7127.5</v>
      </c>
      <c r="I418" s="1">
        <v>43374</v>
      </c>
      <c r="J418" t="str">
        <f t="shared" si="12"/>
        <v>October</v>
      </c>
      <c r="K418" t="str">
        <f t="shared" si="13"/>
        <v>2018</v>
      </c>
      <c r="L418" t="str">
        <f>Table1[[#This Row],[Month]]&amp;" "&amp;Table1[[#This Row],[year]]</f>
        <v>October 2018</v>
      </c>
      <c r="M418" t="str">
        <f>_xlfn.CONCAT("Q",ROUNDUP(MONTH(Table1[[#This Row],[Date]])/3,0))</f>
        <v>Q4</v>
      </c>
    </row>
    <row r="419" spans="1:13" x14ac:dyDescent="0.25">
      <c r="A419" t="s">
        <v>16</v>
      </c>
      <c r="B419" t="s">
        <v>21</v>
      </c>
      <c r="C419">
        <v>2021</v>
      </c>
      <c r="D419">
        <v>4</v>
      </c>
      <c r="E419">
        <v>1.5</v>
      </c>
      <c r="F419">
        <v>8084</v>
      </c>
      <c r="G419">
        <v>3031.5</v>
      </c>
      <c r="H419">
        <v>5052.5</v>
      </c>
      <c r="I419" s="1">
        <v>43739</v>
      </c>
      <c r="J419" t="str">
        <f t="shared" si="12"/>
        <v>October</v>
      </c>
      <c r="K419" t="str">
        <f t="shared" si="13"/>
        <v>2019</v>
      </c>
      <c r="L419" t="str">
        <f>Table1[[#This Row],[Month]]&amp;" "&amp;Table1[[#This Row],[year]]</f>
        <v>October 2019</v>
      </c>
      <c r="M419" t="str">
        <f>_xlfn.CONCAT("Q",ROUNDUP(MONTH(Table1[[#This Row],[Date]])/3,0))</f>
        <v>Q4</v>
      </c>
    </row>
    <row r="420" spans="1:13" x14ac:dyDescent="0.25">
      <c r="A420" t="s">
        <v>18</v>
      </c>
      <c r="B420" t="s">
        <v>21</v>
      </c>
      <c r="C420">
        <v>274</v>
      </c>
      <c r="D420">
        <v>4</v>
      </c>
      <c r="E420">
        <v>1.5</v>
      </c>
      <c r="F420">
        <v>1096</v>
      </c>
      <c r="G420">
        <v>411</v>
      </c>
      <c r="H420">
        <v>685</v>
      </c>
      <c r="I420" s="1">
        <v>43800</v>
      </c>
      <c r="J420" t="str">
        <f t="shared" si="12"/>
        <v>December</v>
      </c>
      <c r="K420" t="str">
        <f t="shared" si="13"/>
        <v>2019</v>
      </c>
      <c r="L420" t="str">
        <f>Table1[[#This Row],[Month]]&amp;" "&amp;Table1[[#This Row],[year]]</f>
        <v>December 2019</v>
      </c>
      <c r="M420" t="str">
        <f>_xlfn.CONCAT("Q",ROUNDUP(MONTH(Table1[[#This Row],[Date]])/3,0))</f>
        <v>Q4</v>
      </c>
    </row>
    <row r="421" spans="1:13" x14ac:dyDescent="0.25">
      <c r="A421" t="s">
        <v>17</v>
      </c>
      <c r="B421" t="s">
        <v>21</v>
      </c>
      <c r="C421">
        <v>1865</v>
      </c>
      <c r="D421">
        <v>4</v>
      </c>
      <c r="E421">
        <v>1.5</v>
      </c>
      <c r="F421">
        <v>7460</v>
      </c>
      <c r="G421">
        <v>2797.5</v>
      </c>
      <c r="H421">
        <v>4662.5</v>
      </c>
      <c r="I421" s="1">
        <v>43497</v>
      </c>
      <c r="J421" t="str">
        <f t="shared" si="12"/>
        <v>February</v>
      </c>
      <c r="K421" t="str">
        <f t="shared" si="13"/>
        <v>2019</v>
      </c>
      <c r="L421" t="str">
        <f>Table1[[#This Row],[Month]]&amp;" "&amp;Table1[[#This Row],[year]]</f>
        <v>February 2019</v>
      </c>
      <c r="M421" t="str">
        <f>_xlfn.CONCAT("Q",ROUNDUP(MONTH(Table1[[#This Row],[Date]])/3,0))</f>
        <v>Q1</v>
      </c>
    </row>
    <row r="422" spans="1:13" x14ac:dyDescent="0.25">
      <c r="A422" t="s">
        <v>16</v>
      </c>
      <c r="B422" t="s">
        <v>21</v>
      </c>
      <c r="C422">
        <v>1116</v>
      </c>
      <c r="D422">
        <v>4</v>
      </c>
      <c r="E422">
        <v>1.5</v>
      </c>
      <c r="F422">
        <v>4464</v>
      </c>
      <c r="G422">
        <v>1674</v>
      </c>
      <c r="H422">
        <v>2790</v>
      </c>
      <c r="I422" s="1">
        <v>43497</v>
      </c>
      <c r="J422" t="str">
        <f t="shared" si="12"/>
        <v>February</v>
      </c>
      <c r="K422" t="str">
        <f t="shared" si="13"/>
        <v>2019</v>
      </c>
      <c r="L422" t="str">
        <f>Table1[[#This Row],[Month]]&amp;" "&amp;Table1[[#This Row],[year]]</f>
        <v>February 2019</v>
      </c>
      <c r="M422" t="str">
        <f>_xlfn.CONCAT("Q",ROUNDUP(MONTH(Table1[[#This Row],[Date]])/3,0))</f>
        <v>Q1</v>
      </c>
    </row>
    <row r="423" spans="1:13" x14ac:dyDescent="0.25">
      <c r="A423" t="s">
        <v>17</v>
      </c>
      <c r="B423" t="s">
        <v>21</v>
      </c>
      <c r="C423">
        <v>1563</v>
      </c>
      <c r="D423">
        <v>4</v>
      </c>
      <c r="E423">
        <v>1.5</v>
      </c>
      <c r="F423">
        <v>6252</v>
      </c>
      <c r="G423">
        <v>2344.5</v>
      </c>
      <c r="H423">
        <v>3907.5</v>
      </c>
      <c r="I423" s="1">
        <v>43586</v>
      </c>
      <c r="J423" t="str">
        <f t="shared" si="12"/>
        <v>May</v>
      </c>
      <c r="K423" t="str">
        <f t="shared" si="13"/>
        <v>2019</v>
      </c>
      <c r="L423" t="str">
        <f>Table1[[#This Row],[Month]]&amp;" "&amp;Table1[[#This Row],[year]]</f>
        <v>May 2019</v>
      </c>
      <c r="M423" t="str">
        <f>_xlfn.CONCAT("Q",ROUNDUP(MONTH(Table1[[#This Row],[Date]])/3,0))</f>
        <v>Q2</v>
      </c>
    </row>
    <row r="424" spans="1:13" x14ac:dyDescent="0.25">
      <c r="A424" t="s">
        <v>18</v>
      </c>
      <c r="B424" t="s">
        <v>21</v>
      </c>
      <c r="C424">
        <v>991</v>
      </c>
      <c r="D424">
        <v>4</v>
      </c>
      <c r="E424">
        <v>1.5</v>
      </c>
      <c r="F424">
        <v>3964</v>
      </c>
      <c r="G424">
        <v>1486.5</v>
      </c>
      <c r="H424">
        <v>2477.5</v>
      </c>
      <c r="I424" s="1">
        <v>43617</v>
      </c>
      <c r="J424" t="str">
        <f t="shared" si="12"/>
        <v>June</v>
      </c>
      <c r="K424" t="str">
        <f t="shared" si="13"/>
        <v>2019</v>
      </c>
      <c r="L424" t="str">
        <f>Table1[[#This Row],[Month]]&amp;" "&amp;Table1[[#This Row],[year]]</f>
        <v>June 2019</v>
      </c>
      <c r="M424" t="str">
        <f>_xlfn.CONCAT("Q",ROUNDUP(MONTH(Table1[[#This Row],[Date]])/3,0))</f>
        <v>Q2</v>
      </c>
    </row>
    <row r="425" spans="1:13" x14ac:dyDescent="0.25">
      <c r="A425" t="s">
        <v>16</v>
      </c>
      <c r="B425" t="s">
        <v>21</v>
      </c>
      <c r="C425">
        <v>1016</v>
      </c>
      <c r="D425">
        <v>4</v>
      </c>
      <c r="E425">
        <v>1.5</v>
      </c>
      <c r="F425">
        <v>4064</v>
      </c>
      <c r="G425">
        <v>1524</v>
      </c>
      <c r="H425">
        <v>2540</v>
      </c>
      <c r="I425" s="1">
        <v>43405</v>
      </c>
      <c r="J425" t="str">
        <f t="shared" si="12"/>
        <v>November</v>
      </c>
      <c r="K425" t="str">
        <f t="shared" si="13"/>
        <v>2018</v>
      </c>
      <c r="L425" t="str">
        <f>Table1[[#This Row],[Month]]&amp;" "&amp;Table1[[#This Row],[year]]</f>
        <v>November 2018</v>
      </c>
      <c r="M425" t="str">
        <f>_xlfn.CONCAT("Q",ROUNDUP(MONTH(Table1[[#This Row],[Date]])/3,0))</f>
        <v>Q4</v>
      </c>
    </row>
    <row r="426" spans="1:13" x14ac:dyDescent="0.25">
      <c r="A426" t="s">
        <v>15</v>
      </c>
      <c r="B426" t="s">
        <v>21</v>
      </c>
      <c r="C426">
        <v>2791</v>
      </c>
      <c r="D426">
        <v>4</v>
      </c>
      <c r="E426">
        <v>1.5</v>
      </c>
      <c r="F426">
        <v>11164</v>
      </c>
      <c r="G426">
        <v>4186.5</v>
      </c>
      <c r="H426">
        <v>6977.5</v>
      </c>
      <c r="I426" s="1">
        <v>43770</v>
      </c>
      <c r="J426" t="str">
        <f t="shared" si="12"/>
        <v>November</v>
      </c>
      <c r="K426" t="str">
        <f t="shared" si="13"/>
        <v>2019</v>
      </c>
      <c r="L426" t="str">
        <f>Table1[[#This Row],[Month]]&amp;" "&amp;Table1[[#This Row],[year]]</f>
        <v>November 2019</v>
      </c>
      <c r="M426" t="str">
        <f>_xlfn.CONCAT("Q",ROUNDUP(MONTH(Table1[[#This Row],[Date]])/3,0))</f>
        <v>Q4</v>
      </c>
    </row>
    <row r="427" spans="1:13" x14ac:dyDescent="0.25">
      <c r="A427" t="s">
        <v>18</v>
      </c>
      <c r="B427" t="s">
        <v>21</v>
      </c>
      <c r="C427">
        <v>570</v>
      </c>
      <c r="D427">
        <v>4</v>
      </c>
      <c r="E427">
        <v>1.5</v>
      </c>
      <c r="F427">
        <v>2280</v>
      </c>
      <c r="G427">
        <v>855</v>
      </c>
      <c r="H427">
        <v>1425</v>
      </c>
      <c r="I427" s="1">
        <v>43800</v>
      </c>
      <c r="J427" t="str">
        <f t="shared" si="12"/>
        <v>December</v>
      </c>
      <c r="K427" t="str">
        <f t="shared" si="13"/>
        <v>2019</v>
      </c>
      <c r="L427" t="str">
        <f>Table1[[#This Row],[Month]]&amp;" "&amp;Table1[[#This Row],[year]]</f>
        <v>December 2019</v>
      </c>
      <c r="M427" t="str">
        <f>_xlfn.CONCAT("Q",ROUNDUP(MONTH(Table1[[#This Row],[Date]])/3,0))</f>
        <v>Q4</v>
      </c>
    </row>
    <row r="428" spans="1:13" x14ac:dyDescent="0.25">
      <c r="A428" t="s">
        <v>17</v>
      </c>
      <c r="B428" t="s">
        <v>21</v>
      </c>
      <c r="C428">
        <v>2487</v>
      </c>
      <c r="D428">
        <v>4</v>
      </c>
      <c r="E428">
        <v>1.5</v>
      </c>
      <c r="F428">
        <v>9948</v>
      </c>
      <c r="G428">
        <v>3730.5</v>
      </c>
      <c r="H428">
        <v>6217.5</v>
      </c>
      <c r="I428" s="1">
        <v>43800</v>
      </c>
      <c r="J428" t="str">
        <f t="shared" si="12"/>
        <v>December</v>
      </c>
      <c r="K428" t="str">
        <f t="shared" si="13"/>
        <v>2019</v>
      </c>
      <c r="L428" t="str">
        <f>Table1[[#This Row],[Month]]&amp;" "&amp;Table1[[#This Row],[year]]</f>
        <v>December 2019</v>
      </c>
      <c r="M428" t="str">
        <f>_xlfn.CONCAT("Q",ROUNDUP(MONTH(Table1[[#This Row],[Date]])/3,0))</f>
        <v>Q4</v>
      </c>
    </row>
    <row r="429" spans="1:13" x14ac:dyDescent="0.25">
      <c r="A429" t="s">
        <v>18</v>
      </c>
      <c r="B429" t="s">
        <v>21</v>
      </c>
      <c r="C429">
        <v>1117.5</v>
      </c>
      <c r="D429">
        <v>4</v>
      </c>
      <c r="E429">
        <v>1.5</v>
      </c>
      <c r="F429">
        <v>4470</v>
      </c>
      <c r="G429">
        <v>1676.25</v>
      </c>
      <c r="H429">
        <v>2793.75</v>
      </c>
      <c r="I429" s="1">
        <v>43466</v>
      </c>
      <c r="J429" t="str">
        <f t="shared" si="12"/>
        <v>January</v>
      </c>
      <c r="K429" t="str">
        <f t="shared" si="13"/>
        <v>2019</v>
      </c>
      <c r="L429" t="str">
        <f>Table1[[#This Row],[Month]]&amp;" "&amp;Table1[[#This Row],[year]]</f>
        <v>January 2019</v>
      </c>
      <c r="M429" t="str">
        <f>_xlfn.CONCAT("Q",ROUNDUP(MONTH(Table1[[#This Row],[Date]])/3,0))</f>
        <v>Q1</v>
      </c>
    </row>
    <row r="430" spans="1:13" x14ac:dyDescent="0.25">
      <c r="A430" t="s">
        <v>13</v>
      </c>
      <c r="B430" t="s">
        <v>21</v>
      </c>
      <c r="C430">
        <v>2844</v>
      </c>
      <c r="D430">
        <v>4</v>
      </c>
      <c r="E430">
        <v>1.5</v>
      </c>
      <c r="F430">
        <v>11376</v>
      </c>
      <c r="G430">
        <v>4266</v>
      </c>
      <c r="H430">
        <v>7110</v>
      </c>
      <c r="I430" s="1">
        <v>43617</v>
      </c>
      <c r="J430" t="str">
        <f t="shared" si="12"/>
        <v>June</v>
      </c>
      <c r="K430" t="str">
        <f t="shared" si="13"/>
        <v>2019</v>
      </c>
      <c r="L430" t="str">
        <f>Table1[[#This Row],[Month]]&amp;" "&amp;Table1[[#This Row],[year]]</f>
        <v>June 2019</v>
      </c>
      <c r="M430" t="str">
        <f>_xlfn.CONCAT("Q",ROUNDUP(MONTH(Table1[[#This Row],[Date]])/3,0))</f>
        <v>Q2</v>
      </c>
    </row>
    <row r="431" spans="1:13" x14ac:dyDescent="0.25">
      <c r="A431" t="s">
        <v>15</v>
      </c>
      <c r="B431" t="s">
        <v>21</v>
      </c>
      <c r="C431">
        <v>562</v>
      </c>
      <c r="D431">
        <v>4</v>
      </c>
      <c r="E431">
        <v>1.5</v>
      </c>
      <c r="F431">
        <v>2248</v>
      </c>
      <c r="G431">
        <v>843</v>
      </c>
      <c r="H431">
        <v>1405</v>
      </c>
      <c r="I431" s="1">
        <v>43709</v>
      </c>
      <c r="J431" t="str">
        <f t="shared" si="12"/>
        <v>September</v>
      </c>
      <c r="K431" t="str">
        <f t="shared" si="13"/>
        <v>2019</v>
      </c>
      <c r="L431" t="str">
        <f>Table1[[#This Row],[Month]]&amp;" "&amp;Table1[[#This Row],[year]]</f>
        <v>September 2019</v>
      </c>
      <c r="M431" t="str">
        <f>_xlfn.CONCAT("Q",ROUNDUP(MONTH(Table1[[#This Row],[Date]])/3,0))</f>
        <v>Q3</v>
      </c>
    </row>
    <row r="432" spans="1:13" x14ac:dyDescent="0.25">
      <c r="A432" t="s">
        <v>13</v>
      </c>
      <c r="B432" t="s">
        <v>21</v>
      </c>
      <c r="C432">
        <v>2299</v>
      </c>
      <c r="D432">
        <v>4</v>
      </c>
      <c r="E432">
        <v>1.5</v>
      </c>
      <c r="F432">
        <v>9196</v>
      </c>
      <c r="G432">
        <v>3448.5</v>
      </c>
      <c r="H432">
        <v>5747.5</v>
      </c>
      <c r="I432" s="1">
        <v>43374</v>
      </c>
      <c r="J432" t="str">
        <f t="shared" si="12"/>
        <v>October</v>
      </c>
      <c r="K432" t="str">
        <f t="shared" si="13"/>
        <v>2018</v>
      </c>
      <c r="L432" t="str">
        <f>Table1[[#This Row],[Month]]&amp;" "&amp;Table1[[#This Row],[year]]</f>
        <v>October 2018</v>
      </c>
      <c r="M432" t="str">
        <f>_xlfn.CONCAT("Q",ROUNDUP(MONTH(Table1[[#This Row],[Date]])/3,0))</f>
        <v>Q4</v>
      </c>
    </row>
    <row r="433" spans="1:13" x14ac:dyDescent="0.25">
      <c r="A433" t="s">
        <v>18</v>
      </c>
      <c r="B433" t="s">
        <v>21</v>
      </c>
      <c r="C433">
        <v>2030</v>
      </c>
      <c r="D433">
        <v>4</v>
      </c>
      <c r="E433">
        <v>1.5</v>
      </c>
      <c r="F433">
        <v>8120</v>
      </c>
      <c r="G433">
        <v>3045</v>
      </c>
      <c r="H433">
        <v>5075</v>
      </c>
      <c r="I433" s="1">
        <v>43770</v>
      </c>
      <c r="J433" t="str">
        <f t="shared" si="12"/>
        <v>November</v>
      </c>
      <c r="K433" t="str">
        <f t="shared" si="13"/>
        <v>2019</v>
      </c>
      <c r="L433" t="str">
        <f>Table1[[#This Row],[Month]]&amp;" "&amp;Table1[[#This Row],[year]]</f>
        <v>November 2019</v>
      </c>
      <c r="M433" t="str">
        <f>_xlfn.CONCAT("Q",ROUNDUP(MONTH(Table1[[#This Row],[Date]])/3,0))</f>
        <v>Q4</v>
      </c>
    </row>
    <row r="434" spans="1:13" x14ac:dyDescent="0.25">
      <c r="A434" t="s">
        <v>18</v>
      </c>
      <c r="B434" t="s">
        <v>21</v>
      </c>
      <c r="C434">
        <v>263</v>
      </c>
      <c r="D434">
        <v>4</v>
      </c>
      <c r="E434">
        <v>1.5</v>
      </c>
      <c r="F434">
        <v>1052</v>
      </c>
      <c r="G434">
        <v>394.5</v>
      </c>
      <c r="H434">
        <v>657.5</v>
      </c>
      <c r="I434" s="1">
        <v>43405</v>
      </c>
      <c r="J434" t="str">
        <f t="shared" si="12"/>
        <v>November</v>
      </c>
      <c r="K434" t="str">
        <f t="shared" si="13"/>
        <v>2018</v>
      </c>
      <c r="L434" t="str">
        <f>Table1[[#This Row],[Month]]&amp;" "&amp;Table1[[#This Row],[year]]</f>
        <v>November 2018</v>
      </c>
      <c r="M434" t="str">
        <f>_xlfn.CONCAT("Q",ROUNDUP(MONTH(Table1[[#This Row],[Date]])/3,0))</f>
        <v>Q4</v>
      </c>
    </row>
    <row r="435" spans="1:13" x14ac:dyDescent="0.25">
      <c r="A435" t="s">
        <v>16</v>
      </c>
      <c r="B435" t="s">
        <v>21</v>
      </c>
      <c r="C435">
        <v>887</v>
      </c>
      <c r="D435">
        <v>4</v>
      </c>
      <c r="E435">
        <v>1.5</v>
      </c>
      <c r="F435">
        <v>3548</v>
      </c>
      <c r="G435">
        <v>1330.5</v>
      </c>
      <c r="H435">
        <v>2217.5</v>
      </c>
      <c r="I435" s="1">
        <v>43435</v>
      </c>
      <c r="J435" t="str">
        <f t="shared" si="12"/>
        <v>December</v>
      </c>
      <c r="K435" t="str">
        <f t="shared" si="13"/>
        <v>2018</v>
      </c>
      <c r="L435" t="str">
        <f>Table1[[#This Row],[Month]]&amp;" "&amp;Table1[[#This Row],[year]]</f>
        <v>December 2018</v>
      </c>
      <c r="M435" t="str">
        <f>_xlfn.CONCAT("Q",ROUNDUP(MONTH(Table1[[#This Row],[Date]])/3,0))</f>
        <v>Q4</v>
      </c>
    </row>
    <row r="436" spans="1:13" x14ac:dyDescent="0.25">
      <c r="A436" t="s">
        <v>15</v>
      </c>
      <c r="B436" t="s">
        <v>21</v>
      </c>
      <c r="C436">
        <v>727</v>
      </c>
      <c r="D436">
        <v>4</v>
      </c>
      <c r="E436">
        <v>1.5</v>
      </c>
      <c r="F436">
        <v>2908</v>
      </c>
      <c r="G436">
        <v>1090.5</v>
      </c>
      <c r="H436">
        <v>1817.5</v>
      </c>
      <c r="I436" s="1">
        <v>43497</v>
      </c>
      <c r="J436" t="str">
        <f t="shared" si="12"/>
        <v>February</v>
      </c>
      <c r="K436" t="str">
        <f t="shared" si="13"/>
        <v>2019</v>
      </c>
      <c r="L436" t="str">
        <f>Table1[[#This Row],[Month]]&amp;" "&amp;Table1[[#This Row],[year]]</f>
        <v>February 2019</v>
      </c>
      <c r="M436" t="str">
        <f>_xlfn.CONCAT("Q",ROUNDUP(MONTH(Table1[[#This Row],[Date]])/3,0))</f>
        <v>Q1</v>
      </c>
    </row>
    <row r="437" spans="1:13" x14ac:dyDescent="0.25">
      <c r="A437" t="s">
        <v>13</v>
      </c>
      <c r="B437" t="s">
        <v>21</v>
      </c>
      <c r="C437">
        <v>1884</v>
      </c>
      <c r="D437">
        <v>4</v>
      </c>
      <c r="E437">
        <v>1.5</v>
      </c>
      <c r="F437">
        <v>7536</v>
      </c>
      <c r="G437">
        <v>2826</v>
      </c>
      <c r="H437">
        <v>4710</v>
      </c>
      <c r="I437" s="1">
        <v>43678</v>
      </c>
      <c r="J437" t="str">
        <f t="shared" si="12"/>
        <v>August</v>
      </c>
      <c r="K437" t="str">
        <f t="shared" si="13"/>
        <v>2019</v>
      </c>
      <c r="L437" t="str">
        <f>Table1[[#This Row],[Month]]&amp;" "&amp;Table1[[#This Row],[year]]</f>
        <v>August 2019</v>
      </c>
      <c r="M437" t="str">
        <f>_xlfn.CONCAT("Q",ROUNDUP(MONTH(Table1[[#This Row],[Date]])/3,0))</f>
        <v>Q3</v>
      </c>
    </row>
    <row r="438" spans="1:13" x14ac:dyDescent="0.25">
      <c r="A438" t="s">
        <v>15</v>
      </c>
      <c r="B438" t="s">
        <v>21</v>
      </c>
      <c r="C438">
        <v>1834</v>
      </c>
      <c r="D438">
        <v>4</v>
      </c>
      <c r="E438">
        <v>1.5</v>
      </c>
      <c r="F438">
        <v>7336</v>
      </c>
      <c r="G438">
        <v>2751</v>
      </c>
      <c r="H438">
        <v>4585</v>
      </c>
      <c r="I438" s="1">
        <v>43344</v>
      </c>
      <c r="J438" t="str">
        <f t="shared" si="12"/>
        <v>September</v>
      </c>
      <c r="K438" t="str">
        <f t="shared" si="13"/>
        <v>2018</v>
      </c>
      <c r="L438" t="str">
        <f>Table1[[#This Row],[Month]]&amp;" "&amp;Table1[[#This Row],[year]]</f>
        <v>September 2018</v>
      </c>
      <c r="M438" t="str">
        <f>_xlfn.CONCAT("Q",ROUNDUP(MONTH(Table1[[#This Row],[Date]])/3,0))</f>
        <v>Q3</v>
      </c>
    </row>
    <row r="439" spans="1:13" x14ac:dyDescent="0.25">
      <c r="A439" t="s">
        <v>18</v>
      </c>
      <c r="B439" t="s">
        <v>21</v>
      </c>
      <c r="C439">
        <v>1761</v>
      </c>
      <c r="D439">
        <v>4</v>
      </c>
      <c r="E439">
        <v>1.5</v>
      </c>
      <c r="F439">
        <v>7044</v>
      </c>
      <c r="G439">
        <v>2641.5</v>
      </c>
      <c r="H439">
        <v>4402.5</v>
      </c>
      <c r="I439" s="1">
        <v>43525</v>
      </c>
      <c r="J439" t="str">
        <f t="shared" si="12"/>
        <v>March</v>
      </c>
      <c r="K439" t="str">
        <f t="shared" si="13"/>
        <v>2019</v>
      </c>
      <c r="L439" t="str">
        <f>Table1[[#This Row],[Month]]&amp;" "&amp;Table1[[#This Row],[year]]</f>
        <v>March 2019</v>
      </c>
      <c r="M439" t="str">
        <f>_xlfn.CONCAT("Q",ROUNDUP(MONTH(Table1[[#This Row],[Date]])/3,0))</f>
        <v>Q1</v>
      </c>
    </row>
    <row r="440" spans="1:13" x14ac:dyDescent="0.25">
      <c r="A440" t="s">
        <v>17</v>
      </c>
      <c r="B440" t="s">
        <v>21</v>
      </c>
      <c r="C440">
        <v>448</v>
      </c>
      <c r="D440">
        <v>4</v>
      </c>
      <c r="E440">
        <v>1.5</v>
      </c>
      <c r="F440">
        <v>1792</v>
      </c>
      <c r="G440">
        <v>672</v>
      </c>
      <c r="H440">
        <v>1120</v>
      </c>
      <c r="I440" s="1">
        <v>43617</v>
      </c>
      <c r="J440" t="str">
        <f t="shared" si="12"/>
        <v>June</v>
      </c>
      <c r="K440" t="str">
        <f t="shared" si="13"/>
        <v>2019</v>
      </c>
      <c r="L440" t="str">
        <f>Table1[[#This Row],[Month]]&amp;" "&amp;Table1[[#This Row],[year]]</f>
        <v>June 2019</v>
      </c>
      <c r="M440" t="str">
        <f>_xlfn.CONCAT("Q",ROUNDUP(MONTH(Table1[[#This Row],[Date]])/3,0))</f>
        <v>Q2</v>
      </c>
    </row>
    <row r="441" spans="1:13" x14ac:dyDescent="0.25">
      <c r="A441" t="s">
        <v>17</v>
      </c>
      <c r="B441" t="s">
        <v>21</v>
      </c>
      <c r="C441">
        <v>2181</v>
      </c>
      <c r="D441">
        <v>4</v>
      </c>
      <c r="E441">
        <v>1.5</v>
      </c>
      <c r="F441">
        <v>8724</v>
      </c>
      <c r="G441">
        <v>3271.5</v>
      </c>
      <c r="H441">
        <v>5452.5</v>
      </c>
      <c r="I441" s="1">
        <v>43739</v>
      </c>
      <c r="J441" t="str">
        <f t="shared" si="12"/>
        <v>October</v>
      </c>
      <c r="K441" t="str">
        <f t="shared" si="13"/>
        <v>2019</v>
      </c>
      <c r="L441" t="str">
        <f>Table1[[#This Row],[Month]]&amp;" "&amp;Table1[[#This Row],[year]]</f>
        <v>October 2019</v>
      </c>
      <c r="M441" t="str">
        <f>_xlfn.CONCAT("Q",ROUNDUP(MONTH(Table1[[#This Row],[Date]])/3,0))</f>
        <v>Q4</v>
      </c>
    </row>
    <row r="442" spans="1:13" x14ac:dyDescent="0.25">
      <c r="A442" t="s">
        <v>15</v>
      </c>
      <c r="B442" t="s">
        <v>21</v>
      </c>
      <c r="C442">
        <v>1540</v>
      </c>
      <c r="D442">
        <v>4</v>
      </c>
      <c r="E442">
        <v>1.5</v>
      </c>
      <c r="F442">
        <v>6160</v>
      </c>
      <c r="G442">
        <v>2310</v>
      </c>
      <c r="H442">
        <v>3850</v>
      </c>
      <c r="I442" s="1">
        <v>43678</v>
      </c>
      <c r="J442" t="str">
        <f t="shared" si="12"/>
        <v>August</v>
      </c>
      <c r="K442" t="str">
        <f t="shared" si="13"/>
        <v>2019</v>
      </c>
      <c r="L442" t="str">
        <f>Table1[[#This Row],[Month]]&amp;" "&amp;Table1[[#This Row],[year]]</f>
        <v>August 2019</v>
      </c>
      <c r="M442" t="str">
        <f>_xlfn.CONCAT("Q",ROUNDUP(MONTH(Table1[[#This Row],[Date]])/3,0))</f>
        <v>Q3</v>
      </c>
    </row>
    <row r="443" spans="1:13" x14ac:dyDescent="0.25">
      <c r="A443" t="s">
        <v>17</v>
      </c>
      <c r="B443" t="s">
        <v>21</v>
      </c>
      <c r="C443">
        <v>490</v>
      </c>
      <c r="D443">
        <v>4</v>
      </c>
      <c r="E443">
        <v>1.5</v>
      </c>
      <c r="F443">
        <v>1960</v>
      </c>
      <c r="G443">
        <v>735</v>
      </c>
      <c r="H443">
        <v>1225</v>
      </c>
      <c r="I443" s="1">
        <v>43770</v>
      </c>
      <c r="J443" t="str">
        <f t="shared" si="12"/>
        <v>November</v>
      </c>
      <c r="K443" t="str">
        <f t="shared" si="13"/>
        <v>2019</v>
      </c>
      <c r="L443" t="str">
        <f>Table1[[#This Row],[Month]]&amp;" "&amp;Table1[[#This Row],[year]]</f>
        <v>November 2019</v>
      </c>
      <c r="M443" t="str">
        <f>_xlfn.CONCAT("Q",ROUNDUP(MONTH(Table1[[#This Row],[Date]])/3,0))</f>
        <v>Q4</v>
      </c>
    </row>
    <row r="444" spans="1:13" x14ac:dyDescent="0.25">
      <c r="A444" t="s">
        <v>15</v>
      </c>
      <c r="B444" t="s">
        <v>21</v>
      </c>
      <c r="C444">
        <v>1362</v>
      </c>
      <c r="D444">
        <v>4</v>
      </c>
      <c r="E444">
        <v>1.5</v>
      </c>
      <c r="F444">
        <v>5448</v>
      </c>
      <c r="G444">
        <v>2043</v>
      </c>
      <c r="H444">
        <v>3405</v>
      </c>
      <c r="I444" s="1">
        <v>43800</v>
      </c>
      <c r="J444" t="str">
        <f t="shared" si="12"/>
        <v>December</v>
      </c>
      <c r="K444" t="str">
        <f t="shared" si="13"/>
        <v>2019</v>
      </c>
      <c r="L444" t="str">
        <f>Table1[[#This Row],[Month]]&amp;" "&amp;Table1[[#This Row],[year]]</f>
        <v>December 2019</v>
      </c>
      <c r="M444" t="str">
        <f>_xlfn.CONCAT("Q",ROUNDUP(MONTH(Table1[[#This Row],[Date]])/3,0))</f>
        <v>Q4</v>
      </c>
    </row>
    <row r="445" spans="1:13" x14ac:dyDescent="0.25">
      <c r="A445" t="s">
        <v>13</v>
      </c>
      <c r="B445" t="s">
        <v>21</v>
      </c>
      <c r="C445">
        <v>1094</v>
      </c>
      <c r="D445">
        <v>4</v>
      </c>
      <c r="E445">
        <v>1.5</v>
      </c>
      <c r="F445">
        <v>4376</v>
      </c>
      <c r="G445">
        <v>1641</v>
      </c>
      <c r="H445">
        <v>2735</v>
      </c>
      <c r="I445" s="1">
        <v>43617</v>
      </c>
      <c r="J445" t="str">
        <f t="shared" si="12"/>
        <v>June</v>
      </c>
      <c r="K445" t="str">
        <f t="shared" si="13"/>
        <v>2019</v>
      </c>
      <c r="L445" t="str">
        <f>Table1[[#This Row],[Month]]&amp;" "&amp;Table1[[#This Row],[year]]</f>
        <v>June 2019</v>
      </c>
      <c r="M445" t="str">
        <f>_xlfn.CONCAT("Q",ROUNDUP(MONTH(Table1[[#This Row],[Date]])/3,0))</f>
        <v>Q2</v>
      </c>
    </row>
    <row r="446" spans="1:13" x14ac:dyDescent="0.25">
      <c r="A446" t="s">
        <v>15</v>
      </c>
      <c r="B446" t="s">
        <v>21</v>
      </c>
      <c r="C446">
        <v>367</v>
      </c>
      <c r="D446">
        <v>4</v>
      </c>
      <c r="E446">
        <v>1.5</v>
      </c>
      <c r="F446">
        <v>1468</v>
      </c>
      <c r="G446">
        <v>550.5</v>
      </c>
      <c r="H446">
        <v>917.5</v>
      </c>
      <c r="I446" s="1">
        <v>43374</v>
      </c>
      <c r="J446" t="str">
        <f t="shared" si="12"/>
        <v>October</v>
      </c>
      <c r="K446" t="str">
        <f t="shared" si="13"/>
        <v>2018</v>
      </c>
      <c r="L446" t="str">
        <f>Table1[[#This Row],[Month]]&amp;" "&amp;Table1[[#This Row],[year]]</f>
        <v>October 2018</v>
      </c>
      <c r="M446" t="str">
        <f>_xlfn.CONCAT("Q",ROUNDUP(MONTH(Table1[[#This Row],[Date]])/3,0))</f>
        <v>Q4</v>
      </c>
    </row>
    <row r="447" spans="1:13" x14ac:dyDescent="0.25">
      <c r="A447" t="s">
        <v>16</v>
      </c>
      <c r="B447" t="s">
        <v>21</v>
      </c>
      <c r="C447">
        <v>663</v>
      </c>
      <c r="D447">
        <v>4</v>
      </c>
      <c r="E447">
        <v>1.5</v>
      </c>
      <c r="F447">
        <v>2652</v>
      </c>
      <c r="G447">
        <v>994.5</v>
      </c>
      <c r="H447">
        <v>1657.5</v>
      </c>
      <c r="I447" s="1">
        <v>43586</v>
      </c>
      <c r="J447" t="str">
        <f t="shared" si="12"/>
        <v>May</v>
      </c>
      <c r="K447" t="str">
        <f t="shared" si="13"/>
        <v>2019</v>
      </c>
      <c r="L447" t="str">
        <f>Table1[[#This Row],[Month]]&amp;" "&amp;Table1[[#This Row],[year]]</f>
        <v>May 2019</v>
      </c>
      <c r="M447" t="str">
        <f>_xlfn.CONCAT("Q",ROUNDUP(MONTH(Table1[[#This Row],[Date]])/3,0))</f>
        <v>Q2</v>
      </c>
    </row>
    <row r="448" spans="1:13" x14ac:dyDescent="0.25">
      <c r="A448" t="s">
        <v>13</v>
      </c>
      <c r="B448" t="s">
        <v>21</v>
      </c>
      <c r="C448">
        <v>819</v>
      </c>
      <c r="D448">
        <v>4</v>
      </c>
      <c r="E448">
        <v>1.5</v>
      </c>
      <c r="F448">
        <v>3276</v>
      </c>
      <c r="G448">
        <v>1228.5</v>
      </c>
      <c r="H448">
        <v>2047.5</v>
      </c>
      <c r="I448" s="1">
        <v>43647</v>
      </c>
      <c r="J448" t="str">
        <f t="shared" si="12"/>
        <v>July</v>
      </c>
      <c r="K448" t="str">
        <f t="shared" si="13"/>
        <v>2019</v>
      </c>
      <c r="L448" t="str">
        <f>Table1[[#This Row],[Month]]&amp;" "&amp;Table1[[#This Row],[year]]</f>
        <v>July 2019</v>
      </c>
      <c r="M448" t="str">
        <f>_xlfn.CONCAT("Q",ROUNDUP(MONTH(Table1[[#This Row],[Date]])/3,0))</f>
        <v>Q3</v>
      </c>
    </row>
    <row r="449" spans="1:13" x14ac:dyDescent="0.25">
      <c r="A449" t="s">
        <v>16</v>
      </c>
      <c r="B449" t="s">
        <v>21</v>
      </c>
      <c r="C449">
        <v>1580</v>
      </c>
      <c r="D449">
        <v>4</v>
      </c>
      <c r="E449">
        <v>1.5</v>
      </c>
      <c r="F449">
        <v>6320</v>
      </c>
      <c r="G449">
        <v>2370</v>
      </c>
      <c r="H449">
        <v>3950</v>
      </c>
      <c r="I449" s="1">
        <v>43709</v>
      </c>
      <c r="J449" t="str">
        <f t="shared" si="12"/>
        <v>September</v>
      </c>
      <c r="K449" t="str">
        <f t="shared" si="13"/>
        <v>2019</v>
      </c>
      <c r="L449" t="str">
        <f>Table1[[#This Row],[Month]]&amp;" "&amp;Table1[[#This Row],[year]]</f>
        <v>September 2019</v>
      </c>
      <c r="M449" t="str">
        <f>_xlfn.CONCAT("Q",ROUNDUP(MONTH(Table1[[#This Row],[Date]])/3,0))</f>
        <v>Q3</v>
      </c>
    </row>
    <row r="450" spans="1:13" x14ac:dyDescent="0.25">
      <c r="A450" t="s">
        <v>15</v>
      </c>
      <c r="B450" t="s">
        <v>21</v>
      </c>
      <c r="C450">
        <v>521</v>
      </c>
      <c r="D450">
        <v>4</v>
      </c>
      <c r="E450">
        <v>1.5</v>
      </c>
      <c r="F450">
        <v>2084</v>
      </c>
      <c r="G450">
        <v>781.5</v>
      </c>
      <c r="H450">
        <v>1302.5</v>
      </c>
      <c r="I450" s="1">
        <v>43800</v>
      </c>
      <c r="J450" t="str">
        <f t="shared" si="12"/>
        <v>December</v>
      </c>
      <c r="K450" t="str">
        <f t="shared" si="13"/>
        <v>2019</v>
      </c>
      <c r="L450" t="str">
        <f>Table1[[#This Row],[Month]]&amp;" "&amp;Table1[[#This Row],[year]]</f>
        <v>December 2019</v>
      </c>
      <c r="M450" t="str">
        <f>_xlfn.CONCAT("Q",ROUNDUP(MONTH(Table1[[#This Row],[Date]])/3,0))</f>
        <v>Q4</v>
      </c>
    </row>
    <row r="451" spans="1:13" x14ac:dyDescent="0.25">
      <c r="A451" t="s">
        <v>18</v>
      </c>
      <c r="B451" t="s">
        <v>21</v>
      </c>
      <c r="C451">
        <v>386</v>
      </c>
      <c r="D451">
        <v>4</v>
      </c>
      <c r="E451">
        <v>1.5</v>
      </c>
      <c r="F451">
        <v>1544</v>
      </c>
      <c r="G451">
        <v>579</v>
      </c>
      <c r="H451">
        <v>965</v>
      </c>
      <c r="I451" s="1">
        <v>43374</v>
      </c>
      <c r="J451" t="str">
        <f t="shared" ref="J451:J514" si="14">TEXT(I451,"MMMM")</f>
        <v>October</v>
      </c>
      <c r="K451" t="str">
        <f t="shared" ref="K451:K514" si="15">TEXT(I451,"YYYY")</f>
        <v>2018</v>
      </c>
      <c r="L451" t="str">
        <f>Table1[[#This Row],[Month]]&amp;" "&amp;Table1[[#This Row],[year]]</f>
        <v>October 2018</v>
      </c>
      <c r="M451" t="str">
        <f>_xlfn.CONCAT("Q",ROUNDUP(MONTH(Table1[[#This Row],[Date]])/3,0))</f>
        <v>Q4</v>
      </c>
    </row>
    <row r="452" spans="1:13" x14ac:dyDescent="0.25">
      <c r="A452" t="s">
        <v>18</v>
      </c>
      <c r="B452" t="s">
        <v>21</v>
      </c>
      <c r="C452">
        <v>3445.5</v>
      </c>
      <c r="D452">
        <v>4</v>
      </c>
      <c r="E452">
        <v>1.5</v>
      </c>
      <c r="F452">
        <v>13782</v>
      </c>
      <c r="G452">
        <v>5168.25</v>
      </c>
      <c r="H452">
        <v>8613.75</v>
      </c>
      <c r="I452" s="1">
        <v>43556</v>
      </c>
      <c r="J452" t="str">
        <f t="shared" si="14"/>
        <v>April</v>
      </c>
      <c r="K452" t="str">
        <f t="shared" si="15"/>
        <v>2019</v>
      </c>
      <c r="L452" t="str">
        <f>Table1[[#This Row],[Month]]&amp;" "&amp;Table1[[#This Row],[year]]</f>
        <v>April 2019</v>
      </c>
      <c r="M452" t="str">
        <f>_xlfn.CONCAT("Q",ROUNDUP(MONTH(Table1[[#This Row],[Date]])/3,0))</f>
        <v>Q2</v>
      </c>
    </row>
    <row r="453" spans="1:13" x14ac:dyDescent="0.25">
      <c r="A453" t="s">
        <v>17</v>
      </c>
      <c r="B453" t="s">
        <v>21</v>
      </c>
      <c r="C453">
        <v>1482</v>
      </c>
      <c r="D453">
        <v>4</v>
      </c>
      <c r="E453">
        <v>1.5</v>
      </c>
      <c r="F453">
        <v>5928</v>
      </c>
      <c r="G453">
        <v>2223</v>
      </c>
      <c r="H453">
        <v>3705</v>
      </c>
      <c r="I453" s="1">
        <v>43435</v>
      </c>
      <c r="J453" t="str">
        <f t="shared" si="14"/>
        <v>December</v>
      </c>
      <c r="K453" t="str">
        <f t="shared" si="15"/>
        <v>2018</v>
      </c>
      <c r="L453" t="str">
        <f>Table1[[#This Row],[Month]]&amp;" "&amp;Table1[[#This Row],[year]]</f>
        <v>December 2018</v>
      </c>
      <c r="M453" t="str">
        <f>_xlfn.CONCAT("Q",ROUNDUP(MONTH(Table1[[#This Row],[Date]])/3,0))</f>
        <v>Q4</v>
      </c>
    </row>
    <row r="454" spans="1:13" x14ac:dyDescent="0.25">
      <c r="A454" t="s">
        <v>17</v>
      </c>
      <c r="B454" t="s">
        <v>21</v>
      </c>
      <c r="C454">
        <v>1198</v>
      </c>
      <c r="D454">
        <v>4</v>
      </c>
      <c r="E454">
        <v>1.5</v>
      </c>
      <c r="F454">
        <v>4792</v>
      </c>
      <c r="G454">
        <v>1797</v>
      </c>
      <c r="H454">
        <v>2995</v>
      </c>
      <c r="I454" s="1">
        <v>43374</v>
      </c>
      <c r="J454" t="str">
        <f t="shared" si="14"/>
        <v>October</v>
      </c>
      <c r="K454" t="str">
        <f t="shared" si="15"/>
        <v>2018</v>
      </c>
      <c r="L454" t="str">
        <f>Table1[[#This Row],[Month]]&amp;" "&amp;Table1[[#This Row],[year]]</f>
        <v>October 2018</v>
      </c>
      <c r="M454" t="str">
        <f>_xlfn.CONCAT("Q",ROUNDUP(MONTH(Table1[[#This Row],[Date]])/3,0))</f>
        <v>Q4</v>
      </c>
    </row>
    <row r="455" spans="1:13" x14ac:dyDescent="0.25">
      <c r="A455" t="s">
        <v>13</v>
      </c>
      <c r="B455" t="s">
        <v>21</v>
      </c>
      <c r="C455">
        <v>1937</v>
      </c>
      <c r="D455">
        <v>4</v>
      </c>
      <c r="E455">
        <v>1.5</v>
      </c>
      <c r="F455">
        <v>7748</v>
      </c>
      <c r="G455">
        <v>2905.5</v>
      </c>
      <c r="H455">
        <v>4842.5</v>
      </c>
      <c r="I455" s="1">
        <v>43497</v>
      </c>
      <c r="J455" t="str">
        <f t="shared" si="14"/>
        <v>February</v>
      </c>
      <c r="K455" t="str">
        <f t="shared" si="15"/>
        <v>2019</v>
      </c>
      <c r="L455" t="str">
        <f>Table1[[#This Row],[Month]]&amp;" "&amp;Table1[[#This Row],[year]]</f>
        <v>February 2019</v>
      </c>
      <c r="M455" t="str">
        <f>_xlfn.CONCAT("Q",ROUNDUP(MONTH(Table1[[#This Row],[Date]])/3,0))</f>
        <v>Q1</v>
      </c>
    </row>
    <row r="456" spans="1:13" x14ac:dyDescent="0.25">
      <c r="A456" t="s">
        <v>16</v>
      </c>
      <c r="B456" t="s">
        <v>21</v>
      </c>
      <c r="C456">
        <v>792</v>
      </c>
      <c r="D456">
        <v>4</v>
      </c>
      <c r="E456">
        <v>1.5</v>
      </c>
      <c r="F456">
        <v>3168</v>
      </c>
      <c r="G456">
        <v>1188</v>
      </c>
      <c r="H456">
        <v>1980</v>
      </c>
      <c r="I456" s="1">
        <v>43525</v>
      </c>
      <c r="J456" t="str">
        <f t="shared" si="14"/>
        <v>March</v>
      </c>
      <c r="K456" t="str">
        <f t="shared" si="15"/>
        <v>2019</v>
      </c>
      <c r="L456" t="str">
        <f>Table1[[#This Row],[Month]]&amp;" "&amp;Table1[[#This Row],[year]]</f>
        <v>March 2019</v>
      </c>
      <c r="M456" t="str">
        <f>_xlfn.CONCAT("Q",ROUNDUP(MONTH(Table1[[#This Row],[Date]])/3,0))</f>
        <v>Q1</v>
      </c>
    </row>
    <row r="457" spans="1:13" x14ac:dyDescent="0.25">
      <c r="A457" t="s">
        <v>16</v>
      </c>
      <c r="B457" t="s">
        <v>21</v>
      </c>
      <c r="C457">
        <v>2811</v>
      </c>
      <c r="D457">
        <v>4</v>
      </c>
      <c r="E457">
        <v>1.5</v>
      </c>
      <c r="F457">
        <v>11244</v>
      </c>
      <c r="G457">
        <v>4216.5</v>
      </c>
      <c r="H457">
        <v>7027.5</v>
      </c>
      <c r="I457" s="1">
        <v>43647</v>
      </c>
      <c r="J457" t="str">
        <f t="shared" si="14"/>
        <v>July</v>
      </c>
      <c r="K457" t="str">
        <f t="shared" si="15"/>
        <v>2019</v>
      </c>
      <c r="L457" t="str">
        <f>Table1[[#This Row],[Month]]&amp;" "&amp;Table1[[#This Row],[year]]</f>
        <v>July 2019</v>
      </c>
      <c r="M457" t="str">
        <f>_xlfn.CONCAT("Q",ROUNDUP(MONTH(Table1[[#This Row],[Date]])/3,0))</f>
        <v>Q3</v>
      </c>
    </row>
    <row r="458" spans="1:13" x14ac:dyDescent="0.25">
      <c r="A458" t="s">
        <v>17</v>
      </c>
      <c r="B458" t="s">
        <v>21</v>
      </c>
      <c r="C458">
        <v>2441</v>
      </c>
      <c r="D458">
        <v>4</v>
      </c>
      <c r="E458">
        <v>1.5</v>
      </c>
      <c r="F458">
        <v>9764</v>
      </c>
      <c r="G458">
        <v>3661.5</v>
      </c>
      <c r="H458">
        <v>6102.5</v>
      </c>
      <c r="I458" s="1">
        <v>43739</v>
      </c>
      <c r="J458" t="str">
        <f t="shared" si="14"/>
        <v>October</v>
      </c>
      <c r="K458" t="str">
        <f t="shared" si="15"/>
        <v>2019</v>
      </c>
      <c r="L458" t="str">
        <f>Table1[[#This Row],[Month]]&amp;" "&amp;Table1[[#This Row],[year]]</f>
        <v>October 2019</v>
      </c>
      <c r="M458" t="str">
        <f>_xlfn.CONCAT("Q",ROUNDUP(MONTH(Table1[[#This Row],[Date]])/3,0))</f>
        <v>Q4</v>
      </c>
    </row>
    <row r="459" spans="1:13" x14ac:dyDescent="0.25">
      <c r="A459" t="s">
        <v>13</v>
      </c>
      <c r="B459" t="s">
        <v>21</v>
      </c>
      <c r="C459">
        <v>1560</v>
      </c>
      <c r="D459">
        <v>4</v>
      </c>
      <c r="E459">
        <v>1.5</v>
      </c>
      <c r="F459">
        <v>6240</v>
      </c>
      <c r="G459">
        <v>2340</v>
      </c>
      <c r="H459">
        <v>3900</v>
      </c>
      <c r="I459" s="1">
        <v>43405</v>
      </c>
      <c r="J459" t="str">
        <f t="shared" si="14"/>
        <v>November</v>
      </c>
      <c r="K459" t="str">
        <f t="shared" si="15"/>
        <v>2018</v>
      </c>
      <c r="L459" t="str">
        <f>Table1[[#This Row],[Month]]&amp;" "&amp;Table1[[#This Row],[year]]</f>
        <v>November 2018</v>
      </c>
      <c r="M459" t="str">
        <f>_xlfn.CONCAT("Q",ROUNDUP(MONTH(Table1[[#This Row],[Date]])/3,0))</f>
        <v>Q4</v>
      </c>
    </row>
    <row r="460" spans="1:13" x14ac:dyDescent="0.25">
      <c r="A460" t="s">
        <v>15</v>
      </c>
      <c r="B460" t="s">
        <v>21</v>
      </c>
      <c r="C460">
        <v>2706</v>
      </c>
      <c r="D460">
        <v>4</v>
      </c>
      <c r="E460">
        <v>1.5</v>
      </c>
      <c r="F460">
        <v>10824</v>
      </c>
      <c r="G460">
        <v>4059</v>
      </c>
      <c r="H460">
        <v>6765</v>
      </c>
      <c r="I460" s="1">
        <v>43405</v>
      </c>
      <c r="J460" t="str">
        <f t="shared" si="14"/>
        <v>November</v>
      </c>
      <c r="K460" t="str">
        <f t="shared" si="15"/>
        <v>2018</v>
      </c>
      <c r="L460" t="str">
        <f>Table1[[#This Row],[Month]]&amp;" "&amp;Table1[[#This Row],[year]]</f>
        <v>November 2018</v>
      </c>
      <c r="M460" t="str">
        <f>_xlfn.CONCAT("Q",ROUNDUP(MONTH(Table1[[#This Row],[Date]])/3,0))</f>
        <v>Q4</v>
      </c>
    </row>
    <row r="461" spans="1:13" x14ac:dyDescent="0.25">
      <c r="A461" t="s">
        <v>15</v>
      </c>
      <c r="B461" t="s">
        <v>21</v>
      </c>
      <c r="C461">
        <v>886</v>
      </c>
      <c r="D461">
        <v>4</v>
      </c>
      <c r="E461">
        <v>1.5</v>
      </c>
      <c r="F461">
        <v>3544</v>
      </c>
      <c r="G461">
        <v>1329</v>
      </c>
      <c r="H461">
        <v>2215</v>
      </c>
      <c r="I461" s="1">
        <v>43617</v>
      </c>
      <c r="J461" t="str">
        <f t="shared" si="14"/>
        <v>June</v>
      </c>
      <c r="K461" t="str">
        <f t="shared" si="15"/>
        <v>2019</v>
      </c>
      <c r="L461" t="str">
        <f>Table1[[#This Row],[Month]]&amp;" "&amp;Table1[[#This Row],[year]]</f>
        <v>June 2019</v>
      </c>
      <c r="M461" t="str">
        <f>_xlfn.CONCAT("Q",ROUNDUP(MONTH(Table1[[#This Row],[Date]])/3,0))</f>
        <v>Q2</v>
      </c>
    </row>
    <row r="462" spans="1:13" x14ac:dyDescent="0.25">
      <c r="A462" t="s">
        <v>13</v>
      </c>
      <c r="B462" t="s">
        <v>21</v>
      </c>
      <c r="C462">
        <v>2416</v>
      </c>
      <c r="D462">
        <v>4</v>
      </c>
      <c r="E462">
        <v>1.5</v>
      </c>
      <c r="F462">
        <v>9664</v>
      </c>
      <c r="G462">
        <v>3624</v>
      </c>
      <c r="H462">
        <v>6040</v>
      </c>
      <c r="I462" s="1">
        <v>43344</v>
      </c>
      <c r="J462" t="str">
        <f t="shared" si="14"/>
        <v>September</v>
      </c>
      <c r="K462" t="str">
        <f t="shared" si="15"/>
        <v>2018</v>
      </c>
      <c r="L462" t="str">
        <f>Table1[[#This Row],[Month]]&amp;" "&amp;Table1[[#This Row],[year]]</f>
        <v>September 2018</v>
      </c>
      <c r="M462" t="str">
        <f>_xlfn.CONCAT("Q",ROUNDUP(MONTH(Table1[[#This Row],[Date]])/3,0))</f>
        <v>Q3</v>
      </c>
    </row>
    <row r="463" spans="1:13" x14ac:dyDescent="0.25">
      <c r="A463" t="s">
        <v>15</v>
      </c>
      <c r="B463" t="s">
        <v>21</v>
      </c>
      <c r="C463">
        <v>2156</v>
      </c>
      <c r="D463">
        <v>4</v>
      </c>
      <c r="E463">
        <v>1.5</v>
      </c>
      <c r="F463">
        <v>8624</v>
      </c>
      <c r="G463">
        <v>3234</v>
      </c>
      <c r="H463">
        <v>5390</v>
      </c>
      <c r="I463" s="1">
        <v>43739</v>
      </c>
      <c r="J463" t="str">
        <f t="shared" si="14"/>
        <v>October</v>
      </c>
      <c r="K463" t="str">
        <f t="shared" si="15"/>
        <v>2019</v>
      </c>
      <c r="L463" t="str">
        <f>Table1[[#This Row],[Month]]&amp;" "&amp;Table1[[#This Row],[year]]</f>
        <v>October 2019</v>
      </c>
      <c r="M463" t="str">
        <f>_xlfn.CONCAT("Q",ROUNDUP(MONTH(Table1[[#This Row],[Date]])/3,0))</f>
        <v>Q4</v>
      </c>
    </row>
    <row r="464" spans="1:13" x14ac:dyDescent="0.25">
      <c r="A464" t="s">
        <v>13</v>
      </c>
      <c r="B464" t="s">
        <v>21</v>
      </c>
      <c r="C464">
        <v>2689</v>
      </c>
      <c r="D464">
        <v>4</v>
      </c>
      <c r="E464">
        <v>1.5</v>
      </c>
      <c r="F464">
        <v>10756</v>
      </c>
      <c r="G464">
        <v>4033.5</v>
      </c>
      <c r="H464">
        <v>6722.5</v>
      </c>
      <c r="I464" s="1">
        <v>43770</v>
      </c>
      <c r="J464" t="str">
        <f t="shared" si="14"/>
        <v>November</v>
      </c>
      <c r="K464" t="str">
        <f t="shared" si="15"/>
        <v>2019</v>
      </c>
      <c r="L464" t="str">
        <f>Table1[[#This Row],[Month]]&amp;" "&amp;Table1[[#This Row],[year]]</f>
        <v>November 2019</v>
      </c>
      <c r="M464" t="str">
        <f>_xlfn.CONCAT("Q",ROUNDUP(MONTH(Table1[[#This Row],[Date]])/3,0))</f>
        <v>Q4</v>
      </c>
    </row>
    <row r="465" spans="1:13" x14ac:dyDescent="0.25">
      <c r="A465" t="s">
        <v>17</v>
      </c>
      <c r="B465" t="s">
        <v>21</v>
      </c>
      <c r="C465">
        <v>2521.5</v>
      </c>
      <c r="D465">
        <v>4</v>
      </c>
      <c r="E465">
        <v>1.5</v>
      </c>
      <c r="F465">
        <v>10086</v>
      </c>
      <c r="G465">
        <v>3782.25</v>
      </c>
      <c r="H465">
        <v>6303.75</v>
      </c>
      <c r="I465" s="1">
        <v>43466</v>
      </c>
      <c r="J465" t="str">
        <f t="shared" si="14"/>
        <v>January</v>
      </c>
      <c r="K465" t="str">
        <f t="shared" si="15"/>
        <v>2019</v>
      </c>
      <c r="L465" t="str">
        <f>Table1[[#This Row],[Month]]&amp;" "&amp;Table1[[#This Row],[year]]</f>
        <v>January 2019</v>
      </c>
      <c r="M465" t="str">
        <f>_xlfn.CONCAT("Q",ROUNDUP(MONTH(Table1[[#This Row],[Date]])/3,0))</f>
        <v>Q1</v>
      </c>
    </row>
    <row r="466" spans="1:13" x14ac:dyDescent="0.25">
      <c r="A466" t="s">
        <v>18</v>
      </c>
      <c r="B466" t="s">
        <v>21</v>
      </c>
      <c r="C466">
        <v>2567</v>
      </c>
      <c r="D466">
        <v>4</v>
      </c>
      <c r="E466">
        <v>1.5</v>
      </c>
      <c r="F466">
        <v>10268</v>
      </c>
      <c r="G466">
        <v>3850.5</v>
      </c>
      <c r="H466">
        <v>6417.5</v>
      </c>
      <c r="I466" s="1">
        <v>43617</v>
      </c>
      <c r="J466" t="str">
        <f t="shared" si="14"/>
        <v>June</v>
      </c>
      <c r="K466" t="str">
        <f t="shared" si="15"/>
        <v>2019</v>
      </c>
      <c r="L466" t="str">
        <f>Table1[[#This Row],[Month]]&amp;" "&amp;Table1[[#This Row],[year]]</f>
        <v>June 2019</v>
      </c>
      <c r="M466" t="str">
        <f>_xlfn.CONCAT("Q",ROUNDUP(MONTH(Table1[[#This Row],[Date]])/3,0))</f>
        <v>Q2</v>
      </c>
    </row>
    <row r="467" spans="1:13" x14ac:dyDescent="0.25">
      <c r="A467" t="s">
        <v>13</v>
      </c>
      <c r="B467" t="s">
        <v>21</v>
      </c>
      <c r="C467">
        <v>923</v>
      </c>
      <c r="D467">
        <v>4</v>
      </c>
      <c r="E467">
        <v>1.5</v>
      </c>
      <c r="F467">
        <v>3692</v>
      </c>
      <c r="G467">
        <v>1384.5</v>
      </c>
      <c r="H467">
        <v>2307.5</v>
      </c>
      <c r="I467" s="1">
        <v>43525</v>
      </c>
      <c r="J467" t="str">
        <f t="shared" si="14"/>
        <v>March</v>
      </c>
      <c r="K467" t="str">
        <f t="shared" si="15"/>
        <v>2019</v>
      </c>
      <c r="L467" t="str">
        <f>Table1[[#This Row],[Month]]&amp;" "&amp;Table1[[#This Row],[year]]</f>
        <v>March 2019</v>
      </c>
      <c r="M467" t="str">
        <f>_xlfn.CONCAT("Q",ROUNDUP(MONTH(Table1[[#This Row],[Date]])/3,0))</f>
        <v>Q1</v>
      </c>
    </row>
    <row r="468" spans="1:13" x14ac:dyDescent="0.25">
      <c r="A468" t="s">
        <v>17</v>
      </c>
      <c r="B468" t="s">
        <v>21</v>
      </c>
      <c r="C468">
        <v>1790</v>
      </c>
      <c r="D468">
        <v>4</v>
      </c>
      <c r="E468">
        <v>1.5</v>
      </c>
      <c r="F468">
        <v>7160</v>
      </c>
      <c r="G468">
        <v>2685</v>
      </c>
      <c r="H468">
        <v>4475</v>
      </c>
      <c r="I468" s="1">
        <v>43525</v>
      </c>
      <c r="J468" t="str">
        <f t="shared" si="14"/>
        <v>March</v>
      </c>
      <c r="K468" t="str">
        <f t="shared" si="15"/>
        <v>2019</v>
      </c>
      <c r="L468" t="str">
        <f>Table1[[#This Row],[Month]]&amp;" "&amp;Table1[[#This Row],[year]]</f>
        <v>March 2019</v>
      </c>
      <c r="M468" t="str">
        <f>_xlfn.CONCAT("Q",ROUNDUP(MONTH(Table1[[#This Row],[Date]])/3,0))</f>
        <v>Q1</v>
      </c>
    </row>
    <row r="469" spans="1:13" x14ac:dyDescent="0.25">
      <c r="A469" t="s">
        <v>16</v>
      </c>
      <c r="B469" t="s">
        <v>21</v>
      </c>
      <c r="C469">
        <v>442</v>
      </c>
      <c r="D469">
        <v>4</v>
      </c>
      <c r="E469">
        <v>1.5</v>
      </c>
      <c r="F469">
        <v>1768</v>
      </c>
      <c r="G469">
        <v>663</v>
      </c>
      <c r="H469">
        <v>1105</v>
      </c>
      <c r="I469" s="1">
        <v>43344</v>
      </c>
      <c r="J469" t="str">
        <f t="shared" si="14"/>
        <v>September</v>
      </c>
      <c r="K469" t="str">
        <f t="shared" si="15"/>
        <v>2018</v>
      </c>
      <c r="L469" t="str">
        <f>Table1[[#This Row],[Month]]&amp;" "&amp;Table1[[#This Row],[year]]</f>
        <v>September 2018</v>
      </c>
      <c r="M469" t="str">
        <f>_xlfn.CONCAT("Q",ROUNDUP(MONTH(Table1[[#This Row],[Date]])/3,0))</f>
        <v>Q3</v>
      </c>
    </row>
    <row r="470" spans="1:13" x14ac:dyDescent="0.25">
      <c r="A470" t="s">
        <v>15</v>
      </c>
      <c r="B470" t="s">
        <v>21</v>
      </c>
      <c r="C470">
        <v>2579</v>
      </c>
      <c r="D470">
        <v>4</v>
      </c>
      <c r="E470">
        <v>1.5</v>
      </c>
      <c r="F470">
        <v>10316</v>
      </c>
      <c r="G470">
        <v>3868.5</v>
      </c>
      <c r="H470">
        <v>6447.5</v>
      </c>
      <c r="I470" s="1">
        <v>43556</v>
      </c>
      <c r="J470" t="str">
        <f t="shared" si="14"/>
        <v>April</v>
      </c>
      <c r="K470" t="str">
        <f t="shared" si="15"/>
        <v>2019</v>
      </c>
      <c r="L470" t="str">
        <f>Table1[[#This Row],[Month]]&amp;" "&amp;Table1[[#This Row],[year]]</f>
        <v>April 2019</v>
      </c>
      <c r="M470" t="str">
        <f>_xlfn.CONCAT("Q",ROUNDUP(MONTH(Table1[[#This Row],[Date]])/3,0))</f>
        <v>Q2</v>
      </c>
    </row>
    <row r="471" spans="1:13" x14ac:dyDescent="0.25">
      <c r="A471" t="s">
        <v>18</v>
      </c>
      <c r="B471" t="s">
        <v>21</v>
      </c>
      <c r="C471">
        <v>1743</v>
      </c>
      <c r="D471">
        <v>4</v>
      </c>
      <c r="E471">
        <v>1.5</v>
      </c>
      <c r="F471">
        <v>6972</v>
      </c>
      <c r="G471">
        <v>2614.5</v>
      </c>
      <c r="H471">
        <v>4357.5</v>
      </c>
      <c r="I471" s="1">
        <v>43586</v>
      </c>
      <c r="J471" t="str">
        <f t="shared" si="14"/>
        <v>May</v>
      </c>
      <c r="K471" t="str">
        <f t="shared" si="15"/>
        <v>2019</v>
      </c>
      <c r="L471" t="str">
        <f>Table1[[#This Row],[Month]]&amp;" "&amp;Table1[[#This Row],[year]]</f>
        <v>May 2019</v>
      </c>
      <c r="M471" t="str">
        <f>_xlfn.CONCAT("Q",ROUNDUP(MONTH(Table1[[#This Row],[Date]])/3,0))</f>
        <v>Q2</v>
      </c>
    </row>
    <row r="472" spans="1:13" x14ac:dyDescent="0.25">
      <c r="A472" t="s">
        <v>18</v>
      </c>
      <c r="B472" t="s">
        <v>21</v>
      </c>
      <c r="C472">
        <v>2996</v>
      </c>
      <c r="D472">
        <v>4</v>
      </c>
      <c r="E472">
        <v>1.5</v>
      </c>
      <c r="F472">
        <v>11984</v>
      </c>
      <c r="G472">
        <v>4494</v>
      </c>
      <c r="H472">
        <v>7490</v>
      </c>
      <c r="I472" s="1">
        <v>43374</v>
      </c>
      <c r="J472" t="str">
        <f t="shared" si="14"/>
        <v>October</v>
      </c>
      <c r="K472" t="str">
        <f t="shared" si="15"/>
        <v>2018</v>
      </c>
      <c r="L472" t="str">
        <f>Table1[[#This Row],[Month]]&amp;" "&amp;Table1[[#This Row],[year]]</f>
        <v>October 2018</v>
      </c>
      <c r="M472" t="str">
        <f>_xlfn.CONCAT("Q",ROUNDUP(MONTH(Table1[[#This Row],[Date]])/3,0))</f>
        <v>Q4</v>
      </c>
    </row>
    <row r="473" spans="1:13" x14ac:dyDescent="0.25">
      <c r="A473" t="s">
        <v>16</v>
      </c>
      <c r="B473" t="s">
        <v>21</v>
      </c>
      <c r="C473">
        <v>280</v>
      </c>
      <c r="D473">
        <v>4</v>
      </c>
      <c r="E473">
        <v>1.5</v>
      </c>
      <c r="F473">
        <v>1120</v>
      </c>
      <c r="G473">
        <v>420</v>
      </c>
      <c r="H473">
        <v>700</v>
      </c>
      <c r="I473" s="1">
        <v>43800</v>
      </c>
      <c r="J473" t="str">
        <f t="shared" si="14"/>
        <v>December</v>
      </c>
      <c r="K473" t="str">
        <f t="shared" si="15"/>
        <v>2019</v>
      </c>
      <c r="L473" t="str">
        <f>Table1[[#This Row],[Month]]&amp;" "&amp;Table1[[#This Row],[year]]</f>
        <v>December 2019</v>
      </c>
      <c r="M473" t="str">
        <f>_xlfn.CONCAT("Q",ROUNDUP(MONTH(Table1[[#This Row],[Date]])/3,0))</f>
        <v>Q4</v>
      </c>
    </row>
    <row r="474" spans="1:13" x14ac:dyDescent="0.25">
      <c r="A474" t="s">
        <v>15</v>
      </c>
      <c r="B474" t="s">
        <v>21</v>
      </c>
      <c r="C474">
        <v>801</v>
      </c>
      <c r="D474">
        <v>4</v>
      </c>
      <c r="E474">
        <v>1.5</v>
      </c>
      <c r="F474">
        <v>3204</v>
      </c>
      <c r="G474">
        <v>1201.5</v>
      </c>
      <c r="H474">
        <v>2002.5</v>
      </c>
      <c r="I474" s="1">
        <v>43647</v>
      </c>
      <c r="J474" t="str">
        <f t="shared" si="14"/>
        <v>July</v>
      </c>
      <c r="K474" t="str">
        <f t="shared" si="15"/>
        <v>2019</v>
      </c>
      <c r="L474" t="str">
        <f>Table1[[#This Row],[Month]]&amp;" "&amp;Table1[[#This Row],[year]]</f>
        <v>July 2019</v>
      </c>
      <c r="M474" t="str">
        <f>_xlfn.CONCAT("Q",ROUNDUP(MONTH(Table1[[#This Row],[Date]])/3,0))</f>
        <v>Q3</v>
      </c>
    </row>
    <row r="475" spans="1:13" x14ac:dyDescent="0.25">
      <c r="A475" t="s">
        <v>17</v>
      </c>
      <c r="B475" t="s">
        <v>21</v>
      </c>
      <c r="C475">
        <v>1023</v>
      </c>
      <c r="D475">
        <v>4</v>
      </c>
      <c r="E475">
        <v>1.5</v>
      </c>
      <c r="F475">
        <v>4092</v>
      </c>
      <c r="G475">
        <v>1534.5</v>
      </c>
      <c r="H475">
        <v>2557.5</v>
      </c>
      <c r="I475" s="1">
        <v>43344</v>
      </c>
      <c r="J475" t="str">
        <f t="shared" si="14"/>
        <v>September</v>
      </c>
      <c r="K475" t="str">
        <f t="shared" si="15"/>
        <v>2018</v>
      </c>
      <c r="L475" t="str">
        <f>Table1[[#This Row],[Month]]&amp;" "&amp;Table1[[#This Row],[year]]</f>
        <v>September 2018</v>
      </c>
      <c r="M475" t="str">
        <f>_xlfn.CONCAT("Q",ROUNDUP(MONTH(Table1[[#This Row],[Date]])/3,0))</f>
        <v>Q3</v>
      </c>
    </row>
    <row r="476" spans="1:13" x14ac:dyDescent="0.25">
      <c r="A476" t="s">
        <v>13</v>
      </c>
      <c r="B476" t="s">
        <v>21</v>
      </c>
      <c r="C476">
        <v>1496</v>
      </c>
      <c r="D476">
        <v>4</v>
      </c>
      <c r="E476">
        <v>1.5</v>
      </c>
      <c r="F476">
        <v>5984</v>
      </c>
      <c r="G476">
        <v>2244</v>
      </c>
      <c r="H476">
        <v>3740</v>
      </c>
      <c r="I476" s="1">
        <v>43739</v>
      </c>
      <c r="J476" t="str">
        <f t="shared" si="14"/>
        <v>October</v>
      </c>
      <c r="K476" t="str">
        <f t="shared" si="15"/>
        <v>2019</v>
      </c>
      <c r="L476" t="str">
        <f>Table1[[#This Row],[Month]]&amp;" "&amp;Table1[[#This Row],[year]]</f>
        <v>October 2019</v>
      </c>
      <c r="M476" t="str">
        <f>_xlfn.CONCAT("Q",ROUNDUP(MONTH(Table1[[#This Row],[Date]])/3,0))</f>
        <v>Q4</v>
      </c>
    </row>
    <row r="477" spans="1:13" x14ac:dyDescent="0.25">
      <c r="A477" t="s">
        <v>18</v>
      </c>
      <c r="B477" t="s">
        <v>21</v>
      </c>
      <c r="C477">
        <v>1010</v>
      </c>
      <c r="D477">
        <v>4</v>
      </c>
      <c r="E477">
        <v>1.5</v>
      </c>
      <c r="F477">
        <v>4040</v>
      </c>
      <c r="G477">
        <v>1515</v>
      </c>
      <c r="H477">
        <v>2525</v>
      </c>
      <c r="I477" s="1">
        <v>43739</v>
      </c>
      <c r="J477" t="str">
        <f t="shared" si="14"/>
        <v>October</v>
      </c>
      <c r="K477" t="str">
        <f t="shared" si="15"/>
        <v>2019</v>
      </c>
      <c r="L477" t="str">
        <f>Table1[[#This Row],[Month]]&amp;" "&amp;Table1[[#This Row],[year]]</f>
        <v>October 2019</v>
      </c>
      <c r="M477" t="str">
        <f>_xlfn.CONCAT("Q",ROUNDUP(MONTH(Table1[[#This Row],[Date]])/3,0))</f>
        <v>Q4</v>
      </c>
    </row>
    <row r="478" spans="1:13" x14ac:dyDescent="0.25">
      <c r="A478" t="s">
        <v>16</v>
      </c>
      <c r="B478" t="s">
        <v>21</v>
      </c>
      <c r="C478">
        <v>1513</v>
      </c>
      <c r="D478">
        <v>4</v>
      </c>
      <c r="E478">
        <v>1.5</v>
      </c>
      <c r="F478">
        <v>6052</v>
      </c>
      <c r="G478">
        <v>2269.5</v>
      </c>
      <c r="H478">
        <v>3782.5</v>
      </c>
      <c r="I478" s="1">
        <v>43770</v>
      </c>
      <c r="J478" t="str">
        <f t="shared" si="14"/>
        <v>November</v>
      </c>
      <c r="K478" t="str">
        <f t="shared" si="15"/>
        <v>2019</v>
      </c>
      <c r="L478" t="str">
        <f>Table1[[#This Row],[Month]]&amp;" "&amp;Table1[[#This Row],[year]]</f>
        <v>November 2019</v>
      </c>
      <c r="M478" t="str">
        <f>_xlfn.CONCAT("Q",ROUNDUP(MONTH(Table1[[#This Row],[Date]])/3,0))</f>
        <v>Q4</v>
      </c>
    </row>
    <row r="479" spans="1:13" x14ac:dyDescent="0.25">
      <c r="A479" t="s">
        <v>13</v>
      </c>
      <c r="B479" t="s">
        <v>21</v>
      </c>
      <c r="C479">
        <v>2300</v>
      </c>
      <c r="D479">
        <v>4</v>
      </c>
      <c r="E479">
        <v>1.5</v>
      </c>
      <c r="F479">
        <v>9200</v>
      </c>
      <c r="G479">
        <v>3450</v>
      </c>
      <c r="H479">
        <v>5750</v>
      </c>
      <c r="I479" s="1">
        <v>43800</v>
      </c>
      <c r="J479" t="str">
        <f t="shared" si="14"/>
        <v>December</v>
      </c>
      <c r="K479" t="str">
        <f t="shared" si="15"/>
        <v>2019</v>
      </c>
      <c r="L479" t="str">
        <f>Table1[[#This Row],[Month]]&amp;" "&amp;Table1[[#This Row],[year]]</f>
        <v>December 2019</v>
      </c>
      <c r="M479" t="str">
        <f>_xlfn.CONCAT("Q",ROUNDUP(MONTH(Table1[[#This Row],[Date]])/3,0))</f>
        <v>Q4</v>
      </c>
    </row>
    <row r="480" spans="1:13" x14ac:dyDescent="0.25">
      <c r="A480" t="s">
        <v>15</v>
      </c>
      <c r="B480" t="s">
        <v>21</v>
      </c>
      <c r="C480">
        <v>2821</v>
      </c>
      <c r="D480">
        <v>4</v>
      </c>
      <c r="E480">
        <v>1.5</v>
      </c>
      <c r="F480">
        <v>11284</v>
      </c>
      <c r="G480">
        <v>4231.5</v>
      </c>
      <c r="H480">
        <v>7052.5</v>
      </c>
      <c r="I480" s="1">
        <v>43435</v>
      </c>
      <c r="J480" t="str">
        <f t="shared" si="14"/>
        <v>December</v>
      </c>
      <c r="K480" t="str">
        <f t="shared" si="15"/>
        <v>2018</v>
      </c>
      <c r="L480" t="str">
        <f>Table1[[#This Row],[Month]]&amp;" "&amp;Table1[[#This Row],[year]]</f>
        <v>December 2018</v>
      </c>
      <c r="M480" t="str">
        <f>_xlfn.CONCAT("Q",ROUNDUP(MONTH(Table1[[#This Row],[Date]])/3,0))</f>
        <v>Q4</v>
      </c>
    </row>
    <row r="481" spans="1:13" x14ac:dyDescent="0.25">
      <c r="A481" t="s">
        <v>17</v>
      </c>
      <c r="B481" t="s">
        <v>21</v>
      </c>
      <c r="C481">
        <v>1174</v>
      </c>
      <c r="D481">
        <v>4</v>
      </c>
      <c r="E481">
        <v>1.5</v>
      </c>
      <c r="F481">
        <v>4696</v>
      </c>
      <c r="G481">
        <v>1761</v>
      </c>
      <c r="H481">
        <v>2935</v>
      </c>
      <c r="I481" s="1">
        <v>43678</v>
      </c>
      <c r="J481" t="str">
        <f t="shared" si="14"/>
        <v>August</v>
      </c>
      <c r="K481" t="str">
        <f t="shared" si="15"/>
        <v>2019</v>
      </c>
      <c r="L481" t="str">
        <f>Table1[[#This Row],[Month]]&amp;" "&amp;Table1[[#This Row],[year]]</f>
        <v>August 2019</v>
      </c>
      <c r="M481" t="str">
        <f>_xlfn.CONCAT("Q",ROUNDUP(MONTH(Table1[[#This Row],[Date]])/3,0))</f>
        <v>Q3</v>
      </c>
    </row>
    <row r="482" spans="1:13" x14ac:dyDescent="0.25">
      <c r="A482" t="s">
        <v>16</v>
      </c>
      <c r="B482" t="s">
        <v>21</v>
      </c>
      <c r="C482">
        <v>2767</v>
      </c>
      <c r="D482">
        <v>4</v>
      </c>
      <c r="E482">
        <v>1.5</v>
      </c>
      <c r="F482">
        <v>11068</v>
      </c>
      <c r="G482">
        <v>4150.5</v>
      </c>
      <c r="H482">
        <v>6917.5</v>
      </c>
      <c r="I482" s="1">
        <v>43678</v>
      </c>
      <c r="J482" t="str">
        <f t="shared" si="14"/>
        <v>August</v>
      </c>
      <c r="K482" t="str">
        <f t="shared" si="15"/>
        <v>2019</v>
      </c>
      <c r="L482" t="str">
        <f>Table1[[#This Row],[Month]]&amp;" "&amp;Table1[[#This Row],[year]]</f>
        <v>August 2019</v>
      </c>
      <c r="M482" t="str">
        <f>_xlfn.CONCAT("Q",ROUNDUP(MONTH(Table1[[#This Row],[Date]])/3,0))</f>
        <v>Q3</v>
      </c>
    </row>
    <row r="483" spans="1:13" x14ac:dyDescent="0.25">
      <c r="A483" t="s">
        <v>16</v>
      </c>
      <c r="B483" t="s">
        <v>21</v>
      </c>
      <c r="C483">
        <v>1085</v>
      </c>
      <c r="D483">
        <v>4</v>
      </c>
      <c r="E483">
        <v>1.5</v>
      </c>
      <c r="F483">
        <v>4340</v>
      </c>
      <c r="G483">
        <v>1627.5</v>
      </c>
      <c r="H483">
        <v>2712.5</v>
      </c>
      <c r="I483" s="1">
        <v>43739</v>
      </c>
      <c r="J483" t="str">
        <f t="shared" si="14"/>
        <v>October</v>
      </c>
      <c r="K483" t="str">
        <f t="shared" si="15"/>
        <v>2019</v>
      </c>
      <c r="L483" t="str">
        <f>Table1[[#This Row],[Month]]&amp;" "&amp;Table1[[#This Row],[year]]</f>
        <v>October 2019</v>
      </c>
      <c r="M483" t="str">
        <f>_xlfn.CONCAT("Q",ROUNDUP(MONTH(Table1[[#This Row],[Date]])/3,0))</f>
        <v>Q4</v>
      </c>
    </row>
    <row r="484" spans="1:13" x14ac:dyDescent="0.25">
      <c r="A484" t="s">
        <v>13</v>
      </c>
      <c r="B484" t="s">
        <v>22</v>
      </c>
      <c r="C484">
        <v>2001</v>
      </c>
      <c r="D484">
        <v>3</v>
      </c>
      <c r="E484">
        <v>1.25</v>
      </c>
      <c r="F484">
        <v>6003</v>
      </c>
      <c r="G484">
        <v>2501.25</v>
      </c>
      <c r="H484">
        <v>3501.75</v>
      </c>
      <c r="I484" s="1">
        <v>43497</v>
      </c>
      <c r="J484" t="str">
        <f t="shared" si="14"/>
        <v>February</v>
      </c>
      <c r="K484" t="str">
        <f t="shared" si="15"/>
        <v>2019</v>
      </c>
      <c r="L484" t="str">
        <f>Table1[[#This Row],[Month]]&amp;" "&amp;Table1[[#This Row],[year]]</f>
        <v>February 2019</v>
      </c>
      <c r="M484" t="str">
        <f>_xlfn.CONCAT("Q",ROUNDUP(MONTH(Table1[[#This Row],[Date]])/3,0))</f>
        <v>Q1</v>
      </c>
    </row>
    <row r="485" spans="1:13" x14ac:dyDescent="0.25">
      <c r="A485" t="s">
        <v>16</v>
      </c>
      <c r="B485" t="s">
        <v>22</v>
      </c>
      <c r="C485">
        <v>2838</v>
      </c>
      <c r="D485">
        <v>3</v>
      </c>
      <c r="E485">
        <v>1.25</v>
      </c>
      <c r="F485">
        <v>8514</v>
      </c>
      <c r="G485">
        <v>3547.5</v>
      </c>
      <c r="H485">
        <v>4966.5</v>
      </c>
      <c r="I485" s="1">
        <v>43556</v>
      </c>
      <c r="J485" t="str">
        <f t="shared" si="14"/>
        <v>April</v>
      </c>
      <c r="K485" t="str">
        <f t="shared" si="15"/>
        <v>2019</v>
      </c>
      <c r="L485" t="str">
        <f>Table1[[#This Row],[Month]]&amp;" "&amp;Table1[[#This Row],[year]]</f>
        <v>April 2019</v>
      </c>
      <c r="M485" t="str">
        <f>_xlfn.CONCAT("Q",ROUNDUP(MONTH(Table1[[#This Row],[Date]])/3,0))</f>
        <v>Q2</v>
      </c>
    </row>
    <row r="486" spans="1:13" x14ac:dyDescent="0.25">
      <c r="A486" t="s">
        <v>17</v>
      </c>
      <c r="B486" t="s">
        <v>22</v>
      </c>
      <c r="C486">
        <v>2178</v>
      </c>
      <c r="D486">
        <v>3</v>
      </c>
      <c r="E486">
        <v>1.25</v>
      </c>
      <c r="F486">
        <v>6534</v>
      </c>
      <c r="G486">
        <v>2722.5</v>
      </c>
      <c r="H486">
        <v>3811.5</v>
      </c>
      <c r="I486" s="1">
        <v>43617</v>
      </c>
      <c r="J486" t="str">
        <f t="shared" si="14"/>
        <v>June</v>
      </c>
      <c r="K486" t="str">
        <f t="shared" si="15"/>
        <v>2019</v>
      </c>
      <c r="L486" t="str">
        <f>Table1[[#This Row],[Month]]&amp;" "&amp;Table1[[#This Row],[year]]</f>
        <v>June 2019</v>
      </c>
      <c r="M486" t="str">
        <f>_xlfn.CONCAT("Q",ROUNDUP(MONTH(Table1[[#This Row],[Date]])/3,0))</f>
        <v>Q2</v>
      </c>
    </row>
    <row r="487" spans="1:13" x14ac:dyDescent="0.25">
      <c r="A487" t="s">
        <v>16</v>
      </c>
      <c r="B487" t="s">
        <v>22</v>
      </c>
      <c r="C487">
        <v>888</v>
      </c>
      <c r="D487">
        <v>3</v>
      </c>
      <c r="E487">
        <v>1.25</v>
      </c>
      <c r="F487">
        <v>2664</v>
      </c>
      <c r="G487">
        <v>1110</v>
      </c>
      <c r="H487">
        <v>1554</v>
      </c>
      <c r="I487" s="1">
        <v>43617</v>
      </c>
      <c r="J487" t="str">
        <f t="shared" si="14"/>
        <v>June</v>
      </c>
      <c r="K487" t="str">
        <f t="shared" si="15"/>
        <v>2019</v>
      </c>
      <c r="L487" t="str">
        <f>Table1[[#This Row],[Month]]&amp;" "&amp;Table1[[#This Row],[year]]</f>
        <v>June 2019</v>
      </c>
      <c r="M487" t="str">
        <f>_xlfn.CONCAT("Q",ROUNDUP(MONTH(Table1[[#This Row],[Date]])/3,0))</f>
        <v>Q2</v>
      </c>
    </row>
    <row r="488" spans="1:13" x14ac:dyDescent="0.25">
      <c r="A488" t="s">
        <v>17</v>
      </c>
      <c r="B488" t="s">
        <v>22</v>
      </c>
      <c r="C488">
        <v>1527</v>
      </c>
      <c r="D488">
        <v>3</v>
      </c>
      <c r="E488">
        <v>1.25</v>
      </c>
      <c r="F488">
        <v>4581</v>
      </c>
      <c r="G488">
        <v>1908.75</v>
      </c>
      <c r="H488">
        <v>2672.25</v>
      </c>
      <c r="I488" s="1">
        <v>43344</v>
      </c>
      <c r="J488" t="str">
        <f t="shared" si="14"/>
        <v>September</v>
      </c>
      <c r="K488" t="str">
        <f t="shared" si="15"/>
        <v>2018</v>
      </c>
      <c r="L488" t="str">
        <f>Table1[[#This Row],[Month]]&amp;" "&amp;Table1[[#This Row],[year]]</f>
        <v>September 2018</v>
      </c>
      <c r="M488" t="str">
        <f>_xlfn.CONCAT("Q",ROUNDUP(MONTH(Table1[[#This Row],[Date]])/3,0))</f>
        <v>Q3</v>
      </c>
    </row>
    <row r="489" spans="1:13" x14ac:dyDescent="0.25">
      <c r="A489" t="s">
        <v>17</v>
      </c>
      <c r="B489" t="s">
        <v>22</v>
      </c>
      <c r="C489">
        <v>2151</v>
      </c>
      <c r="D489">
        <v>3</v>
      </c>
      <c r="E489">
        <v>1.25</v>
      </c>
      <c r="F489">
        <v>6453</v>
      </c>
      <c r="G489">
        <v>2688.75</v>
      </c>
      <c r="H489">
        <v>3764.25</v>
      </c>
      <c r="I489" s="1">
        <v>43709</v>
      </c>
      <c r="J489" t="str">
        <f t="shared" si="14"/>
        <v>September</v>
      </c>
      <c r="K489" t="str">
        <f t="shared" si="15"/>
        <v>2019</v>
      </c>
      <c r="L489" t="str">
        <f>Table1[[#This Row],[Month]]&amp;" "&amp;Table1[[#This Row],[year]]</f>
        <v>September 2019</v>
      </c>
      <c r="M489" t="str">
        <f>_xlfn.CONCAT("Q",ROUNDUP(MONTH(Table1[[#This Row],[Date]])/3,0))</f>
        <v>Q3</v>
      </c>
    </row>
    <row r="490" spans="1:13" x14ac:dyDescent="0.25">
      <c r="A490" t="s">
        <v>13</v>
      </c>
      <c r="B490" t="s">
        <v>22</v>
      </c>
      <c r="C490">
        <v>1817</v>
      </c>
      <c r="D490">
        <v>3</v>
      </c>
      <c r="E490">
        <v>1.25</v>
      </c>
      <c r="F490">
        <v>5451</v>
      </c>
      <c r="G490">
        <v>2271.25</v>
      </c>
      <c r="H490">
        <v>3179.75</v>
      </c>
      <c r="I490" s="1">
        <v>43800</v>
      </c>
      <c r="J490" t="str">
        <f t="shared" si="14"/>
        <v>December</v>
      </c>
      <c r="K490" t="str">
        <f t="shared" si="15"/>
        <v>2019</v>
      </c>
      <c r="L490" t="str">
        <f>Table1[[#This Row],[Month]]&amp;" "&amp;Table1[[#This Row],[year]]</f>
        <v>December 2019</v>
      </c>
      <c r="M490" t="str">
        <f>_xlfn.CONCAT("Q",ROUNDUP(MONTH(Table1[[#This Row],[Date]])/3,0))</f>
        <v>Q4</v>
      </c>
    </row>
    <row r="491" spans="1:13" x14ac:dyDescent="0.25">
      <c r="A491" t="s">
        <v>13</v>
      </c>
      <c r="B491" t="s">
        <v>22</v>
      </c>
      <c r="C491">
        <v>1326</v>
      </c>
      <c r="D491">
        <v>3</v>
      </c>
      <c r="E491">
        <v>1.25</v>
      </c>
      <c r="F491">
        <v>3978</v>
      </c>
      <c r="G491">
        <v>1657.5</v>
      </c>
      <c r="H491">
        <v>2320.5</v>
      </c>
      <c r="I491" s="1">
        <v>43525</v>
      </c>
      <c r="J491" t="str">
        <f t="shared" si="14"/>
        <v>March</v>
      </c>
      <c r="K491" t="str">
        <f t="shared" si="15"/>
        <v>2019</v>
      </c>
      <c r="L491" t="str">
        <f>Table1[[#This Row],[Month]]&amp;" "&amp;Table1[[#This Row],[year]]</f>
        <v>March 2019</v>
      </c>
      <c r="M491" t="str">
        <f>_xlfn.CONCAT("Q",ROUNDUP(MONTH(Table1[[#This Row],[Date]])/3,0))</f>
        <v>Q1</v>
      </c>
    </row>
    <row r="492" spans="1:13" x14ac:dyDescent="0.25">
      <c r="A492" t="s">
        <v>16</v>
      </c>
      <c r="B492" t="s">
        <v>22</v>
      </c>
      <c r="C492">
        <v>263</v>
      </c>
      <c r="D492">
        <v>3</v>
      </c>
      <c r="E492">
        <v>1.25</v>
      </c>
      <c r="F492">
        <v>789</v>
      </c>
      <c r="G492">
        <v>328.75</v>
      </c>
      <c r="H492">
        <v>460.25</v>
      </c>
      <c r="I492" s="1">
        <v>43525</v>
      </c>
      <c r="J492" t="str">
        <f t="shared" si="14"/>
        <v>March</v>
      </c>
      <c r="K492" t="str">
        <f t="shared" si="15"/>
        <v>2019</v>
      </c>
      <c r="L492" t="str">
        <f>Table1[[#This Row],[Month]]&amp;" "&amp;Table1[[#This Row],[year]]</f>
        <v>March 2019</v>
      </c>
      <c r="M492" t="str">
        <f>_xlfn.CONCAT("Q",ROUNDUP(MONTH(Table1[[#This Row],[Date]])/3,0))</f>
        <v>Q1</v>
      </c>
    </row>
    <row r="493" spans="1:13" x14ac:dyDescent="0.25">
      <c r="A493" t="s">
        <v>13</v>
      </c>
      <c r="B493" t="s">
        <v>22</v>
      </c>
      <c r="C493">
        <v>943.5</v>
      </c>
      <c r="D493">
        <v>3</v>
      </c>
      <c r="E493">
        <v>1.25</v>
      </c>
      <c r="F493">
        <v>2830.5</v>
      </c>
      <c r="G493">
        <v>1179.375</v>
      </c>
      <c r="H493">
        <v>1651.125</v>
      </c>
      <c r="I493" s="1">
        <v>43556</v>
      </c>
      <c r="J493" t="str">
        <f t="shared" si="14"/>
        <v>April</v>
      </c>
      <c r="K493" t="str">
        <f t="shared" si="15"/>
        <v>2019</v>
      </c>
      <c r="L493" t="str">
        <f>Table1[[#This Row],[Month]]&amp;" "&amp;Table1[[#This Row],[year]]</f>
        <v>April 2019</v>
      </c>
      <c r="M493" t="str">
        <f>_xlfn.CONCAT("Q",ROUNDUP(MONTH(Table1[[#This Row],[Date]])/3,0))</f>
        <v>Q2</v>
      </c>
    </row>
    <row r="494" spans="1:13" x14ac:dyDescent="0.25">
      <c r="A494" t="s">
        <v>18</v>
      </c>
      <c r="B494" t="s">
        <v>22</v>
      </c>
      <c r="C494">
        <v>727</v>
      </c>
      <c r="D494">
        <v>3</v>
      </c>
      <c r="E494">
        <v>1.25</v>
      </c>
      <c r="F494">
        <v>2181</v>
      </c>
      <c r="G494">
        <v>908.75</v>
      </c>
      <c r="H494">
        <v>1272.25</v>
      </c>
      <c r="I494" s="1">
        <v>43617</v>
      </c>
      <c r="J494" t="str">
        <f t="shared" si="14"/>
        <v>June</v>
      </c>
      <c r="K494" t="str">
        <f t="shared" si="15"/>
        <v>2019</v>
      </c>
      <c r="L494" t="str">
        <f>Table1[[#This Row],[Month]]&amp;" "&amp;Table1[[#This Row],[year]]</f>
        <v>June 2019</v>
      </c>
      <c r="M494" t="str">
        <f>_xlfn.CONCAT("Q",ROUNDUP(MONTH(Table1[[#This Row],[Date]])/3,0))</f>
        <v>Q2</v>
      </c>
    </row>
    <row r="495" spans="1:13" x14ac:dyDescent="0.25">
      <c r="A495" t="s">
        <v>17</v>
      </c>
      <c r="B495" t="s">
        <v>22</v>
      </c>
      <c r="C495">
        <v>787</v>
      </c>
      <c r="D495">
        <v>3</v>
      </c>
      <c r="E495">
        <v>1.25</v>
      </c>
      <c r="F495">
        <v>2361</v>
      </c>
      <c r="G495">
        <v>983.75</v>
      </c>
      <c r="H495">
        <v>1377.25</v>
      </c>
      <c r="I495" s="1">
        <v>43617</v>
      </c>
      <c r="J495" t="str">
        <f t="shared" si="14"/>
        <v>June</v>
      </c>
      <c r="K495" t="str">
        <f t="shared" si="15"/>
        <v>2019</v>
      </c>
      <c r="L495" t="str">
        <f>Table1[[#This Row],[Month]]&amp;" "&amp;Table1[[#This Row],[year]]</f>
        <v>June 2019</v>
      </c>
      <c r="M495" t="str">
        <f>_xlfn.CONCAT("Q",ROUNDUP(MONTH(Table1[[#This Row],[Date]])/3,0))</f>
        <v>Q2</v>
      </c>
    </row>
    <row r="496" spans="1:13" x14ac:dyDescent="0.25">
      <c r="A496" t="s">
        <v>16</v>
      </c>
      <c r="B496" t="s">
        <v>22</v>
      </c>
      <c r="C496">
        <v>986</v>
      </c>
      <c r="D496">
        <v>3</v>
      </c>
      <c r="E496">
        <v>1.25</v>
      </c>
      <c r="F496">
        <v>2958</v>
      </c>
      <c r="G496">
        <v>1232.5</v>
      </c>
      <c r="H496">
        <v>1725.5</v>
      </c>
      <c r="I496" s="1">
        <v>43709</v>
      </c>
      <c r="J496" t="str">
        <f t="shared" si="14"/>
        <v>September</v>
      </c>
      <c r="K496" t="str">
        <f t="shared" si="15"/>
        <v>2019</v>
      </c>
      <c r="L496" t="str">
        <f>Table1[[#This Row],[Month]]&amp;" "&amp;Table1[[#This Row],[year]]</f>
        <v>September 2019</v>
      </c>
      <c r="M496" t="str">
        <f>_xlfn.CONCAT("Q",ROUNDUP(MONTH(Table1[[#This Row],[Date]])/3,0))</f>
        <v>Q3</v>
      </c>
    </row>
    <row r="497" spans="1:13" x14ac:dyDescent="0.25">
      <c r="A497" t="s">
        <v>15</v>
      </c>
      <c r="B497" t="s">
        <v>22</v>
      </c>
      <c r="C497">
        <v>494</v>
      </c>
      <c r="D497">
        <v>3</v>
      </c>
      <c r="E497">
        <v>1.25</v>
      </c>
      <c r="F497">
        <v>1482</v>
      </c>
      <c r="G497">
        <v>617.5</v>
      </c>
      <c r="H497">
        <v>864.5</v>
      </c>
      <c r="I497" s="1">
        <v>43374</v>
      </c>
      <c r="J497" t="str">
        <f t="shared" si="14"/>
        <v>October</v>
      </c>
      <c r="K497" t="str">
        <f t="shared" si="15"/>
        <v>2018</v>
      </c>
      <c r="L497" t="str">
        <f>Table1[[#This Row],[Month]]&amp;" "&amp;Table1[[#This Row],[year]]</f>
        <v>October 2018</v>
      </c>
      <c r="M497" t="str">
        <f>_xlfn.CONCAT("Q",ROUNDUP(MONTH(Table1[[#This Row],[Date]])/3,0))</f>
        <v>Q4</v>
      </c>
    </row>
    <row r="498" spans="1:13" x14ac:dyDescent="0.25">
      <c r="A498" t="s">
        <v>15</v>
      </c>
      <c r="B498" t="s">
        <v>22</v>
      </c>
      <c r="C498">
        <v>1397</v>
      </c>
      <c r="D498">
        <v>3</v>
      </c>
      <c r="E498">
        <v>1.25</v>
      </c>
      <c r="F498">
        <v>4191</v>
      </c>
      <c r="G498">
        <v>1746.25</v>
      </c>
      <c r="H498">
        <v>2444.75</v>
      </c>
      <c r="I498" s="1">
        <v>43739</v>
      </c>
      <c r="J498" t="str">
        <f t="shared" si="14"/>
        <v>October</v>
      </c>
      <c r="K498" t="str">
        <f t="shared" si="15"/>
        <v>2019</v>
      </c>
      <c r="L498" t="str">
        <f>Table1[[#This Row],[Month]]&amp;" "&amp;Table1[[#This Row],[year]]</f>
        <v>October 2019</v>
      </c>
      <c r="M498" t="str">
        <f>_xlfn.CONCAT("Q",ROUNDUP(MONTH(Table1[[#This Row],[Date]])/3,0))</f>
        <v>Q4</v>
      </c>
    </row>
    <row r="499" spans="1:13" x14ac:dyDescent="0.25">
      <c r="A499" t="s">
        <v>17</v>
      </c>
      <c r="B499" t="s">
        <v>22</v>
      </c>
      <c r="C499">
        <v>1744</v>
      </c>
      <c r="D499">
        <v>3</v>
      </c>
      <c r="E499">
        <v>1.25</v>
      </c>
      <c r="F499">
        <v>5232</v>
      </c>
      <c r="G499">
        <v>2180</v>
      </c>
      <c r="H499">
        <v>3052</v>
      </c>
      <c r="I499" s="1">
        <v>43770</v>
      </c>
      <c r="J499" t="str">
        <f t="shared" si="14"/>
        <v>November</v>
      </c>
      <c r="K499" t="str">
        <f t="shared" si="15"/>
        <v>2019</v>
      </c>
      <c r="L499" t="str">
        <f>Table1[[#This Row],[Month]]&amp;" "&amp;Table1[[#This Row],[year]]</f>
        <v>November 2019</v>
      </c>
      <c r="M499" t="str">
        <f>_xlfn.CONCAT("Q",ROUNDUP(MONTH(Table1[[#This Row],[Date]])/3,0))</f>
        <v>Q4</v>
      </c>
    </row>
    <row r="500" spans="1:13" x14ac:dyDescent="0.25">
      <c r="A500" t="s">
        <v>15</v>
      </c>
      <c r="B500" t="s">
        <v>22</v>
      </c>
      <c r="C500">
        <v>662</v>
      </c>
      <c r="D500">
        <v>3</v>
      </c>
      <c r="E500">
        <v>1.25</v>
      </c>
      <c r="F500">
        <v>1986</v>
      </c>
      <c r="G500">
        <v>827.5</v>
      </c>
      <c r="H500">
        <v>1158.5</v>
      </c>
      <c r="I500" s="1">
        <v>43617</v>
      </c>
      <c r="J500" t="str">
        <f t="shared" si="14"/>
        <v>June</v>
      </c>
      <c r="K500" t="str">
        <f t="shared" si="15"/>
        <v>2019</v>
      </c>
      <c r="L500" t="str">
        <f>Table1[[#This Row],[Month]]&amp;" "&amp;Table1[[#This Row],[year]]</f>
        <v>June 2019</v>
      </c>
      <c r="M500" t="str">
        <f>_xlfn.CONCAT("Q",ROUNDUP(MONTH(Table1[[#This Row],[Date]])/3,0))</f>
        <v>Q2</v>
      </c>
    </row>
    <row r="501" spans="1:13" x14ac:dyDescent="0.25">
      <c r="A501" t="s">
        <v>16</v>
      </c>
      <c r="B501" t="s">
        <v>22</v>
      </c>
      <c r="C501">
        <v>214</v>
      </c>
      <c r="D501">
        <v>3</v>
      </c>
      <c r="E501">
        <v>1.25</v>
      </c>
      <c r="F501">
        <v>642</v>
      </c>
      <c r="G501">
        <v>267.5</v>
      </c>
      <c r="H501">
        <v>374.5</v>
      </c>
      <c r="I501" s="1">
        <v>43374</v>
      </c>
      <c r="J501" t="str">
        <f t="shared" si="14"/>
        <v>October</v>
      </c>
      <c r="K501" t="str">
        <f t="shared" si="15"/>
        <v>2018</v>
      </c>
      <c r="L501" t="str">
        <f>Table1[[#This Row],[Month]]&amp;" "&amp;Table1[[#This Row],[year]]</f>
        <v>October 2018</v>
      </c>
      <c r="M501" t="str">
        <f>_xlfn.CONCAT("Q",ROUNDUP(MONTH(Table1[[#This Row],[Date]])/3,0))</f>
        <v>Q4</v>
      </c>
    </row>
    <row r="502" spans="1:13" x14ac:dyDescent="0.25">
      <c r="A502" t="s">
        <v>16</v>
      </c>
      <c r="B502" t="s">
        <v>22</v>
      </c>
      <c r="C502">
        <v>2877</v>
      </c>
      <c r="D502">
        <v>3</v>
      </c>
      <c r="E502">
        <v>1.25</v>
      </c>
      <c r="F502">
        <v>8631</v>
      </c>
      <c r="G502">
        <v>3596.25</v>
      </c>
      <c r="H502">
        <v>5034.75</v>
      </c>
      <c r="I502" s="1">
        <v>43739</v>
      </c>
      <c r="J502" t="str">
        <f t="shared" si="14"/>
        <v>October</v>
      </c>
      <c r="K502" t="str">
        <f t="shared" si="15"/>
        <v>2019</v>
      </c>
      <c r="L502" t="str">
        <f>Table1[[#This Row],[Month]]&amp;" "&amp;Table1[[#This Row],[year]]</f>
        <v>October 2019</v>
      </c>
      <c r="M502" t="str">
        <f>_xlfn.CONCAT("Q",ROUNDUP(MONTH(Table1[[#This Row],[Date]])/3,0))</f>
        <v>Q4</v>
      </c>
    </row>
    <row r="503" spans="1:13" x14ac:dyDescent="0.25">
      <c r="A503" t="s">
        <v>13</v>
      </c>
      <c r="B503" t="s">
        <v>22</v>
      </c>
      <c r="C503">
        <v>2729</v>
      </c>
      <c r="D503">
        <v>3</v>
      </c>
      <c r="E503">
        <v>1.25</v>
      </c>
      <c r="F503">
        <v>8187</v>
      </c>
      <c r="G503">
        <v>3411.25</v>
      </c>
      <c r="H503">
        <v>4775.75</v>
      </c>
      <c r="I503" s="1">
        <v>43800</v>
      </c>
      <c r="J503" t="str">
        <f t="shared" si="14"/>
        <v>December</v>
      </c>
      <c r="K503" t="str">
        <f t="shared" si="15"/>
        <v>2019</v>
      </c>
      <c r="L503" t="str">
        <f>Table1[[#This Row],[Month]]&amp;" "&amp;Table1[[#This Row],[year]]</f>
        <v>December 2019</v>
      </c>
      <c r="M503" t="str">
        <f>_xlfn.CONCAT("Q",ROUNDUP(MONTH(Table1[[#This Row],[Date]])/3,0))</f>
        <v>Q4</v>
      </c>
    </row>
    <row r="504" spans="1:13" x14ac:dyDescent="0.25">
      <c r="A504" t="s">
        <v>18</v>
      </c>
      <c r="B504" t="s">
        <v>22</v>
      </c>
      <c r="C504">
        <v>266</v>
      </c>
      <c r="D504">
        <v>3</v>
      </c>
      <c r="E504">
        <v>1.25</v>
      </c>
      <c r="F504">
        <v>798</v>
      </c>
      <c r="G504">
        <v>332.5</v>
      </c>
      <c r="H504">
        <v>465.5</v>
      </c>
      <c r="I504" s="1">
        <v>43435</v>
      </c>
      <c r="J504" t="str">
        <f t="shared" si="14"/>
        <v>December</v>
      </c>
      <c r="K504" t="str">
        <f t="shared" si="15"/>
        <v>2018</v>
      </c>
      <c r="L504" t="str">
        <f>Table1[[#This Row],[Month]]&amp;" "&amp;Table1[[#This Row],[year]]</f>
        <v>December 2018</v>
      </c>
      <c r="M504" t="str">
        <f>_xlfn.CONCAT("Q",ROUNDUP(MONTH(Table1[[#This Row],[Date]])/3,0))</f>
        <v>Q4</v>
      </c>
    </row>
    <row r="505" spans="1:13" x14ac:dyDescent="0.25">
      <c r="A505" t="s">
        <v>15</v>
      </c>
      <c r="B505" t="s">
        <v>22</v>
      </c>
      <c r="C505">
        <v>1940</v>
      </c>
      <c r="D505">
        <v>3</v>
      </c>
      <c r="E505">
        <v>1.25</v>
      </c>
      <c r="F505">
        <v>5820</v>
      </c>
      <c r="G505">
        <v>2425</v>
      </c>
      <c r="H505">
        <v>3395</v>
      </c>
      <c r="I505" s="1">
        <v>43435</v>
      </c>
      <c r="J505" t="str">
        <f t="shared" si="14"/>
        <v>December</v>
      </c>
      <c r="K505" t="str">
        <f t="shared" si="15"/>
        <v>2018</v>
      </c>
      <c r="L505" t="str">
        <f>Table1[[#This Row],[Month]]&amp;" "&amp;Table1[[#This Row],[year]]</f>
        <v>December 2018</v>
      </c>
      <c r="M505" t="str">
        <f>_xlfn.CONCAT("Q",ROUNDUP(MONTH(Table1[[#This Row],[Date]])/3,0))</f>
        <v>Q4</v>
      </c>
    </row>
    <row r="506" spans="1:13" x14ac:dyDescent="0.25">
      <c r="A506" t="s">
        <v>18</v>
      </c>
      <c r="B506" t="s">
        <v>22</v>
      </c>
      <c r="C506">
        <v>2844</v>
      </c>
      <c r="D506">
        <v>3</v>
      </c>
      <c r="E506">
        <v>1.25</v>
      </c>
      <c r="F506">
        <v>8532</v>
      </c>
      <c r="G506">
        <v>3555</v>
      </c>
      <c r="H506">
        <v>4977</v>
      </c>
      <c r="I506" s="1">
        <v>43497</v>
      </c>
      <c r="J506" t="str">
        <f t="shared" si="14"/>
        <v>February</v>
      </c>
      <c r="K506" t="str">
        <f t="shared" si="15"/>
        <v>2019</v>
      </c>
      <c r="L506" t="str">
        <f>Table1[[#This Row],[Month]]&amp;" "&amp;Table1[[#This Row],[year]]</f>
        <v>February 2019</v>
      </c>
      <c r="M506" t="str">
        <f>_xlfn.CONCAT("Q",ROUNDUP(MONTH(Table1[[#This Row],[Date]])/3,0))</f>
        <v>Q1</v>
      </c>
    </row>
    <row r="507" spans="1:13" x14ac:dyDescent="0.25">
      <c r="A507" t="s">
        <v>15</v>
      </c>
      <c r="B507" t="s">
        <v>22</v>
      </c>
      <c r="C507">
        <v>1916</v>
      </c>
      <c r="D507">
        <v>3</v>
      </c>
      <c r="E507">
        <v>1.25</v>
      </c>
      <c r="F507">
        <v>5748</v>
      </c>
      <c r="G507">
        <v>2395</v>
      </c>
      <c r="H507">
        <v>3353</v>
      </c>
      <c r="I507" s="1">
        <v>43556</v>
      </c>
      <c r="J507" t="str">
        <f t="shared" si="14"/>
        <v>April</v>
      </c>
      <c r="K507" t="str">
        <f t="shared" si="15"/>
        <v>2019</v>
      </c>
      <c r="L507" t="str">
        <f>Table1[[#This Row],[Month]]&amp;" "&amp;Table1[[#This Row],[year]]</f>
        <v>April 2019</v>
      </c>
      <c r="M507" t="str">
        <f>_xlfn.CONCAT("Q",ROUNDUP(MONTH(Table1[[#This Row],[Date]])/3,0))</f>
        <v>Q2</v>
      </c>
    </row>
    <row r="508" spans="1:13" x14ac:dyDescent="0.25">
      <c r="A508" t="s">
        <v>16</v>
      </c>
      <c r="B508" t="s">
        <v>22</v>
      </c>
      <c r="C508">
        <v>1570</v>
      </c>
      <c r="D508">
        <v>3</v>
      </c>
      <c r="E508">
        <v>1.25</v>
      </c>
      <c r="F508">
        <v>4710</v>
      </c>
      <c r="G508">
        <v>1962.5</v>
      </c>
      <c r="H508">
        <v>2747.5</v>
      </c>
      <c r="I508" s="1">
        <v>43617</v>
      </c>
      <c r="J508" t="str">
        <f t="shared" si="14"/>
        <v>June</v>
      </c>
      <c r="K508" t="str">
        <f t="shared" si="15"/>
        <v>2019</v>
      </c>
      <c r="L508" t="str">
        <f>Table1[[#This Row],[Month]]&amp;" "&amp;Table1[[#This Row],[year]]</f>
        <v>June 2019</v>
      </c>
      <c r="M508" t="str">
        <f>_xlfn.CONCAT("Q",ROUNDUP(MONTH(Table1[[#This Row],[Date]])/3,0))</f>
        <v>Q2</v>
      </c>
    </row>
    <row r="509" spans="1:13" x14ac:dyDescent="0.25">
      <c r="A509" t="s">
        <v>13</v>
      </c>
      <c r="B509" t="s">
        <v>22</v>
      </c>
      <c r="C509">
        <v>1874</v>
      </c>
      <c r="D509">
        <v>3</v>
      </c>
      <c r="E509">
        <v>1.25</v>
      </c>
      <c r="F509">
        <v>5622</v>
      </c>
      <c r="G509">
        <v>2342.5</v>
      </c>
      <c r="H509">
        <v>3279.5</v>
      </c>
      <c r="I509" s="1">
        <v>43678</v>
      </c>
      <c r="J509" t="str">
        <f t="shared" si="14"/>
        <v>August</v>
      </c>
      <c r="K509" t="str">
        <f t="shared" si="15"/>
        <v>2019</v>
      </c>
      <c r="L509" t="str">
        <f>Table1[[#This Row],[Month]]&amp;" "&amp;Table1[[#This Row],[year]]</f>
        <v>August 2019</v>
      </c>
      <c r="M509" t="str">
        <f>_xlfn.CONCAT("Q",ROUNDUP(MONTH(Table1[[#This Row],[Date]])/3,0))</f>
        <v>Q3</v>
      </c>
    </row>
    <row r="510" spans="1:13" x14ac:dyDescent="0.25">
      <c r="A510" t="s">
        <v>15</v>
      </c>
      <c r="B510" t="s">
        <v>22</v>
      </c>
      <c r="C510">
        <v>1642</v>
      </c>
      <c r="D510">
        <v>3</v>
      </c>
      <c r="E510">
        <v>1.25</v>
      </c>
      <c r="F510">
        <v>4926</v>
      </c>
      <c r="G510">
        <v>2052.5</v>
      </c>
      <c r="H510">
        <v>2873.5</v>
      </c>
      <c r="I510" s="1">
        <v>43678</v>
      </c>
      <c r="J510" t="str">
        <f t="shared" si="14"/>
        <v>August</v>
      </c>
      <c r="K510" t="str">
        <f t="shared" si="15"/>
        <v>2019</v>
      </c>
      <c r="L510" t="str">
        <f>Table1[[#This Row],[Month]]&amp;" "&amp;Table1[[#This Row],[year]]</f>
        <v>August 2019</v>
      </c>
      <c r="M510" t="str">
        <f>_xlfn.CONCAT("Q",ROUNDUP(MONTH(Table1[[#This Row],[Date]])/3,0))</f>
        <v>Q3</v>
      </c>
    </row>
    <row r="511" spans="1:13" x14ac:dyDescent="0.25">
      <c r="A511" t="s">
        <v>16</v>
      </c>
      <c r="B511" t="s">
        <v>22</v>
      </c>
      <c r="C511">
        <v>1945</v>
      </c>
      <c r="D511">
        <v>3</v>
      </c>
      <c r="E511">
        <v>1.25</v>
      </c>
      <c r="F511">
        <v>5835</v>
      </c>
      <c r="G511">
        <v>2431.25</v>
      </c>
      <c r="H511">
        <v>3403.75</v>
      </c>
      <c r="I511" s="1">
        <v>43374</v>
      </c>
      <c r="J511" t="str">
        <f t="shared" si="14"/>
        <v>October</v>
      </c>
      <c r="K511" t="str">
        <f t="shared" si="15"/>
        <v>2018</v>
      </c>
      <c r="L511" t="str">
        <f>Table1[[#This Row],[Month]]&amp;" "&amp;Table1[[#This Row],[year]]</f>
        <v>October 2018</v>
      </c>
      <c r="M511" t="str">
        <f>_xlfn.CONCAT("Q",ROUNDUP(MONTH(Table1[[#This Row],[Date]])/3,0))</f>
        <v>Q4</v>
      </c>
    </row>
    <row r="512" spans="1:13" x14ac:dyDescent="0.25">
      <c r="A512" t="s">
        <v>16</v>
      </c>
      <c r="B512" t="s">
        <v>22</v>
      </c>
      <c r="C512">
        <v>2479</v>
      </c>
      <c r="D512">
        <v>3</v>
      </c>
      <c r="E512">
        <v>1.25</v>
      </c>
      <c r="F512">
        <v>7437</v>
      </c>
      <c r="G512">
        <v>3098.75</v>
      </c>
      <c r="H512">
        <v>4338.25</v>
      </c>
      <c r="I512" s="1">
        <v>43466</v>
      </c>
      <c r="J512" t="str">
        <f t="shared" si="14"/>
        <v>January</v>
      </c>
      <c r="K512" t="str">
        <f t="shared" si="15"/>
        <v>2019</v>
      </c>
      <c r="L512" t="str">
        <f>Table1[[#This Row],[Month]]&amp;" "&amp;Table1[[#This Row],[year]]</f>
        <v>January 2019</v>
      </c>
      <c r="M512" t="str">
        <f>_xlfn.CONCAT("Q",ROUNDUP(MONTH(Table1[[#This Row],[Date]])/3,0))</f>
        <v>Q1</v>
      </c>
    </row>
    <row r="513" spans="1:13" x14ac:dyDescent="0.25">
      <c r="A513" t="s">
        <v>17</v>
      </c>
      <c r="B513" t="s">
        <v>22</v>
      </c>
      <c r="C513">
        <v>866</v>
      </c>
      <c r="D513">
        <v>3</v>
      </c>
      <c r="E513">
        <v>1.25</v>
      </c>
      <c r="F513">
        <v>2598</v>
      </c>
      <c r="G513">
        <v>1082.5</v>
      </c>
      <c r="H513">
        <v>1515.5</v>
      </c>
      <c r="I513" s="1">
        <v>43586</v>
      </c>
      <c r="J513" t="str">
        <f t="shared" si="14"/>
        <v>May</v>
      </c>
      <c r="K513" t="str">
        <f t="shared" si="15"/>
        <v>2019</v>
      </c>
      <c r="L513" t="str">
        <f>Table1[[#This Row],[Month]]&amp;" "&amp;Table1[[#This Row],[year]]</f>
        <v>May 2019</v>
      </c>
      <c r="M513" t="str">
        <f>_xlfn.CONCAT("Q",ROUNDUP(MONTH(Table1[[#This Row],[Date]])/3,0))</f>
        <v>Q2</v>
      </c>
    </row>
    <row r="514" spans="1:13" x14ac:dyDescent="0.25">
      <c r="A514" t="s">
        <v>18</v>
      </c>
      <c r="B514" t="s">
        <v>22</v>
      </c>
      <c r="C514">
        <v>349</v>
      </c>
      <c r="D514">
        <v>3</v>
      </c>
      <c r="E514">
        <v>1.25</v>
      </c>
      <c r="F514">
        <v>1047</v>
      </c>
      <c r="G514">
        <v>436.25</v>
      </c>
      <c r="H514">
        <v>610.75</v>
      </c>
      <c r="I514" s="1">
        <v>43344</v>
      </c>
      <c r="J514" t="str">
        <f t="shared" si="14"/>
        <v>September</v>
      </c>
      <c r="K514" t="str">
        <f t="shared" si="15"/>
        <v>2018</v>
      </c>
      <c r="L514" t="str">
        <f>Table1[[#This Row],[Month]]&amp;" "&amp;Table1[[#This Row],[year]]</f>
        <v>September 2018</v>
      </c>
      <c r="M514" t="str">
        <f>_xlfn.CONCAT("Q",ROUNDUP(MONTH(Table1[[#This Row],[Date]])/3,0))</f>
        <v>Q3</v>
      </c>
    </row>
    <row r="515" spans="1:13" x14ac:dyDescent="0.25">
      <c r="A515" t="s">
        <v>17</v>
      </c>
      <c r="B515" t="s">
        <v>22</v>
      </c>
      <c r="C515">
        <v>2177</v>
      </c>
      <c r="D515">
        <v>3</v>
      </c>
      <c r="E515">
        <v>1.25</v>
      </c>
      <c r="F515">
        <v>6531</v>
      </c>
      <c r="G515">
        <v>2721.25</v>
      </c>
      <c r="H515">
        <v>3809.75</v>
      </c>
      <c r="I515" s="1">
        <v>43739</v>
      </c>
      <c r="J515" t="str">
        <f t="shared" ref="J515:J578" si="16">TEXT(I515,"MMMM")</f>
        <v>October</v>
      </c>
      <c r="K515" t="str">
        <f t="shared" ref="K515:K578" si="17">TEXT(I515,"YYYY")</f>
        <v>2019</v>
      </c>
      <c r="L515" t="str">
        <f>Table1[[#This Row],[Month]]&amp;" "&amp;Table1[[#This Row],[year]]</f>
        <v>October 2019</v>
      </c>
      <c r="M515" t="str">
        <f>_xlfn.CONCAT("Q",ROUNDUP(MONTH(Table1[[#This Row],[Date]])/3,0))</f>
        <v>Q4</v>
      </c>
    </row>
    <row r="516" spans="1:13" x14ac:dyDescent="0.25">
      <c r="A516" t="s">
        <v>15</v>
      </c>
      <c r="B516" t="s">
        <v>22</v>
      </c>
      <c r="C516">
        <v>1514</v>
      </c>
      <c r="D516">
        <v>3</v>
      </c>
      <c r="E516">
        <v>1.25</v>
      </c>
      <c r="F516">
        <v>4542</v>
      </c>
      <c r="G516">
        <v>1892.5</v>
      </c>
      <c r="H516">
        <v>2649.5</v>
      </c>
      <c r="I516" s="1">
        <v>43374</v>
      </c>
      <c r="J516" t="str">
        <f t="shared" si="16"/>
        <v>October</v>
      </c>
      <c r="K516" t="str">
        <f t="shared" si="17"/>
        <v>2018</v>
      </c>
      <c r="L516" t="str">
        <f>Table1[[#This Row],[Month]]&amp;" "&amp;Table1[[#This Row],[year]]</f>
        <v>October 2018</v>
      </c>
      <c r="M516" t="str">
        <f>_xlfn.CONCAT("Q",ROUNDUP(MONTH(Table1[[#This Row],[Date]])/3,0))</f>
        <v>Q4</v>
      </c>
    </row>
    <row r="517" spans="1:13" x14ac:dyDescent="0.25">
      <c r="A517" t="s">
        <v>15</v>
      </c>
      <c r="B517" t="s">
        <v>22</v>
      </c>
      <c r="C517">
        <v>2689</v>
      </c>
      <c r="D517">
        <v>3</v>
      </c>
      <c r="E517">
        <v>1.25</v>
      </c>
      <c r="F517">
        <v>8067</v>
      </c>
      <c r="G517">
        <v>3361.25</v>
      </c>
      <c r="H517">
        <v>4705.75</v>
      </c>
      <c r="I517" s="1">
        <v>43739</v>
      </c>
      <c r="J517" t="str">
        <f t="shared" si="16"/>
        <v>October</v>
      </c>
      <c r="K517" t="str">
        <f t="shared" si="17"/>
        <v>2019</v>
      </c>
      <c r="L517" t="str">
        <f>Table1[[#This Row],[Month]]&amp;" "&amp;Table1[[#This Row],[year]]</f>
        <v>October 2019</v>
      </c>
      <c r="M517" t="str">
        <f>_xlfn.CONCAT("Q",ROUNDUP(MONTH(Table1[[#This Row],[Date]])/3,0))</f>
        <v>Q4</v>
      </c>
    </row>
    <row r="518" spans="1:13" x14ac:dyDescent="0.25">
      <c r="A518" t="s">
        <v>13</v>
      </c>
      <c r="B518" t="s">
        <v>22</v>
      </c>
      <c r="C518">
        <v>1389</v>
      </c>
      <c r="D518">
        <v>3</v>
      </c>
      <c r="E518">
        <v>1.25</v>
      </c>
      <c r="F518">
        <v>4167</v>
      </c>
      <c r="G518">
        <v>1736.25</v>
      </c>
      <c r="H518">
        <v>2430.75</v>
      </c>
      <c r="I518" s="1">
        <v>43374</v>
      </c>
      <c r="J518" t="str">
        <f t="shared" si="16"/>
        <v>October</v>
      </c>
      <c r="K518" t="str">
        <f t="shared" si="17"/>
        <v>2018</v>
      </c>
      <c r="L518" t="str">
        <f>Table1[[#This Row],[Month]]&amp;" "&amp;Table1[[#This Row],[year]]</f>
        <v>October 2018</v>
      </c>
      <c r="M518" t="str">
        <f>_xlfn.CONCAT("Q",ROUNDUP(MONTH(Table1[[#This Row],[Date]])/3,0))</f>
        <v>Q4</v>
      </c>
    </row>
    <row r="519" spans="1:13" x14ac:dyDescent="0.25">
      <c r="A519" t="s">
        <v>18</v>
      </c>
      <c r="B519" t="s">
        <v>22</v>
      </c>
      <c r="C519">
        <v>1265</v>
      </c>
      <c r="D519">
        <v>3</v>
      </c>
      <c r="E519">
        <v>1.25</v>
      </c>
      <c r="F519">
        <v>3795</v>
      </c>
      <c r="G519">
        <v>1581.25</v>
      </c>
      <c r="H519">
        <v>2213.75</v>
      </c>
      <c r="I519" s="1">
        <v>43405</v>
      </c>
      <c r="J519" t="str">
        <f t="shared" si="16"/>
        <v>November</v>
      </c>
      <c r="K519" t="str">
        <f t="shared" si="17"/>
        <v>2018</v>
      </c>
      <c r="L519" t="str">
        <f>Table1[[#This Row],[Month]]&amp;" "&amp;Table1[[#This Row],[year]]</f>
        <v>November 2018</v>
      </c>
      <c r="M519" t="str">
        <f>_xlfn.CONCAT("Q",ROUNDUP(MONTH(Table1[[#This Row],[Date]])/3,0))</f>
        <v>Q4</v>
      </c>
    </row>
    <row r="520" spans="1:13" x14ac:dyDescent="0.25">
      <c r="A520" t="s">
        <v>16</v>
      </c>
      <c r="B520" t="s">
        <v>22</v>
      </c>
      <c r="C520">
        <v>2297</v>
      </c>
      <c r="D520">
        <v>3</v>
      </c>
      <c r="E520">
        <v>1.25</v>
      </c>
      <c r="F520">
        <v>6891</v>
      </c>
      <c r="G520">
        <v>2871.25</v>
      </c>
      <c r="H520">
        <v>4019.75</v>
      </c>
      <c r="I520" s="1">
        <v>43405</v>
      </c>
      <c r="J520" t="str">
        <f t="shared" si="16"/>
        <v>November</v>
      </c>
      <c r="K520" t="str">
        <f t="shared" si="17"/>
        <v>2018</v>
      </c>
      <c r="L520" t="str">
        <f>Table1[[#This Row],[Month]]&amp;" "&amp;Table1[[#This Row],[year]]</f>
        <v>November 2018</v>
      </c>
      <c r="M520" t="str">
        <f>_xlfn.CONCAT("Q",ROUNDUP(MONTH(Table1[[#This Row],[Date]])/3,0))</f>
        <v>Q4</v>
      </c>
    </row>
    <row r="521" spans="1:13" x14ac:dyDescent="0.25">
      <c r="A521" t="s">
        <v>18</v>
      </c>
      <c r="B521" t="s">
        <v>22</v>
      </c>
      <c r="C521">
        <v>2663</v>
      </c>
      <c r="D521">
        <v>3</v>
      </c>
      <c r="E521">
        <v>1.25</v>
      </c>
      <c r="F521">
        <v>7989</v>
      </c>
      <c r="G521">
        <v>3328.75</v>
      </c>
      <c r="H521">
        <v>4660.25</v>
      </c>
      <c r="I521" s="1">
        <v>43800</v>
      </c>
      <c r="J521" t="str">
        <f t="shared" si="16"/>
        <v>December</v>
      </c>
      <c r="K521" t="str">
        <f t="shared" si="17"/>
        <v>2019</v>
      </c>
      <c r="L521" t="str">
        <f>Table1[[#This Row],[Month]]&amp;" "&amp;Table1[[#This Row],[year]]</f>
        <v>December 2019</v>
      </c>
      <c r="M521" t="str">
        <f>_xlfn.CONCAT("Q",ROUNDUP(MONTH(Table1[[#This Row],[Date]])/3,0))</f>
        <v>Q4</v>
      </c>
    </row>
    <row r="522" spans="1:13" x14ac:dyDescent="0.25">
      <c r="A522" t="s">
        <v>18</v>
      </c>
      <c r="B522" t="s">
        <v>22</v>
      </c>
      <c r="C522">
        <v>570</v>
      </c>
      <c r="D522">
        <v>3</v>
      </c>
      <c r="E522">
        <v>1.25</v>
      </c>
      <c r="F522">
        <v>1710</v>
      </c>
      <c r="G522">
        <v>712.5</v>
      </c>
      <c r="H522">
        <v>997.5</v>
      </c>
      <c r="I522" s="1">
        <v>43800</v>
      </c>
      <c r="J522" t="str">
        <f t="shared" si="16"/>
        <v>December</v>
      </c>
      <c r="K522" t="str">
        <f t="shared" si="17"/>
        <v>2019</v>
      </c>
      <c r="L522" t="str">
        <f>Table1[[#This Row],[Month]]&amp;" "&amp;Table1[[#This Row],[year]]</f>
        <v>December 2019</v>
      </c>
      <c r="M522" t="str">
        <f>_xlfn.CONCAT("Q",ROUNDUP(MONTH(Table1[[#This Row],[Date]])/3,0))</f>
        <v>Q4</v>
      </c>
    </row>
    <row r="523" spans="1:13" x14ac:dyDescent="0.25">
      <c r="A523" t="s">
        <v>17</v>
      </c>
      <c r="B523" t="s">
        <v>22</v>
      </c>
      <c r="C523">
        <v>2487</v>
      </c>
      <c r="D523">
        <v>3</v>
      </c>
      <c r="E523">
        <v>1.25</v>
      </c>
      <c r="F523">
        <v>7461</v>
      </c>
      <c r="G523">
        <v>3108.75</v>
      </c>
      <c r="H523">
        <v>4352.25</v>
      </c>
      <c r="I523" s="1">
        <v>43800</v>
      </c>
      <c r="J523" t="str">
        <f t="shared" si="16"/>
        <v>December</v>
      </c>
      <c r="K523" t="str">
        <f t="shared" si="17"/>
        <v>2019</v>
      </c>
      <c r="L523" t="str">
        <f>Table1[[#This Row],[Month]]&amp;" "&amp;Table1[[#This Row],[year]]</f>
        <v>December 2019</v>
      </c>
      <c r="M523" t="str">
        <f>_xlfn.CONCAT("Q",ROUNDUP(MONTH(Table1[[#This Row],[Date]])/3,0))</f>
        <v>Q4</v>
      </c>
    </row>
    <row r="524" spans="1:13" x14ac:dyDescent="0.25">
      <c r="A524" t="s">
        <v>13</v>
      </c>
      <c r="B524" t="s">
        <v>22</v>
      </c>
      <c r="C524">
        <v>2844</v>
      </c>
      <c r="D524">
        <v>3</v>
      </c>
      <c r="E524">
        <v>1.25</v>
      </c>
      <c r="F524">
        <v>8532</v>
      </c>
      <c r="G524">
        <v>3555</v>
      </c>
      <c r="H524">
        <v>4977</v>
      </c>
      <c r="I524" s="1">
        <v>43617</v>
      </c>
      <c r="J524" t="str">
        <f t="shared" si="16"/>
        <v>June</v>
      </c>
      <c r="K524" t="str">
        <f t="shared" si="17"/>
        <v>2019</v>
      </c>
      <c r="L524" t="str">
        <f>Table1[[#This Row],[Month]]&amp;" "&amp;Table1[[#This Row],[year]]</f>
        <v>June 2019</v>
      </c>
      <c r="M524" t="str">
        <f>_xlfn.CONCAT("Q",ROUNDUP(MONTH(Table1[[#This Row],[Date]])/3,0))</f>
        <v>Q2</v>
      </c>
    </row>
    <row r="525" spans="1:13" x14ac:dyDescent="0.25">
      <c r="A525" t="s">
        <v>15</v>
      </c>
      <c r="B525" t="s">
        <v>22</v>
      </c>
      <c r="C525">
        <v>1498</v>
      </c>
      <c r="D525">
        <v>3</v>
      </c>
      <c r="E525">
        <v>1.25</v>
      </c>
      <c r="F525">
        <v>4494</v>
      </c>
      <c r="G525">
        <v>1872.5</v>
      </c>
      <c r="H525">
        <v>2621.5</v>
      </c>
      <c r="I525" s="1">
        <v>43617</v>
      </c>
      <c r="J525" t="str">
        <f t="shared" si="16"/>
        <v>June</v>
      </c>
      <c r="K525" t="str">
        <f t="shared" si="17"/>
        <v>2019</v>
      </c>
      <c r="L525" t="str">
        <f>Table1[[#This Row],[Month]]&amp;" "&amp;Table1[[#This Row],[year]]</f>
        <v>June 2019</v>
      </c>
      <c r="M525" t="str">
        <f>_xlfn.CONCAT("Q",ROUNDUP(MONTH(Table1[[#This Row],[Date]])/3,0))</f>
        <v>Q2</v>
      </c>
    </row>
    <row r="526" spans="1:13" x14ac:dyDescent="0.25">
      <c r="A526" t="s">
        <v>17</v>
      </c>
      <c r="B526" t="s">
        <v>22</v>
      </c>
      <c r="C526">
        <v>1221</v>
      </c>
      <c r="D526">
        <v>3</v>
      </c>
      <c r="E526">
        <v>1.25</v>
      </c>
      <c r="F526">
        <v>3663</v>
      </c>
      <c r="G526">
        <v>1526.25</v>
      </c>
      <c r="H526">
        <v>2136.75</v>
      </c>
      <c r="I526" s="1">
        <v>43374</v>
      </c>
      <c r="J526" t="str">
        <f t="shared" si="16"/>
        <v>October</v>
      </c>
      <c r="K526" t="str">
        <f t="shared" si="17"/>
        <v>2018</v>
      </c>
      <c r="L526" t="str">
        <f>Table1[[#This Row],[Month]]&amp;" "&amp;Table1[[#This Row],[year]]</f>
        <v>October 2018</v>
      </c>
      <c r="M526" t="str">
        <f>_xlfn.CONCAT("Q",ROUNDUP(MONTH(Table1[[#This Row],[Date]])/3,0))</f>
        <v>Q4</v>
      </c>
    </row>
    <row r="527" spans="1:13" x14ac:dyDescent="0.25">
      <c r="A527" t="s">
        <v>15</v>
      </c>
      <c r="B527" t="s">
        <v>22</v>
      </c>
      <c r="C527">
        <v>1123</v>
      </c>
      <c r="D527">
        <v>3</v>
      </c>
      <c r="E527">
        <v>1.25</v>
      </c>
      <c r="F527">
        <v>3369</v>
      </c>
      <c r="G527">
        <v>1403.75</v>
      </c>
      <c r="H527">
        <v>1965.25</v>
      </c>
      <c r="I527" s="1">
        <v>43405</v>
      </c>
      <c r="J527" t="str">
        <f t="shared" si="16"/>
        <v>November</v>
      </c>
      <c r="K527" t="str">
        <f t="shared" si="17"/>
        <v>2018</v>
      </c>
      <c r="L527" t="str">
        <f>Table1[[#This Row],[Month]]&amp;" "&amp;Table1[[#This Row],[year]]</f>
        <v>November 2018</v>
      </c>
      <c r="M527" t="str">
        <f>_xlfn.CONCAT("Q",ROUNDUP(MONTH(Table1[[#This Row],[Date]])/3,0))</f>
        <v>Q4</v>
      </c>
    </row>
    <row r="528" spans="1:13" x14ac:dyDescent="0.25">
      <c r="A528" t="s">
        <v>13</v>
      </c>
      <c r="B528" t="s">
        <v>22</v>
      </c>
      <c r="C528">
        <v>2436</v>
      </c>
      <c r="D528">
        <v>3</v>
      </c>
      <c r="E528">
        <v>1.25</v>
      </c>
      <c r="F528">
        <v>7308</v>
      </c>
      <c r="G528">
        <v>3045</v>
      </c>
      <c r="H528">
        <v>4263</v>
      </c>
      <c r="I528" s="1">
        <v>43435</v>
      </c>
      <c r="J528" t="str">
        <f t="shared" si="16"/>
        <v>December</v>
      </c>
      <c r="K528" t="str">
        <f t="shared" si="17"/>
        <v>2018</v>
      </c>
      <c r="L528" t="str">
        <f>Table1[[#This Row],[Month]]&amp;" "&amp;Table1[[#This Row],[year]]</f>
        <v>December 2018</v>
      </c>
      <c r="M528" t="str">
        <f>_xlfn.CONCAT("Q",ROUNDUP(MONTH(Table1[[#This Row],[Date]])/3,0))</f>
        <v>Q4</v>
      </c>
    </row>
    <row r="529" spans="1:13" x14ac:dyDescent="0.25">
      <c r="A529" t="s">
        <v>18</v>
      </c>
      <c r="B529" t="s">
        <v>22</v>
      </c>
      <c r="C529">
        <v>1153</v>
      </c>
      <c r="D529">
        <v>3</v>
      </c>
      <c r="E529">
        <v>1.25</v>
      </c>
      <c r="F529">
        <v>3459</v>
      </c>
      <c r="G529">
        <v>1441.25</v>
      </c>
      <c r="H529">
        <v>2017.75</v>
      </c>
      <c r="I529" s="1">
        <v>43739</v>
      </c>
      <c r="J529" t="str">
        <f t="shared" si="16"/>
        <v>October</v>
      </c>
      <c r="K529" t="str">
        <f t="shared" si="17"/>
        <v>2019</v>
      </c>
      <c r="L529" t="str">
        <f>Table1[[#This Row],[Month]]&amp;" "&amp;Table1[[#This Row],[year]]</f>
        <v>October 2019</v>
      </c>
      <c r="M529" t="str">
        <f>_xlfn.CONCAT("Q",ROUNDUP(MONTH(Table1[[#This Row],[Date]])/3,0))</f>
        <v>Q4</v>
      </c>
    </row>
    <row r="530" spans="1:13" x14ac:dyDescent="0.25">
      <c r="A530" t="s">
        <v>17</v>
      </c>
      <c r="B530" t="s">
        <v>22</v>
      </c>
      <c r="C530">
        <v>1738.5</v>
      </c>
      <c r="D530">
        <v>3</v>
      </c>
      <c r="E530">
        <v>1.25</v>
      </c>
      <c r="F530">
        <v>5215.5</v>
      </c>
      <c r="G530">
        <v>2173.125</v>
      </c>
      <c r="H530">
        <v>3042.375</v>
      </c>
      <c r="I530" s="1">
        <v>43556</v>
      </c>
      <c r="J530" t="str">
        <f t="shared" si="16"/>
        <v>April</v>
      </c>
      <c r="K530" t="str">
        <f t="shared" si="17"/>
        <v>2019</v>
      </c>
      <c r="L530" t="str">
        <f>Table1[[#This Row],[Month]]&amp;" "&amp;Table1[[#This Row],[year]]</f>
        <v>April 2019</v>
      </c>
      <c r="M530" t="str">
        <f>_xlfn.CONCAT("Q",ROUNDUP(MONTH(Table1[[#This Row],[Date]])/3,0))</f>
        <v>Q2</v>
      </c>
    </row>
    <row r="531" spans="1:13" x14ac:dyDescent="0.25">
      <c r="A531" t="s">
        <v>16</v>
      </c>
      <c r="B531" t="s">
        <v>22</v>
      </c>
      <c r="C531">
        <v>2215</v>
      </c>
      <c r="D531">
        <v>3</v>
      </c>
      <c r="E531">
        <v>1.25</v>
      </c>
      <c r="F531">
        <v>6645</v>
      </c>
      <c r="G531">
        <v>2768.75</v>
      </c>
      <c r="H531">
        <v>3876.25</v>
      </c>
      <c r="I531" s="1">
        <v>43344</v>
      </c>
      <c r="J531" t="str">
        <f t="shared" si="16"/>
        <v>September</v>
      </c>
      <c r="K531" t="str">
        <f t="shared" si="17"/>
        <v>2018</v>
      </c>
      <c r="L531" t="str">
        <f>Table1[[#This Row],[Month]]&amp;" "&amp;Table1[[#This Row],[year]]</f>
        <v>September 2018</v>
      </c>
      <c r="M531" t="str">
        <f>_xlfn.CONCAT("Q",ROUNDUP(MONTH(Table1[[#This Row],[Date]])/3,0))</f>
        <v>Q3</v>
      </c>
    </row>
    <row r="532" spans="1:13" x14ac:dyDescent="0.25">
      <c r="A532" t="s">
        <v>13</v>
      </c>
      <c r="B532" t="s">
        <v>22</v>
      </c>
      <c r="C532">
        <v>1582</v>
      </c>
      <c r="D532">
        <v>3</v>
      </c>
      <c r="E532">
        <v>1.25</v>
      </c>
      <c r="F532">
        <v>4746</v>
      </c>
      <c r="G532">
        <v>1977.5</v>
      </c>
      <c r="H532">
        <v>2768.5</v>
      </c>
      <c r="I532" s="1">
        <v>43800</v>
      </c>
      <c r="J532" t="str">
        <f t="shared" si="16"/>
        <v>December</v>
      </c>
      <c r="K532" t="str">
        <f t="shared" si="17"/>
        <v>2019</v>
      </c>
      <c r="L532" t="str">
        <f>Table1[[#This Row],[Month]]&amp;" "&amp;Table1[[#This Row],[year]]</f>
        <v>December 2019</v>
      </c>
      <c r="M532" t="str">
        <f>_xlfn.CONCAT("Q",ROUNDUP(MONTH(Table1[[#This Row],[Date]])/3,0))</f>
        <v>Q4</v>
      </c>
    </row>
    <row r="533" spans="1:13" x14ac:dyDescent="0.25">
      <c r="A533" t="s">
        <v>13</v>
      </c>
      <c r="B533" t="s">
        <v>22</v>
      </c>
      <c r="C533">
        <v>3244.5</v>
      </c>
      <c r="D533">
        <v>3</v>
      </c>
      <c r="E533">
        <v>1.25</v>
      </c>
      <c r="F533">
        <v>9733.5</v>
      </c>
      <c r="G533">
        <v>4055.625</v>
      </c>
      <c r="H533">
        <v>5677.875</v>
      </c>
      <c r="I533" s="1">
        <v>43466</v>
      </c>
      <c r="J533" t="str">
        <f t="shared" si="16"/>
        <v>January</v>
      </c>
      <c r="K533" t="str">
        <f t="shared" si="17"/>
        <v>2019</v>
      </c>
      <c r="L533" t="str">
        <f>Table1[[#This Row],[Month]]&amp;" "&amp;Table1[[#This Row],[year]]</f>
        <v>January 2019</v>
      </c>
      <c r="M533" t="str">
        <f>_xlfn.CONCAT("Q",ROUNDUP(MONTH(Table1[[#This Row],[Date]])/3,0))</f>
        <v>Q1</v>
      </c>
    </row>
    <row r="534" spans="1:13" x14ac:dyDescent="0.25">
      <c r="A534" t="s">
        <v>17</v>
      </c>
      <c r="B534" t="s">
        <v>22</v>
      </c>
      <c r="C534">
        <v>959</v>
      </c>
      <c r="D534">
        <v>3</v>
      </c>
      <c r="E534">
        <v>1.25</v>
      </c>
      <c r="F534">
        <v>2877</v>
      </c>
      <c r="G534">
        <v>1198.75</v>
      </c>
      <c r="H534">
        <v>1678.25</v>
      </c>
      <c r="I534" s="1">
        <v>43497</v>
      </c>
      <c r="J534" t="str">
        <f t="shared" si="16"/>
        <v>February</v>
      </c>
      <c r="K534" t="str">
        <f t="shared" si="17"/>
        <v>2019</v>
      </c>
      <c r="L534" t="str">
        <f>Table1[[#This Row],[Month]]&amp;" "&amp;Table1[[#This Row],[year]]</f>
        <v>February 2019</v>
      </c>
      <c r="M534" t="str">
        <f>_xlfn.CONCAT("Q",ROUNDUP(MONTH(Table1[[#This Row],[Date]])/3,0))</f>
        <v>Q1</v>
      </c>
    </row>
    <row r="535" spans="1:13" x14ac:dyDescent="0.25">
      <c r="A535" t="s">
        <v>15</v>
      </c>
      <c r="B535" t="s">
        <v>22</v>
      </c>
      <c r="C535">
        <v>2747</v>
      </c>
      <c r="D535">
        <v>3</v>
      </c>
      <c r="E535">
        <v>1.25</v>
      </c>
      <c r="F535">
        <v>8241</v>
      </c>
      <c r="G535">
        <v>3433.75</v>
      </c>
      <c r="H535">
        <v>4807.25</v>
      </c>
      <c r="I535" s="1">
        <v>43497</v>
      </c>
      <c r="J535" t="str">
        <f t="shared" si="16"/>
        <v>February</v>
      </c>
      <c r="K535" t="str">
        <f t="shared" si="17"/>
        <v>2019</v>
      </c>
      <c r="L535" t="str">
        <f>Table1[[#This Row],[Month]]&amp;" "&amp;Table1[[#This Row],[year]]</f>
        <v>February 2019</v>
      </c>
      <c r="M535" t="str">
        <f>_xlfn.CONCAT("Q",ROUNDUP(MONTH(Table1[[#This Row],[Date]])/3,0))</f>
        <v>Q1</v>
      </c>
    </row>
    <row r="536" spans="1:13" x14ac:dyDescent="0.25">
      <c r="A536" t="s">
        <v>17</v>
      </c>
      <c r="B536" t="s">
        <v>22</v>
      </c>
      <c r="C536">
        <v>574.5</v>
      </c>
      <c r="D536">
        <v>3</v>
      </c>
      <c r="E536">
        <v>1.25</v>
      </c>
      <c r="F536">
        <v>1723.5</v>
      </c>
      <c r="G536">
        <v>718.125</v>
      </c>
      <c r="H536">
        <v>1005.375</v>
      </c>
      <c r="I536" s="1">
        <v>43556</v>
      </c>
      <c r="J536" t="str">
        <f t="shared" si="16"/>
        <v>April</v>
      </c>
      <c r="K536" t="str">
        <f t="shared" si="17"/>
        <v>2019</v>
      </c>
      <c r="L536" t="str">
        <f>Table1[[#This Row],[Month]]&amp;" "&amp;Table1[[#This Row],[year]]</f>
        <v>April 2019</v>
      </c>
      <c r="M536" t="str">
        <f>_xlfn.CONCAT("Q",ROUNDUP(MONTH(Table1[[#This Row],[Date]])/3,0))</f>
        <v>Q2</v>
      </c>
    </row>
    <row r="537" spans="1:13" x14ac:dyDescent="0.25">
      <c r="A537" t="s">
        <v>16</v>
      </c>
      <c r="B537" t="s">
        <v>22</v>
      </c>
      <c r="C537">
        <v>2338</v>
      </c>
      <c r="D537">
        <v>3</v>
      </c>
      <c r="E537">
        <v>1.25</v>
      </c>
      <c r="F537">
        <v>7014</v>
      </c>
      <c r="G537">
        <v>2922.5</v>
      </c>
      <c r="H537">
        <v>4091.5</v>
      </c>
      <c r="I537" s="1">
        <v>43617</v>
      </c>
      <c r="J537" t="str">
        <f t="shared" si="16"/>
        <v>June</v>
      </c>
      <c r="K537" t="str">
        <f t="shared" si="17"/>
        <v>2019</v>
      </c>
      <c r="L537" t="str">
        <f>Table1[[#This Row],[Month]]&amp;" "&amp;Table1[[#This Row],[year]]</f>
        <v>June 2019</v>
      </c>
      <c r="M537" t="str">
        <f>_xlfn.CONCAT("Q",ROUNDUP(MONTH(Table1[[#This Row],[Date]])/3,0))</f>
        <v>Q2</v>
      </c>
    </row>
    <row r="538" spans="1:13" x14ac:dyDescent="0.25">
      <c r="A538" t="s">
        <v>17</v>
      </c>
      <c r="B538" t="s">
        <v>22</v>
      </c>
      <c r="C538">
        <v>381</v>
      </c>
      <c r="D538">
        <v>3</v>
      </c>
      <c r="E538">
        <v>1.25</v>
      </c>
      <c r="F538">
        <v>1143</v>
      </c>
      <c r="G538">
        <v>476.25</v>
      </c>
      <c r="H538">
        <v>666.75</v>
      </c>
      <c r="I538" s="1">
        <v>43678</v>
      </c>
      <c r="J538" t="str">
        <f t="shared" si="16"/>
        <v>August</v>
      </c>
      <c r="K538" t="str">
        <f t="shared" si="17"/>
        <v>2019</v>
      </c>
      <c r="L538" t="str">
        <f>Table1[[#This Row],[Month]]&amp;" "&amp;Table1[[#This Row],[year]]</f>
        <v>August 2019</v>
      </c>
      <c r="M538" t="str">
        <f>_xlfn.CONCAT("Q",ROUNDUP(MONTH(Table1[[#This Row],[Date]])/3,0))</f>
        <v>Q3</v>
      </c>
    </row>
    <row r="539" spans="1:13" x14ac:dyDescent="0.25">
      <c r="A539" t="s">
        <v>16</v>
      </c>
      <c r="B539" t="s">
        <v>22</v>
      </c>
      <c r="C539">
        <v>422</v>
      </c>
      <c r="D539">
        <v>3</v>
      </c>
      <c r="E539">
        <v>1.25</v>
      </c>
      <c r="F539">
        <v>1266</v>
      </c>
      <c r="G539">
        <v>527.5</v>
      </c>
      <c r="H539">
        <v>738.5</v>
      </c>
      <c r="I539" s="1">
        <v>43678</v>
      </c>
      <c r="J539" t="str">
        <f t="shared" si="16"/>
        <v>August</v>
      </c>
      <c r="K539" t="str">
        <f t="shared" si="17"/>
        <v>2019</v>
      </c>
      <c r="L539" t="str">
        <f>Table1[[#This Row],[Month]]&amp;" "&amp;Table1[[#This Row],[year]]</f>
        <v>August 2019</v>
      </c>
      <c r="M539" t="str">
        <f>_xlfn.CONCAT("Q",ROUNDUP(MONTH(Table1[[#This Row],[Date]])/3,0))</f>
        <v>Q3</v>
      </c>
    </row>
    <row r="540" spans="1:13" x14ac:dyDescent="0.25">
      <c r="A540" t="s">
        <v>13</v>
      </c>
      <c r="B540" t="s">
        <v>22</v>
      </c>
      <c r="C540">
        <v>2134</v>
      </c>
      <c r="D540">
        <v>3</v>
      </c>
      <c r="E540">
        <v>1.25</v>
      </c>
      <c r="F540">
        <v>6402</v>
      </c>
      <c r="G540">
        <v>2667.5</v>
      </c>
      <c r="H540">
        <v>3734.5</v>
      </c>
      <c r="I540" s="1">
        <v>43709</v>
      </c>
      <c r="J540" t="str">
        <f t="shared" si="16"/>
        <v>September</v>
      </c>
      <c r="K540" t="str">
        <f t="shared" si="17"/>
        <v>2019</v>
      </c>
      <c r="L540" t="str">
        <f>Table1[[#This Row],[Month]]&amp;" "&amp;Table1[[#This Row],[year]]</f>
        <v>September 2019</v>
      </c>
      <c r="M540" t="str">
        <f>_xlfn.CONCAT("Q",ROUNDUP(MONTH(Table1[[#This Row],[Date]])/3,0))</f>
        <v>Q3</v>
      </c>
    </row>
    <row r="541" spans="1:13" x14ac:dyDescent="0.25">
      <c r="A541" t="s">
        <v>18</v>
      </c>
      <c r="B541" t="s">
        <v>22</v>
      </c>
      <c r="C541">
        <v>808</v>
      </c>
      <c r="D541">
        <v>3</v>
      </c>
      <c r="E541">
        <v>1.25</v>
      </c>
      <c r="F541">
        <v>2424</v>
      </c>
      <c r="G541">
        <v>1010</v>
      </c>
      <c r="H541">
        <v>1414</v>
      </c>
      <c r="I541" s="1">
        <v>43435</v>
      </c>
      <c r="J541" t="str">
        <f t="shared" si="16"/>
        <v>December</v>
      </c>
      <c r="K541" t="str">
        <f t="shared" si="17"/>
        <v>2018</v>
      </c>
      <c r="L541" t="str">
        <f>Table1[[#This Row],[Month]]&amp;" "&amp;Table1[[#This Row],[year]]</f>
        <v>December 2018</v>
      </c>
      <c r="M541" t="str">
        <f>_xlfn.CONCAT("Q",ROUNDUP(MONTH(Table1[[#This Row],[Date]])/3,0))</f>
        <v>Q4</v>
      </c>
    </row>
    <row r="542" spans="1:13" x14ac:dyDescent="0.25">
      <c r="A542" t="s">
        <v>18</v>
      </c>
      <c r="B542" t="s">
        <v>22</v>
      </c>
      <c r="C542">
        <v>436.5</v>
      </c>
      <c r="D542">
        <v>3</v>
      </c>
      <c r="E542">
        <v>1.25</v>
      </c>
      <c r="F542">
        <v>1309.5</v>
      </c>
      <c r="G542">
        <v>545.625</v>
      </c>
      <c r="H542">
        <v>763.875</v>
      </c>
      <c r="I542" s="1">
        <v>43647</v>
      </c>
      <c r="J542" t="str">
        <f t="shared" si="16"/>
        <v>July</v>
      </c>
      <c r="K542" t="str">
        <f t="shared" si="17"/>
        <v>2019</v>
      </c>
      <c r="L542" t="str">
        <f>Table1[[#This Row],[Month]]&amp;" "&amp;Table1[[#This Row],[year]]</f>
        <v>July 2019</v>
      </c>
      <c r="M542" t="str">
        <f>_xlfn.CONCAT("Q",ROUNDUP(MONTH(Table1[[#This Row],[Date]])/3,0))</f>
        <v>Q3</v>
      </c>
    </row>
    <row r="543" spans="1:13" x14ac:dyDescent="0.25">
      <c r="A543" t="s">
        <v>18</v>
      </c>
      <c r="B543" t="s">
        <v>22</v>
      </c>
      <c r="C543">
        <v>1956</v>
      </c>
      <c r="D543">
        <v>3</v>
      </c>
      <c r="E543">
        <v>1.25</v>
      </c>
      <c r="F543">
        <v>5868</v>
      </c>
      <c r="G543">
        <v>2445</v>
      </c>
      <c r="H543">
        <v>3423</v>
      </c>
      <c r="I543" s="1">
        <v>43466</v>
      </c>
      <c r="J543" t="str">
        <f t="shared" si="16"/>
        <v>January</v>
      </c>
      <c r="K543" t="str">
        <f t="shared" si="17"/>
        <v>2019</v>
      </c>
      <c r="L543" t="str">
        <f>Table1[[#This Row],[Month]]&amp;" "&amp;Table1[[#This Row],[year]]</f>
        <v>January 2019</v>
      </c>
      <c r="M543" t="str">
        <f>_xlfn.CONCAT("Q",ROUNDUP(MONTH(Table1[[#This Row],[Date]])/3,0))</f>
        <v>Q1</v>
      </c>
    </row>
    <row r="544" spans="1:13" x14ac:dyDescent="0.25">
      <c r="A544" t="s">
        <v>16</v>
      </c>
      <c r="B544" t="s">
        <v>22</v>
      </c>
      <c r="C544">
        <v>2659</v>
      </c>
      <c r="D544">
        <v>3</v>
      </c>
      <c r="E544">
        <v>1.25</v>
      </c>
      <c r="F544">
        <v>7977</v>
      </c>
      <c r="G544">
        <v>3323.75</v>
      </c>
      <c r="H544">
        <v>4653.25</v>
      </c>
      <c r="I544" s="1">
        <v>43497</v>
      </c>
      <c r="J544" t="str">
        <f t="shared" si="16"/>
        <v>February</v>
      </c>
      <c r="K544" t="str">
        <f t="shared" si="17"/>
        <v>2019</v>
      </c>
      <c r="L544" t="str">
        <f>Table1[[#This Row],[Month]]&amp;" "&amp;Table1[[#This Row],[year]]</f>
        <v>February 2019</v>
      </c>
      <c r="M544" t="str">
        <f>_xlfn.CONCAT("Q",ROUNDUP(MONTH(Table1[[#This Row],[Date]])/3,0))</f>
        <v>Q1</v>
      </c>
    </row>
    <row r="545" spans="1:13" x14ac:dyDescent="0.25">
      <c r="A545" t="s">
        <v>18</v>
      </c>
      <c r="B545" t="s">
        <v>22</v>
      </c>
      <c r="C545">
        <v>1351.5</v>
      </c>
      <c r="D545">
        <v>3</v>
      </c>
      <c r="E545">
        <v>1.25</v>
      </c>
      <c r="F545">
        <v>4054.5</v>
      </c>
      <c r="G545">
        <v>1689.375</v>
      </c>
      <c r="H545">
        <v>2365.125</v>
      </c>
      <c r="I545" s="1">
        <v>43556</v>
      </c>
      <c r="J545" t="str">
        <f t="shared" si="16"/>
        <v>April</v>
      </c>
      <c r="K545" t="str">
        <f t="shared" si="17"/>
        <v>2019</v>
      </c>
      <c r="L545" t="str">
        <f>Table1[[#This Row],[Month]]&amp;" "&amp;Table1[[#This Row],[year]]</f>
        <v>April 2019</v>
      </c>
      <c r="M545" t="str">
        <f>_xlfn.CONCAT("Q",ROUNDUP(MONTH(Table1[[#This Row],[Date]])/3,0))</f>
        <v>Q2</v>
      </c>
    </row>
    <row r="546" spans="1:13" x14ac:dyDescent="0.25">
      <c r="A546" t="s">
        <v>16</v>
      </c>
      <c r="B546" t="s">
        <v>22</v>
      </c>
      <c r="C546">
        <v>880</v>
      </c>
      <c r="D546">
        <v>3</v>
      </c>
      <c r="E546">
        <v>1.25</v>
      </c>
      <c r="F546">
        <v>2640</v>
      </c>
      <c r="G546">
        <v>1100</v>
      </c>
      <c r="H546">
        <v>1540</v>
      </c>
      <c r="I546" s="1">
        <v>43586</v>
      </c>
      <c r="J546" t="str">
        <f t="shared" si="16"/>
        <v>May</v>
      </c>
      <c r="K546" t="str">
        <f t="shared" si="17"/>
        <v>2019</v>
      </c>
      <c r="L546" t="str">
        <f>Table1[[#This Row],[Month]]&amp;" "&amp;Table1[[#This Row],[year]]</f>
        <v>May 2019</v>
      </c>
      <c r="M546" t="str">
        <f>_xlfn.CONCAT("Q",ROUNDUP(MONTH(Table1[[#This Row],[Date]])/3,0))</f>
        <v>Q2</v>
      </c>
    </row>
    <row r="547" spans="1:13" x14ac:dyDescent="0.25">
      <c r="A547" t="s">
        <v>18</v>
      </c>
      <c r="B547" t="s">
        <v>22</v>
      </c>
      <c r="C547">
        <v>1867</v>
      </c>
      <c r="D547">
        <v>3</v>
      </c>
      <c r="E547">
        <v>1.25</v>
      </c>
      <c r="F547">
        <v>5601</v>
      </c>
      <c r="G547">
        <v>2333.75</v>
      </c>
      <c r="H547">
        <v>3267.25</v>
      </c>
      <c r="I547" s="1">
        <v>43709</v>
      </c>
      <c r="J547" t="str">
        <f t="shared" si="16"/>
        <v>September</v>
      </c>
      <c r="K547" t="str">
        <f t="shared" si="17"/>
        <v>2019</v>
      </c>
      <c r="L547" t="str">
        <f>Table1[[#This Row],[Month]]&amp;" "&amp;Table1[[#This Row],[year]]</f>
        <v>September 2019</v>
      </c>
      <c r="M547" t="str">
        <f>_xlfn.CONCAT("Q",ROUNDUP(MONTH(Table1[[#This Row],[Date]])/3,0))</f>
        <v>Q3</v>
      </c>
    </row>
    <row r="548" spans="1:13" x14ac:dyDescent="0.25">
      <c r="A548" t="s">
        <v>17</v>
      </c>
      <c r="B548" t="s">
        <v>22</v>
      </c>
      <c r="C548">
        <v>2234</v>
      </c>
      <c r="D548">
        <v>3</v>
      </c>
      <c r="E548">
        <v>1.25</v>
      </c>
      <c r="F548">
        <v>6702</v>
      </c>
      <c r="G548">
        <v>2792.5</v>
      </c>
      <c r="H548">
        <v>3909.5</v>
      </c>
      <c r="I548" s="1">
        <v>43344</v>
      </c>
      <c r="J548" t="str">
        <f t="shared" si="16"/>
        <v>September</v>
      </c>
      <c r="K548" t="str">
        <f t="shared" si="17"/>
        <v>2018</v>
      </c>
      <c r="L548" t="str">
        <f>Table1[[#This Row],[Month]]&amp;" "&amp;Table1[[#This Row],[year]]</f>
        <v>September 2018</v>
      </c>
      <c r="M548" t="str">
        <f>_xlfn.CONCAT("Q",ROUNDUP(MONTH(Table1[[#This Row],[Date]])/3,0))</f>
        <v>Q3</v>
      </c>
    </row>
    <row r="549" spans="1:13" x14ac:dyDescent="0.25">
      <c r="A549" t="s">
        <v>17</v>
      </c>
      <c r="B549" t="s">
        <v>22</v>
      </c>
      <c r="C549">
        <v>1227</v>
      </c>
      <c r="D549">
        <v>3</v>
      </c>
      <c r="E549">
        <v>1.25</v>
      </c>
      <c r="F549">
        <v>3681</v>
      </c>
      <c r="G549">
        <v>1533.75</v>
      </c>
      <c r="H549">
        <v>2147.25</v>
      </c>
      <c r="I549" s="1">
        <v>43739</v>
      </c>
      <c r="J549" t="str">
        <f t="shared" si="16"/>
        <v>October</v>
      </c>
      <c r="K549" t="str">
        <f t="shared" si="17"/>
        <v>2019</v>
      </c>
      <c r="L549" t="str">
        <f>Table1[[#This Row],[Month]]&amp;" "&amp;Table1[[#This Row],[year]]</f>
        <v>October 2019</v>
      </c>
      <c r="M549" t="str">
        <f>_xlfn.CONCAT("Q",ROUNDUP(MONTH(Table1[[#This Row],[Date]])/3,0))</f>
        <v>Q4</v>
      </c>
    </row>
    <row r="550" spans="1:13" x14ac:dyDescent="0.25">
      <c r="A550" t="s">
        <v>15</v>
      </c>
      <c r="B550" t="s">
        <v>22</v>
      </c>
      <c r="C550">
        <v>877</v>
      </c>
      <c r="D550">
        <v>3</v>
      </c>
      <c r="E550">
        <v>1.25</v>
      </c>
      <c r="F550">
        <v>2631</v>
      </c>
      <c r="G550">
        <v>1096.25</v>
      </c>
      <c r="H550">
        <v>1534.75</v>
      </c>
      <c r="I550" s="1">
        <v>43770</v>
      </c>
      <c r="J550" t="str">
        <f t="shared" si="16"/>
        <v>November</v>
      </c>
      <c r="K550" t="str">
        <f t="shared" si="17"/>
        <v>2019</v>
      </c>
      <c r="L550" t="str">
        <f>Table1[[#This Row],[Month]]&amp;" "&amp;Table1[[#This Row],[year]]</f>
        <v>November 2019</v>
      </c>
      <c r="M550" t="str">
        <f>_xlfn.CONCAT("Q",ROUNDUP(MONTH(Table1[[#This Row],[Date]])/3,0))</f>
        <v>Q4</v>
      </c>
    </row>
    <row r="551" spans="1:13" x14ac:dyDescent="0.25">
      <c r="A551" t="s">
        <v>16</v>
      </c>
      <c r="B551" t="s">
        <v>22</v>
      </c>
      <c r="C551">
        <v>360</v>
      </c>
      <c r="D551">
        <v>3</v>
      </c>
      <c r="E551">
        <v>1.25</v>
      </c>
      <c r="F551">
        <v>1080</v>
      </c>
      <c r="G551">
        <v>450</v>
      </c>
      <c r="H551">
        <v>630</v>
      </c>
      <c r="I551" s="1">
        <v>43739</v>
      </c>
      <c r="J551" t="str">
        <f t="shared" si="16"/>
        <v>October</v>
      </c>
      <c r="K551" t="str">
        <f t="shared" si="17"/>
        <v>2019</v>
      </c>
      <c r="L551" t="str">
        <f>Table1[[#This Row],[Month]]&amp;" "&amp;Table1[[#This Row],[year]]</f>
        <v>October 2019</v>
      </c>
      <c r="M551" t="str">
        <f>_xlfn.CONCAT("Q",ROUNDUP(MONTH(Table1[[#This Row],[Date]])/3,0))</f>
        <v>Q4</v>
      </c>
    </row>
    <row r="552" spans="1:13" x14ac:dyDescent="0.25">
      <c r="A552" t="s">
        <v>17</v>
      </c>
      <c r="B552" t="s">
        <v>22</v>
      </c>
      <c r="C552">
        <v>2682</v>
      </c>
      <c r="D552">
        <v>3</v>
      </c>
      <c r="E552">
        <v>1.25</v>
      </c>
      <c r="F552">
        <v>8046</v>
      </c>
      <c r="G552">
        <v>3352.5</v>
      </c>
      <c r="H552">
        <v>4693.5</v>
      </c>
      <c r="I552" s="1">
        <v>43405</v>
      </c>
      <c r="J552" t="str">
        <f t="shared" si="16"/>
        <v>November</v>
      </c>
      <c r="K552" t="str">
        <f t="shared" si="17"/>
        <v>2018</v>
      </c>
      <c r="L552" t="str">
        <f>Table1[[#This Row],[Month]]&amp;" "&amp;Table1[[#This Row],[year]]</f>
        <v>November 2018</v>
      </c>
      <c r="M552" t="str">
        <f>_xlfn.CONCAT("Q",ROUNDUP(MONTH(Table1[[#This Row],[Date]])/3,0))</f>
        <v>Q4</v>
      </c>
    </row>
    <row r="553" spans="1:13" x14ac:dyDescent="0.25">
      <c r="A553" t="s">
        <v>15</v>
      </c>
      <c r="B553" t="s">
        <v>22</v>
      </c>
      <c r="C553">
        <v>521</v>
      </c>
      <c r="D553">
        <v>3</v>
      </c>
      <c r="E553">
        <v>1.25</v>
      </c>
      <c r="F553">
        <v>1563</v>
      </c>
      <c r="G553">
        <v>651.25</v>
      </c>
      <c r="H553">
        <v>911.75</v>
      </c>
      <c r="I553" s="1">
        <v>43800</v>
      </c>
      <c r="J553" t="str">
        <f t="shared" si="16"/>
        <v>December</v>
      </c>
      <c r="K553" t="str">
        <f t="shared" si="17"/>
        <v>2019</v>
      </c>
      <c r="L553" t="str">
        <f>Table1[[#This Row],[Month]]&amp;" "&amp;Table1[[#This Row],[year]]</f>
        <v>December 2019</v>
      </c>
      <c r="M553" t="str">
        <f>_xlfn.CONCAT("Q",ROUNDUP(MONTH(Table1[[#This Row],[Date]])/3,0))</f>
        <v>Q4</v>
      </c>
    </row>
    <row r="554" spans="1:13" x14ac:dyDescent="0.25">
      <c r="A554" t="s">
        <v>15</v>
      </c>
      <c r="B554" t="s">
        <v>22</v>
      </c>
      <c r="C554">
        <v>341</v>
      </c>
      <c r="D554">
        <v>3</v>
      </c>
      <c r="E554">
        <v>1.25</v>
      </c>
      <c r="F554">
        <v>1023</v>
      </c>
      <c r="G554">
        <v>426.25</v>
      </c>
      <c r="H554">
        <v>596.75</v>
      </c>
      <c r="I554" s="1">
        <v>43586</v>
      </c>
      <c r="J554" t="str">
        <f t="shared" si="16"/>
        <v>May</v>
      </c>
      <c r="K554" t="str">
        <f t="shared" si="17"/>
        <v>2019</v>
      </c>
      <c r="L554" t="str">
        <f>Table1[[#This Row],[Month]]&amp;" "&amp;Table1[[#This Row],[year]]</f>
        <v>May 2019</v>
      </c>
      <c r="M554" t="str">
        <f>_xlfn.CONCAT("Q",ROUNDUP(MONTH(Table1[[#This Row],[Date]])/3,0))</f>
        <v>Q2</v>
      </c>
    </row>
    <row r="555" spans="1:13" x14ac:dyDescent="0.25">
      <c r="A555" t="s">
        <v>15</v>
      </c>
      <c r="B555" t="s">
        <v>22</v>
      </c>
      <c r="C555">
        <v>641</v>
      </c>
      <c r="D555">
        <v>3</v>
      </c>
      <c r="E555">
        <v>1.25</v>
      </c>
      <c r="F555">
        <v>1923</v>
      </c>
      <c r="G555">
        <v>801.25</v>
      </c>
      <c r="H555">
        <v>1121.75</v>
      </c>
      <c r="I555" s="1">
        <v>43647</v>
      </c>
      <c r="J555" t="str">
        <f t="shared" si="16"/>
        <v>July</v>
      </c>
      <c r="K555" t="str">
        <f t="shared" si="17"/>
        <v>2019</v>
      </c>
      <c r="L555" t="str">
        <f>Table1[[#This Row],[Month]]&amp;" "&amp;Table1[[#This Row],[year]]</f>
        <v>July 2019</v>
      </c>
      <c r="M555" t="str">
        <f>_xlfn.CONCAT("Q",ROUNDUP(MONTH(Table1[[#This Row],[Date]])/3,0))</f>
        <v>Q3</v>
      </c>
    </row>
    <row r="556" spans="1:13" x14ac:dyDescent="0.25">
      <c r="A556" t="s">
        <v>18</v>
      </c>
      <c r="B556" t="s">
        <v>22</v>
      </c>
      <c r="C556">
        <v>2807</v>
      </c>
      <c r="D556">
        <v>3</v>
      </c>
      <c r="E556">
        <v>1.25</v>
      </c>
      <c r="F556">
        <v>8421</v>
      </c>
      <c r="G556">
        <v>3508.75</v>
      </c>
      <c r="H556">
        <v>4912.25</v>
      </c>
      <c r="I556" s="1">
        <v>43678</v>
      </c>
      <c r="J556" t="str">
        <f t="shared" si="16"/>
        <v>August</v>
      </c>
      <c r="K556" t="str">
        <f t="shared" si="17"/>
        <v>2019</v>
      </c>
      <c r="L556" t="str">
        <f>Table1[[#This Row],[Month]]&amp;" "&amp;Table1[[#This Row],[year]]</f>
        <v>August 2019</v>
      </c>
      <c r="M556" t="str">
        <f>_xlfn.CONCAT("Q",ROUNDUP(MONTH(Table1[[#This Row],[Date]])/3,0))</f>
        <v>Q3</v>
      </c>
    </row>
    <row r="557" spans="1:13" x14ac:dyDescent="0.25">
      <c r="A557" t="s">
        <v>15</v>
      </c>
      <c r="B557" t="s">
        <v>22</v>
      </c>
      <c r="C557">
        <v>432</v>
      </c>
      <c r="D557">
        <v>3</v>
      </c>
      <c r="E557">
        <v>1.25</v>
      </c>
      <c r="F557">
        <v>1296</v>
      </c>
      <c r="G557">
        <v>540</v>
      </c>
      <c r="H557">
        <v>756</v>
      </c>
      <c r="I557" s="1">
        <v>43709</v>
      </c>
      <c r="J557" t="str">
        <f t="shared" si="16"/>
        <v>September</v>
      </c>
      <c r="K557" t="str">
        <f t="shared" si="17"/>
        <v>2019</v>
      </c>
      <c r="L557" t="str">
        <f>Table1[[#This Row],[Month]]&amp;" "&amp;Table1[[#This Row],[year]]</f>
        <v>September 2019</v>
      </c>
      <c r="M557" t="str">
        <f>_xlfn.CONCAT("Q",ROUNDUP(MONTH(Table1[[#This Row],[Date]])/3,0))</f>
        <v>Q3</v>
      </c>
    </row>
    <row r="558" spans="1:13" x14ac:dyDescent="0.25">
      <c r="A558" t="s">
        <v>18</v>
      </c>
      <c r="B558" t="s">
        <v>22</v>
      </c>
      <c r="C558">
        <v>2294</v>
      </c>
      <c r="D558">
        <v>3</v>
      </c>
      <c r="E558">
        <v>1.25</v>
      </c>
      <c r="F558">
        <v>6882</v>
      </c>
      <c r="G558">
        <v>2867.5</v>
      </c>
      <c r="H558">
        <v>4014.5</v>
      </c>
      <c r="I558" s="1">
        <v>43374</v>
      </c>
      <c r="J558" t="str">
        <f t="shared" si="16"/>
        <v>October</v>
      </c>
      <c r="K558" t="str">
        <f t="shared" si="17"/>
        <v>2018</v>
      </c>
      <c r="L558" t="str">
        <f>Table1[[#This Row],[Month]]&amp;" "&amp;Table1[[#This Row],[year]]</f>
        <v>October 2018</v>
      </c>
      <c r="M558" t="str">
        <f>_xlfn.CONCAT("Q",ROUNDUP(MONTH(Table1[[#This Row],[Date]])/3,0))</f>
        <v>Q4</v>
      </c>
    </row>
    <row r="559" spans="1:13" x14ac:dyDescent="0.25">
      <c r="A559" t="s">
        <v>17</v>
      </c>
      <c r="B559" t="s">
        <v>22</v>
      </c>
      <c r="C559">
        <v>2167</v>
      </c>
      <c r="D559">
        <v>3</v>
      </c>
      <c r="E559">
        <v>1.25</v>
      </c>
      <c r="F559">
        <v>6501</v>
      </c>
      <c r="G559">
        <v>2708.75</v>
      </c>
      <c r="H559">
        <v>3792.25</v>
      </c>
      <c r="I559" s="1">
        <v>43374</v>
      </c>
      <c r="J559" t="str">
        <f t="shared" si="16"/>
        <v>October</v>
      </c>
      <c r="K559" t="str">
        <f t="shared" si="17"/>
        <v>2018</v>
      </c>
      <c r="L559" t="str">
        <f>Table1[[#This Row],[Month]]&amp;" "&amp;Table1[[#This Row],[year]]</f>
        <v>October 2018</v>
      </c>
      <c r="M559" t="str">
        <f>_xlfn.CONCAT("Q",ROUNDUP(MONTH(Table1[[#This Row],[Date]])/3,0))</f>
        <v>Q4</v>
      </c>
    </row>
    <row r="560" spans="1:13" x14ac:dyDescent="0.25">
      <c r="A560" t="s">
        <v>13</v>
      </c>
      <c r="B560" t="s">
        <v>22</v>
      </c>
      <c r="C560">
        <v>2529</v>
      </c>
      <c r="D560">
        <v>3</v>
      </c>
      <c r="E560">
        <v>1.25</v>
      </c>
      <c r="F560">
        <v>7587</v>
      </c>
      <c r="G560">
        <v>3161.25</v>
      </c>
      <c r="H560">
        <v>4425.75</v>
      </c>
      <c r="I560" s="1">
        <v>43770</v>
      </c>
      <c r="J560" t="str">
        <f t="shared" si="16"/>
        <v>November</v>
      </c>
      <c r="K560" t="str">
        <f t="shared" si="17"/>
        <v>2019</v>
      </c>
      <c r="L560" t="str">
        <f>Table1[[#This Row],[Month]]&amp;" "&amp;Table1[[#This Row],[year]]</f>
        <v>November 2019</v>
      </c>
      <c r="M560" t="str">
        <f>_xlfn.CONCAT("Q",ROUNDUP(MONTH(Table1[[#This Row],[Date]])/3,0))</f>
        <v>Q4</v>
      </c>
    </row>
    <row r="561" spans="1:13" x14ac:dyDescent="0.25">
      <c r="A561" t="s">
        <v>16</v>
      </c>
      <c r="B561" t="s">
        <v>22</v>
      </c>
      <c r="C561">
        <v>1870</v>
      </c>
      <c r="D561">
        <v>3</v>
      </c>
      <c r="E561">
        <v>1.25</v>
      </c>
      <c r="F561">
        <v>5610</v>
      </c>
      <c r="G561">
        <v>2337.5</v>
      </c>
      <c r="H561">
        <v>3272.5</v>
      </c>
      <c r="I561" s="1">
        <v>43435</v>
      </c>
      <c r="J561" t="str">
        <f t="shared" si="16"/>
        <v>December</v>
      </c>
      <c r="K561" t="str">
        <f t="shared" si="17"/>
        <v>2018</v>
      </c>
      <c r="L561" t="str">
        <f>Table1[[#This Row],[Month]]&amp;" "&amp;Table1[[#This Row],[year]]</f>
        <v>December 2018</v>
      </c>
      <c r="M561" t="str">
        <f>_xlfn.CONCAT("Q",ROUNDUP(MONTH(Table1[[#This Row],[Date]])/3,0))</f>
        <v>Q4</v>
      </c>
    </row>
    <row r="562" spans="1:13" x14ac:dyDescent="0.25">
      <c r="A562" t="s">
        <v>18</v>
      </c>
      <c r="B562" t="s">
        <v>22</v>
      </c>
      <c r="C562">
        <v>1579</v>
      </c>
      <c r="D562">
        <v>3</v>
      </c>
      <c r="E562">
        <v>1.25</v>
      </c>
      <c r="F562">
        <v>4737</v>
      </c>
      <c r="G562">
        <v>1973.75</v>
      </c>
      <c r="H562">
        <v>2763.25</v>
      </c>
      <c r="I562" s="1">
        <v>43525</v>
      </c>
      <c r="J562" t="str">
        <f t="shared" si="16"/>
        <v>March</v>
      </c>
      <c r="K562" t="str">
        <f t="shared" si="17"/>
        <v>2019</v>
      </c>
      <c r="L562" t="str">
        <f>Table1[[#This Row],[Month]]&amp;" "&amp;Table1[[#This Row],[year]]</f>
        <v>March 2019</v>
      </c>
      <c r="M562" t="str">
        <f>_xlfn.CONCAT("Q",ROUNDUP(MONTH(Table1[[#This Row],[Date]])/3,0))</f>
        <v>Q1</v>
      </c>
    </row>
    <row r="563" spans="1:13" x14ac:dyDescent="0.25">
      <c r="A563" t="s">
        <v>15</v>
      </c>
      <c r="B563" t="s">
        <v>22</v>
      </c>
      <c r="C563">
        <v>1005</v>
      </c>
      <c r="D563">
        <v>3</v>
      </c>
      <c r="E563">
        <v>1.25</v>
      </c>
      <c r="F563">
        <v>3015</v>
      </c>
      <c r="G563">
        <v>1256.25</v>
      </c>
      <c r="H563">
        <v>1758.75</v>
      </c>
      <c r="I563" s="1">
        <v>43344</v>
      </c>
      <c r="J563" t="str">
        <f t="shared" si="16"/>
        <v>September</v>
      </c>
      <c r="K563" t="str">
        <f t="shared" si="17"/>
        <v>2018</v>
      </c>
      <c r="L563" t="str">
        <f>Table1[[#This Row],[Month]]&amp;" "&amp;Table1[[#This Row],[year]]</f>
        <v>September 2018</v>
      </c>
      <c r="M563" t="str">
        <f>_xlfn.CONCAT("Q",ROUNDUP(MONTH(Table1[[#This Row],[Date]])/3,0))</f>
        <v>Q3</v>
      </c>
    </row>
    <row r="564" spans="1:13" x14ac:dyDescent="0.25">
      <c r="A564" t="s">
        <v>17</v>
      </c>
      <c r="B564" t="s">
        <v>22</v>
      </c>
      <c r="C564">
        <v>1734</v>
      </c>
      <c r="D564">
        <v>3</v>
      </c>
      <c r="E564">
        <v>1.25</v>
      </c>
      <c r="F564">
        <v>5202</v>
      </c>
      <c r="G564">
        <v>2167.5</v>
      </c>
      <c r="H564">
        <v>3034.5</v>
      </c>
      <c r="I564" s="1">
        <v>43466</v>
      </c>
      <c r="J564" t="str">
        <f t="shared" si="16"/>
        <v>January</v>
      </c>
      <c r="K564" t="str">
        <f t="shared" si="17"/>
        <v>2019</v>
      </c>
      <c r="L564" t="str">
        <f>Table1[[#This Row],[Month]]&amp;" "&amp;Table1[[#This Row],[year]]</f>
        <v>January 2019</v>
      </c>
      <c r="M564" t="str">
        <f>_xlfn.CONCAT("Q",ROUNDUP(MONTH(Table1[[#This Row],[Date]])/3,0))</f>
        <v>Q1</v>
      </c>
    </row>
    <row r="565" spans="1:13" x14ac:dyDescent="0.25">
      <c r="A565" t="s">
        <v>15</v>
      </c>
      <c r="B565" t="s">
        <v>22</v>
      </c>
      <c r="C565">
        <v>554</v>
      </c>
      <c r="D565">
        <v>3</v>
      </c>
      <c r="E565">
        <v>1.25</v>
      </c>
      <c r="F565">
        <v>1662</v>
      </c>
      <c r="G565">
        <v>692.5</v>
      </c>
      <c r="H565">
        <v>969.5</v>
      </c>
      <c r="I565" s="1">
        <v>43466</v>
      </c>
      <c r="J565" t="str">
        <f t="shared" si="16"/>
        <v>January</v>
      </c>
      <c r="K565" t="str">
        <f t="shared" si="17"/>
        <v>2019</v>
      </c>
      <c r="L565" t="str">
        <f>Table1[[#This Row],[Month]]&amp;" "&amp;Table1[[#This Row],[year]]</f>
        <v>January 2019</v>
      </c>
      <c r="M565" t="str">
        <f>_xlfn.CONCAT("Q",ROUNDUP(MONTH(Table1[[#This Row],[Date]])/3,0))</f>
        <v>Q1</v>
      </c>
    </row>
    <row r="566" spans="1:13" x14ac:dyDescent="0.25">
      <c r="A566" t="s">
        <v>13</v>
      </c>
      <c r="B566" t="s">
        <v>22</v>
      </c>
      <c r="C566">
        <v>2935</v>
      </c>
      <c r="D566">
        <v>3</v>
      </c>
      <c r="E566">
        <v>1.25</v>
      </c>
      <c r="F566">
        <v>8805</v>
      </c>
      <c r="G566">
        <v>3668.75</v>
      </c>
      <c r="H566">
        <v>5136.25</v>
      </c>
      <c r="I566" s="1">
        <v>43405</v>
      </c>
      <c r="J566" t="str">
        <f t="shared" si="16"/>
        <v>November</v>
      </c>
      <c r="K566" t="str">
        <f t="shared" si="17"/>
        <v>2018</v>
      </c>
      <c r="L566" t="str">
        <f>Table1[[#This Row],[Month]]&amp;" "&amp;Table1[[#This Row],[year]]</f>
        <v>November 2018</v>
      </c>
      <c r="M566" t="str">
        <f>_xlfn.CONCAT("Q",ROUNDUP(MONTH(Table1[[#This Row],[Date]])/3,0))</f>
        <v>Q4</v>
      </c>
    </row>
    <row r="567" spans="1:13" x14ac:dyDescent="0.25">
      <c r="A567" t="s">
        <v>13</v>
      </c>
      <c r="B567" t="s">
        <v>22</v>
      </c>
      <c r="C567">
        <v>2109</v>
      </c>
      <c r="D567">
        <v>3</v>
      </c>
      <c r="E567">
        <v>1.25</v>
      </c>
      <c r="F567">
        <v>6327</v>
      </c>
      <c r="G567">
        <v>2636.25</v>
      </c>
      <c r="H567">
        <v>3690.75</v>
      </c>
      <c r="I567" s="1">
        <v>43586</v>
      </c>
      <c r="J567" t="str">
        <f t="shared" si="16"/>
        <v>May</v>
      </c>
      <c r="K567" t="str">
        <f t="shared" si="17"/>
        <v>2019</v>
      </c>
      <c r="L567" t="str">
        <f>Table1[[#This Row],[Month]]&amp;" "&amp;Table1[[#This Row],[year]]</f>
        <v>May 2019</v>
      </c>
      <c r="M567" t="str">
        <f>_xlfn.CONCAT("Q",ROUNDUP(MONTH(Table1[[#This Row],[Date]])/3,0))</f>
        <v>Q2</v>
      </c>
    </row>
    <row r="568" spans="1:13" x14ac:dyDescent="0.25">
      <c r="A568" t="s">
        <v>17</v>
      </c>
      <c r="B568" t="s">
        <v>22</v>
      </c>
      <c r="C568">
        <v>3874.5</v>
      </c>
      <c r="D568">
        <v>3</v>
      </c>
      <c r="E568">
        <v>1.25</v>
      </c>
      <c r="F568">
        <v>11623.5</v>
      </c>
      <c r="G568">
        <v>4843.125</v>
      </c>
      <c r="H568">
        <v>6780.375</v>
      </c>
      <c r="I568" s="1">
        <v>43647</v>
      </c>
      <c r="J568" t="str">
        <f t="shared" si="16"/>
        <v>July</v>
      </c>
      <c r="K568" t="str">
        <f t="shared" si="17"/>
        <v>2019</v>
      </c>
      <c r="L568" t="str">
        <f>Table1[[#This Row],[Month]]&amp;" "&amp;Table1[[#This Row],[year]]</f>
        <v>July 2019</v>
      </c>
      <c r="M568" t="str">
        <f>_xlfn.CONCAT("Q",ROUNDUP(MONTH(Table1[[#This Row],[Date]])/3,0))</f>
        <v>Q3</v>
      </c>
    </row>
    <row r="569" spans="1:13" x14ac:dyDescent="0.25">
      <c r="A569" t="s">
        <v>13</v>
      </c>
      <c r="B569" t="s">
        <v>22</v>
      </c>
      <c r="C569">
        <v>623</v>
      </c>
      <c r="D569">
        <v>3</v>
      </c>
      <c r="E569">
        <v>1.25</v>
      </c>
      <c r="F569">
        <v>1869</v>
      </c>
      <c r="G569">
        <v>778.75</v>
      </c>
      <c r="H569">
        <v>1090.25</v>
      </c>
      <c r="I569" s="1">
        <v>43344</v>
      </c>
      <c r="J569" t="str">
        <f t="shared" si="16"/>
        <v>September</v>
      </c>
      <c r="K569" t="str">
        <f t="shared" si="17"/>
        <v>2018</v>
      </c>
      <c r="L569" t="str">
        <f>Table1[[#This Row],[Month]]&amp;" "&amp;Table1[[#This Row],[year]]</f>
        <v>September 2018</v>
      </c>
      <c r="M569" t="str">
        <f>_xlfn.CONCAT("Q",ROUNDUP(MONTH(Table1[[#This Row],[Date]])/3,0))</f>
        <v>Q3</v>
      </c>
    </row>
    <row r="570" spans="1:13" x14ac:dyDescent="0.25">
      <c r="A570" t="s">
        <v>18</v>
      </c>
      <c r="B570" t="s">
        <v>22</v>
      </c>
      <c r="C570">
        <v>986</v>
      </c>
      <c r="D570">
        <v>3</v>
      </c>
      <c r="E570">
        <v>1.25</v>
      </c>
      <c r="F570">
        <v>2958</v>
      </c>
      <c r="G570">
        <v>1232.5</v>
      </c>
      <c r="H570">
        <v>1725.5</v>
      </c>
      <c r="I570" s="1">
        <v>43739</v>
      </c>
      <c r="J570" t="str">
        <f t="shared" si="16"/>
        <v>October</v>
      </c>
      <c r="K570" t="str">
        <f t="shared" si="17"/>
        <v>2019</v>
      </c>
      <c r="L570" t="str">
        <f>Table1[[#This Row],[Month]]&amp;" "&amp;Table1[[#This Row],[year]]</f>
        <v>October 2019</v>
      </c>
      <c r="M570" t="str">
        <f>_xlfn.CONCAT("Q",ROUNDUP(MONTH(Table1[[#This Row],[Date]])/3,0))</f>
        <v>Q4</v>
      </c>
    </row>
    <row r="571" spans="1:13" x14ac:dyDescent="0.25">
      <c r="A571" t="s">
        <v>18</v>
      </c>
      <c r="B571" t="s">
        <v>22</v>
      </c>
      <c r="C571">
        <v>2387</v>
      </c>
      <c r="D571">
        <v>3</v>
      </c>
      <c r="E571">
        <v>1.25</v>
      </c>
      <c r="F571">
        <v>7161</v>
      </c>
      <c r="G571">
        <v>2983.75</v>
      </c>
      <c r="H571">
        <v>4177.25</v>
      </c>
      <c r="I571" s="1">
        <v>43770</v>
      </c>
      <c r="J571" t="str">
        <f t="shared" si="16"/>
        <v>November</v>
      </c>
      <c r="K571" t="str">
        <f t="shared" si="17"/>
        <v>2019</v>
      </c>
      <c r="L571" t="str">
        <f>Table1[[#This Row],[Month]]&amp;" "&amp;Table1[[#This Row],[year]]</f>
        <v>November 2019</v>
      </c>
      <c r="M571" t="str">
        <f>_xlfn.CONCAT("Q",ROUNDUP(MONTH(Table1[[#This Row],[Date]])/3,0))</f>
        <v>Q4</v>
      </c>
    </row>
    <row r="572" spans="1:13" x14ac:dyDescent="0.25">
      <c r="A572" t="s">
        <v>15</v>
      </c>
      <c r="B572" t="s">
        <v>22</v>
      </c>
      <c r="C572">
        <v>1233</v>
      </c>
      <c r="D572">
        <v>3</v>
      </c>
      <c r="E572">
        <v>1.25</v>
      </c>
      <c r="F572">
        <v>3699</v>
      </c>
      <c r="G572">
        <v>1541.25</v>
      </c>
      <c r="H572">
        <v>2157.75</v>
      </c>
      <c r="I572" s="1">
        <v>43800</v>
      </c>
      <c r="J572" t="str">
        <f t="shared" si="16"/>
        <v>December</v>
      </c>
      <c r="K572" t="str">
        <f t="shared" si="17"/>
        <v>2019</v>
      </c>
      <c r="L572" t="str">
        <f>Table1[[#This Row],[Month]]&amp;" "&amp;Table1[[#This Row],[year]]</f>
        <v>December 2019</v>
      </c>
      <c r="M572" t="str">
        <f>_xlfn.CONCAT("Q",ROUNDUP(MONTH(Table1[[#This Row],[Date]])/3,0))</f>
        <v>Q4</v>
      </c>
    </row>
    <row r="573" spans="1:13" x14ac:dyDescent="0.25">
      <c r="A573" t="s">
        <v>17</v>
      </c>
      <c r="B573" t="s">
        <v>22</v>
      </c>
      <c r="C573">
        <v>1491</v>
      </c>
      <c r="D573">
        <v>3</v>
      </c>
      <c r="E573">
        <v>1.25</v>
      </c>
      <c r="F573">
        <v>4473</v>
      </c>
      <c r="G573">
        <v>1863.75</v>
      </c>
      <c r="H573">
        <v>2609.25</v>
      </c>
      <c r="I573" s="1">
        <v>43525</v>
      </c>
      <c r="J573" t="str">
        <f t="shared" si="16"/>
        <v>March</v>
      </c>
      <c r="K573" t="str">
        <f t="shared" si="17"/>
        <v>2019</v>
      </c>
      <c r="L573" t="str">
        <f>Table1[[#This Row],[Month]]&amp;" "&amp;Table1[[#This Row],[year]]</f>
        <v>March 2019</v>
      </c>
      <c r="M573" t="str">
        <f>_xlfn.CONCAT("Q",ROUNDUP(MONTH(Table1[[#This Row],[Date]])/3,0))</f>
        <v>Q1</v>
      </c>
    </row>
    <row r="574" spans="1:13" x14ac:dyDescent="0.25">
      <c r="A574" t="s">
        <v>16</v>
      </c>
      <c r="B574" t="s">
        <v>22</v>
      </c>
      <c r="C574">
        <v>1531</v>
      </c>
      <c r="D574">
        <v>3</v>
      </c>
      <c r="E574">
        <v>1.25</v>
      </c>
      <c r="F574">
        <v>4593</v>
      </c>
      <c r="G574">
        <v>1913.75</v>
      </c>
      <c r="H574">
        <v>2679.25</v>
      </c>
      <c r="I574" s="1">
        <v>43800</v>
      </c>
      <c r="J574" t="str">
        <f t="shared" si="16"/>
        <v>December</v>
      </c>
      <c r="K574" t="str">
        <f t="shared" si="17"/>
        <v>2019</v>
      </c>
      <c r="L574" t="str">
        <f>Table1[[#This Row],[Month]]&amp;" "&amp;Table1[[#This Row],[year]]</f>
        <v>December 2019</v>
      </c>
      <c r="M574" t="str">
        <f>_xlfn.CONCAT("Q",ROUNDUP(MONTH(Table1[[#This Row],[Date]])/3,0))</f>
        <v>Q4</v>
      </c>
    </row>
    <row r="575" spans="1:13" x14ac:dyDescent="0.25">
      <c r="A575" t="s">
        <v>18</v>
      </c>
      <c r="B575" t="s">
        <v>22</v>
      </c>
      <c r="C575">
        <v>2567</v>
      </c>
      <c r="D575">
        <v>3</v>
      </c>
      <c r="E575">
        <v>1.25</v>
      </c>
      <c r="F575">
        <v>7701</v>
      </c>
      <c r="G575">
        <v>3208.75</v>
      </c>
      <c r="H575">
        <v>4492.25</v>
      </c>
      <c r="I575" s="1">
        <v>43617</v>
      </c>
      <c r="J575" t="str">
        <f t="shared" si="16"/>
        <v>June</v>
      </c>
      <c r="K575" t="str">
        <f t="shared" si="17"/>
        <v>2019</v>
      </c>
      <c r="L575" t="str">
        <f>Table1[[#This Row],[Month]]&amp;" "&amp;Table1[[#This Row],[year]]</f>
        <v>June 2019</v>
      </c>
      <c r="M575" t="str">
        <f>_xlfn.CONCAT("Q",ROUNDUP(MONTH(Table1[[#This Row],[Date]])/3,0))</f>
        <v>Q2</v>
      </c>
    </row>
    <row r="576" spans="1:13" x14ac:dyDescent="0.25">
      <c r="A576" t="s">
        <v>13</v>
      </c>
      <c r="B576" t="s">
        <v>22</v>
      </c>
      <c r="C576">
        <v>1583</v>
      </c>
      <c r="D576">
        <v>3</v>
      </c>
      <c r="E576">
        <v>1.25</v>
      </c>
      <c r="F576">
        <v>4749</v>
      </c>
      <c r="G576">
        <v>1978.75</v>
      </c>
      <c r="H576">
        <v>2770.25</v>
      </c>
      <c r="I576" s="1">
        <v>43617</v>
      </c>
      <c r="J576" t="str">
        <f t="shared" si="16"/>
        <v>June</v>
      </c>
      <c r="K576" t="str">
        <f t="shared" si="17"/>
        <v>2019</v>
      </c>
      <c r="L576" t="str">
        <f>Table1[[#This Row],[Month]]&amp;" "&amp;Table1[[#This Row],[year]]</f>
        <v>June 2019</v>
      </c>
      <c r="M576" t="str">
        <f>_xlfn.CONCAT("Q",ROUNDUP(MONTH(Table1[[#This Row],[Date]])/3,0))</f>
        <v>Q2</v>
      </c>
    </row>
    <row r="577" spans="1:13" x14ac:dyDescent="0.25">
      <c r="A577" t="s">
        <v>13</v>
      </c>
      <c r="B577" t="s">
        <v>22</v>
      </c>
      <c r="C577">
        <v>1565</v>
      </c>
      <c r="D577">
        <v>3</v>
      </c>
      <c r="E577">
        <v>1.25</v>
      </c>
      <c r="F577">
        <v>4695</v>
      </c>
      <c r="G577">
        <v>1956.25</v>
      </c>
      <c r="H577">
        <v>2738.75</v>
      </c>
      <c r="I577" s="1">
        <v>43739</v>
      </c>
      <c r="J577" t="str">
        <f t="shared" si="16"/>
        <v>October</v>
      </c>
      <c r="K577" t="str">
        <f t="shared" si="17"/>
        <v>2019</v>
      </c>
      <c r="L577" t="str">
        <f>Table1[[#This Row],[Month]]&amp;" "&amp;Table1[[#This Row],[year]]</f>
        <v>October 2019</v>
      </c>
      <c r="M577" t="str">
        <f>_xlfn.CONCAT("Q",ROUNDUP(MONTH(Table1[[#This Row],[Date]])/3,0))</f>
        <v>Q4</v>
      </c>
    </row>
    <row r="578" spans="1:13" x14ac:dyDescent="0.25">
      <c r="A578" t="s">
        <v>16</v>
      </c>
      <c r="B578" t="s">
        <v>22</v>
      </c>
      <c r="C578">
        <v>280</v>
      </c>
      <c r="D578">
        <v>3</v>
      </c>
      <c r="E578">
        <v>1.25</v>
      </c>
      <c r="F578">
        <v>840</v>
      </c>
      <c r="G578">
        <v>350</v>
      </c>
      <c r="H578">
        <v>490</v>
      </c>
      <c r="I578" s="1">
        <v>43800</v>
      </c>
      <c r="J578" t="str">
        <f t="shared" si="16"/>
        <v>December</v>
      </c>
      <c r="K578" t="str">
        <f t="shared" si="17"/>
        <v>2019</v>
      </c>
      <c r="L578" t="str">
        <f>Table1[[#This Row],[Month]]&amp;" "&amp;Table1[[#This Row],[year]]</f>
        <v>December 2019</v>
      </c>
      <c r="M578" t="str">
        <f>_xlfn.CONCAT("Q",ROUNDUP(MONTH(Table1[[#This Row],[Date]])/3,0))</f>
        <v>Q4</v>
      </c>
    </row>
    <row r="579" spans="1:13" x14ac:dyDescent="0.25">
      <c r="A579" t="s">
        <v>15</v>
      </c>
      <c r="B579" t="s">
        <v>22</v>
      </c>
      <c r="C579">
        <v>2903</v>
      </c>
      <c r="D579">
        <v>3</v>
      </c>
      <c r="E579">
        <v>1.25</v>
      </c>
      <c r="F579">
        <v>8709</v>
      </c>
      <c r="G579">
        <v>3628.75</v>
      </c>
      <c r="H579">
        <v>5080.25</v>
      </c>
      <c r="I579" s="1">
        <v>43525</v>
      </c>
      <c r="J579" t="str">
        <f t="shared" ref="J579:J642" si="18">TEXT(I579,"MMMM")</f>
        <v>March</v>
      </c>
      <c r="K579" t="str">
        <f t="shared" ref="K579:K642" si="19">TEXT(I579,"YYYY")</f>
        <v>2019</v>
      </c>
      <c r="L579" t="str">
        <f>Table1[[#This Row],[Month]]&amp;" "&amp;Table1[[#This Row],[year]]</f>
        <v>March 2019</v>
      </c>
      <c r="M579" t="str">
        <f>_xlfn.CONCAT("Q",ROUNDUP(MONTH(Table1[[#This Row],[Date]])/3,0))</f>
        <v>Q1</v>
      </c>
    </row>
    <row r="580" spans="1:13" x14ac:dyDescent="0.25">
      <c r="A580" t="s">
        <v>18</v>
      </c>
      <c r="B580" t="s">
        <v>22</v>
      </c>
      <c r="C580">
        <v>2541</v>
      </c>
      <c r="D580">
        <v>3</v>
      </c>
      <c r="E580">
        <v>1.25</v>
      </c>
      <c r="F580">
        <v>7623</v>
      </c>
      <c r="G580">
        <v>3176.25</v>
      </c>
      <c r="H580">
        <v>4446.75</v>
      </c>
      <c r="I580" s="1">
        <v>43678</v>
      </c>
      <c r="J580" t="str">
        <f t="shared" si="18"/>
        <v>August</v>
      </c>
      <c r="K580" t="str">
        <f t="shared" si="19"/>
        <v>2019</v>
      </c>
      <c r="L580" t="str">
        <f>Table1[[#This Row],[Month]]&amp;" "&amp;Table1[[#This Row],[year]]</f>
        <v>August 2019</v>
      </c>
      <c r="M580" t="str">
        <f>_xlfn.CONCAT("Q",ROUNDUP(MONTH(Table1[[#This Row],[Date]])/3,0))</f>
        <v>Q3</v>
      </c>
    </row>
    <row r="581" spans="1:13" x14ac:dyDescent="0.25">
      <c r="A581" t="s">
        <v>13</v>
      </c>
      <c r="B581" t="s">
        <v>22</v>
      </c>
      <c r="C581">
        <v>269</v>
      </c>
      <c r="D581">
        <v>3</v>
      </c>
      <c r="E581">
        <v>1.25</v>
      </c>
      <c r="F581">
        <v>807</v>
      </c>
      <c r="G581">
        <v>336.25</v>
      </c>
      <c r="H581">
        <v>470.75</v>
      </c>
      <c r="I581" s="1">
        <v>43374</v>
      </c>
      <c r="J581" t="str">
        <f t="shared" si="18"/>
        <v>October</v>
      </c>
      <c r="K581" t="str">
        <f t="shared" si="19"/>
        <v>2018</v>
      </c>
      <c r="L581" t="str">
        <f>Table1[[#This Row],[Month]]&amp;" "&amp;Table1[[#This Row],[year]]</f>
        <v>October 2018</v>
      </c>
      <c r="M581" t="str">
        <f>_xlfn.CONCAT("Q",ROUNDUP(MONTH(Table1[[#This Row],[Date]])/3,0))</f>
        <v>Q4</v>
      </c>
    </row>
    <row r="582" spans="1:13" x14ac:dyDescent="0.25">
      <c r="A582" t="s">
        <v>13</v>
      </c>
      <c r="B582" t="s">
        <v>22</v>
      </c>
      <c r="C582">
        <v>1496</v>
      </c>
      <c r="D582">
        <v>3</v>
      </c>
      <c r="E582">
        <v>1.25</v>
      </c>
      <c r="F582">
        <v>4488</v>
      </c>
      <c r="G582">
        <v>1870</v>
      </c>
      <c r="H582">
        <v>2618</v>
      </c>
      <c r="I582" s="1">
        <v>43739</v>
      </c>
      <c r="J582" t="str">
        <f t="shared" si="18"/>
        <v>October</v>
      </c>
      <c r="K582" t="str">
        <f t="shared" si="19"/>
        <v>2019</v>
      </c>
      <c r="L582" t="str">
        <f>Table1[[#This Row],[Month]]&amp;" "&amp;Table1[[#This Row],[year]]</f>
        <v>October 2019</v>
      </c>
      <c r="M582" t="str">
        <f>_xlfn.CONCAT("Q",ROUNDUP(MONTH(Table1[[#This Row],[Date]])/3,0))</f>
        <v>Q4</v>
      </c>
    </row>
    <row r="583" spans="1:13" x14ac:dyDescent="0.25">
      <c r="A583" t="s">
        <v>18</v>
      </c>
      <c r="B583" t="s">
        <v>22</v>
      </c>
      <c r="C583">
        <v>1010</v>
      </c>
      <c r="D583">
        <v>3</v>
      </c>
      <c r="E583">
        <v>1.25</v>
      </c>
      <c r="F583">
        <v>3030</v>
      </c>
      <c r="G583">
        <v>1262.5</v>
      </c>
      <c r="H583">
        <v>1767.5</v>
      </c>
      <c r="I583" s="1">
        <v>43739</v>
      </c>
      <c r="J583" t="str">
        <f t="shared" si="18"/>
        <v>October</v>
      </c>
      <c r="K583" t="str">
        <f t="shared" si="19"/>
        <v>2019</v>
      </c>
      <c r="L583" t="str">
        <f>Table1[[#This Row],[Month]]&amp;" "&amp;Table1[[#This Row],[year]]</f>
        <v>October 2019</v>
      </c>
      <c r="M583" t="str">
        <f>_xlfn.CONCAT("Q",ROUNDUP(MONTH(Table1[[#This Row],[Date]])/3,0))</f>
        <v>Q4</v>
      </c>
    </row>
    <row r="584" spans="1:13" x14ac:dyDescent="0.25">
      <c r="A584" t="s">
        <v>17</v>
      </c>
      <c r="B584" t="s">
        <v>22</v>
      </c>
      <c r="C584">
        <v>1281</v>
      </c>
      <c r="D584">
        <v>3</v>
      </c>
      <c r="E584">
        <v>1.25</v>
      </c>
      <c r="F584">
        <v>3843</v>
      </c>
      <c r="G584">
        <v>1601.25</v>
      </c>
      <c r="H584">
        <v>2241.75</v>
      </c>
      <c r="I584" s="1">
        <v>43435</v>
      </c>
      <c r="J584" t="str">
        <f t="shared" si="18"/>
        <v>December</v>
      </c>
      <c r="K584" t="str">
        <f t="shared" si="19"/>
        <v>2018</v>
      </c>
      <c r="L584" t="str">
        <f>Table1[[#This Row],[Month]]&amp;" "&amp;Table1[[#This Row],[year]]</f>
        <v>December 2018</v>
      </c>
      <c r="M584" t="str">
        <f>_xlfn.CONCAT("Q",ROUNDUP(MONTH(Table1[[#This Row],[Date]])/3,0))</f>
        <v>Q4</v>
      </c>
    </row>
    <row r="585" spans="1:13" x14ac:dyDescent="0.25">
      <c r="A585" t="s">
        <v>13</v>
      </c>
      <c r="B585" t="s">
        <v>22</v>
      </c>
      <c r="C585">
        <v>865.5</v>
      </c>
      <c r="D585">
        <v>3</v>
      </c>
      <c r="E585">
        <v>1.25</v>
      </c>
      <c r="F585">
        <v>2596.5</v>
      </c>
      <c r="G585">
        <v>1081.875</v>
      </c>
      <c r="H585">
        <v>1514.625</v>
      </c>
      <c r="I585" s="1">
        <v>43647</v>
      </c>
      <c r="J585" t="str">
        <f t="shared" si="18"/>
        <v>July</v>
      </c>
      <c r="K585" t="str">
        <f t="shared" si="19"/>
        <v>2019</v>
      </c>
      <c r="L585" t="str">
        <f>Table1[[#This Row],[Month]]&amp;" "&amp;Table1[[#This Row],[year]]</f>
        <v>July 2019</v>
      </c>
      <c r="M585" t="str">
        <f>_xlfn.CONCAT("Q",ROUNDUP(MONTH(Table1[[#This Row],[Date]])/3,0))</f>
        <v>Q3</v>
      </c>
    </row>
    <row r="586" spans="1:13" x14ac:dyDescent="0.25">
      <c r="A586" t="s">
        <v>16</v>
      </c>
      <c r="B586" t="s">
        <v>22</v>
      </c>
      <c r="C586">
        <v>492</v>
      </c>
      <c r="D586">
        <v>3</v>
      </c>
      <c r="E586">
        <v>1.25</v>
      </c>
      <c r="F586">
        <v>1476</v>
      </c>
      <c r="G586">
        <v>615</v>
      </c>
      <c r="H586">
        <v>861</v>
      </c>
      <c r="I586" s="1">
        <v>43647</v>
      </c>
      <c r="J586" t="str">
        <f t="shared" si="18"/>
        <v>July</v>
      </c>
      <c r="K586" t="str">
        <f t="shared" si="19"/>
        <v>2019</v>
      </c>
      <c r="L586" t="str">
        <f>Table1[[#This Row],[Month]]&amp;" "&amp;Table1[[#This Row],[year]]</f>
        <v>July 2019</v>
      </c>
      <c r="M586" t="str">
        <f>_xlfn.CONCAT("Q",ROUNDUP(MONTH(Table1[[#This Row],[Date]])/3,0))</f>
        <v>Q3</v>
      </c>
    </row>
    <row r="587" spans="1:13" x14ac:dyDescent="0.25">
      <c r="A587" t="s">
        <v>18</v>
      </c>
      <c r="B587" t="s">
        <v>22</v>
      </c>
      <c r="C587">
        <v>267</v>
      </c>
      <c r="D587">
        <v>3</v>
      </c>
      <c r="E587">
        <v>1.25</v>
      </c>
      <c r="F587">
        <v>801</v>
      </c>
      <c r="G587">
        <v>333.75</v>
      </c>
      <c r="H587">
        <v>467.25</v>
      </c>
      <c r="I587" s="1">
        <v>43374</v>
      </c>
      <c r="J587" t="str">
        <f t="shared" si="18"/>
        <v>October</v>
      </c>
      <c r="K587" t="str">
        <f t="shared" si="19"/>
        <v>2018</v>
      </c>
      <c r="L587" t="str">
        <f>Table1[[#This Row],[Month]]&amp;" "&amp;Table1[[#This Row],[year]]</f>
        <v>October 2018</v>
      </c>
      <c r="M587" t="str">
        <f>_xlfn.CONCAT("Q",ROUNDUP(MONTH(Table1[[#This Row],[Date]])/3,0))</f>
        <v>Q4</v>
      </c>
    </row>
    <row r="588" spans="1:13" x14ac:dyDescent="0.25">
      <c r="A588" t="s">
        <v>16</v>
      </c>
      <c r="B588" t="s">
        <v>22</v>
      </c>
      <c r="C588">
        <v>1175</v>
      </c>
      <c r="D588">
        <v>3</v>
      </c>
      <c r="E588">
        <v>1.25</v>
      </c>
      <c r="F588">
        <v>3525</v>
      </c>
      <c r="G588">
        <v>1468.75</v>
      </c>
      <c r="H588">
        <v>2056.25</v>
      </c>
      <c r="I588" s="1">
        <v>43739</v>
      </c>
      <c r="J588" t="str">
        <f t="shared" si="18"/>
        <v>October</v>
      </c>
      <c r="K588" t="str">
        <f t="shared" si="19"/>
        <v>2019</v>
      </c>
      <c r="L588" t="str">
        <f>Table1[[#This Row],[Month]]&amp;" "&amp;Table1[[#This Row],[year]]</f>
        <v>October 2019</v>
      </c>
      <c r="M588" t="str">
        <f>_xlfn.CONCAT("Q",ROUNDUP(MONTH(Table1[[#This Row],[Date]])/3,0))</f>
        <v>Q4</v>
      </c>
    </row>
    <row r="589" spans="1:13" x14ac:dyDescent="0.25">
      <c r="A589" t="s">
        <v>13</v>
      </c>
      <c r="B589" t="s">
        <v>22</v>
      </c>
      <c r="C589">
        <v>2954</v>
      </c>
      <c r="D589">
        <v>3</v>
      </c>
      <c r="E589">
        <v>1.25</v>
      </c>
      <c r="F589">
        <v>8862</v>
      </c>
      <c r="G589">
        <v>3692.5</v>
      </c>
      <c r="H589">
        <v>5169.5</v>
      </c>
      <c r="I589" s="1">
        <v>43405</v>
      </c>
      <c r="J589" t="str">
        <f t="shared" si="18"/>
        <v>November</v>
      </c>
      <c r="K589" t="str">
        <f t="shared" si="19"/>
        <v>2018</v>
      </c>
      <c r="L589" t="str">
        <f>Table1[[#This Row],[Month]]&amp;" "&amp;Table1[[#This Row],[year]]</f>
        <v>November 2018</v>
      </c>
      <c r="M589" t="str">
        <f>_xlfn.CONCAT("Q",ROUNDUP(MONTH(Table1[[#This Row],[Date]])/3,0))</f>
        <v>Q4</v>
      </c>
    </row>
    <row r="590" spans="1:13" x14ac:dyDescent="0.25">
      <c r="A590" t="s">
        <v>16</v>
      </c>
      <c r="B590" t="s">
        <v>22</v>
      </c>
      <c r="C590">
        <v>552</v>
      </c>
      <c r="D590">
        <v>3</v>
      </c>
      <c r="E590">
        <v>1.25</v>
      </c>
      <c r="F590">
        <v>1656</v>
      </c>
      <c r="G590">
        <v>690</v>
      </c>
      <c r="H590">
        <v>966</v>
      </c>
      <c r="I590" s="1">
        <v>43770</v>
      </c>
      <c r="J590" t="str">
        <f t="shared" si="18"/>
        <v>November</v>
      </c>
      <c r="K590" t="str">
        <f t="shared" si="19"/>
        <v>2019</v>
      </c>
      <c r="L590" t="str">
        <f>Table1[[#This Row],[Month]]&amp;" "&amp;Table1[[#This Row],[year]]</f>
        <v>November 2019</v>
      </c>
      <c r="M590" t="str">
        <f>_xlfn.CONCAT("Q",ROUNDUP(MONTH(Table1[[#This Row],[Date]])/3,0))</f>
        <v>Q4</v>
      </c>
    </row>
    <row r="591" spans="1:13" x14ac:dyDescent="0.25">
      <c r="A591" t="s">
        <v>17</v>
      </c>
      <c r="B591" t="s">
        <v>22</v>
      </c>
      <c r="C591">
        <v>293</v>
      </c>
      <c r="D591">
        <v>3</v>
      </c>
      <c r="E591">
        <v>1.25</v>
      </c>
      <c r="F591">
        <v>879</v>
      </c>
      <c r="G591">
        <v>366.25</v>
      </c>
      <c r="H591">
        <v>512.75</v>
      </c>
      <c r="I591" s="1">
        <v>43800</v>
      </c>
      <c r="J591" t="str">
        <f t="shared" si="18"/>
        <v>December</v>
      </c>
      <c r="K591" t="str">
        <f t="shared" si="19"/>
        <v>2019</v>
      </c>
      <c r="L591" t="str">
        <f>Table1[[#This Row],[Month]]&amp;" "&amp;Table1[[#This Row],[year]]</f>
        <v>December 2019</v>
      </c>
      <c r="M591" t="str">
        <f>_xlfn.CONCAT("Q",ROUNDUP(MONTH(Table1[[#This Row],[Date]])/3,0))</f>
        <v>Q4</v>
      </c>
    </row>
    <row r="592" spans="1:13" x14ac:dyDescent="0.25">
      <c r="A592" t="s">
        <v>18</v>
      </c>
      <c r="B592" t="s">
        <v>22</v>
      </c>
      <c r="C592">
        <v>1806</v>
      </c>
      <c r="D592">
        <v>3</v>
      </c>
      <c r="E592">
        <v>1.25</v>
      </c>
      <c r="F592">
        <v>5418</v>
      </c>
      <c r="G592">
        <v>2257.5</v>
      </c>
      <c r="H592">
        <v>3160.5</v>
      </c>
      <c r="I592" s="1">
        <v>43586</v>
      </c>
      <c r="J592" t="str">
        <f t="shared" si="18"/>
        <v>May</v>
      </c>
      <c r="K592" t="str">
        <f t="shared" si="19"/>
        <v>2019</v>
      </c>
      <c r="L592" t="str">
        <f>Table1[[#This Row],[Month]]&amp;" "&amp;Table1[[#This Row],[year]]</f>
        <v>May 2019</v>
      </c>
      <c r="M592" t="str">
        <f>_xlfn.CONCAT("Q",ROUNDUP(MONTH(Table1[[#This Row],[Date]])/3,0))</f>
        <v>Q2</v>
      </c>
    </row>
    <row r="593" spans="1:13" x14ac:dyDescent="0.25">
      <c r="A593" t="s">
        <v>15</v>
      </c>
      <c r="B593" t="s">
        <v>23</v>
      </c>
      <c r="C593">
        <v>1493</v>
      </c>
      <c r="D593">
        <v>6</v>
      </c>
      <c r="E593">
        <v>2.75</v>
      </c>
      <c r="F593">
        <v>8958</v>
      </c>
      <c r="G593">
        <v>4105.75</v>
      </c>
      <c r="H593">
        <v>4852.25</v>
      </c>
      <c r="I593" s="1">
        <v>43466</v>
      </c>
      <c r="J593" t="str">
        <f t="shared" si="18"/>
        <v>January</v>
      </c>
      <c r="K593" t="str">
        <f t="shared" si="19"/>
        <v>2019</v>
      </c>
      <c r="L593" t="str">
        <f>Table1[[#This Row],[Month]]&amp;" "&amp;Table1[[#This Row],[year]]</f>
        <v>January 2019</v>
      </c>
      <c r="M593" t="str">
        <f>_xlfn.CONCAT("Q",ROUNDUP(MONTH(Table1[[#This Row],[Date]])/3,0))</f>
        <v>Q1</v>
      </c>
    </row>
    <row r="594" spans="1:13" x14ac:dyDescent="0.25">
      <c r="A594" t="s">
        <v>17</v>
      </c>
      <c r="B594" t="s">
        <v>23</v>
      </c>
      <c r="C594">
        <v>1804</v>
      </c>
      <c r="D594">
        <v>6</v>
      </c>
      <c r="E594">
        <v>2.75</v>
      </c>
      <c r="F594">
        <v>10824</v>
      </c>
      <c r="G594">
        <v>4961</v>
      </c>
      <c r="H594">
        <v>5863</v>
      </c>
      <c r="I594" s="1">
        <v>43497</v>
      </c>
      <c r="J594" t="str">
        <f t="shared" si="18"/>
        <v>February</v>
      </c>
      <c r="K594" t="str">
        <f t="shared" si="19"/>
        <v>2019</v>
      </c>
      <c r="L594" t="str">
        <f>Table1[[#This Row],[Month]]&amp;" "&amp;Table1[[#This Row],[year]]</f>
        <v>February 2019</v>
      </c>
      <c r="M594" t="str">
        <f>_xlfn.CONCAT("Q",ROUNDUP(MONTH(Table1[[#This Row],[Date]])/3,0))</f>
        <v>Q1</v>
      </c>
    </row>
    <row r="595" spans="1:13" x14ac:dyDescent="0.25">
      <c r="A595" t="s">
        <v>16</v>
      </c>
      <c r="B595" t="s">
        <v>23</v>
      </c>
      <c r="C595">
        <v>2161</v>
      </c>
      <c r="D595">
        <v>6</v>
      </c>
      <c r="E595">
        <v>2.75</v>
      </c>
      <c r="F595">
        <v>12966</v>
      </c>
      <c r="G595">
        <v>5942.75</v>
      </c>
      <c r="H595">
        <v>7023.25</v>
      </c>
      <c r="I595" s="1">
        <v>43525</v>
      </c>
      <c r="J595" t="str">
        <f t="shared" si="18"/>
        <v>March</v>
      </c>
      <c r="K595" t="str">
        <f t="shared" si="19"/>
        <v>2019</v>
      </c>
      <c r="L595" t="str">
        <f>Table1[[#This Row],[Month]]&amp;" "&amp;Table1[[#This Row],[year]]</f>
        <v>March 2019</v>
      </c>
      <c r="M595" t="str">
        <f>_xlfn.CONCAT("Q",ROUNDUP(MONTH(Table1[[#This Row],[Date]])/3,0))</f>
        <v>Q1</v>
      </c>
    </row>
    <row r="596" spans="1:13" x14ac:dyDescent="0.25">
      <c r="A596" t="s">
        <v>16</v>
      </c>
      <c r="B596" t="s">
        <v>23</v>
      </c>
      <c r="C596">
        <v>1006</v>
      </c>
      <c r="D596">
        <v>6</v>
      </c>
      <c r="E596">
        <v>2.75</v>
      </c>
      <c r="F596">
        <v>6036</v>
      </c>
      <c r="G596">
        <v>2766.5</v>
      </c>
      <c r="H596">
        <v>3269.5</v>
      </c>
      <c r="I596" s="1">
        <v>43617</v>
      </c>
      <c r="J596" t="str">
        <f t="shared" si="18"/>
        <v>June</v>
      </c>
      <c r="K596" t="str">
        <f t="shared" si="19"/>
        <v>2019</v>
      </c>
      <c r="L596" t="str">
        <f>Table1[[#This Row],[Month]]&amp;" "&amp;Table1[[#This Row],[year]]</f>
        <v>June 2019</v>
      </c>
      <c r="M596" t="str">
        <f>_xlfn.CONCAT("Q",ROUNDUP(MONTH(Table1[[#This Row],[Date]])/3,0))</f>
        <v>Q2</v>
      </c>
    </row>
    <row r="597" spans="1:13" x14ac:dyDescent="0.25">
      <c r="A597" t="s">
        <v>16</v>
      </c>
      <c r="B597" t="s">
        <v>23</v>
      </c>
      <c r="C597">
        <v>1545</v>
      </c>
      <c r="D597">
        <v>6</v>
      </c>
      <c r="E597">
        <v>2.75</v>
      </c>
      <c r="F597">
        <v>9270</v>
      </c>
      <c r="G597">
        <v>4248.75</v>
      </c>
      <c r="H597">
        <v>5021.25</v>
      </c>
      <c r="I597" s="1">
        <v>43617</v>
      </c>
      <c r="J597" t="str">
        <f t="shared" si="18"/>
        <v>June</v>
      </c>
      <c r="K597" t="str">
        <f t="shared" si="19"/>
        <v>2019</v>
      </c>
      <c r="L597" t="str">
        <f>Table1[[#This Row],[Month]]&amp;" "&amp;Table1[[#This Row],[year]]</f>
        <v>June 2019</v>
      </c>
      <c r="M597" t="str">
        <f>_xlfn.CONCAT("Q",ROUNDUP(MONTH(Table1[[#This Row],[Date]])/3,0))</f>
        <v>Q2</v>
      </c>
    </row>
    <row r="598" spans="1:13" x14ac:dyDescent="0.25">
      <c r="A598" t="s">
        <v>18</v>
      </c>
      <c r="B598" t="s">
        <v>23</v>
      </c>
      <c r="C598">
        <v>2821</v>
      </c>
      <c r="D598">
        <v>6</v>
      </c>
      <c r="E598">
        <v>2.75</v>
      </c>
      <c r="F598">
        <v>16926</v>
      </c>
      <c r="G598">
        <v>7757.75</v>
      </c>
      <c r="H598">
        <v>9168.25</v>
      </c>
      <c r="I598" s="1">
        <v>43678</v>
      </c>
      <c r="J598" t="str">
        <f t="shared" si="18"/>
        <v>August</v>
      </c>
      <c r="K598" t="str">
        <f t="shared" si="19"/>
        <v>2019</v>
      </c>
      <c r="L598" t="str">
        <f>Table1[[#This Row],[Month]]&amp;" "&amp;Table1[[#This Row],[year]]</f>
        <v>August 2019</v>
      </c>
      <c r="M598" t="str">
        <f>_xlfn.CONCAT("Q",ROUNDUP(MONTH(Table1[[#This Row],[Date]])/3,0))</f>
        <v>Q3</v>
      </c>
    </row>
    <row r="599" spans="1:13" x14ac:dyDescent="0.25">
      <c r="A599" t="s">
        <v>13</v>
      </c>
      <c r="B599" t="s">
        <v>23</v>
      </c>
      <c r="C599">
        <v>345</v>
      </c>
      <c r="D599">
        <v>6</v>
      </c>
      <c r="E599">
        <v>2.75</v>
      </c>
      <c r="F599">
        <v>2070</v>
      </c>
      <c r="G599">
        <v>948.75</v>
      </c>
      <c r="H599">
        <v>1121.25</v>
      </c>
      <c r="I599" s="1">
        <v>43374</v>
      </c>
      <c r="J599" t="str">
        <f t="shared" si="18"/>
        <v>October</v>
      </c>
      <c r="K599" t="str">
        <f t="shared" si="19"/>
        <v>2018</v>
      </c>
      <c r="L599" t="str">
        <f>Table1[[#This Row],[Month]]&amp;" "&amp;Table1[[#This Row],[year]]</f>
        <v>October 2018</v>
      </c>
      <c r="M599" t="str">
        <f>_xlfn.CONCAT("Q",ROUNDUP(MONTH(Table1[[#This Row],[Date]])/3,0))</f>
        <v>Q4</v>
      </c>
    </row>
    <row r="600" spans="1:13" x14ac:dyDescent="0.25">
      <c r="A600" t="s">
        <v>17</v>
      </c>
      <c r="B600" t="s">
        <v>23</v>
      </c>
      <c r="C600">
        <v>639</v>
      </c>
      <c r="D600">
        <v>6</v>
      </c>
      <c r="E600">
        <v>2.75</v>
      </c>
      <c r="F600">
        <v>3834</v>
      </c>
      <c r="G600">
        <v>1757.25</v>
      </c>
      <c r="H600">
        <v>2076.75</v>
      </c>
      <c r="I600" s="1">
        <v>43770</v>
      </c>
      <c r="J600" t="str">
        <f t="shared" si="18"/>
        <v>November</v>
      </c>
      <c r="K600" t="str">
        <f t="shared" si="19"/>
        <v>2019</v>
      </c>
      <c r="L600" t="str">
        <f>Table1[[#This Row],[Month]]&amp;" "&amp;Table1[[#This Row],[year]]</f>
        <v>November 2019</v>
      </c>
      <c r="M600" t="str">
        <f>_xlfn.CONCAT("Q",ROUNDUP(MONTH(Table1[[#This Row],[Date]])/3,0))</f>
        <v>Q4</v>
      </c>
    </row>
    <row r="601" spans="1:13" x14ac:dyDescent="0.25">
      <c r="A601" t="s">
        <v>17</v>
      </c>
      <c r="B601" t="s">
        <v>23</v>
      </c>
      <c r="C601">
        <v>3864</v>
      </c>
      <c r="D601">
        <v>6</v>
      </c>
      <c r="E601">
        <v>2.75</v>
      </c>
      <c r="F601">
        <v>23184</v>
      </c>
      <c r="G601">
        <v>10626</v>
      </c>
      <c r="H601">
        <v>12558</v>
      </c>
      <c r="I601" s="1">
        <v>43556</v>
      </c>
      <c r="J601" t="str">
        <f t="shared" si="18"/>
        <v>April</v>
      </c>
      <c r="K601" t="str">
        <f t="shared" si="19"/>
        <v>2019</v>
      </c>
      <c r="L601" t="str">
        <f>Table1[[#This Row],[Month]]&amp;" "&amp;Table1[[#This Row],[year]]</f>
        <v>April 2019</v>
      </c>
      <c r="M601" t="str">
        <f>_xlfn.CONCAT("Q",ROUNDUP(MONTH(Table1[[#This Row],[Date]])/3,0))</f>
        <v>Q2</v>
      </c>
    </row>
    <row r="602" spans="1:13" x14ac:dyDescent="0.25">
      <c r="A602" t="s">
        <v>15</v>
      </c>
      <c r="B602" t="s">
        <v>23</v>
      </c>
      <c r="C602">
        <v>362</v>
      </c>
      <c r="D602">
        <v>6</v>
      </c>
      <c r="E602">
        <v>2.75</v>
      </c>
      <c r="F602">
        <v>2172</v>
      </c>
      <c r="G602">
        <v>995.5</v>
      </c>
      <c r="H602">
        <v>1176.5</v>
      </c>
      <c r="I602" s="1">
        <v>43586</v>
      </c>
      <c r="J602" t="str">
        <f t="shared" si="18"/>
        <v>May</v>
      </c>
      <c r="K602" t="str">
        <f t="shared" si="19"/>
        <v>2019</v>
      </c>
      <c r="L602" t="str">
        <f>Table1[[#This Row],[Month]]&amp;" "&amp;Table1[[#This Row],[year]]</f>
        <v>May 2019</v>
      </c>
      <c r="M602" t="str">
        <f>_xlfn.CONCAT("Q",ROUNDUP(MONTH(Table1[[#This Row],[Date]])/3,0))</f>
        <v>Q2</v>
      </c>
    </row>
    <row r="603" spans="1:13" x14ac:dyDescent="0.25">
      <c r="A603" t="s">
        <v>13</v>
      </c>
      <c r="B603" t="s">
        <v>23</v>
      </c>
      <c r="C603">
        <v>923</v>
      </c>
      <c r="D603">
        <v>6</v>
      </c>
      <c r="E603">
        <v>2.75</v>
      </c>
      <c r="F603">
        <v>5538</v>
      </c>
      <c r="G603">
        <v>2538.25</v>
      </c>
      <c r="H603">
        <v>2999.75</v>
      </c>
      <c r="I603" s="1">
        <v>43678</v>
      </c>
      <c r="J603" t="str">
        <f t="shared" si="18"/>
        <v>August</v>
      </c>
      <c r="K603" t="str">
        <f t="shared" si="19"/>
        <v>2019</v>
      </c>
      <c r="L603" t="str">
        <f>Table1[[#This Row],[Month]]&amp;" "&amp;Table1[[#This Row],[year]]</f>
        <v>August 2019</v>
      </c>
      <c r="M603" t="str">
        <f>_xlfn.CONCAT("Q",ROUNDUP(MONTH(Table1[[#This Row],[Date]])/3,0))</f>
        <v>Q3</v>
      </c>
    </row>
    <row r="604" spans="1:13" x14ac:dyDescent="0.25">
      <c r="A604" t="s">
        <v>18</v>
      </c>
      <c r="B604" t="s">
        <v>23</v>
      </c>
      <c r="C604">
        <v>663</v>
      </c>
      <c r="D604">
        <v>6</v>
      </c>
      <c r="E604">
        <v>2.75</v>
      </c>
      <c r="F604">
        <v>3978</v>
      </c>
      <c r="G604">
        <v>1823.25</v>
      </c>
      <c r="H604">
        <v>2154.75</v>
      </c>
      <c r="I604" s="1">
        <v>43374</v>
      </c>
      <c r="J604" t="str">
        <f t="shared" si="18"/>
        <v>October</v>
      </c>
      <c r="K604" t="str">
        <f t="shared" si="19"/>
        <v>2018</v>
      </c>
      <c r="L604" t="str">
        <f>Table1[[#This Row],[Month]]&amp;" "&amp;Table1[[#This Row],[year]]</f>
        <v>October 2018</v>
      </c>
      <c r="M604" t="str">
        <f>_xlfn.CONCAT("Q",ROUNDUP(MONTH(Table1[[#This Row],[Date]])/3,0))</f>
        <v>Q4</v>
      </c>
    </row>
    <row r="605" spans="1:13" x14ac:dyDescent="0.25">
      <c r="A605" t="s">
        <v>13</v>
      </c>
      <c r="B605" t="s">
        <v>23</v>
      </c>
      <c r="C605">
        <v>2092</v>
      </c>
      <c r="D605">
        <v>6</v>
      </c>
      <c r="E605">
        <v>2.75</v>
      </c>
      <c r="F605">
        <v>12552</v>
      </c>
      <c r="G605">
        <v>5753</v>
      </c>
      <c r="H605">
        <v>6799</v>
      </c>
      <c r="I605" s="1">
        <v>43405</v>
      </c>
      <c r="J605" t="str">
        <f t="shared" si="18"/>
        <v>November</v>
      </c>
      <c r="K605" t="str">
        <f t="shared" si="19"/>
        <v>2018</v>
      </c>
      <c r="L605" t="str">
        <f>Table1[[#This Row],[Month]]&amp;" "&amp;Table1[[#This Row],[year]]</f>
        <v>November 2018</v>
      </c>
      <c r="M605" t="str">
        <f>_xlfn.CONCAT("Q",ROUNDUP(MONTH(Table1[[#This Row],[Date]])/3,0))</f>
        <v>Q4</v>
      </c>
    </row>
    <row r="606" spans="1:13" x14ac:dyDescent="0.25">
      <c r="A606" t="s">
        <v>18</v>
      </c>
      <c r="B606" t="s">
        <v>23</v>
      </c>
      <c r="C606">
        <v>1566</v>
      </c>
      <c r="D606">
        <v>6</v>
      </c>
      <c r="E606">
        <v>2.75</v>
      </c>
      <c r="F606">
        <v>9396</v>
      </c>
      <c r="G606">
        <v>4306.5</v>
      </c>
      <c r="H606">
        <v>5089.5</v>
      </c>
      <c r="I606" s="1">
        <v>43739</v>
      </c>
      <c r="J606" t="str">
        <f t="shared" si="18"/>
        <v>October</v>
      </c>
      <c r="K606" t="str">
        <f t="shared" si="19"/>
        <v>2019</v>
      </c>
      <c r="L606" t="str">
        <f>Table1[[#This Row],[Month]]&amp;" "&amp;Table1[[#This Row],[year]]</f>
        <v>October 2019</v>
      </c>
      <c r="M606" t="str">
        <f>_xlfn.CONCAT("Q",ROUNDUP(MONTH(Table1[[#This Row],[Date]])/3,0))</f>
        <v>Q4</v>
      </c>
    </row>
    <row r="607" spans="1:13" x14ac:dyDescent="0.25">
      <c r="A607" t="s">
        <v>16</v>
      </c>
      <c r="B607" t="s">
        <v>23</v>
      </c>
      <c r="C607">
        <v>2966</v>
      </c>
      <c r="D607">
        <v>6</v>
      </c>
      <c r="E607">
        <v>2.75</v>
      </c>
      <c r="F607">
        <v>17796</v>
      </c>
      <c r="G607">
        <v>8156.5</v>
      </c>
      <c r="H607">
        <v>9639.5</v>
      </c>
      <c r="I607" s="1">
        <v>43374</v>
      </c>
      <c r="J607" t="str">
        <f t="shared" si="18"/>
        <v>October</v>
      </c>
      <c r="K607" t="str">
        <f t="shared" si="19"/>
        <v>2018</v>
      </c>
      <c r="L607" t="str">
        <f>Table1[[#This Row],[Month]]&amp;" "&amp;Table1[[#This Row],[year]]</f>
        <v>October 2018</v>
      </c>
      <c r="M607" t="str">
        <f>_xlfn.CONCAT("Q",ROUNDUP(MONTH(Table1[[#This Row],[Date]])/3,0))</f>
        <v>Q4</v>
      </c>
    </row>
    <row r="608" spans="1:13" x14ac:dyDescent="0.25">
      <c r="A608" t="s">
        <v>16</v>
      </c>
      <c r="B608" t="s">
        <v>23</v>
      </c>
      <c r="C608">
        <v>2877</v>
      </c>
      <c r="D608">
        <v>6</v>
      </c>
      <c r="E608">
        <v>2.75</v>
      </c>
      <c r="F608">
        <v>17262</v>
      </c>
      <c r="G608">
        <v>7911.75</v>
      </c>
      <c r="H608">
        <v>9350.25</v>
      </c>
      <c r="I608" s="1">
        <v>43739</v>
      </c>
      <c r="J608" t="str">
        <f t="shared" si="18"/>
        <v>October</v>
      </c>
      <c r="K608" t="str">
        <f t="shared" si="19"/>
        <v>2019</v>
      </c>
      <c r="L608" t="str">
        <f>Table1[[#This Row],[Month]]&amp;" "&amp;Table1[[#This Row],[year]]</f>
        <v>October 2019</v>
      </c>
      <c r="M608" t="str">
        <f>_xlfn.CONCAT("Q",ROUNDUP(MONTH(Table1[[#This Row],[Date]])/3,0))</f>
        <v>Q4</v>
      </c>
    </row>
    <row r="609" spans="1:13" x14ac:dyDescent="0.25">
      <c r="A609" t="s">
        <v>16</v>
      </c>
      <c r="B609" t="s">
        <v>23</v>
      </c>
      <c r="C609">
        <v>809</v>
      </c>
      <c r="D609">
        <v>6</v>
      </c>
      <c r="E609">
        <v>2.75</v>
      </c>
      <c r="F609">
        <v>4854</v>
      </c>
      <c r="G609">
        <v>2224.75</v>
      </c>
      <c r="H609">
        <v>2629.25</v>
      </c>
      <c r="I609" s="1">
        <v>43374</v>
      </c>
      <c r="J609" t="str">
        <f t="shared" si="18"/>
        <v>October</v>
      </c>
      <c r="K609" t="str">
        <f t="shared" si="19"/>
        <v>2018</v>
      </c>
      <c r="L609" t="str">
        <f>Table1[[#This Row],[Month]]&amp;" "&amp;Table1[[#This Row],[year]]</f>
        <v>October 2018</v>
      </c>
      <c r="M609" t="str">
        <f>_xlfn.CONCAT("Q",ROUNDUP(MONTH(Table1[[#This Row],[Date]])/3,0))</f>
        <v>Q4</v>
      </c>
    </row>
    <row r="610" spans="1:13" x14ac:dyDescent="0.25">
      <c r="A610" t="s">
        <v>15</v>
      </c>
      <c r="B610" t="s">
        <v>23</v>
      </c>
      <c r="C610">
        <v>2145</v>
      </c>
      <c r="D610">
        <v>6</v>
      </c>
      <c r="E610">
        <v>2.75</v>
      </c>
      <c r="F610">
        <v>12870</v>
      </c>
      <c r="G610">
        <v>5898.75</v>
      </c>
      <c r="H610">
        <v>6971.25</v>
      </c>
      <c r="I610" s="1">
        <v>43374</v>
      </c>
      <c r="J610" t="str">
        <f t="shared" si="18"/>
        <v>October</v>
      </c>
      <c r="K610" t="str">
        <f t="shared" si="19"/>
        <v>2018</v>
      </c>
      <c r="L610" t="str">
        <f>Table1[[#This Row],[Month]]&amp;" "&amp;Table1[[#This Row],[year]]</f>
        <v>October 2018</v>
      </c>
      <c r="M610" t="str">
        <f>_xlfn.CONCAT("Q",ROUNDUP(MONTH(Table1[[#This Row],[Date]])/3,0))</f>
        <v>Q4</v>
      </c>
    </row>
    <row r="611" spans="1:13" x14ac:dyDescent="0.25">
      <c r="A611" t="s">
        <v>17</v>
      </c>
      <c r="B611" t="s">
        <v>23</v>
      </c>
      <c r="C611">
        <v>1055</v>
      </c>
      <c r="D611">
        <v>6</v>
      </c>
      <c r="E611">
        <v>2.75</v>
      </c>
      <c r="F611">
        <v>6330</v>
      </c>
      <c r="G611">
        <v>2901.25</v>
      </c>
      <c r="H611">
        <v>3428.75</v>
      </c>
      <c r="I611" s="1">
        <v>43800</v>
      </c>
      <c r="J611" t="str">
        <f t="shared" si="18"/>
        <v>December</v>
      </c>
      <c r="K611" t="str">
        <f t="shared" si="19"/>
        <v>2019</v>
      </c>
      <c r="L611" t="str">
        <f>Table1[[#This Row],[Month]]&amp;" "&amp;Table1[[#This Row],[year]]</f>
        <v>December 2019</v>
      </c>
      <c r="M611" t="str">
        <f>_xlfn.CONCAT("Q",ROUNDUP(MONTH(Table1[[#This Row],[Date]])/3,0))</f>
        <v>Q4</v>
      </c>
    </row>
    <row r="612" spans="1:13" x14ac:dyDescent="0.25">
      <c r="A612" t="s">
        <v>15</v>
      </c>
      <c r="B612" t="s">
        <v>23</v>
      </c>
      <c r="C612">
        <v>544</v>
      </c>
      <c r="D612">
        <v>6</v>
      </c>
      <c r="E612">
        <v>2.75</v>
      </c>
      <c r="F612">
        <v>3264</v>
      </c>
      <c r="G612">
        <v>1496</v>
      </c>
      <c r="H612">
        <v>1768</v>
      </c>
      <c r="I612" s="1">
        <v>43435</v>
      </c>
      <c r="J612" t="str">
        <f t="shared" si="18"/>
        <v>December</v>
      </c>
      <c r="K612" t="str">
        <f t="shared" si="19"/>
        <v>2018</v>
      </c>
      <c r="L612" t="str">
        <f>Table1[[#This Row],[Month]]&amp;" "&amp;Table1[[#This Row],[year]]</f>
        <v>December 2018</v>
      </c>
      <c r="M612" t="str">
        <f>_xlfn.CONCAT("Q",ROUNDUP(MONTH(Table1[[#This Row],[Date]])/3,0))</f>
        <v>Q4</v>
      </c>
    </row>
    <row r="613" spans="1:13" x14ac:dyDescent="0.25">
      <c r="A613" t="s">
        <v>15</v>
      </c>
      <c r="B613" t="s">
        <v>23</v>
      </c>
      <c r="C613">
        <v>1084</v>
      </c>
      <c r="D613">
        <v>6</v>
      </c>
      <c r="E613">
        <v>2.75</v>
      </c>
      <c r="F613">
        <v>6504</v>
      </c>
      <c r="G613">
        <v>2981</v>
      </c>
      <c r="H613">
        <v>3523</v>
      </c>
      <c r="I613" s="1">
        <v>43800</v>
      </c>
      <c r="J613" t="str">
        <f t="shared" si="18"/>
        <v>December</v>
      </c>
      <c r="K613" t="str">
        <f t="shared" si="19"/>
        <v>2019</v>
      </c>
      <c r="L613" t="str">
        <f>Table1[[#This Row],[Month]]&amp;" "&amp;Table1[[#This Row],[year]]</f>
        <v>December 2019</v>
      </c>
      <c r="M613" t="str">
        <f>_xlfn.CONCAT("Q",ROUNDUP(MONTH(Table1[[#This Row],[Date]])/3,0))</f>
        <v>Q4</v>
      </c>
    </row>
    <row r="614" spans="1:13" x14ac:dyDescent="0.25">
      <c r="A614" t="s">
        <v>13</v>
      </c>
      <c r="B614" t="s">
        <v>23</v>
      </c>
      <c r="C614">
        <v>2009</v>
      </c>
      <c r="D614">
        <v>6</v>
      </c>
      <c r="E614">
        <v>2.75</v>
      </c>
      <c r="F614">
        <v>12054</v>
      </c>
      <c r="G614">
        <v>5524.75</v>
      </c>
      <c r="H614">
        <v>6529.25</v>
      </c>
      <c r="I614" s="1">
        <v>43739</v>
      </c>
      <c r="J614" t="str">
        <f t="shared" si="18"/>
        <v>October</v>
      </c>
      <c r="K614" t="str">
        <f t="shared" si="19"/>
        <v>2019</v>
      </c>
      <c r="L614" t="str">
        <f>Table1[[#This Row],[Month]]&amp;" "&amp;Table1[[#This Row],[year]]</f>
        <v>October 2019</v>
      </c>
      <c r="M614" t="str">
        <f>_xlfn.CONCAT("Q",ROUNDUP(MONTH(Table1[[#This Row],[Date]])/3,0))</f>
        <v>Q4</v>
      </c>
    </row>
    <row r="615" spans="1:13" x14ac:dyDescent="0.25">
      <c r="A615" t="s">
        <v>13</v>
      </c>
      <c r="B615" t="s">
        <v>23</v>
      </c>
      <c r="C615">
        <v>3850.5</v>
      </c>
      <c r="D615">
        <v>6</v>
      </c>
      <c r="E615">
        <v>2.75</v>
      </c>
      <c r="F615">
        <v>23103</v>
      </c>
      <c r="G615">
        <v>10588.875</v>
      </c>
      <c r="H615">
        <v>12514.125</v>
      </c>
      <c r="I615" s="1">
        <v>43556</v>
      </c>
      <c r="J615" t="str">
        <f t="shared" si="18"/>
        <v>April</v>
      </c>
      <c r="K615" t="str">
        <f t="shared" si="19"/>
        <v>2019</v>
      </c>
      <c r="L615" t="str">
        <f>Table1[[#This Row],[Month]]&amp;" "&amp;Table1[[#This Row],[year]]</f>
        <v>April 2019</v>
      </c>
      <c r="M615" t="str">
        <f>_xlfn.CONCAT("Q",ROUNDUP(MONTH(Table1[[#This Row],[Date]])/3,0))</f>
        <v>Q2</v>
      </c>
    </row>
    <row r="616" spans="1:13" x14ac:dyDescent="0.25">
      <c r="A616" t="s">
        <v>18</v>
      </c>
      <c r="B616" t="s">
        <v>23</v>
      </c>
      <c r="C616">
        <v>736</v>
      </c>
      <c r="D616">
        <v>6</v>
      </c>
      <c r="E616">
        <v>2.75</v>
      </c>
      <c r="F616">
        <v>4416</v>
      </c>
      <c r="G616">
        <v>2024</v>
      </c>
      <c r="H616">
        <v>2392</v>
      </c>
      <c r="I616" s="1">
        <v>43344</v>
      </c>
      <c r="J616" t="str">
        <f t="shared" si="18"/>
        <v>September</v>
      </c>
      <c r="K616" t="str">
        <f t="shared" si="19"/>
        <v>2018</v>
      </c>
      <c r="L616" t="str">
        <f>Table1[[#This Row],[Month]]&amp;" "&amp;Table1[[#This Row],[year]]</f>
        <v>September 2018</v>
      </c>
      <c r="M616" t="str">
        <f>_xlfn.CONCAT("Q",ROUNDUP(MONTH(Table1[[#This Row],[Date]])/3,0))</f>
        <v>Q3</v>
      </c>
    </row>
    <row r="617" spans="1:13" x14ac:dyDescent="0.25">
      <c r="A617" t="s">
        <v>18</v>
      </c>
      <c r="B617" t="s">
        <v>23</v>
      </c>
      <c r="C617">
        <v>1465</v>
      </c>
      <c r="D617">
        <v>6</v>
      </c>
      <c r="E617">
        <v>2.75</v>
      </c>
      <c r="F617">
        <v>8790</v>
      </c>
      <c r="G617">
        <v>4028.75</v>
      </c>
      <c r="H617">
        <v>4761.25</v>
      </c>
      <c r="I617" s="1">
        <v>43525</v>
      </c>
      <c r="J617" t="str">
        <f t="shared" si="18"/>
        <v>March</v>
      </c>
      <c r="K617" t="str">
        <f t="shared" si="19"/>
        <v>2019</v>
      </c>
      <c r="L617" t="str">
        <f>Table1[[#This Row],[Month]]&amp;" "&amp;Table1[[#This Row],[year]]</f>
        <v>March 2019</v>
      </c>
      <c r="M617" t="str">
        <f>_xlfn.CONCAT("Q",ROUNDUP(MONTH(Table1[[#This Row],[Date]])/3,0))</f>
        <v>Q1</v>
      </c>
    </row>
    <row r="618" spans="1:13" x14ac:dyDescent="0.25">
      <c r="A618" t="s">
        <v>13</v>
      </c>
      <c r="B618" t="s">
        <v>23</v>
      </c>
      <c r="C618">
        <v>2646</v>
      </c>
      <c r="D618">
        <v>6</v>
      </c>
      <c r="E618">
        <v>2.75</v>
      </c>
      <c r="F618">
        <v>15876</v>
      </c>
      <c r="G618">
        <v>7276.5</v>
      </c>
      <c r="H618">
        <v>8599.5</v>
      </c>
      <c r="I618" s="1">
        <v>43344</v>
      </c>
      <c r="J618" t="str">
        <f t="shared" si="18"/>
        <v>September</v>
      </c>
      <c r="K618" t="str">
        <f t="shared" si="19"/>
        <v>2018</v>
      </c>
      <c r="L618" t="str">
        <f>Table1[[#This Row],[Month]]&amp;" "&amp;Table1[[#This Row],[year]]</f>
        <v>September 2018</v>
      </c>
      <c r="M618" t="str">
        <f>_xlfn.CONCAT("Q",ROUNDUP(MONTH(Table1[[#This Row],[Date]])/3,0))</f>
        <v>Q3</v>
      </c>
    </row>
    <row r="619" spans="1:13" x14ac:dyDescent="0.25">
      <c r="A619" t="s">
        <v>17</v>
      </c>
      <c r="B619" t="s">
        <v>23</v>
      </c>
      <c r="C619">
        <v>2177</v>
      </c>
      <c r="D619">
        <v>6</v>
      </c>
      <c r="E619">
        <v>2.75</v>
      </c>
      <c r="F619">
        <v>13062</v>
      </c>
      <c r="G619">
        <v>5986.75</v>
      </c>
      <c r="H619">
        <v>7075.25</v>
      </c>
      <c r="I619" s="1">
        <v>43739</v>
      </c>
      <c r="J619" t="str">
        <f t="shared" si="18"/>
        <v>October</v>
      </c>
      <c r="K619" t="str">
        <f t="shared" si="19"/>
        <v>2019</v>
      </c>
      <c r="L619" t="str">
        <f>Table1[[#This Row],[Month]]&amp;" "&amp;Table1[[#This Row],[year]]</f>
        <v>October 2019</v>
      </c>
      <c r="M619" t="str">
        <f>_xlfn.CONCAT("Q",ROUNDUP(MONTH(Table1[[#This Row],[Date]])/3,0))</f>
        <v>Q4</v>
      </c>
    </row>
    <row r="620" spans="1:13" x14ac:dyDescent="0.25">
      <c r="A620" t="s">
        <v>13</v>
      </c>
      <c r="B620" t="s">
        <v>23</v>
      </c>
      <c r="C620">
        <v>2431</v>
      </c>
      <c r="D620">
        <v>6</v>
      </c>
      <c r="E620">
        <v>2.75</v>
      </c>
      <c r="F620">
        <v>14586</v>
      </c>
      <c r="G620">
        <v>6685.25</v>
      </c>
      <c r="H620">
        <v>7900.75</v>
      </c>
      <c r="I620" s="1">
        <v>43800</v>
      </c>
      <c r="J620" t="str">
        <f t="shared" si="18"/>
        <v>December</v>
      </c>
      <c r="K620" t="str">
        <f t="shared" si="19"/>
        <v>2019</v>
      </c>
      <c r="L620" t="str">
        <f>Table1[[#This Row],[Month]]&amp;" "&amp;Table1[[#This Row],[year]]</f>
        <v>December 2019</v>
      </c>
      <c r="M620" t="str">
        <f>_xlfn.CONCAT("Q",ROUNDUP(MONTH(Table1[[#This Row],[Date]])/3,0))</f>
        <v>Q4</v>
      </c>
    </row>
    <row r="621" spans="1:13" x14ac:dyDescent="0.25">
      <c r="A621" t="s">
        <v>18</v>
      </c>
      <c r="B621" t="s">
        <v>23</v>
      </c>
      <c r="C621">
        <v>555</v>
      </c>
      <c r="D621">
        <v>6</v>
      </c>
      <c r="E621">
        <v>2.75</v>
      </c>
      <c r="F621">
        <v>3330</v>
      </c>
      <c r="G621">
        <v>1526.25</v>
      </c>
      <c r="H621">
        <v>1803.75</v>
      </c>
      <c r="I621" s="1">
        <v>43466</v>
      </c>
      <c r="J621" t="str">
        <f t="shared" si="18"/>
        <v>January</v>
      </c>
      <c r="K621" t="str">
        <f t="shared" si="19"/>
        <v>2019</v>
      </c>
      <c r="L621" t="str">
        <f>Table1[[#This Row],[Month]]&amp;" "&amp;Table1[[#This Row],[year]]</f>
        <v>January 2019</v>
      </c>
      <c r="M621" t="str">
        <f>_xlfn.CONCAT("Q",ROUNDUP(MONTH(Table1[[#This Row],[Date]])/3,0))</f>
        <v>Q1</v>
      </c>
    </row>
    <row r="622" spans="1:13" x14ac:dyDescent="0.25">
      <c r="A622" t="s">
        <v>15</v>
      </c>
      <c r="B622" t="s">
        <v>23</v>
      </c>
      <c r="C622">
        <v>2861</v>
      </c>
      <c r="D622">
        <v>6</v>
      </c>
      <c r="E622">
        <v>2.75</v>
      </c>
      <c r="F622">
        <v>17166</v>
      </c>
      <c r="G622">
        <v>7867.75</v>
      </c>
      <c r="H622">
        <v>9298.25</v>
      </c>
      <c r="I622" s="1">
        <v>43466</v>
      </c>
      <c r="J622" t="str">
        <f t="shared" si="18"/>
        <v>January</v>
      </c>
      <c r="K622" t="str">
        <f t="shared" si="19"/>
        <v>2019</v>
      </c>
      <c r="L622" t="str">
        <f>Table1[[#This Row],[Month]]&amp;" "&amp;Table1[[#This Row],[year]]</f>
        <v>January 2019</v>
      </c>
      <c r="M622" t="str">
        <f>_xlfn.CONCAT("Q",ROUNDUP(MONTH(Table1[[#This Row],[Date]])/3,0))</f>
        <v>Q1</v>
      </c>
    </row>
    <row r="623" spans="1:13" x14ac:dyDescent="0.25">
      <c r="A623" t="s">
        <v>16</v>
      </c>
      <c r="B623" t="s">
        <v>23</v>
      </c>
      <c r="C623">
        <v>807</v>
      </c>
      <c r="D623">
        <v>6</v>
      </c>
      <c r="E623">
        <v>2.75</v>
      </c>
      <c r="F623">
        <v>4842</v>
      </c>
      <c r="G623">
        <v>2219.25</v>
      </c>
      <c r="H623">
        <v>2622.75</v>
      </c>
      <c r="I623" s="1">
        <v>43497</v>
      </c>
      <c r="J623" t="str">
        <f t="shared" si="18"/>
        <v>February</v>
      </c>
      <c r="K623" t="str">
        <f t="shared" si="19"/>
        <v>2019</v>
      </c>
      <c r="L623" t="str">
        <f>Table1[[#This Row],[Month]]&amp;" "&amp;Table1[[#This Row],[year]]</f>
        <v>February 2019</v>
      </c>
      <c r="M623" t="str">
        <f>_xlfn.CONCAT("Q",ROUNDUP(MONTH(Table1[[#This Row],[Date]])/3,0))</f>
        <v>Q1</v>
      </c>
    </row>
    <row r="624" spans="1:13" x14ac:dyDescent="0.25">
      <c r="A624" t="s">
        <v>18</v>
      </c>
      <c r="B624" t="s">
        <v>23</v>
      </c>
      <c r="C624">
        <v>602</v>
      </c>
      <c r="D624">
        <v>6</v>
      </c>
      <c r="E624">
        <v>2.75</v>
      </c>
      <c r="F624">
        <v>3612</v>
      </c>
      <c r="G624">
        <v>1655.5</v>
      </c>
      <c r="H624">
        <v>1956.5</v>
      </c>
      <c r="I624" s="1">
        <v>43617</v>
      </c>
      <c r="J624" t="str">
        <f t="shared" si="18"/>
        <v>June</v>
      </c>
      <c r="K624" t="str">
        <f t="shared" si="19"/>
        <v>2019</v>
      </c>
      <c r="L624" t="str">
        <f>Table1[[#This Row],[Month]]&amp;" "&amp;Table1[[#This Row],[year]]</f>
        <v>June 2019</v>
      </c>
      <c r="M624" t="str">
        <f>_xlfn.CONCAT("Q",ROUNDUP(MONTH(Table1[[#This Row],[Date]])/3,0))</f>
        <v>Q2</v>
      </c>
    </row>
    <row r="625" spans="1:13" x14ac:dyDescent="0.25">
      <c r="A625" t="s">
        <v>18</v>
      </c>
      <c r="B625" t="s">
        <v>23</v>
      </c>
      <c r="C625">
        <v>2832</v>
      </c>
      <c r="D625">
        <v>6</v>
      </c>
      <c r="E625">
        <v>2.75</v>
      </c>
      <c r="F625">
        <v>16992</v>
      </c>
      <c r="G625">
        <v>7788</v>
      </c>
      <c r="H625">
        <v>9204</v>
      </c>
      <c r="I625" s="1">
        <v>43678</v>
      </c>
      <c r="J625" t="str">
        <f t="shared" si="18"/>
        <v>August</v>
      </c>
      <c r="K625" t="str">
        <f t="shared" si="19"/>
        <v>2019</v>
      </c>
      <c r="L625" t="str">
        <f>Table1[[#This Row],[Month]]&amp;" "&amp;Table1[[#This Row],[year]]</f>
        <v>August 2019</v>
      </c>
      <c r="M625" t="str">
        <f>_xlfn.CONCAT("Q",ROUNDUP(MONTH(Table1[[#This Row],[Date]])/3,0))</f>
        <v>Q3</v>
      </c>
    </row>
    <row r="626" spans="1:13" x14ac:dyDescent="0.25">
      <c r="A626" t="s">
        <v>17</v>
      </c>
      <c r="B626" t="s">
        <v>23</v>
      </c>
      <c r="C626">
        <v>1579</v>
      </c>
      <c r="D626">
        <v>6</v>
      </c>
      <c r="E626">
        <v>2.75</v>
      </c>
      <c r="F626">
        <v>9474</v>
      </c>
      <c r="G626">
        <v>4342.25</v>
      </c>
      <c r="H626">
        <v>5131.75</v>
      </c>
      <c r="I626" s="1">
        <v>43678</v>
      </c>
      <c r="J626" t="str">
        <f t="shared" si="18"/>
        <v>August</v>
      </c>
      <c r="K626" t="str">
        <f t="shared" si="19"/>
        <v>2019</v>
      </c>
      <c r="L626" t="str">
        <f>Table1[[#This Row],[Month]]&amp;" "&amp;Table1[[#This Row],[year]]</f>
        <v>August 2019</v>
      </c>
      <c r="M626" t="str">
        <f>_xlfn.CONCAT("Q",ROUNDUP(MONTH(Table1[[#This Row],[Date]])/3,0))</f>
        <v>Q3</v>
      </c>
    </row>
    <row r="627" spans="1:13" x14ac:dyDescent="0.25">
      <c r="A627" t="s">
        <v>18</v>
      </c>
      <c r="B627" t="s">
        <v>23</v>
      </c>
      <c r="C627">
        <v>861</v>
      </c>
      <c r="D627">
        <v>6</v>
      </c>
      <c r="E627">
        <v>2.75</v>
      </c>
      <c r="F627">
        <v>5166</v>
      </c>
      <c r="G627">
        <v>2367.75</v>
      </c>
      <c r="H627">
        <v>2798.25</v>
      </c>
      <c r="I627" s="1">
        <v>43739</v>
      </c>
      <c r="J627" t="str">
        <f t="shared" si="18"/>
        <v>October</v>
      </c>
      <c r="K627" t="str">
        <f t="shared" si="19"/>
        <v>2019</v>
      </c>
      <c r="L627" t="str">
        <f>Table1[[#This Row],[Month]]&amp;" "&amp;Table1[[#This Row],[year]]</f>
        <v>October 2019</v>
      </c>
      <c r="M627" t="str">
        <f>_xlfn.CONCAT("Q",ROUNDUP(MONTH(Table1[[#This Row],[Date]])/3,0))</f>
        <v>Q4</v>
      </c>
    </row>
    <row r="628" spans="1:13" x14ac:dyDescent="0.25">
      <c r="A628" t="s">
        <v>17</v>
      </c>
      <c r="B628" t="s">
        <v>23</v>
      </c>
      <c r="C628">
        <v>704</v>
      </c>
      <c r="D628">
        <v>6</v>
      </c>
      <c r="E628">
        <v>2.75</v>
      </c>
      <c r="F628">
        <v>4224</v>
      </c>
      <c r="G628">
        <v>1936</v>
      </c>
      <c r="H628">
        <v>2288</v>
      </c>
      <c r="I628" s="1">
        <v>43374</v>
      </c>
      <c r="J628" t="str">
        <f t="shared" si="18"/>
        <v>October</v>
      </c>
      <c r="K628" t="str">
        <f t="shared" si="19"/>
        <v>2018</v>
      </c>
      <c r="L628" t="str">
        <f>Table1[[#This Row],[Month]]&amp;" "&amp;Table1[[#This Row],[year]]</f>
        <v>October 2018</v>
      </c>
      <c r="M628" t="str">
        <f>_xlfn.CONCAT("Q",ROUNDUP(MONTH(Table1[[#This Row],[Date]])/3,0))</f>
        <v>Q4</v>
      </c>
    </row>
    <row r="629" spans="1:13" x14ac:dyDescent="0.25">
      <c r="A629" t="s">
        <v>17</v>
      </c>
      <c r="B629" t="s">
        <v>23</v>
      </c>
      <c r="C629">
        <v>1033</v>
      </c>
      <c r="D629">
        <v>6</v>
      </c>
      <c r="E629">
        <v>2.75</v>
      </c>
      <c r="F629">
        <v>6198</v>
      </c>
      <c r="G629">
        <v>2840.75</v>
      </c>
      <c r="H629">
        <v>3357.25</v>
      </c>
      <c r="I629" s="1">
        <v>43435</v>
      </c>
      <c r="J629" t="str">
        <f t="shared" si="18"/>
        <v>December</v>
      </c>
      <c r="K629" t="str">
        <f t="shared" si="19"/>
        <v>2018</v>
      </c>
      <c r="L629" t="str">
        <f>Table1[[#This Row],[Month]]&amp;" "&amp;Table1[[#This Row],[year]]</f>
        <v>December 2018</v>
      </c>
      <c r="M629" t="str">
        <f>_xlfn.CONCAT("Q",ROUNDUP(MONTH(Table1[[#This Row],[Date]])/3,0))</f>
        <v>Q4</v>
      </c>
    </row>
    <row r="630" spans="1:13" x14ac:dyDescent="0.25">
      <c r="A630" t="s">
        <v>16</v>
      </c>
      <c r="B630" t="s">
        <v>23</v>
      </c>
      <c r="C630">
        <v>1250</v>
      </c>
      <c r="D630">
        <v>6</v>
      </c>
      <c r="E630">
        <v>2.75</v>
      </c>
      <c r="F630">
        <v>7500</v>
      </c>
      <c r="G630">
        <v>3437.5</v>
      </c>
      <c r="H630">
        <v>4062.5</v>
      </c>
      <c r="I630" s="1">
        <v>43800</v>
      </c>
      <c r="J630" t="str">
        <f t="shared" si="18"/>
        <v>December</v>
      </c>
      <c r="K630" t="str">
        <f t="shared" si="19"/>
        <v>2019</v>
      </c>
      <c r="L630" t="str">
        <f>Table1[[#This Row],[Month]]&amp;" "&amp;Table1[[#This Row],[year]]</f>
        <v>December 2019</v>
      </c>
      <c r="M630" t="str">
        <f>_xlfn.CONCAT("Q",ROUNDUP(MONTH(Table1[[#This Row],[Date]])/3,0))</f>
        <v>Q4</v>
      </c>
    </row>
    <row r="631" spans="1:13" x14ac:dyDescent="0.25">
      <c r="A631" t="s">
        <v>13</v>
      </c>
      <c r="B631" t="s">
        <v>23</v>
      </c>
      <c r="C631">
        <v>952</v>
      </c>
      <c r="D631">
        <v>6</v>
      </c>
      <c r="E631">
        <v>2.75</v>
      </c>
      <c r="F631">
        <v>5712</v>
      </c>
      <c r="G631">
        <v>2618</v>
      </c>
      <c r="H631">
        <v>3094</v>
      </c>
      <c r="I631" s="1">
        <v>43497</v>
      </c>
      <c r="J631" t="str">
        <f t="shared" si="18"/>
        <v>February</v>
      </c>
      <c r="K631" t="str">
        <f t="shared" si="19"/>
        <v>2019</v>
      </c>
      <c r="L631" t="str">
        <f>Table1[[#This Row],[Month]]&amp;" "&amp;Table1[[#This Row],[year]]</f>
        <v>February 2019</v>
      </c>
      <c r="M631" t="str">
        <f>_xlfn.CONCAT("Q",ROUNDUP(MONTH(Table1[[#This Row],[Date]])/3,0))</f>
        <v>Q1</v>
      </c>
    </row>
    <row r="632" spans="1:13" x14ac:dyDescent="0.25">
      <c r="A632" t="s">
        <v>18</v>
      </c>
      <c r="B632" t="s">
        <v>23</v>
      </c>
      <c r="C632">
        <v>2755</v>
      </c>
      <c r="D632">
        <v>6</v>
      </c>
      <c r="E632">
        <v>2.75</v>
      </c>
      <c r="F632">
        <v>16530</v>
      </c>
      <c r="G632">
        <v>7576.25</v>
      </c>
      <c r="H632">
        <v>8953.75</v>
      </c>
      <c r="I632" s="1">
        <v>43497</v>
      </c>
      <c r="J632" t="str">
        <f t="shared" si="18"/>
        <v>February</v>
      </c>
      <c r="K632" t="str">
        <f t="shared" si="19"/>
        <v>2019</v>
      </c>
      <c r="L632" t="str">
        <f>Table1[[#This Row],[Month]]&amp;" "&amp;Table1[[#This Row],[year]]</f>
        <v>February 2019</v>
      </c>
      <c r="M632" t="str">
        <f>_xlfn.CONCAT("Q",ROUNDUP(MONTH(Table1[[#This Row],[Date]])/3,0))</f>
        <v>Q1</v>
      </c>
    </row>
    <row r="633" spans="1:13" x14ac:dyDescent="0.25">
      <c r="A633" t="s">
        <v>16</v>
      </c>
      <c r="B633" t="s">
        <v>23</v>
      </c>
      <c r="C633">
        <v>1530</v>
      </c>
      <c r="D633">
        <v>6</v>
      </c>
      <c r="E633">
        <v>2.75</v>
      </c>
      <c r="F633">
        <v>9180</v>
      </c>
      <c r="G633">
        <v>4207.5</v>
      </c>
      <c r="H633">
        <v>4972.5</v>
      </c>
      <c r="I633" s="1">
        <v>43586</v>
      </c>
      <c r="J633" t="str">
        <f t="shared" si="18"/>
        <v>May</v>
      </c>
      <c r="K633" t="str">
        <f t="shared" si="19"/>
        <v>2019</v>
      </c>
      <c r="L633" t="str">
        <f>Table1[[#This Row],[Month]]&amp;" "&amp;Table1[[#This Row],[year]]</f>
        <v>May 2019</v>
      </c>
      <c r="M633" t="str">
        <f>_xlfn.CONCAT("Q",ROUNDUP(MONTH(Table1[[#This Row],[Date]])/3,0))</f>
        <v>Q2</v>
      </c>
    </row>
    <row r="634" spans="1:13" x14ac:dyDescent="0.25">
      <c r="A634" t="s">
        <v>17</v>
      </c>
      <c r="B634" t="s">
        <v>23</v>
      </c>
      <c r="C634">
        <v>1496</v>
      </c>
      <c r="D634">
        <v>6</v>
      </c>
      <c r="E634">
        <v>2.75</v>
      </c>
      <c r="F634">
        <v>8976</v>
      </c>
      <c r="G634">
        <v>4114</v>
      </c>
      <c r="H634">
        <v>4862</v>
      </c>
      <c r="I634" s="1">
        <v>43617</v>
      </c>
      <c r="J634" t="str">
        <f t="shared" si="18"/>
        <v>June</v>
      </c>
      <c r="K634" t="str">
        <f t="shared" si="19"/>
        <v>2019</v>
      </c>
      <c r="L634" t="str">
        <f>Table1[[#This Row],[Month]]&amp;" "&amp;Table1[[#This Row],[year]]</f>
        <v>June 2019</v>
      </c>
      <c r="M634" t="str">
        <f>_xlfn.CONCAT("Q",ROUNDUP(MONTH(Table1[[#This Row],[Date]])/3,0))</f>
        <v>Q2</v>
      </c>
    </row>
    <row r="635" spans="1:13" x14ac:dyDescent="0.25">
      <c r="A635" t="s">
        <v>15</v>
      </c>
      <c r="B635" t="s">
        <v>23</v>
      </c>
      <c r="C635">
        <v>1498</v>
      </c>
      <c r="D635">
        <v>6</v>
      </c>
      <c r="E635">
        <v>2.75</v>
      </c>
      <c r="F635">
        <v>8988</v>
      </c>
      <c r="G635">
        <v>4119.5</v>
      </c>
      <c r="H635">
        <v>4868.5</v>
      </c>
      <c r="I635" s="1">
        <v>43617</v>
      </c>
      <c r="J635" t="str">
        <f t="shared" si="18"/>
        <v>June</v>
      </c>
      <c r="K635" t="str">
        <f t="shared" si="19"/>
        <v>2019</v>
      </c>
      <c r="L635" t="str">
        <f>Table1[[#This Row],[Month]]&amp;" "&amp;Table1[[#This Row],[year]]</f>
        <v>June 2019</v>
      </c>
      <c r="M635" t="str">
        <f>_xlfn.CONCAT("Q",ROUNDUP(MONTH(Table1[[#This Row],[Date]])/3,0))</f>
        <v>Q2</v>
      </c>
    </row>
    <row r="636" spans="1:13" x14ac:dyDescent="0.25">
      <c r="A636" t="s">
        <v>17</v>
      </c>
      <c r="B636" t="s">
        <v>23</v>
      </c>
      <c r="C636">
        <v>1221</v>
      </c>
      <c r="D636">
        <v>6</v>
      </c>
      <c r="E636">
        <v>2.75</v>
      </c>
      <c r="F636">
        <v>7326</v>
      </c>
      <c r="G636">
        <v>3357.75</v>
      </c>
      <c r="H636">
        <v>3968.25</v>
      </c>
      <c r="I636" s="1">
        <v>43374</v>
      </c>
      <c r="J636" t="str">
        <f t="shared" si="18"/>
        <v>October</v>
      </c>
      <c r="K636" t="str">
        <f t="shared" si="19"/>
        <v>2018</v>
      </c>
      <c r="L636" t="str">
        <f>Table1[[#This Row],[Month]]&amp;" "&amp;Table1[[#This Row],[year]]</f>
        <v>October 2018</v>
      </c>
      <c r="M636" t="str">
        <f>_xlfn.CONCAT("Q",ROUNDUP(MONTH(Table1[[#This Row],[Date]])/3,0))</f>
        <v>Q4</v>
      </c>
    </row>
    <row r="637" spans="1:13" x14ac:dyDescent="0.25">
      <c r="A637" t="s">
        <v>17</v>
      </c>
      <c r="B637" t="s">
        <v>23</v>
      </c>
      <c r="C637">
        <v>2076</v>
      </c>
      <c r="D637">
        <v>6</v>
      </c>
      <c r="E637">
        <v>2.75</v>
      </c>
      <c r="F637">
        <v>12456</v>
      </c>
      <c r="G637">
        <v>5709</v>
      </c>
      <c r="H637">
        <v>6747</v>
      </c>
      <c r="I637" s="1">
        <v>43374</v>
      </c>
      <c r="J637" t="str">
        <f t="shared" si="18"/>
        <v>October</v>
      </c>
      <c r="K637" t="str">
        <f t="shared" si="19"/>
        <v>2018</v>
      </c>
      <c r="L637" t="str">
        <f>Table1[[#This Row],[Month]]&amp;" "&amp;Table1[[#This Row],[year]]</f>
        <v>October 2018</v>
      </c>
      <c r="M637" t="str">
        <f>_xlfn.CONCAT("Q",ROUNDUP(MONTH(Table1[[#This Row],[Date]])/3,0))</f>
        <v>Q4</v>
      </c>
    </row>
    <row r="638" spans="1:13" x14ac:dyDescent="0.25">
      <c r="A638" t="s">
        <v>16</v>
      </c>
      <c r="B638" t="s">
        <v>23</v>
      </c>
      <c r="C638">
        <v>1001</v>
      </c>
      <c r="D638">
        <v>6</v>
      </c>
      <c r="E638">
        <v>2.75</v>
      </c>
      <c r="F638">
        <v>6006</v>
      </c>
      <c r="G638">
        <v>2752.75</v>
      </c>
      <c r="H638">
        <v>3253.25</v>
      </c>
      <c r="I638" s="1">
        <v>43678</v>
      </c>
      <c r="J638" t="str">
        <f t="shared" si="18"/>
        <v>August</v>
      </c>
      <c r="K638" t="str">
        <f t="shared" si="19"/>
        <v>2019</v>
      </c>
      <c r="L638" t="str">
        <f>Table1[[#This Row],[Month]]&amp;" "&amp;Table1[[#This Row],[year]]</f>
        <v>August 2019</v>
      </c>
      <c r="M638" t="str">
        <f>_xlfn.CONCAT("Q",ROUNDUP(MONTH(Table1[[#This Row],[Date]])/3,0))</f>
        <v>Q3</v>
      </c>
    </row>
    <row r="639" spans="1:13" x14ac:dyDescent="0.25">
      <c r="A639" t="s">
        <v>15</v>
      </c>
      <c r="B639" t="s">
        <v>23</v>
      </c>
      <c r="C639">
        <v>1333</v>
      </c>
      <c r="D639">
        <v>6</v>
      </c>
      <c r="E639">
        <v>2.75</v>
      </c>
      <c r="F639">
        <v>7998</v>
      </c>
      <c r="G639">
        <v>3665.75</v>
      </c>
      <c r="H639">
        <v>4332.25</v>
      </c>
      <c r="I639" s="1">
        <v>43770</v>
      </c>
      <c r="J639" t="str">
        <f t="shared" si="18"/>
        <v>November</v>
      </c>
      <c r="K639" t="str">
        <f t="shared" si="19"/>
        <v>2019</v>
      </c>
      <c r="L639" t="str">
        <f>Table1[[#This Row],[Month]]&amp;" "&amp;Table1[[#This Row],[year]]</f>
        <v>November 2019</v>
      </c>
      <c r="M639" t="str">
        <f>_xlfn.CONCAT("Q",ROUNDUP(MONTH(Table1[[#This Row],[Date]])/3,0))</f>
        <v>Q4</v>
      </c>
    </row>
    <row r="640" spans="1:13" x14ac:dyDescent="0.25">
      <c r="A640" t="s">
        <v>13</v>
      </c>
      <c r="B640" t="s">
        <v>23</v>
      </c>
      <c r="C640">
        <v>1262</v>
      </c>
      <c r="D640">
        <v>6</v>
      </c>
      <c r="E640">
        <v>2.75</v>
      </c>
      <c r="F640">
        <v>7572</v>
      </c>
      <c r="G640">
        <v>3470.5</v>
      </c>
      <c r="H640">
        <v>4101.5</v>
      </c>
      <c r="I640" s="1">
        <v>43586</v>
      </c>
      <c r="J640" t="str">
        <f t="shared" si="18"/>
        <v>May</v>
      </c>
      <c r="K640" t="str">
        <f t="shared" si="19"/>
        <v>2019</v>
      </c>
      <c r="L640" t="str">
        <f>Table1[[#This Row],[Month]]&amp;" "&amp;Table1[[#This Row],[year]]</f>
        <v>May 2019</v>
      </c>
      <c r="M640" t="str">
        <f>_xlfn.CONCAT("Q",ROUNDUP(MONTH(Table1[[#This Row],[Date]])/3,0))</f>
        <v>Q2</v>
      </c>
    </row>
    <row r="641" spans="1:13" x14ac:dyDescent="0.25">
      <c r="A641" t="s">
        <v>13</v>
      </c>
      <c r="B641" t="s">
        <v>23</v>
      </c>
      <c r="C641">
        <v>1135</v>
      </c>
      <c r="D641">
        <v>6</v>
      </c>
      <c r="E641">
        <v>2.75</v>
      </c>
      <c r="F641">
        <v>6810</v>
      </c>
      <c r="G641">
        <v>3121.25</v>
      </c>
      <c r="H641">
        <v>3688.75</v>
      </c>
      <c r="I641" s="1">
        <v>43617</v>
      </c>
      <c r="J641" t="str">
        <f t="shared" si="18"/>
        <v>June</v>
      </c>
      <c r="K641" t="str">
        <f t="shared" si="19"/>
        <v>2019</v>
      </c>
      <c r="L641" t="str">
        <f>Table1[[#This Row],[Month]]&amp;" "&amp;Table1[[#This Row],[year]]</f>
        <v>June 2019</v>
      </c>
      <c r="M641" t="str">
        <f>_xlfn.CONCAT("Q",ROUNDUP(MONTH(Table1[[#This Row],[Date]])/3,0))</f>
        <v>Q2</v>
      </c>
    </row>
    <row r="642" spans="1:13" x14ac:dyDescent="0.25">
      <c r="A642" t="s">
        <v>18</v>
      </c>
      <c r="B642" t="s">
        <v>23</v>
      </c>
      <c r="C642">
        <v>547</v>
      </c>
      <c r="D642">
        <v>6</v>
      </c>
      <c r="E642">
        <v>2.75</v>
      </c>
      <c r="F642">
        <v>3282</v>
      </c>
      <c r="G642">
        <v>1504.25</v>
      </c>
      <c r="H642">
        <v>1777.75</v>
      </c>
      <c r="I642" s="1">
        <v>43770</v>
      </c>
      <c r="J642" t="str">
        <f t="shared" si="18"/>
        <v>November</v>
      </c>
      <c r="K642" t="str">
        <f t="shared" si="19"/>
        <v>2019</v>
      </c>
      <c r="L642" t="str">
        <f>Table1[[#This Row],[Month]]&amp;" "&amp;Table1[[#This Row],[year]]</f>
        <v>November 2019</v>
      </c>
      <c r="M642" t="str">
        <f>_xlfn.CONCAT("Q",ROUNDUP(MONTH(Table1[[#This Row],[Date]])/3,0))</f>
        <v>Q4</v>
      </c>
    </row>
    <row r="643" spans="1:13" x14ac:dyDescent="0.25">
      <c r="A643" t="s">
        <v>13</v>
      </c>
      <c r="B643" t="s">
        <v>23</v>
      </c>
      <c r="C643">
        <v>1582</v>
      </c>
      <c r="D643">
        <v>6</v>
      </c>
      <c r="E643">
        <v>2.75</v>
      </c>
      <c r="F643">
        <v>9492</v>
      </c>
      <c r="G643">
        <v>4350.5</v>
      </c>
      <c r="H643">
        <v>5141.5</v>
      </c>
      <c r="I643" s="1">
        <v>43800</v>
      </c>
      <c r="J643" t="str">
        <f t="shared" ref="J643:J702" si="20">TEXT(I643,"MMMM")</f>
        <v>December</v>
      </c>
      <c r="K643" t="str">
        <f t="shared" ref="K643:K702" si="21">TEXT(I643,"YYYY")</f>
        <v>2019</v>
      </c>
      <c r="L643" t="str">
        <f>Table1[[#This Row],[Month]]&amp;" "&amp;Table1[[#This Row],[year]]</f>
        <v>December 2019</v>
      </c>
      <c r="M643" t="str">
        <f>_xlfn.CONCAT("Q",ROUNDUP(MONTH(Table1[[#This Row],[Date]])/3,0))</f>
        <v>Q4</v>
      </c>
    </row>
    <row r="644" spans="1:13" x14ac:dyDescent="0.25">
      <c r="A644" t="s">
        <v>17</v>
      </c>
      <c r="B644" t="s">
        <v>23</v>
      </c>
      <c r="C644">
        <v>1659</v>
      </c>
      <c r="D644">
        <v>6</v>
      </c>
      <c r="E644">
        <v>2.75</v>
      </c>
      <c r="F644">
        <v>9954</v>
      </c>
      <c r="G644">
        <v>4562.25</v>
      </c>
      <c r="H644">
        <v>5391.75</v>
      </c>
      <c r="I644" s="1">
        <v>43647</v>
      </c>
      <c r="J644" t="str">
        <f t="shared" si="20"/>
        <v>July</v>
      </c>
      <c r="K644" t="str">
        <f t="shared" si="21"/>
        <v>2019</v>
      </c>
      <c r="L644" t="str">
        <f>Table1[[#This Row],[Month]]&amp;" "&amp;Table1[[#This Row],[year]]</f>
        <v>July 2019</v>
      </c>
      <c r="M644" t="str">
        <f>_xlfn.CONCAT("Q",ROUNDUP(MONTH(Table1[[#This Row],[Date]])/3,0))</f>
        <v>Q3</v>
      </c>
    </row>
    <row r="645" spans="1:13" x14ac:dyDescent="0.25">
      <c r="A645" t="s">
        <v>15</v>
      </c>
      <c r="B645" t="s">
        <v>23</v>
      </c>
      <c r="C645">
        <v>609</v>
      </c>
      <c r="D645">
        <v>6</v>
      </c>
      <c r="E645">
        <v>2.75</v>
      </c>
      <c r="F645">
        <v>3654</v>
      </c>
      <c r="G645">
        <v>1674.75</v>
      </c>
      <c r="H645">
        <v>1979.25</v>
      </c>
      <c r="I645" s="1">
        <v>43678</v>
      </c>
      <c r="J645" t="str">
        <f t="shared" si="20"/>
        <v>August</v>
      </c>
      <c r="K645" t="str">
        <f t="shared" si="21"/>
        <v>2019</v>
      </c>
      <c r="L645" t="str">
        <f>Table1[[#This Row],[Month]]&amp;" "&amp;Table1[[#This Row],[year]]</f>
        <v>August 2019</v>
      </c>
      <c r="M645" t="str">
        <f>_xlfn.CONCAT("Q",ROUNDUP(MONTH(Table1[[#This Row],[Date]])/3,0))</f>
        <v>Q3</v>
      </c>
    </row>
    <row r="646" spans="1:13" x14ac:dyDescent="0.25">
      <c r="A646" t="s">
        <v>16</v>
      </c>
      <c r="B646" t="s">
        <v>23</v>
      </c>
      <c r="C646">
        <v>2087</v>
      </c>
      <c r="D646">
        <v>6</v>
      </c>
      <c r="E646">
        <v>2.75</v>
      </c>
      <c r="F646">
        <v>12522</v>
      </c>
      <c r="G646">
        <v>5739.25</v>
      </c>
      <c r="H646">
        <v>6782.75</v>
      </c>
      <c r="I646" s="1">
        <v>43709</v>
      </c>
      <c r="J646" t="str">
        <f t="shared" si="20"/>
        <v>September</v>
      </c>
      <c r="K646" t="str">
        <f t="shared" si="21"/>
        <v>2019</v>
      </c>
      <c r="L646" t="str">
        <f>Table1[[#This Row],[Month]]&amp;" "&amp;Table1[[#This Row],[year]]</f>
        <v>September 2019</v>
      </c>
      <c r="M646" t="str">
        <f>_xlfn.CONCAT("Q",ROUNDUP(MONTH(Table1[[#This Row],[Date]])/3,0))</f>
        <v>Q3</v>
      </c>
    </row>
    <row r="647" spans="1:13" x14ac:dyDescent="0.25">
      <c r="A647" t="s">
        <v>17</v>
      </c>
      <c r="B647" t="s">
        <v>23</v>
      </c>
      <c r="C647">
        <v>1976</v>
      </c>
      <c r="D647">
        <v>6</v>
      </c>
      <c r="E647">
        <v>2.75</v>
      </c>
      <c r="F647">
        <v>11856</v>
      </c>
      <c r="G647">
        <v>5434</v>
      </c>
      <c r="H647">
        <v>6422</v>
      </c>
      <c r="I647" s="1">
        <v>43739</v>
      </c>
      <c r="J647" t="str">
        <f t="shared" si="20"/>
        <v>October</v>
      </c>
      <c r="K647" t="str">
        <f t="shared" si="21"/>
        <v>2019</v>
      </c>
      <c r="L647" t="str">
        <f>Table1[[#This Row],[Month]]&amp;" "&amp;Table1[[#This Row],[year]]</f>
        <v>October 2019</v>
      </c>
      <c r="M647" t="str">
        <f>_xlfn.CONCAT("Q",ROUNDUP(MONTH(Table1[[#This Row],[Date]])/3,0))</f>
        <v>Q4</v>
      </c>
    </row>
    <row r="648" spans="1:13" x14ac:dyDescent="0.25">
      <c r="A648" t="s">
        <v>18</v>
      </c>
      <c r="B648" t="s">
        <v>23</v>
      </c>
      <c r="C648">
        <v>1421</v>
      </c>
      <c r="D648">
        <v>6</v>
      </c>
      <c r="E648">
        <v>2.75</v>
      </c>
      <c r="F648">
        <v>8526</v>
      </c>
      <c r="G648">
        <v>3907.75</v>
      </c>
      <c r="H648">
        <v>4618.25</v>
      </c>
      <c r="I648" s="1">
        <v>43435</v>
      </c>
      <c r="J648" t="str">
        <f t="shared" si="20"/>
        <v>December</v>
      </c>
      <c r="K648" t="str">
        <f t="shared" si="21"/>
        <v>2018</v>
      </c>
      <c r="L648" t="str">
        <f>Table1[[#This Row],[Month]]&amp;" "&amp;Table1[[#This Row],[year]]</f>
        <v>December 2018</v>
      </c>
      <c r="M648" t="str">
        <f>_xlfn.CONCAT("Q",ROUNDUP(MONTH(Table1[[#This Row],[Date]])/3,0))</f>
        <v>Q4</v>
      </c>
    </row>
    <row r="649" spans="1:13" x14ac:dyDescent="0.25">
      <c r="A649" t="s">
        <v>18</v>
      </c>
      <c r="B649" t="s">
        <v>23</v>
      </c>
      <c r="C649">
        <v>1372</v>
      </c>
      <c r="D649">
        <v>6</v>
      </c>
      <c r="E649">
        <v>2.75</v>
      </c>
      <c r="F649">
        <v>8232</v>
      </c>
      <c r="G649">
        <v>3773</v>
      </c>
      <c r="H649">
        <v>4459</v>
      </c>
      <c r="I649" s="1">
        <v>43800</v>
      </c>
      <c r="J649" t="str">
        <f t="shared" si="20"/>
        <v>December</v>
      </c>
      <c r="K649" t="str">
        <f t="shared" si="21"/>
        <v>2019</v>
      </c>
      <c r="L649" t="str">
        <f>Table1[[#This Row],[Month]]&amp;" "&amp;Table1[[#This Row],[year]]</f>
        <v>December 2019</v>
      </c>
      <c r="M649" t="str">
        <f>_xlfn.CONCAT("Q",ROUNDUP(MONTH(Table1[[#This Row],[Date]])/3,0))</f>
        <v>Q4</v>
      </c>
    </row>
    <row r="650" spans="1:13" x14ac:dyDescent="0.25">
      <c r="A650" t="s">
        <v>16</v>
      </c>
      <c r="B650" t="s">
        <v>23</v>
      </c>
      <c r="C650">
        <v>588</v>
      </c>
      <c r="D650">
        <v>6</v>
      </c>
      <c r="E650">
        <v>2.75</v>
      </c>
      <c r="F650">
        <v>3528</v>
      </c>
      <c r="G650">
        <v>1617</v>
      </c>
      <c r="H650">
        <v>1911</v>
      </c>
      <c r="I650" s="1">
        <v>43435</v>
      </c>
      <c r="J650" t="str">
        <f t="shared" si="20"/>
        <v>December</v>
      </c>
      <c r="K650" t="str">
        <f t="shared" si="21"/>
        <v>2018</v>
      </c>
      <c r="L650" t="str">
        <f>Table1[[#This Row],[Month]]&amp;" "&amp;Table1[[#This Row],[year]]</f>
        <v>December 2018</v>
      </c>
      <c r="M650" t="str">
        <f>_xlfn.CONCAT("Q",ROUNDUP(MONTH(Table1[[#This Row],[Date]])/3,0))</f>
        <v>Q4</v>
      </c>
    </row>
    <row r="651" spans="1:13" x14ac:dyDescent="0.25">
      <c r="A651" t="s">
        <v>13</v>
      </c>
      <c r="B651" t="s">
        <v>23</v>
      </c>
      <c r="C651">
        <v>598</v>
      </c>
      <c r="D651">
        <v>6</v>
      </c>
      <c r="E651">
        <v>2.75</v>
      </c>
      <c r="F651">
        <v>3588</v>
      </c>
      <c r="G651">
        <v>1644.5</v>
      </c>
      <c r="H651">
        <v>1943.5</v>
      </c>
      <c r="I651" s="1">
        <v>43525</v>
      </c>
      <c r="J651" t="str">
        <f t="shared" si="20"/>
        <v>March</v>
      </c>
      <c r="K651" t="str">
        <f t="shared" si="21"/>
        <v>2019</v>
      </c>
      <c r="L651" t="str">
        <f>Table1[[#This Row],[Month]]&amp;" "&amp;Table1[[#This Row],[year]]</f>
        <v>March 2019</v>
      </c>
      <c r="M651" t="str">
        <f>_xlfn.CONCAT("Q",ROUNDUP(MONTH(Table1[[#This Row],[Date]])/3,0))</f>
        <v>Q1</v>
      </c>
    </row>
    <row r="652" spans="1:13" x14ac:dyDescent="0.25">
      <c r="A652" t="s">
        <v>18</v>
      </c>
      <c r="B652" t="s">
        <v>23</v>
      </c>
      <c r="C652">
        <v>2907</v>
      </c>
      <c r="D652">
        <v>6</v>
      </c>
      <c r="E652">
        <v>2.75</v>
      </c>
      <c r="F652">
        <v>17442</v>
      </c>
      <c r="G652">
        <v>7994.25</v>
      </c>
      <c r="H652">
        <v>9447.75</v>
      </c>
      <c r="I652" s="1">
        <v>43617</v>
      </c>
      <c r="J652" t="str">
        <f t="shared" si="20"/>
        <v>June</v>
      </c>
      <c r="K652" t="str">
        <f t="shared" si="21"/>
        <v>2019</v>
      </c>
      <c r="L652" t="str">
        <f>Table1[[#This Row],[Month]]&amp;" "&amp;Table1[[#This Row],[year]]</f>
        <v>June 2019</v>
      </c>
      <c r="M652" t="str">
        <f>_xlfn.CONCAT("Q",ROUNDUP(MONTH(Table1[[#This Row],[Date]])/3,0))</f>
        <v>Q2</v>
      </c>
    </row>
    <row r="653" spans="1:13" x14ac:dyDescent="0.25">
      <c r="A653" t="s">
        <v>16</v>
      </c>
      <c r="B653" t="s">
        <v>23</v>
      </c>
      <c r="C653">
        <v>2338</v>
      </c>
      <c r="D653">
        <v>6</v>
      </c>
      <c r="E653">
        <v>2.75</v>
      </c>
      <c r="F653">
        <v>14028</v>
      </c>
      <c r="G653">
        <v>6429.5</v>
      </c>
      <c r="H653">
        <v>7598.5</v>
      </c>
      <c r="I653" s="1">
        <v>43617</v>
      </c>
      <c r="J653" t="str">
        <f t="shared" si="20"/>
        <v>June</v>
      </c>
      <c r="K653" t="str">
        <f t="shared" si="21"/>
        <v>2019</v>
      </c>
      <c r="L653" t="str">
        <f>Table1[[#This Row],[Month]]&amp;" "&amp;Table1[[#This Row],[year]]</f>
        <v>June 2019</v>
      </c>
      <c r="M653" t="str">
        <f>_xlfn.CONCAT("Q",ROUNDUP(MONTH(Table1[[#This Row],[Date]])/3,0))</f>
        <v>Q2</v>
      </c>
    </row>
    <row r="654" spans="1:13" x14ac:dyDescent="0.25">
      <c r="A654" t="s">
        <v>17</v>
      </c>
      <c r="B654" t="s">
        <v>23</v>
      </c>
      <c r="C654">
        <v>386</v>
      </c>
      <c r="D654">
        <v>6</v>
      </c>
      <c r="E654">
        <v>2.75</v>
      </c>
      <c r="F654">
        <v>2316</v>
      </c>
      <c r="G654">
        <v>1061.5</v>
      </c>
      <c r="H654">
        <v>1254.5</v>
      </c>
      <c r="I654" s="1">
        <v>43405</v>
      </c>
      <c r="J654" t="str">
        <f t="shared" si="20"/>
        <v>November</v>
      </c>
      <c r="K654" t="str">
        <f t="shared" si="21"/>
        <v>2018</v>
      </c>
      <c r="L654" t="str">
        <f>Table1[[#This Row],[Month]]&amp;" "&amp;Table1[[#This Row],[year]]</f>
        <v>November 2018</v>
      </c>
      <c r="M654" t="str">
        <f>_xlfn.CONCAT("Q",ROUNDUP(MONTH(Table1[[#This Row],[Date]])/3,0))</f>
        <v>Q4</v>
      </c>
    </row>
    <row r="655" spans="1:13" x14ac:dyDescent="0.25">
      <c r="A655" t="s">
        <v>15</v>
      </c>
      <c r="B655" t="s">
        <v>23</v>
      </c>
      <c r="C655">
        <v>635</v>
      </c>
      <c r="D655">
        <v>6</v>
      </c>
      <c r="E655">
        <v>2.75</v>
      </c>
      <c r="F655">
        <v>3810</v>
      </c>
      <c r="G655">
        <v>1746.25</v>
      </c>
      <c r="H655">
        <v>2063.75</v>
      </c>
      <c r="I655" s="1">
        <v>43800</v>
      </c>
      <c r="J655" t="str">
        <f t="shared" si="20"/>
        <v>December</v>
      </c>
      <c r="K655" t="str">
        <f t="shared" si="21"/>
        <v>2019</v>
      </c>
      <c r="L655" t="str">
        <f>Table1[[#This Row],[Month]]&amp;" "&amp;Table1[[#This Row],[year]]</f>
        <v>December 2019</v>
      </c>
      <c r="M655" t="str">
        <f>_xlfn.CONCAT("Q",ROUNDUP(MONTH(Table1[[#This Row],[Date]])/3,0))</f>
        <v>Q4</v>
      </c>
    </row>
    <row r="656" spans="1:13" x14ac:dyDescent="0.25">
      <c r="A656" t="s">
        <v>15</v>
      </c>
      <c r="B656" t="s">
        <v>23</v>
      </c>
      <c r="C656">
        <v>245</v>
      </c>
      <c r="D656">
        <v>6</v>
      </c>
      <c r="E656">
        <v>2.75</v>
      </c>
      <c r="F656">
        <v>1470</v>
      </c>
      <c r="G656">
        <v>673.75</v>
      </c>
      <c r="H656">
        <v>796.25</v>
      </c>
      <c r="I656" s="1">
        <v>43586</v>
      </c>
      <c r="J656" t="str">
        <f t="shared" si="20"/>
        <v>May</v>
      </c>
      <c r="K656" t="str">
        <f t="shared" si="21"/>
        <v>2019</v>
      </c>
      <c r="L656" t="str">
        <f>Table1[[#This Row],[Month]]&amp;" "&amp;Table1[[#This Row],[year]]</f>
        <v>May 2019</v>
      </c>
      <c r="M656" t="str">
        <f>_xlfn.CONCAT("Q",ROUNDUP(MONTH(Table1[[#This Row],[Date]])/3,0))</f>
        <v>Q2</v>
      </c>
    </row>
    <row r="657" spans="1:13" x14ac:dyDescent="0.25">
      <c r="A657" t="s">
        <v>13</v>
      </c>
      <c r="B657" t="s">
        <v>23</v>
      </c>
      <c r="C657">
        <v>3793.5</v>
      </c>
      <c r="D657">
        <v>6</v>
      </c>
      <c r="E657">
        <v>2.75</v>
      </c>
      <c r="F657">
        <v>22761</v>
      </c>
      <c r="G657">
        <v>10432.125</v>
      </c>
      <c r="H657">
        <v>12328.875</v>
      </c>
      <c r="I657" s="1">
        <v>43647</v>
      </c>
      <c r="J657" t="str">
        <f t="shared" si="20"/>
        <v>July</v>
      </c>
      <c r="K657" t="str">
        <f t="shared" si="21"/>
        <v>2019</v>
      </c>
      <c r="L657" t="str">
        <f>Table1[[#This Row],[Month]]&amp;" "&amp;Table1[[#This Row],[year]]</f>
        <v>July 2019</v>
      </c>
      <c r="M657" t="str">
        <f>_xlfn.CONCAT("Q",ROUNDUP(MONTH(Table1[[#This Row],[Date]])/3,0))</f>
        <v>Q3</v>
      </c>
    </row>
    <row r="658" spans="1:13" x14ac:dyDescent="0.25">
      <c r="A658" t="s">
        <v>16</v>
      </c>
      <c r="B658" t="s">
        <v>23</v>
      </c>
      <c r="C658">
        <v>1307</v>
      </c>
      <c r="D658">
        <v>6</v>
      </c>
      <c r="E658">
        <v>2.75</v>
      </c>
      <c r="F658">
        <v>7842</v>
      </c>
      <c r="G658">
        <v>3594.25</v>
      </c>
      <c r="H658">
        <v>4247.75</v>
      </c>
      <c r="I658" s="1">
        <v>43647</v>
      </c>
      <c r="J658" t="str">
        <f t="shared" si="20"/>
        <v>July</v>
      </c>
      <c r="K658" t="str">
        <f t="shared" si="21"/>
        <v>2019</v>
      </c>
      <c r="L658" t="str">
        <f>Table1[[#This Row],[Month]]&amp;" "&amp;Table1[[#This Row],[year]]</f>
        <v>July 2019</v>
      </c>
      <c r="M658" t="str">
        <f>_xlfn.CONCAT("Q",ROUNDUP(MONTH(Table1[[#This Row],[Date]])/3,0))</f>
        <v>Q3</v>
      </c>
    </row>
    <row r="659" spans="1:13" x14ac:dyDescent="0.25">
      <c r="A659" t="s">
        <v>13</v>
      </c>
      <c r="B659" t="s">
        <v>23</v>
      </c>
      <c r="C659">
        <v>567</v>
      </c>
      <c r="D659">
        <v>6</v>
      </c>
      <c r="E659">
        <v>2.75</v>
      </c>
      <c r="F659">
        <v>3402</v>
      </c>
      <c r="G659">
        <v>1559.25</v>
      </c>
      <c r="H659">
        <v>1842.75</v>
      </c>
      <c r="I659" s="1">
        <v>43709</v>
      </c>
      <c r="J659" t="str">
        <f t="shared" si="20"/>
        <v>September</v>
      </c>
      <c r="K659" t="str">
        <f t="shared" si="21"/>
        <v>2019</v>
      </c>
      <c r="L659" t="str">
        <f>Table1[[#This Row],[Month]]&amp;" "&amp;Table1[[#This Row],[year]]</f>
        <v>September 2019</v>
      </c>
      <c r="M659" t="str">
        <f>_xlfn.CONCAT("Q",ROUNDUP(MONTH(Table1[[#This Row],[Date]])/3,0))</f>
        <v>Q3</v>
      </c>
    </row>
    <row r="660" spans="1:13" x14ac:dyDescent="0.25">
      <c r="A660" t="s">
        <v>15</v>
      </c>
      <c r="B660" t="s">
        <v>23</v>
      </c>
      <c r="C660">
        <v>2110</v>
      </c>
      <c r="D660">
        <v>6</v>
      </c>
      <c r="E660">
        <v>2.75</v>
      </c>
      <c r="F660">
        <v>12660</v>
      </c>
      <c r="G660">
        <v>5802.5</v>
      </c>
      <c r="H660">
        <v>6857.5</v>
      </c>
      <c r="I660" s="1">
        <v>43709</v>
      </c>
      <c r="J660" t="str">
        <f t="shared" si="20"/>
        <v>September</v>
      </c>
      <c r="K660" t="str">
        <f t="shared" si="21"/>
        <v>2019</v>
      </c>
      <c r="L660" t="str">
        <f>Table1[[#This Row],[Month]]&amp;" "&amp;Table1[[#This Row],[year]]</f>
        <v>September 2019</v>
      </c>
      <c r="M660" t="str">
        <f>_xlfn.CONCAT("Q",ROUNDUP(MONTH(Table1[[#This Row],[Date]])/3,0))</f>
        <v>Q3</v>
      </c>
    </row>
    <row r="661" spans="1:13" x14ac:dyDescent="0.25">
      <c r="A661" t="s">
        <v>13</v>
      </c>
      <c r="B661" t="s">
        <v>23</v>
      </c>
      <c r="C661">
        <v>1269</v>
      </c>
      <c r="D661">
        <v>6</v>
      </c>
      <c r="E661">
        <v>2.75</v>
      </c>
      <c r="F661">
        <v>7614</v>
      </c>
      <c r="G661">
        <v>3489.75</v>
      </c>
      <c r="H661">
        <v>4124.25</v>
      </c>
      <c r="I661" s="1">
        <v>43739</v>
      </c>
      <c r="J661" t="str">
        <f t="shared" si="20"/>
        <v>October</v>
      </c>
      <c r="K661" t="str">
        <f t="shared" si="21"/>
        <v>2019</v>
      </c>
      <c r="L661" t="str">
        <f>Table1[[#This Row],[Month]]&amp;" "&amp;Table1[[#This Row],[year]]</f>
        <v>October 2019</v>
      </c>
      <c r="M661" t="str">
        <f>_xlfn.CONCAT("Q",ROUNDUP(MONTH(Table1[[#This Row],[Date]])/3,0))</f>
        <v>Q4</v>
      </c>
    </row>
    <row r="662" spans="1:13" x14ac:dyDescent="0.25">
      <c r="A662" t="s">
        <v>17</v>
      </c>
      <c r="B662" t="s">
        <v>23</v>
      </c>
      <c r="C662">
        <v>1967</v>
      </c>
      <c r="D662">
        <v>6</v>
      </c>
      <c r="E662">
        <v>2.75</v>
      </c>
      <c r="F662">
        <v>11802</v>
      </c>
      <c r="G662">
        <v>5409.25</v>
      </c>
      <c r="H662">
        <v>6392.75</v>
      </c>
      <c r="I662" s="1">
        <v>43525</v>
      </c>
      <c r="J662" t="str">
        <f t="shared" si="20"/>
        <v>March</v>
      </c>
      <c r="K662" t="str">
        <f t="shared" si="21"/>
        <v>2019</v>
      </c>
      <c r="L662" t="str">
        <f>Table1[[#This Row],[Month]]&amp;" "&amp;Table1[[#This Row],[year]]</f>
        <v>March 2019</v>
      </c>
      <c r="M662" t="str">
        <f>_xlfn.CONCAT("Q",ROUNDUP(MONTH(Table1[[#This Row],[Date]])/3,0))</f>
        <v>Q1</v>
      </c>
    </row>
    <row r="663" spans="1:13" x14ac:dyDescent="0.25">
      <c r="A663" t="s">
        <v>15</v>
      </c>
      <c r="B663" t="s">
        <v>23</v>
      </c>
      <c r="C663">
        <v>2628</v>
      </c>
      <c r="D663">
        <v>6</v>
      </c>
      <c r="E663">
        <v>2.75</v>
      </c>
      <c r="F663">
        <v>15768</v>
      </c>
      <c r="G663">
        <v>7227</v>
      </c>
      <c r="H663">
        <v>8541</v>
      </c>
      <c r="I663" s="1">
        <v>43556</v>
      </c>
      <c r="J663" t="str">
        <f t="shared" si="20"/>
        <v>April</v>
      </c>
      <c r="K663" t="str">
        <f t="shared" si="21"/>
        <v>2019</v>
      </c>
      <c r="L663" t="str">
        <f>Table1[[#This Row],[Month]]&amp;" "&amp;Table1[[#This Row],[year]]</f>
        <v>April 2019</v>
      </c>
      <c r="M663" t="str">
        <f>_xlfn.CONCAT("Q",ROUNDUP(MONTH(Table1[[#This Row],[Date]])/3,0))</f>
        <v>Q2</v>
      </c>
    </row>
    <row r="664" spans="1:13" x14ac:dyDescent="0.25">
      <c r="A664" t="s">
        <v>16</v>
      </c>
      <c r="B664" t="s">
        <v>23</v>
      </c>
      <c r="C664">
        <v>681</v>
      </c>
      <c r="D664">
        <v>6</v>
      </c>
      <c r="E664">
        <v>2.75</v>
      </c>
      <c r="F664">
        <v>4086</v>
      </c>
      <c r="G664">
        <v>1872.75</v>
      </c>
      <c r="H664">
        <v>2213.25</v>
      </c>
      <c r="I664" s="1">
        <v>43466</v>
      </c>
      <c r="J664" t="str">
        <f t="shared" si="20"/>
        <v>January</v>
      </c>
      <c r="K664" t="str">
        <f t="shared" si="21"/>
        <v>2019</v>
      </c>
      <c r="L664" t="str">
        <f>Table1[[#This Row],[Month]]&amp;" "&amp;Table1[[#This Row],[year]]</f>
        <v>January 2019</v>
      </c>
      <c r="M664" t="str">
        <f>_xlfn.CONCAT("Q",ROUNDUP(MONTH(Table1[[#This Row],[Date]])/3,0))</f>
        <v>Q1</v>
      </c>
    </row>
    <row r="665" spans="1:13" x14ac:dyDescent="0.25">
      <c r="A665" t="s">
        <v>16</v>
      </c>
      <c r="B665" t="s">
        <v>23</v>
      </c>
      <c r="C665">
        <v>510</v>
      </c>
      <c r="D665">
        <v>6</v>
      </c>
      <c r="E665">
        <v>2.75</v>
      </c>
      <c r="F665">
        <v>3060</v>
      </c>
      <c r="G665">
        <v>1402.5</v>
      </c>
      <c r="H665">
        <v>1657.5</v>
      </c>
      <c r="I665" s="1">
        <v>43556</v>
      </c>
      <c r="J665" t="str">
        <f t="shared" si="20"/>
        <v>April</v>
      </c>
      <c r="K665" t="str">
        <f t="shared" si="21"/>
        <v>2019</v>
      </c>
      <c r="L665" t="str">
        <f>Table1[[#This Row],[Month]]&amp;" "&amp;Table1[[#This Row],[year]]</f>
        <v>April 2019</v>
      </c>
      <c r="M665" t="str">
        <f>_xlfn.CONCAT("Q",ROUNDUP(MONTH(Table1[[#This Row],[Date]])/3,0))</f>
        <v>Q2</v>
      </c>
    </row>
    <row r="666" spans="1:13" x14ac:dyDescent="0.25">
      <c r="A666" t="s">
        <v>18</v>
      </c>
      <c r="B666" t="s">
        <v>23</v>
      </c>
      <c r="C666">
        <v>790</v>
      </c>
      <c r="D666">
        <v>6</v>
      </c>
      <c r="E666">
        <v>2.75</v>
      </c>
      <c r="F666">
        <v>4740</v>
      </c>
      <c r="G666">
        <v>2172.5</v>
      </c>
      <c r="H666">
        <v>2567.5</v>
      </c>
      <c r="I666" s="1">
        <v>43586</v>
      </c>
      <c r="J666" t="str">
        <f t="shared" si="20"/>
        <v>May</v>
      </c>
      <c r="K666" t="str">
        <f t="shared" si="21"/>
        <v>2019</v>
      </c>
      <c r="L666" t="str">
        <f>Table1[[#This Row],[Month]]&amp;" "&amp;Table1[[#This Row],[year]]</f>
        <v>May 2019</v>
      </c>
      <c r="M666" t="str">
        <f>_xlfn.CONCAT("Q",ROUNDUP(MONTH(Table1[[#This Row],[Date]])/3,0))</f>
        <v>Q2</v>
      </c>
    </row>
    <row r="667" spans="1:13" x14ac:dyDescent="0.25">
      <c r="A667" t="s">
        <v>17</v>
      </c>
      <c r="B667" t="s">
        <v>23</v>
      </c>
      <c r="C667">
        <v>639</v>
      </c>
      <c r="D667">
        <v>6</v>
      </c>
      <c r="E667">
        <v>2.75</v>
      </c>
      <c r="F667">
        <v>3834</v>
      </c>
      <c r="G667">
        <v>1757.25</v>
      </c>
      <c r="H667">
        <v>2076.75</v>
      </c>
      <c r="I667" s="1">
        <v>43647</v>
      </c>
      <c r="J667" t="str">
        <f t="shared" si="20"/>
        <v>July</v>
      </c>
      <c r="K667" t="str">
        <f t="shared" si="21"/>
        <v>2019</v>
      </c>
      <c r="L667" t="str">
        <f>Table1[[#This Row],[Month]]&amp;" "&amp;Table1[[#This Row],[year]]</f>
        <v>July 2019</v>
      </c>
      <c r="M667" t="str">
        <f>_xlfn.CONCAT("Q",ROUNDUP(MONTH(Table1[[#This Row],[Date]])/3,0))</f>
        <v>Q3</v>
      </c>
    </row>
    <row r="668" spans="1:13" x14ac:dyDescent="0.25">
      <c r="A668" t="s">
        <v>18</v>
      </c>
      <c r="B668" t="s">
        <v>23</v>
      </c>
      <c r="C668">
        <v>1596</v>
      </c>
      <c r="D668">
        <v>6</v>
      </c>
      <c r="E668">
        <v>2.75</v>
      </c>
      <c r="F668">
        <v>9576</v>
      </c>
      <c r="G668">
        <v>4389</v>
      </c>
      <c r="H668">
        <v>5187</v>
      </c>
      <c r="I668" s="1">
        <v>43709</v>
      </c>
      <c r="J668" t="str">
        <f t="shared" si="20"/>
        <v>September</v>
      </c>
      <c r="K668" t="str">
        <f t="shared" si="21"/>
        <v>2019</v>
      </c>
      <c r="L668" t="str">
        <f>Table1[[#This Row],[Month]]&amp;" "&amp;Table1[[#This Row],[year]]</f>
        <v>September 2019</v>
      </c>
      <c r="M668" t="str">
        <f>_xlfn.CONCAT("Q",ROUNDUP(MONTH(Table1[[#This Row],[Date]])/3,0))</f>
        <v>Q3</v>
      </c>
    </row>
    <row r="669" spans="1:13" x14ac:dyDescent="0.25">
      <c r="A669" t="s">
        <v>18</v>
      </c>
      <c r="B669" t="s">
        <v>23</v>
      </c>
      <c r="C669">
        <v>2294</v>
      </c>
      <c r="D669">
        <v>6</v>
      </c>
      <c r="E669">
        <v>2.75</v>
      </c>
      <c r="F669">
        <v>13764</v>
      </c>
      <c r="G669">
        <v>6308.5</v>
      </c>
      <c r="H669">
        <v>7455.5</v>
      </c>
      <c r="I669" s="1">
        <v>43374</v>
      </c>
      <c r="J669" t="str">
        <f t="shared" si="20"/>
        <v>October</v>
      </c>
      <c r="K669" t="str">
        <f t="shared" si="21"/>
        <v>2018</v>
      </c>
      <c r="L669" t="str">
        <f>Table1[[#This Row],[Month]]&amp;" "&amp;Table1[[#This Row],[year]]</f>
        <v>October 2018</v>
      </c>
      <c r="M669" t="str">
        <f>_xlfn.CONCAT("Q",ROUNDUP(MONTH(Table1[[#This Row],[Date]])/3,0))</f>
        <v>Q4</v>
      </c>
    </row>
    <row r="670" spans="1:13" x14ac:dyDescent="0.25">
      <c r="A670" t="s">
        <v>16</v>
      </c>
      <c r="B670" t="s">
        <v>23</v>
      </c>
      <c r="C670">
        <v>241</v>
      </c>
      <c r="D670">
        <v>6</v>
      </c>
      <c r="E670">
        <v>2.75</v>
      </c>
      <c r="F670">
        <v>1446</v>
      </c>
      <c r="G670">
        <v>662.75</v>
      </c>
      <c r="H670">
        <v>783.25</v>
      </c>
      <c r="I670" s="1">
        <v>43739</v>
      </c>
      <c r="J670" t="str">
        <f t="shared" si="20"/>
        <v>October</v>
      </c>
      <c r="K670" t="str">
        <f t="shared" si="21"/>
        <v>2019</v>
      </c>
      <c r="L670" t="str">
        <f>Table1[[#This Row],[Month]]&amp;" "&amp;Table1[[#This Row],[year]]</f>
        <v>October 2019</v>
      </c>
      <c r="M670" t="str">
        <f>_xlfn.CONCAT("Q",ROUNDUP(MONTH(Table1[[#This Row],[Date]])/3,0))</f>
        <v>Q4</v>
      </c>
    </row>
    <row r="671" spans="1:13" x14ac:dyDescent="0.25">
      <c r="A671" t="s">
        <v>16</v>
      </c>
      <c r="B671" t="s">
        <v>23</v>
      </c>
      <c r="C671">
        <v>2665</v>
      </c>
      <c r="D671">
        <v>6</v>
      </c>
      <c r="E671">
        <v>2.75</v>
      </c>
      <c r="F671">
        <v>15990</v>
      </c>
      <c r="G671">
        <v>7328.75</v>
      </c>
      <c r="H671">
        <v>8661.25</v>
      </c>
      <c r="I671" s="1">
        <v>43770</v>
      </c>
      <c r="J671" t="str">
        <f t="shared" si="20"/>
        <v>November</v>
      </c>
      <c r="K671" t="str">
        <f t="shared" si="21"/>
        <v>2019</v>
      </c>
      <c r="L671" t="str">
        <f>Table1[[#This Row],[Month]]&amp;" "&amp;Table1[[#This Row],[year]]</f>
        <v>November 2019</v>
      </c>
      <c r="M671" t="str">
        <f>_xlfn.CONCAT("Q",ROUNDUP(MONTH(Table1[[#This Row],[Date]])/3,0))</f>
        <v>Q4</v>
      </c>
    </row>
    <row r="672" spans="1:13" x14ac:dyDescent="0.25">
      <c r="A672" t="s">
        <v>13</v>
      </c>
      <c r="B672" t="s">
        <v>23</v>
      </c>
      <c r="C672">
        <v>1916</v>
      </c>
      <c r="D672">
        <v>6</v>
      </c>
      <c r="E672">
        <v>2.75</v>
      </c>
      <c r="F672">
        <v>11496</v>
      </c>
      <c r="G672">
        <v>5269</v>
      </c>
      <c r="H672">
        <v>6227</v>
      </c>
      <c r="I672" s="1">
        <v>43435</v>
      </c>
      <c r="J672" t="str">
        <f t="shared" si="20"/>
        <v>December</v>
      </c>
      <c r="K672" t="str">
        <f t="shared" si="21"/>
        <v>2018</v>
      </c>
      <c r="L672" t="str">
        <f>Table1[[#This Row],[Month]]&amp;" "&amp;Table1[[#This Row],[year]]</f>
        <v>December 2018</v>
      </c>
      <c r="M672" t="str">
        <f>_xlfn.CONCAT("Q",ROUNDUP(MONTH(Table1[[#This Row],[Date]])/3,0))</f>
        <v>Q4</v>
      </c>
    </row>
    <row r="673" spans="1:13" x14ac:dyDescent="0.25">
      <c r="A673" t="s">
        <v>17</v>
      </c>
      <c r="B673" t="s">
        <v>23</v>
      </c>
      <c r="C673">
        <v>853</v>
      </c>
      <c r="D673">
        <v>6</v>
      </c>
      <c r="E673">
        <v>2.75</v>
      </c>
      <c r="F673">
        <v>5118</v>
      </c>
      <c r="G673">
        <v>2345.75</v>
      </c>
      <c r="H673">
        <v>2772.25</v>
      </c>
      <c r="I673" s="1">
        <v>43800</v>
      </c>
      <c r="J673" t="str">
        <f t="shared" si="20"/>
        <v>December</v>
      </c>
      <c r="K673" t="str">
        <f t="shared" si="21"/>
        <v>2019</v>
      </c>
      <c r="L673" t="str">
        <f>Table1[[#This Row],[Month]]&amp;" "&amp;Table1[[#This Row],[year]]</f>
        <v>December 2019</v>
      </c>
      <c r="M673" t="str">
        <f>_xlfn.CONCAT("Q",ROUNDUP(MONTH(Table1[[#This Row],[Date]])/3,0))</f>
        <v>Q4</v>
      </c>
    </row>
    <row r="674" spans="1:13" x14ac:dyDescent="0.25">
      <c r="A674" t="s">
        <v>13</v>
      </c>
      <c r="B674" t="s">
        <v>23</v>
      </c>
      <c r="C674">
        <v>384</v>
      </c>
      <c r="D674">
        <v>6</v>
      </c>
      <c r="E674">
        <v>2.75</v>
      </c>
      <c r="F674">
        <v>2304</v>
      </c>
      <c r="G674">
        <v>1056</v>
      </c>
      <c r="H674">
        <v>1248</v>
      </c>
      <c r="I674" s="1">
        <v>43466</v>
      </c>
      <c r="J674" t="str">
        <f t="shared" si="20"/>
        <v>January</v>
      </c>
      <c r="K674" t="str">
        <f t="shared" si="21"/>
        <v>2019</v>
      </c>
      <c r="L674" t="str">
        <f>Table1[[#This Row],[Month]]&amp;" "&amp;Table1[[#This Row],[year]]</f>
        <v>January 2019</v>
      </c>
      <c r="M674" t="str">
        <f>_xlfn.CONCAT("Q",ROUNDUP(MONTH(Table1[[#This Row],[Date]])/3,0))</f>
        <v>Q1</v>
      </c>
    </row>
    <row r="675" spans="1:13" x14ac:dyDescent="0.25">
      <c r="A675" t="s">
        <v>16</v>
      </c>
      <c r="B675" t="s">
        <v>23</v>
      </c>
      <c r="C675">
        <v>472</v>
      </c>
      <c r="D675">
        <v>6</v>
      </c>
      <c r="E675">
        <v>2.75</v>
      </c>
      <c r="F675">
        <v>2832</v>
      </c>
      <c r="G675">
        <v>1298</v>
      </c>
      <c r="H675">
        <v>1534</v>
      </c>
      <c r="I675" s="1">
        <v>43739</v>
      </c>
      <c r="J675" t="str">
        <f t="shared" si="20"/>
        <v>October</v>
      </c>
      <c r="K675" t="str">
        <f t="shared" si="21"/>
        <v>2019</v>
      </c>
      <c r="L675" t="str">
        <f>Table1[[#This Row],[Month]]&amp;" "&amp;Table1[[#This Row],[year]]</f>
        <v>October 2019</v>
      </c>
      <c r="M675" t="str">
        <f>_xlfn.CONCAT("Q",ROUNDUP(MONTH(Table1[[#This Row],[Date]])/3,0))</f>
        <v>Q4</v>
      </c>
    </row>
    <row r="676" spans="1:13" x14ac:dyDescent="0.25">
      <c r="A676" t="s">
        <v>17</v>
      </c>
      <c r="B676" t="s">
        <v>23</v>
      </c>
      <c r="C676">
        <v>2805</v>
      </c>
      <c r="D676">
        <v>6</v>
      </c>
      <c r="E676">
        <v>2.75</v>
      </c>
      <c r="F676">
        <v>16830</v>
      </c>
      <c r="G676">
        <v>7713.75</v>
      </c>
      <c r="H676">
        <v>9116.25</v>
      </c>
      <c r="I676" s="1">
        <v>43344</v>
      </c>
      <c r="J676" t="str">
        <f t="shared" si="20"/>
        <v>September</v>
      </c>
      <c r="K676" t="str">
        <f t="shared" si="21"/>
        <v>2018</v>
      </c>
      <c r="L676" t="str">
        <f>Table1[[#This Row],[Month]]&amp;" "&amp;Table1[[#This Row],[year]]</f>
        <v>September 2018</v>
      </c>
      <c r="M676" t="str">
        <f>_xlfn.CONCAT("Q",ROUNDUP(MONTH(Table1[[#This Row],[Date]])/3,0))</f>
        <v>Q3</v>
      </c>
    </row>
    <row r="677" spans="1:13" x14ac:dyDescent="0.25">
      <c r="A677" t="s">
        <v>15</v>
      </c>
      <c r="B677" t="s">
        <v>23</v>
      </c>
      <c r="C677">
        <v>655</v>
      </c>
      <c r="D677">
        <v>6</v>
      </c>
      <c r="E677">
        <v>2.75</v>
      </c>
      <c r="F677">
        <v>3930</v>
      </c>
      <c r="G677">
        <v>1801.25</v>
      </c>
      <c r="H677">
        <v>2128.75</v>
      </c>
      <c r="I677" s="1">
        <v>43344</v>
      </c>
      <c r="J677" t="str">
        <f t="shared" si="20"/>
        <v>September</v>
      </c>
      <c r="K677" t="str">
        <f t="shared" si="21"/>
        <v>2018</v>
      </c>
      <c r="L677" t="str">
        <f>Table1[[#This Row],[Month]]&amp;" "&amp;Table1[[#This Row],[year]]</f>
        <v>September 2018</v>
      </c>
      <c r="M677" t="str">
        <f>_xlfn.CONCAT("Q",ROUNDUP(MONTH(Table1[[#This Row],[Date]])/3,0))</f>
        <v>Q3</v>
      </c>
    </row>
    <row r="678" spans="1:13" x14ac:dyDescent="0.25">
      <c r="A678" t="s">
        <v>15</v>
      </c>
      <c r="B678" t="s">
        <v>23</v>
      </c>
      <c r="C678">
        <v>344</v>
      </c>
      <c r="D678">
        <v>6</v>
      </c>
      <c r="E678">
        <v>2.75</v>
      </c>
      <c r="F678">
        <v>2064</v>
      </c>
      <c r="G678">
        <v>946</v>
      </c>
      <c r="H678">
        <v>1118</v>
      </c>
      <c r="I678" s="1">
        <v>43374</v>
      </c>
      <c r="J678" t="str">
        <f t="shared" si="20"/>
        <v>October</v>
      </c>
      <c r="K678" t="str">
        <f t="shared" si="21"/>
        <v>2018</v>
      </c>
      <c r="L678" t="str">
        <f>Table1[[#This Row],[Month]]&amp;" "&amp;Table1[[#This Row],[year]]</f>
        <v>October 2018</v>
      </c>
      <c r="M678" t="str">
        <f>_xlfn.CONCAT("Q",ROUNDUP(MONTH(Table1[[#This Row],[Date]])/3,0))</f>
        <v>Q4</v>
      </c>
    </row>
    <row r="679" spans="1:13" x14ac:dyDescent="0.25">
      <c r="A679" t="s">
        <v>13</v>
      </c>
      <c r="B679" t="s">
        <v>23</v>
      </c>
      <c r="C679">
        <v>1808</v>
      </c>
      <c r="D679">
        <v>6</v>
      </c>
      <c r="E679">
        <v>2.75</v>
      </c>
      <c r="F679">
        <v>10848</v>
      </c>
      <c r="G679">
        <v>4972</v>
      </c>
      <c r="H679">
        <v>5876</v>
      </c>
      <c r="I679" s="1">
        <v>43770</v>
      </c>
      <c r="J679" t="str">
        <f t="shared" si="20"/>
        <v>November</v>
      </c>
      <c r="K679" t="str">
        <f t="shared" si="21"/>
        <v>2019</v>
      </c>
      <c r="L679" t="str">
        <f>Table1[[#This Row],[Month]]&amp;" "&amp;Table1[[#This Row],[year]]</f>
        <v>November 2019</v>
      </c>
      <c r="M679" t="str">
        <f>_xlfn.CONCAT("Q",ROUNDUP(MONTH(Table1[[#This Row],[Date]])/3,0))</f>
        <v>Q4</v>
      </c>
    </row>
    <row r="680" spans="1:13" x14ac:dyDescent="0.25">
      <c r="A680" t="s">
        <v>15</v>
      </c>
      <c r="B680" t="s">
        <v>23</v>
      </c>
      <c r="C680">
        <v>1395</v>
      </c>
      <c r="D680">
        <v>6</v>
      </c>
      <c r="E680">
        <v>2.75</v>
      </c>
      <c r="F680">
        <v>8370</v>
      </c>
      <c r="G680">
        <v>3836.25</v>
      </c>
      <c r="H680">
        <v>4533.75</v>
      </c>
      <c r="I680" s="1">
        <v>43647</v>
      </c>
      <c r="J680" t="str">
        <f t="shared" si="20"/>
        <v>July</v>
      </c>
      <c r="K680" t="str">
        <f t="shared" si="21"/>
        <v>2019</v>
      </c>
      <c r="L680" t="str">
        <f>Table1[[#This Row],[Month]]&amp;" "&amp;Table1[[#This Row],[year]]</f>
        <v>July 2019</v>
      </c>
      <c r="M680" t="str">
        <f>_xlfn.CONCAT("Q",ROUNDUP(MONTH(Table1[[#This Row],[Date]])/3,0))</f>
        <v>Q3</v>
      </c>
    </row>
    <row r="681" spans="1:13" x14ac:dyDescent="0.25">
      <c r="A681" t="s">
        <v>18</v>
      </c>
      <c r="B681" t="s">
        <v>23</v>
      </c>
      <c r="C681">
        <v>986</v>
      </c>
      <c r="D681">
        <v>6</v>
      </c>
      <c r="E681">
        <v>2.75</v>
      </c>
      <c r="F681">
        <v>5916</v>
      </c>
      <c r="G681">
        <v>2711.5</v>
      </c>
      <c r="H681">
        <v>3204.5</v>
      </c>
      <c r="I681" s="1">
        <v>43739</v>
      </c>
      <c r="J681" t="str">
        <f t="shared" si="20"/>
        <v>October</v>
      </c>
      <c r="K681" t="str">
        <f t="shared" si="21"/>
        <v>2019</v>
      </c>
      <c r="L681" t="str">
        <f>Table1[[#This Row],[Month]]&amp;" "&amp;Table1[[#This Row],[year]]</f>
        <v>October 2019</v>
      </c>
      <c r="M681" t="str">
        <f>_xlfn.CONCAT("Q",ROUNDUP(MONTH(Table1[[#This Row],[Date]])/3,0))</f>
        <v>Q4</v>
      </c>
    </row>
    <row r="682" spans="1:13" x14ac:dyDescent="0.25">
      <c r="A682" t="s">
        <v>15</v>
      </c>
      <c r="B682" t="s">
        <v>23</v>
      </c>
      <c r="C682">
        <v>905</v>
      </c>
      <c r="D682">
        <v>6</v>
      </c>
      <c r="E682">
        <v>2.75</v>
      </c>
      <c r="F682">
        <v>5430</v>
      </c>
      <c r="G682">
        <v>2488.75</v>
      </c>
      <c r="H682">
        <v>2941.25</v>
      </c>
      <c r="I682" s="1">
        <v>43739</v>
      </c>
      <c r="J682" t="str">
        <f t="shared" si="20"/>
        <v>October</v>
      </c>
      <c r="K682" t="str">
        <f t="shared" si="21"/>
        <v>2019</v>
      </c>
      <c r="L682" t="str">
        <f>Table1[[#This Row],[Month]]&amp;" "&amp;Table1[[#This Row],[year]]</f>
        <v>October 2019</v>
      </c>
      <c r="M682" t="str">
        <f>_xlfn.CONCAT("Q",ROUNDUP(MONTH(Table1[[#This Row],[Date]])/3,0))</f>
        <v>Q4</v>
      </c>
    </row>
    <row r="683" spans="1:13" x14ac:dyDescent="0.25">
      <c r="A683" t="s">
        <v>17</v>
      </c>
      <c r="B683" t="s">
        <v>23</v>
      </c>
      <c r="C683">
        <v>3997.5</v>
      </c>
      <c r="D683">
        <v>6</v>
      </c>
      <c r="E683">
        <v>2.75</v>
      </c>
      <c r="F683">
        <v>23985</v>
      </c>
      <c r="G683">
        <v>10993.125</v>
      </c>
      <c r="H683">
        <v>12991.875</v>
      </c>
      <c r="I683" s="1">
        <v>43466</v>
      </c>
      <c r="J683" t="str">
        <f t="shared" si="20"/>
        <v>January</v>
      </c>
      <c r="K683" t="str">
        <f t="shared" si="21"/>
        <v>2019</v>
      </c>
      <c r="L683" t="str">
        <f>Table1[[#This Row],[Month]]&amp;" "&amp;Table1[[#This Row],[year]]</f>
        <v>January 2019</v>
      </c>
      <c r="M683" t="str">
        <f>_xlfn.CONCAT("Q",ROUNDUP(MONTH(Table1[[#This Row],[Date]])/3,0))</f>
        <v>Q1</v>
      </c>
    </row>
    <row r="684" spans="1:13" x14ac:dyDescent="0.25">
      <c r="A684" t="s">
        <v>13</v>
      </c>
      <c r="B684" t="s">
        <v>23</v>
      </c>
      <c r="C684">
        <v>2632</v>
      </c>
      <c r="D684">
        <v>6</v>
      </c>
      <c r="E684">
        <v>2.75</v>
      </c>
      <c r="F684">
        <v>15792</v>
      </c>
      <c r="G684">
        <v>7238</v>
      </c>
      <c r="H684">
        <v>8554</v>
      </c>
      <c r="I684" s="1">
        <v>43617</v>
      </c>
      <c r="J684" t="str">
        <f t="shared" si="20"/>
        <v>June</v>
      </c>
      <c r="K684" t="str">
        <f t="shared" si="21"/>
        <v>2019</v>
      </c>
      <c r="L684" t="str">
        <f>Table1[[#This Row],[Month]]&amp;" "&amp;Table1[[#This Row],[year]]</f>
        <v>June 2019</v>
      </c>
      <c r="M684" t="str">
        <f>_xlfn.CONCAT("Q",ROUNDUP(MONTH(Table1[[#This Row],[Date]])/3,0))</f>
        <v>Q2</v>
      </c>
    </row>
    <row r="685" spans="1:13" x14ac:dyDescent="0.25">
      <c r="A685" t="s">
        <v>17</v>
      </c>
      <c r="B685" t="s">
        <v>23</v>
      </c>
      <c r="C685">
        <v>1190</v>
      </c>
      <c r="D685">
        <v>6</v>
      </c>
      <c r="E685">
        <v>2.75</v>
      </c>
      <c r="F685">
        <v>7140</v>
      </c>
      <c r="G685">
        <v>3272.5</v>
      </c>
      <c r="H685">
        <v>3867.5</v>
      </c>
      <c r="I685" s="1">
        <v>43617</v>
      </c>
      <c r="J685" t="str">
        <f t="shared" si="20"/>
        <v>June</v>
      </c>
      <c r="K685" t="str">
        <f t="shared" si="21"/>
        <v>2019</v>
      </c>
      <c r="L685" t="str">
        <f>Table1[[#This Row],[Month]]&amp;" "&amp;Table1[[#This Row],[year]]</f>
        <v>June 2019</v>
      </c>
      <c r="M685" t="str">
        <f>_xlfn.CONCAT("Q",ROUNDUP(MONTH(Table1[[#This Row],[Date]])/3,0))</f>
        <v>Q2</v>
      </c>
    </row>
    <row r="686" spans="1:13" x14ac:dyDescent="0.25">
      <c r="A686" t="s">
        <v>15</v>
      </c>
      <c r="B686" t="s">
        <v>23</v>
      </c>
      <c r="C686">
        <v>604</v>
      </c>
      <c r="D686">
        <v>6</v>
      </c>
      <c r="E686">
        <v>2.75</v>
      </c>
      <c r="F686">
        <v>3624</v>
      </c>
      <c r="G686">
        <v>1661</v>
      </c>
      <c r="H686">
        <v>1963</v>
      </c>
      <c r="I686" s="1">
        <v>43617</v>
      </c>
      <c r="J686" t="str">
        <f t="shared" si="20"/>
        <v>June</v>
      </c>
      <c r="K686" t="str">
        <f t="shared" si="21"/>
        <v>2019</v>
      </c>
      <c r="L686" t="str">
        <f>Table1[[#This Row],[Month]]&amp;" "&amp;Table1[[#This Row],[year]]</f>
        <v>June 2019</v>
      </c>
      <c r="M686" t="str">
        <f>_xlfn.CONCAT("Q",ROUNDUP(MONTH(Table1[[#This Row],[Date]])/3,0))</f>
        <v>Q2</v>
      </c>
    </row>
    <row r="687" spans="1:13" x14ac:dyDescent="0.25">
      <c r="A687" t="s">
        <v>16</v>
      </c>
      <c r="B687" t="s">
        <v>23</v>
      </c>
      <c r="C687">
        <v>660</v>
      </c>
      <c r="D687">
        <v>6</v>
      </c>
      <c r="E687">
        <v>2.75</v>
      </c>
      <c r="F687">
        <v>3960</v>
      </c>
      <c r="G687">
        <v>1815</v>
      </c>
      <c r="H687">
        <v>2145</v>
      </c>
      <c r="I687" s="1">
        <v>43344</v>
      </c>
      <c r="J687" t="str">
        <f t="shared" si="20"/>
        <v>September</v>
      </c>
      <c r="K687" t="str">
        <f t="shared" si="21"/>
        <v>2018</v>
      </c>
      <c r="L687" t="str">
        <f>Table1[[#This Row],[Month]]&amp;" "&amp;Table1[[#This Row],[year]]</f>
        <v>September 2018</v>
      </c>
      <c r="M687" t="str">
        <f>_xlfn.CONCAT("Q",ROUNDUP(MONTH(Table1[[#This Row],[Date]])/3,0))</f>
        <v>Q3</v>
      </c>
    </row>
    <row r="688" spans="1:13" x14ac:dyDescent="0.25">
      <c r="A688" t="s">
        <v>15</v>
      </c>
      <c r="B688" t="s">
        <v>23</v>
      </c>
      <c r="C688">
        <v>410</v>
      </c>
      <c r="D688">
        <v>6</v>
      </c>
      <c r="E688">
        <v>2.75</v>
      </c>
      <c r="F688">
        <v>2460</v>
      </c>
      <c r="G688">
        <v>1127.5</v>
      </c>
      <c r="H688">
        <v>1332.5</v>
      </c>
      <c r="I688" s="1">
        <v>43739</v>
      </c>
      <c r="J688" t="str">
        <f t="shared" si="20"/>
        <v>October</v>
      </c>
      <c r="K688" t="str">
        <f t="shared" si="21"/>
        <v>2019</v>
      </c>
      <c r="L688" t="str">
        <f>Table1[[#This Row],[Month]]&amp;" "&amp;Table1[[#This Row],[year]]</f>
        <v>October 2019</v>
      </c>
      <c r="M688" t="str">
        <f>_xlfn.CONCAT("Q",ROUNDUP(MONTH(Table1[[#This Row],[Date]])/3,0))</f>
        <v>Q4</v>
      </c>
    </row>
    <row r="689" spans="1:13" x14ac:dyDescent="0.25">
      <c r="A689" t="s">
        <v>15</v>
      </c>
      <c r="B689" t="s">
        <v>23</v>
      </c>
      <c r="C689">
        <v>2605</v>
      </c>
      <c r="D689">
        <v>6</v>
      </c>
      <c r="E689">
        <v>2.75</v>
      </c>
      <c r="F689">
        <v>15630</v>
      </c>
      <c r="G689">
        <v>7163.75</v>
      </c>
      <c r="H689">
        <v>8466.25</v>
      </c>
      <c r="I689" s="1">
        <v>43405</v>
      </c>
      <c r="J689" t="str">
        <f t="shared" si="20"/>
        <v>November</v>
      </c>
      <c r="K689" t="str">
        <f t="shared" si="21"/>
        <v>2018</v>
      </c>
      <c r="L689" t="str">
        <f>Table1[[#This Row],[Month]]&amp;" "&amp;Table1[[#This Row],[year]]</f>
        <v>November 2018</v>
      </c>
      <c r="M689" t="str">
        <f>_xlfn.CONCAT("Q",ROUNDUP(MONTH(Table1[[#This Row],[Date]])/3,0))</f>
        <v>Q4</v>
      </c>
    </row>
    <row r="690" spans="1:13" x14ac:dyDescent="0.25">
      <c r="A690" t="s">
        <v>16</v>
      </c>
      <c r="B690" t="s">
        <v>23</v>
      </c>
      <c r="C690">
        <v>1013</v>
      </c>
      <c r="D690">
        <v>6</v>
      </c>
      <c r="E690">
        <v>2.75</v>
      </c>
      <c r="F690">
        <v>6078</v>
      </c>
      <c r="G690">
        <v>2785.75</v>
      </c>
      <c r="H690">
        <v>3292.25</v>
      </c>
      <c r="I690" s="1">
        <v>43800</v>
      </c>
      <c r="J690" t="str">
        <f t="shared" si="20"/>
        <v>December</v>
      </c>
      <c r="K690" t="str">
        <f t="shared" si="21"/>
        <v>2019</v>
      </c>
      <c r="L690" t="str">
        <f>Table1[[#This Row],[Month]]&amp;" "&amp;Table1[[#This Row],[year]]</f>
        <v>December 2019</v>
      </c>
      <c r="M690" t="str">
        <f>_xlfn.CONCAT("Q",ROUNDUP(MONTH(Table1[[#This Row],[Date]])/3,0))</f>
        <v>Q4</v>
      </c>
    </row>
    <row r="691" spans="1:13" x14ac:dyDescent="0.25">
      <c r="A691" t="s">
        <v>15</v>
      </c>
      <c r="B691" t="s">
        <v>23</v>
      </c>
      <c r="C691">
        <v>1575</v>
      </c>
      <c r="D691">
        <v>6</v>
      </c>
      <c r="E691">
        <v>2.75</v>
      </c>
      <c r="F691">
        <v>9450</v>
      </c>
      <c r="G691">
        <v>4331.25</v>
      </c>
      <c r="H691">
        <v>5118.75</v>
      </c>
      <c r="I691" s="1">
        <v>43497</v>
      </c>
      <c r="J691" t="str">
        <f t="shared" si="20"/>
        <v>February</v>
      </c>
      <c r="K691" t="str">
        <f t="shared" si="21"/>
        <v>2019</v>
      </c>
      <c r="L691" t="str">
        <f>Table1[[#This Row],[Month]]&amp;" "&amp;Table1[[#This Row],[year]]</f>
        <v>February 2019</v>
      </c>
      <c r="M691" t="str">
        <f>_xlfn.CONCAT("Q",ROUNDUP(MONTH(Table1[[#This Row],[Date]])/3,0))</f>
        <v>Q1</v>
      </c>
    </row>
    <row r="692" spans="1:13" x14ac:dyDescent="0.25">
      <c r="A692" t="s">
        <v>18</v>
      </c>
      <c r="B692" t="s">
        <v>23</v>
      </c>
      <c r="C692">
        <v>606</v>
      </c>
      <c r="D692">
        <v>6</v>
      </c>
      <c r="E692">
        <v>2.75</v>
      </c>
      <c r="F692">
        <v>3636</v>
      </c>
      <c r="G692">
        <v>1666.5</v>
      </c>
      <c r="H692">
        <v>1969.5</v>
      </c>
      <c r="I692" s="1">
        <v>43556</v>
      </c>
      <c r="J692" t="str">
        <f t="shared" si="20"/>
        <v>April</v>
      </c>
      <c r="K692" t="str">
        <f t="shared" si="21"/>
        <v>2019</v>
      </c>
      <c r="L692" t="str">
        <f>Table1[[#This Row],[Month]]&amp;" "&amp;Table1[[#This Row],[year]]</f>
        <v>April 2019</v>
      </c>
      <c r="M692" t="str">
        <f>_xlfn.CONCAT("Q",ROUNDUP(MONTH(Table1[[#This Row],[Date]])/3,0))</f>
        <v>Q2</v>
      </c>
    </row>
    <row r="693" spans="1:13" x14ac:dyDescent="0.25">
      <c r="A693" t="s">
        <v>18</v>
      </c>
      <c r="B693" t="s">
        <v>23</v>
      </c>
      <c r="C693">
        <v>2460</v>
      </c>
      <c r="D693">
        <v>6</v>
      </c>
      <c r="E693">
        <v>2.75</v>
      </c>
      <c r="F693">
        <v>14760</v>
      </c>
      <c r="G693">
        <v>6765</v>
      </c>
      <c r="H693">
        <v>7995</v>
      </c>
      <c r="I693" s="1">
        <v>43647</v>
      </c>
      <c r="J693" t="str">
        <f t="shared" si="20"/>
        <v>July</v>
      </c>
      <c r="K693" t="str">
        <f t="shared" si="21"/>
        <v>2019</v>
      </c>
      <c r="L693" t="str">
        <f>Table1[[#This Row],[Month]]&amp;" "&amp;Table1[[#This Row],[year]]</f>
        <v>July 2019</v>
      </c>
      <c r="M693" t="str">
        <f>_xlfn.CONCAT("Q",ROUNDUP(MONTH(Table1[[#This Row],[Date]])/3,0))</f>
        <v>Q3</v>
      </c>
    </row>
    <row r="694" spans="1:13" x14ac:dyDescent="0.25">
      <c r="A694" t="s">
        <v>13</v>
      </c>
      <c r="B694" t="s">
        <v>23</v>
      </c>
      <c r="C694">
        <v>269</v>
      </c>
      <c r="D694">
        <v>6</v>
      </c>
      <c r="E694">
        <v>2.75</v>
      </c>
      <c r="F694">
        <v>1614</v>
      </c>
      <c r="G694">
        <v>739.75</v>
      </c>
      <c r="H694">
        <v>874.25</v>
      </c>
      <c r="I694" s="1">
        <v>43374</v>
      </c>
      <c r="J694" t="str">
        <f t="shared" si="20"/>
        <v>October</v>
      </c>
      <c r="K694" t="str">
        <f t="shared" si="21"/>
        <v>2018</v>
      </c>
      <c r="L694" t="str">
        <f>Table1[[#This Row],[Month]]&amp;" "&amp;Table1[[#This Row],[year]]</f>
        <v>October 2018</v>
      </c>
      <c r="M694" t="str">
        <f>_xlfn.CONCAT("Q",ROUNDUP(MONTH(Table1[[#This Row],[Date]])/3,0))</f>
        <v>Q4</v>
      </c>
    </row>
    <row r="695" spans="1:13" x14ac:dyDescent="0.25">
      <c r="A695" t="s">
        <v>16</v>
      </c>
      <c r="B695" t="s">
        <v>23</v>
      </c>
      <c r="C695">
        <v>2536</v>
      </c>
      <c r="D695">
        <v>6</v>
      </c>
      <c r="E695">
        <v>2.75</v>
      </c>
      <c r="F695">
        <v>15216</v>
      </c>
      <c r="G695">
        <v>6974</v>
      </c>
      <c r="H695">
        <v>8242</v>
      </c>
      <c r="I695" s="1">
        <v>43405</v>
      </c>
      <c r="J695" t="str">
        <f t="shared" si="20"/>
        <v>November</v>
      </c>
      <c r="K695" t="str">
        <f t="shared" si="21"/>
        <v>2018</v>
      </c>
      <c r="L695" t="str">
        <f>Table1[[#This Row],[Month]]&amp;" "&amp;Table1[[#This Row],[year]]</f>
        <v>November 2018</v>
      </c>
      <c r="M695" t="str">
        <f>_xlfn.CONCAT("Q",ROUNDUP(MONTH(Table1[[#This Row],[Date]])/3,0))</f>
        <v>Q4</v>
      </c>
    </row>
    <row r="696" spans="1:13" x14ac:dyDescent="0.25">
      <c r="A696" t="s">
        <v>15</v>
      </c>
      <c r="B696" t="s">
        <v>23</v>
      </c>
      <c r="C696">
        <v>500</v>
      </c>
      <c r="D696">
        <v>6</v>
      </c>
      <c r="E696">
        <v>2.75</v>
      </c>
      <c r="F696">
        <v>3000</v>
      </c>
      <c r="G696">
        <v>1375</v>
      </c>
      <c r="H696">
        <v>1625</v>
      </c>
      <c r="I696" s="1">
        <v>43525</v>
      </c>
      <c r="J696" t="str">
        <f t="shared" si="20"/>
        <v>March</v>
      </c>
      <c r="K696" t="str">
        <f t="shared" si="21"/>
        <v>2019</v>
      </c>
      <c r="L696" t="str">
        <f>Table1[[#This Row],[Month]]&amp;" "&amp;Table1[[#This Row],[year]]</f>
        <v>March 2019</v>
      </c>
      <c r="M696" t="str">
        <f>_xlfn.CONCAT("Q",ROUNDUP(MONTH(Table1[[#This Row],[Date]])/3,0))</f>
        <v>Q1</v>
      </c>
    </row>
    <row r="697" spans="1:13" x14ac:dyDescent="0.25">
      <c r="A697" t="s">
        <v>17</v>
      </c>
      <c r="B697" t="s">
        <v>23</v>
      </c>
      <c r="C697">
        <v>2826</v>
      </c>
      <c r="D697">
        <v>6</v>
      </c>
      <c r="E697">
        <v>2.75</v>
      </c>
      <c r="F697">
        <v>16956</v>
      </c>
      <c r="G697">
        <v>7771.5</v>
      </c>
      <c r="H697">
        <v>9184.5</v>
      </c>
      <c r="I697" s="1">
        <v>43586</v>
      </c>
      <c r="J697" t="str">
        <f t="shared" si="20"/>
        <v>May</v>
      </c>
      <c r="K697" t="str">
        <f t="shared" si="21"/>
        <v>2019</v>
      </c>
      <c r="L697" t="str">
        <f>Table1[[#This Row],[Month]]&amp;" "&amp;Table1[[#This Row],[year]]</f>
        <v>May 2019</v>
      </c>
      <c r="M697" t="str">
        <f>_xlfn.CONCAT("Q",ROUNDUP(MONTH(Table1[[#This Row],[Date]])/3,0))</f>
        <v>Q2</v>
      </c>
    </row>
    <row r="698" spans="1:13" x14ac:dyDescent="0.25">
      <c r="A698" t="s">
        <v>17</v>
      </c>
      <c r="B698" t="s">
        <v>23</v>
      </c>
      <c r="C698">
        <v>663</v>
      </c>
      <c r="D698">
        <v>6</v>
      </c>
      <c r="E698">
        <v>2.75</v>
      </c>
      <c r="F698">
        <v>3978</v>
      </c>
      <c r="G698">
        <v>1823.25</v>
      </c>
      <c r="H698">
        <v>2154.75</v>
      </c>
      <c r="I698" s="1">
        <v>43709</v>
      </c>
      <c r="J698" t="str">
        <f t="shared" si="20"/>
        <v>September</v>
      </c>
      <c r="K698" t="str">
        <f t="shared" si="21"/>
        <v>2019</v>
      </c>
      <c r="L698" t="str">
        <f>Table1[[#This Row],[Month]]&amp;" "&amp;Table1[[#This Row],[year]]</f>
        <v>September 2019</v>
      </c>
      <c r="M698" t="str">
        <f>_xlfn.CONCAT("Q",ROUNDUP(MONTH(Table1[[#This Row],[Date]])/3,0))</f>
        <v>Q3</v>
      </c>
    </row>
    <row r="699" spans="1:13" x14ac:dyDescent="0.25">
      <c r="A699" t="s">
        <v>18</v>
      </c>
      <c r="B699" t="s">
        <v>23</v>
      </c>
      <c r="C699">
        <v>2574</v>
      </c>
      <c r="D699">
        <v>6</v>
      </c>
      <c r="E699">
        <v>2.75</v>
      </c>
      <c r="F699">
        <v>15444</v>
      </c>
      <c r="G699">
        <v>7078.5</v>
      </c>
      <c r="H699">
        <v>8365.5</v>
      </c>
      <c r="I699" s="1">
        <v>43405</v>
      </c>
      <c r="J699" t="str">
        <f t="shared" si="20"/>
        <v>November</v>
      </c>
      <c r="K699" t="str">
        <f t="shared" si="21"/>
        <v>2018</v>
      </c>
      <c r="L699" t="str">
        <f>Table1[[#This Row],[Month]]&amp;" "&amp;Table1[[#This Row],[year]]</f>
        <v>November 2018</v>
      </c>
      <c r="M699" t="str">
        <f>_xlfn.CONCAT("Q",ROUNDUP(MONTH(Table1[[#This Row],[Date]])/3,0))</f>
        <v>Q4</v>
      </c>
    </row>
    <row r="700" spans="1:13" x14ac:dyDescent="0.25">
      <c r="A700" t="s">
        <v>18</v>
      </c>
      <c r="B700" t="s">
        <v>23</v>
      </c>
      <c r="C700">
        <v>2438</v>
      </c>
      <c r="D700">
        <v>6</v>
      </c>
      <c r="E700">
        <v>2.75</v>
      </c>
      <c r="F700">
        <v>14628</v>
      </c>
      <c r="G700">
        <v>6704.5</v>
      </c>
      <c r="H700">
        <v>7923.5</v>
      </c>
      <c r="I700" s="1">
        <v>43435</v>
      </c>
      <c r="J700" t="str">
        <f t="shared" si="20"/>
        <v>December</v>
      </c>
      <c r="K700" t="str">
        <f t="shared" si="21"/>
        <v>2018</v>
      </c>
      <c r="L700" t="str">
        <f>Table1[[#This Row],[Month]]&amp;" "&amp;Table1[[#This Row],[year]]</f>
        <v>December 2018</v>
      </c>
      <c r="M700" t="str">
        <f>_xlfn.CONCAT("Q",ROUNDUP(MONTH(Table1[[#This Row],[Date]])/3,0))</f>
        <v>Q4</v>
      </c>
    </row>
    <row r="701" spans="1:13" x14ac:dyDescent="0.25">
      <c r="A701" t="s">
        <v>18</v>
      </c>
      <c r="B701" t="s">
        <v>23</v>
      </c>
      <c r="C701">
        <v>914</v>
      </c>
      <c r="D701">
        <v>6</v>
      </c>
      <c r="E701">
        <v>2.75</v>
      </c>
      <c r="F701">
        <v>5484</v>
      </c>
      <c r="G701">
        <v>2513.5</v>
      </c>
      <c r="H701">
        <v>2970.5</v>
      </c>
      <c r="I701" s="1">
        <v>43800</v>
      </c>
      <c r="J701" t="str">
        <f t="shared" si="20"/>
        <v>December</v>
      </c>
      <c r="K701" t="str">
        <f t="shared" si="21"/>
        <v>2019</v>
      </c>
      <c r="L701" t="str">
        <f>Table1[[#This Row],[Month]]&amp;" "&amp;Table1[[#This Row],[year]]</f>
        <v>December 2019</v>
      </c>
      <c r="M701" t="str">
        <f>_xlfn.CONCAT("Q",ROUNDUP(MONTH(Table1[[#This Row],[Date]])/3,0))</f>
        <v>Q4</v>
      </c>
    </row>
    <row r="702" spans="1:13" x14ac:dyDescent="0.25">
      <c r="A702" t="s">
        <v>24</v>
      </c>
      <c r="B702" t="s">
        <v>23</v>
      </c>
      <c r="C702">
        <v>914</v>
      </c>
      <c r="D702">
        <v>6</v>
      </c>
      <c r="E702">
        <v>2.75</v>
      </c>
      <c r="F702">
        <v>5484</v>
      </c>
      <c r="G702">
        <v>2513.5</v>
      </c>
      <c r="H702">
        <v>2970.5</v>
      </c>
      <c r="I702" s="1">
        <v>44531</v>
      </c>
      <c r="J702" t="str">
        <f t="shared" si="20"/>
        <v>December</v>
      </c>
      <c r="K702" t="str">
        <f t="shared" si="21"/>
        <v>2021</v>
      </c>
      <c r="L702" t="str">
        <f>Table1[[#This Row],[Month]]&amp;" "&amp;Table1[[#This Row],[year]]</f>
        <v>December 2021</v>
      </c>
      <c r="M702" t="str">
        <f>_xlfn.CONCAT("Q",ROUNDUP(MONTH(Table1[[#This Row],[Date]])/3,0))</f>
        <v>Q4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Falcon</dc:creator>
  <cp:lastModifiedBy>Michelle Falcon</cp:lastModifiedBy>
  <dcterms:created xsi:type="dcterms:W3CDTF">2024-11-18T20:25:04Z</dcterms:created>
  <dcterms:modified xsi:type="dcterms:W3CDTF">2024-11-18T20:25:47Z</dcterms:modified>
</cp:coreProperties>
</file>