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4.png" ContentType="image/png"/>
  <Override PartName="/xl/media/image153.png" ContentType="image/png"/>
  <Override PartName="/xl/media/image152.png" ContentType="image/png"/>
  <Override PartName="/xl/media/image151.png" ContentType="image/png"/>
  <Override PartName="/xl/media/image150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45.png" ContentType="image/png"/>
  <Override PartName="/xl/media/image144.png" ContentType="image/png"/>
  <Override PartName="/xl/media/image143.png" ContentType="image/png"/>
  <Override PartName="/xl/media/image142.png" ContentType="image/png"/>
  <Override PartName="/xl/media/image141.png" ContentType="image/png"/>
  <Override PartName="/xl/media/image140.png" ContentType="image/png"/>
  <Override PartName="/xl/media/image138.png" ContentType="image/png"/>
  <Override PartName="/xl/media/image137.png" ContentType="image/png"/>
  <Override PartName="/xl/media/image136.png" ContentType="image/png"/>
  <Override PartName="/xl/media/image135.png" ContentType="image/png"/>
  <Override PartName="/xl/media/image134.png" ContentType="image/png"/>
  <Override PartName="/xl/media/image133.png" ContentType="image/png"/>
  <Override PartName="/xl/media/image132.png" ContentType="image/png"/>
  <Override PartName="/xl/media/image131.png" ContentType="image/png"/>
  <Override PartName="/xl/media/image130.png" ContentType="image/png"/>
  <Override PartName="/xl/media/image128.png" ContentType="image/png"/>
  <Override PartName="/xl/media/image127.png" ContentType="image/png"/>
  <Override PartName="/xl/media/image126.png" ContentType="image/png"/>
  <Override PartName="/xl/media/image125.png" ContentType="image/png"/>
  <Override PartName="/xl/media/image124.png" ContentType="image/png"/>
  <Override PartName="/xl/media/image123.png" ContentType="image/png"/>
  <Override PartName="/xl/media/image122.png" ContentType="image/png"/>
  <Override PartName="/xl/media/image121.png" ContentType="image/png"/>
  <Override PartName="/xl/media/image120.png" ContentType="image/png"/>
  <Override PartName="/xl/media/image118.png" ContentType="image/png"/>
  <Override PartName="/xl/media/image117.png" ContentType="image/png"/>
  <Override PartName="/xl/media/image116.png" ContentType="image/png"/>
  <Override PartName="/xl/media/image115.png" ContentType="image/png"/>
  <Override PartName="/xl/media/image114.png" ContentType="image/png"/>
  <Override PartName="/xl/media/image113.png" ContentType="image/png"/>
  <Override PartName="/xl/media/image112.png" ContentType="image/png"/>
  <Override PartName="/xl/media/image111.png" ContentType="image/png"/>
  <Override PartName="/xl/media/image110.png" ContentType="image/png"/>
  <Override PartName="/xl/media/image108.png" ContentType="image/png"/>
  <Override PartName="/xl/media/image107.png" ContentType="image/png"/>
  <Override PartName="/xl/media/image106.png" ContentType="image/png"/>
  <Override PartName="/xl/media/image105.png" ContentType="image/png"/>
  <Override PartName="/xl/media/image104.png" ContentType="image/png"/>
  <Override PartName="/xl/media/image99.png" ContentType="image/png"/>
  <Override PartName="/xl/media/image103.png" ContentType="image/png"/>
  <Override PartName="/xl/media/image98.png" ContentType="image/png"/>
  <Override PartName="/xl/media/image102.png" ContentType="image/png"/>
  <Override PartName="/xl/media/image97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109.png" ContentType="image/png"/>
  <Override PartName="/xl/media/image40.png" ContentType="image/png"/>
  <Override PartName="/xl/media/image35.png" ContentType="image/png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89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59.png" ContentType="image/png"/>
  <Override PartName="/xl/media/image10.png" ContentType="image/png"/>
  <Override PartName="/xl/media/image69.png" ContentType="image/png"/>
  <Override PartName="/xl/media/image23.png" ContentType="image/png"/>
  <Override PartName="/xl/media/image58.png" ContentType="image/png"/>
  <Override PartName="/xl/media/image36.png" ContentType="image/png"/>
  <Override PartName="/xl/media/image1.png" ContentType="image/png"/>
  <Override PartName="/xl/media/image51.png" ContentType="image/png"/>
  <Override PartName="/xl/media/image56.png" ContentType="image/png"/>
  <Override PartName="/xl/media/image21.png" ContentType="image/png"/>
  <Override PartName="/xl/media/image37.png" ContentType="image/png"/>
  <Override PartName="/xl/media/image2.png" ContentType="image/png"/>
  <Override PartName="/xl/media/image52.png" ContentType="image/png"/>
  <Override PartName="/xl/media/image57.png" ContentType="image/png"/>
  <Override PartName="/xl/media/image22.png" ContentType="image/png"/>
  <Override PartName="/xl/media/image38.png" ContentType="image/png"/>
  <Override PartName="/xl/media/image3.png" ContentType="image/png"/>
  <Override PartName="/xl/media/image53.png" ContentType="image/png"/>
  <Override PartName="/xl/media/image39.png" ContentType="image/png"/>
  <Override PartName="/xl/media/image4.png" ContentType="image/png"/>
  <Override PartName="/xl/media/image5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6.png" ContentType="image/png"/>
  <Override PartName="/xl/media/image91.png" ContentType="image/png"/>
  <Override PartName="/xl/media/image17.png" ContentType="image/png"/>
  <Override PartName="/xl/media/image7.png" ContentType="image/png"/>
  <Override PartName="/xl/media/image92.png" ContentType="image/png"/>
  <Override PartName="/xl/media/image18.png" ContentType="image/png"/>
  <Override PartName="/xl/media/image8.png" ContentType="image/png"/>
  <Override PartName="/xl/media/image93.png" ContentType="image/png"/>
  <Override PartName="/xl/media/image19.png" ContentType="image/png"/>
  <Override PartName="/xl/media/image9.png" ContentType="image/png"/>
  <Override PartName="/xl/media/image94.png" ContentType="image/png"/>
  <Override PartName="/xl/media/image90.png" ContentType="image/png"/>
  <Override PartName="/xl/media/image5.png" ContentType="image/png"/>
  <Override PartName="/xl/media/image55.png" ContentType="image/png"/>
  <Override PartName="/xl/media/image20.png" ContentType="image/png"/>
  <Override PartName="/xl/media/image79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119.png" ContentType="image/png"/>
  <Override PartName="/xl/media/image50.png" ContentType="image/png"/>
  <Override PartName="/xl/media/image12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139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14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100.png" ContentType="image/png"/>
  <Override PartName="/xl/media/image95.png" ContentType="image/png"/>
  <Override PartName="/xl/media/image101.png" ContentType="image/png"/>
  <Override PartName="/xl/media/image96.png" ContentType="image/png"/>
  <Override PartName="/xl/drawings/_rels/drawing1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22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3_mayo_29_2019" sheetId="1" state="visible" r:id="rId2"/>
    <sheet name="s12_mayo_22_2019" sheetId="2" state="visible" r:id="rId3"/>
    <sheet name="s11_mayo_15_2019" sheetId="3" state="visible" r:id="rId4"/>
    <sheet name="s10_mayo_09_2019" sheetId="4" state="visible" r:id="rId5"/>
    <sheet name="s10_mayo_06_2019" sheetId="5" state="visible" r:id="rId6"/>
    <sheet name="s09_mayo_02_2019" sheetId="6" state="visible" r:id="rId7"/>
    <sheet name="abril_27_2019" sheetId="7" state="visible" r:id="rId8"/>
    <sheet name="abril_25_2019" sheetId="8" state="visible" r:id="rId9"/>
    <sheet name="abril_20_2019" sheetId="9" state="visible" r:id="rId10"/>
    <sheet name="abril_18_2019" sheetId="10" state="visible" r:id="rId11"/>
    <sheet name="abril_09_2019" sheetId="11" state="visible" r:id="rId12"/>
    <sheet name="abril_03_2019" sheetId="12" state="visible" r:id="rId13"/>
    <sheet name="marzo_31_2019" sheetId="13" state="visible" r:id="rId14"/>
    <sheet name="marzo_27_2019" sheetId="14" state="visible" r:id="rId15"/>
    <sheet name="marzo_23_2019" sheetId="15" state="visible" r:id="rId16"/>
    <sheet name="marzo_20_2019" sheetId="16" state="visible" r:id="rId17"/>
    <sheet name="marzo_16_2019" sheetId="17" state="visible" r:id="rId18"/>
    <sheet name="marzo_13_2019" sheetId="18" state="visible" r:id="rId19"/>
    <sheet name="marzo_06_2019" sheetId="19" state="visible" r:id="rId20"/>
    <sheet name="marzo_01_2019" sheetId="20" state="visible" r:id="rId21"/>
    <sheet name="febrero_27_2019" sheetId="21" state="visible" r:id="rId22"/>
    <sheet name="Hoja de registro BM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<sst xmlns="http://schemas.openxmlformats.org/spreadsheetml/2006/main" count="1011" uniqueCount="130">
  <si>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</si>
  <si>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</si>
  <si>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</si>
  <si>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</si>
  <si>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</si>
  <si>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</si>
  <si>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</si>
  <si>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TEMPERATURA INICIAL / FINAL</t>
  </si>
  <si>
    <t xml:space="preserve">22 / 25</t>
  </si>
  <si>
    <t xml:space="preserve">VEL. DEL VIENTO INICIAL / FINAL </t>
  </si>
  <si>
    <t xml:space="preserve">2 / 3</t>
  </si>
  <si>
    <t xml:space="preserve">DIRECCIÓN DEL VIENTO INICIAL / FINAL</t>
  </si>
  <si>
    <t xml:space="preserve">E / NE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</si>
  <si>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</si>
  <si>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</si>
  <si>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</si>
  <si>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</si>
  <si>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</si>
  <si>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NE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</si>
  <si>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</si>
  <si>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</si>
  <si>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</si>
  <si>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</si>
  <si>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</si>
  <si>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</si>
  <si>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</si>
  <si>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</si>
  <si>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</si>
  <si>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croceus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</si>
  <si>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</si>
  <si>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</si>
  <si>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</si>
  <si>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</si>
  <si>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</si>
  <si>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</si>
  <si>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</si>
  <si>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</si>
  <si>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</si>
  <si>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</si>
  <si>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</si>
  <si>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</si>
  <si>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</si>
  <si>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Polyommatus </t>
  </si>
  <si>
    <t xml:space="preserve">Spialia sertorius</t>
  </si>
  <si>
    <t xml:space="preserve">Polyommatus bellargus</t>
  </si>
  <si>
    <t xml:space="preserve">Pyronia bathseba</t>
  </si>
  <si>
    <t xml:space="preserve">Maniola jurtina</t>
  </si>
  <si>
    <t xml:space="preserve">Lycaena phaleas</t>
  </si>
  <si>
    <t xml:space="preserve">Media de insolación</t>
  </si>
  <si>
    <t xml:space="preserve">% INSOLACIÓN</t>
  </si>
  <si>
    <t xml:space="preserve">  NOTAS:</t>
  </si>
  <si>
    <t xml:space="preserve">He ampliado el recorrido del tramo 3 y en lugar de irme por arriba (donde esta labrado, aunque vuelve a crecer la hierba despues de unas pocas lluvias de estos dias), me he ido por los campos de abajo que estan sin labrar, parece interesante asi que seguire haciendolo</t>
  </si>
  <si>
    <t xml:space="preserve">21 / 24</t>
  </si>
  <si>
    <t xml:space="preserve">S / S</t>
  </si>
  <si>
    <t xml:space="preserve">S</t>
  </si>
  <si>
    <t xml:space="preserve">Sigo haciendo el recorrido del tramo 8 donde he visto maniola jurtina y la podalirio, tambien me ha parecido ver vanesa atalanta. En el tramo 7 han cortado la hierba del parque de la Penilla ….  Las blancas han vuelto a aparecer  </t>
  </si>
  <si>
    <t xml:space="preserve">23/ 25</t>
  </si>
  <si>
    <t xml:space="preserve">2 / 2</t>
  </si>
  <si>
    <t xml:space="preserve">Euphydrias aurina</t>
  </si>
  <si>
    <t xml:space="preserve">FUERA DE TRANSECTO</t>
  </si>
  <si>
    <t xml:space="preserve">Solo cuento blancas en el antiguo recorrido, el segundo es bastante mas interesante </t>
  </si>
  <si>
    <t xml:space="preserve">19,8 / 21,8</t>
  </si>
  <si>
    <t xml:space="preserve">4 / 4 </t>
  </si>
  <si>
    <t xml:space="preserve">O / O</t>
  </si>
  <si>
    <t xml:space="preserve">Añado un tramo nuevo, sector 8 a ver si sale algo nuevo, discurre por campos en barbecho, caminos rodeados de campos de cereal y el tramo final por un herbazal …</t>
  </si>
  <si>
    <t xml:space="preserve">21,5 / 21,8</t>
  </si>
  <si>
    <t xml:space="preserve">2 / 2 </t>
  </si>
  <si>
    <t xml:space="preserve">Colias crocea</t>
  </si>
  <si>
    <t xml:space="preserve">Han terminado de arar el campo de almendros del sector 3, parece un paisaje lunar, tambien han cortado la hierba en la viña del tramo 4 -5 y tambien la hierba del camino del tramo 4 al 5. En cuanto a aves, ademas de las golondrinas de la colonia al final del tramo 5, hay una colonia de abejarucos (3 parejas por lo menos) en las cercanias del sector 3</t>
  </si>
  <si>
    <t xml:space="preserve">HORA DE COMIENZO</t>
  </si>
  <si>
    <t xml:space="preserve">19,5 / 20,5</t>
  </si>
  <si>
    <t xml:space="preserve">SE / SE</t>
  </si>
  <si>
    <t xml:space="preserve">SE</t>
  </si>
  <si>
    <t xml:space="preserve">Han labrado la mitad del campo de almendros del tramo 3, y ademas lo han hecho con esos cacharros que lo dejan como harina ….. ,
supongo que el proximo fin de semana labraran la otra mitad ….. un desastre </t>
  </si>
  <si>
    <t xml:space="preserve">Antonio Mariñosa Buil</t>
  </si>
  <si>
    <t xml:space="preserve">HORA DE FINALIZACIÓN</t>
  </si>
  <si>
    <t xml:space="preserve">14,5 / 17,5</t>
  </si>
  <si>
    <t xml:space="preserve">O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</si>
  <si>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</si>
  <si>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</si>
  <si>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</si>
  <si>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</si>
  <si>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</si>
  <si>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</si>
  <si>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</si>
  <si>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</si>
  <si>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</si>
  <si>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</si>
  <si>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</si>
  <si>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</si>
  <si>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</si>
  <si>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</si>
  <si>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</si>
  <si>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</si>
  <si>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</si>
  <si>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</si>
  <si>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</si>
  <si>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</si>
  <si>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</si>
  <si>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</si>
  <si>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</si>
  <si>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</si>
  <si>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</si>
  <si>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</si>
  <si>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nublado con viento flojo</t>
  </si>
  <si>
    <t xml:space="preserve">15 / 17</t>
  </si>
  <si>
    <t xml:space="preserve">tiempo soleado, buena temperatura y viento flojo.</t>
  </si>
  <si>
    <t xml:space="preserve">17 / 20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</si>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</sst>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;@"/>
    <numFmt numFmtId="166" formatCode="HH:MM:SS"/>
    <numFmt numFmtId="167" formatCode="H:MM;@"/>
    <numFmt numFmtId="168" formatCode="[$-F400]H:MM:SS\ AM/PM"/>
    <numFmt numFmtId="169" formatCode="@"/>
    <numFmt numFmtId="170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i val="true"/>
      <sz val="14"/>
      <name val="Calibri"/>
      <family val="2"/>
      <charset val="1"/>
    </font>
    <font>
      <sz val="20"/>
      <name val="Calibri"/>
      <family val="2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<Relationship Id="rId3" Type="http://schemas.openxmlformats.org/officeDocument/2006/relationships/image" Target="../media/image108.png"/><Relationship Id="rId4" Type="http://schemas.openxmlformats.org/officeDocument/2006/relationships/image" Target="../media/image109.png"/><Relationship Id="rId5" Type="http://schemas.openxmlformats.org/officeDocument/2006/relationships/image" Target="../media/image110.png"/><Relationship Id="rId6" Type="http://schemas.openxmlformats.org/officeDocument/2006/relationships/image" Target="../media/image111.png"/><Relationship Id="rId7" Type="http://schemas.openxmlformats.org/officeDocument/2006/relationships/image" Target="../media/image112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<Relationship Id="rId3" Type="http://schemas.openxmlformats.org/officeDocument/2006/relationships/image" Target="../media/image122.png"/><Relationship Id="rId4" Type="http://schemas.openxmlformats.org/officeDocument/2006/relationships/image" Target="../media/image123.png"/><Relationship Id="rId5" Type="http://schemas.openxmlformats.org/officeDocument/2006/relationships/image" Target="../media/image124.png"/><Relationship Id="rId6" Type="http://schemas.openxmlformats.org/officeDocument/2006/relationships/image" Target="../media/image125.png"/><Relationship Id="rId7" Type="http://schemas.openxmlformats.org/officeDocument/2006/relationships/image" Target="../media/image126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43.png"/><Relationship Id="rId4" Type="http://schemas.openxmlformats.org/officeDocument/2006/relationships/image" Target="../media/image144.png"/><Relationship Id="rId5" Type="http://schemas.openxmlformats.org/officeDocument/2006/relationships/image" Target="../media/image145.png"/><Relationship Id="rId6" Type="http://schemas.openxmlformats.org/officeDocument/2006/relationships/image" Target="../media/image146.png"/><Relationship Id="rId7" Type="http://schemas.openxmlformats.org/officeDocument/2006/relationships/image" Target="../media/image147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<Relationship Id="rId4" Type="http://schemas.openxmlformats.org/officeDocument/2006/relationships/image" Target="../media/image53.png"/><Relationship Id="rId5" Type="http://schemas.openxmlformats.org/officeDocument/2006/relationships/image" Target="../media/image54.png"/><Relationship Id="rId6" Type="http://schemas.openxmlformats.org/officeDocument/2006/relationships/image" Target="../media/image55.png"/><Relationship Id="rId7" Type="http://schemas.openxmlformats.org/officeDocument/2006/relationships/image" Target="../media/image5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329400</xdr:colOff>
      <xdr:row>48</xdr:row>
      <xdr:rowOff>151200</xdr:rowOff>
    </xdr:from>
    <xdr:to>
      <xdr:col>10</xdr:col>
      <xdr:colOff>671040</xdr:colOff>
      <xdr:row>49</xdr:row>
      <xdr:rowOff>303480</xdr:rowOff>
    </xdr:to>
    <xdr:sp>
      <xdr:nvSpPr>
        <xdr:cNvPr id="0" name="CustomShape 1"/>
        <xdr:cNvSpPr/>
      </xdr:nvSpPr>
      <xdr:spPr>
        <a:xfrm>
          <a:off x="12800520" y="1359324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48</xdr:row>
      <xdr:rowOff>99720</xdr:rowOff>
    </xdr:from>
    <xdr:to>
      <xdr:col>4</xdr:col>
      <xdr:colOff>91800</xdr:colOff>
      <xdr:row>49</xdr:row>
      <xdr:rowOff>303480</xdr:rowOff>
    </xdr:to>
    <xdr:sp>
      <xdr:nvSpPr>
        <xdr:cNvPr id="1" name="CustomShape 1"/>
        <xdr:cNvSpPr/>
      </xdr:nvSpPr>
      <xdr:spPr>
        <a:xfrm>
          <a:off x="5135760" y="13541760"/>
          <a:ext cx="60732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48</xdr:row>
      <xdr:rowOff>117000</xdr:rowOff>
    </xdr:from>
    <xdr:to>
      <xdr:col>10</xdr:col>
      <xdr:colOff>692640</xdr:colOff>
      <xdr:row>54</xdr:row>
      <xdr:rowOff>52920</xdr:rowOff>
    </xdr:to>
    <xdr:sp>
      <xdr:nvSpPr>
        <xdr:cNvPr id="2" name="CustomShape 1"/>
        <xdr:cNvSpPr/>
      </xdr:nvSpPr>
      <xdr:spPr>
        <a:xfrm>
          <a:off x="11028600" y="13559040"/>
          <a:ext cx="21351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49</xdr:row>
      <xdr:rowOff>15480</xdr:rowOff>
    </xdr:from>
    <xdr:to>
      <xdr:col>10</xdr:col>
      <xdr:colOff>324720</xdr:colOff>
      <xdr:row>53</xdr:row>
      <xdr:rowOff>42840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367784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127440</xdr:colOff>
      <xdr:row>48</xdr:row>
      <xdr:rowOff>105480</xdr:rowOff>
    </xdr:from>
    <xdr:to>
      <xdr:col>2</xdr:col>
      <xdr:colOff>483120</xdr:colOff>
      <xdr:row>54</xdr:row>
      <xdr:rowOff>41400</xdr:rowOff>
    </xdr:to>
    <xdr:sp>
      <xdr:nvSpPr>
        <xdr:cNvPr id="4" name="CustomShape 1"/>
        <xdr:cNvSpPr/>
      </xdr:nvSpPr>
      <xdr:spPr>
        <a:xfrm>
          <a:off x="452880" y="13547520"/>
          <a:ext cx="238140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476640</xdr:colOff>
      <xdr:row>49</xdr:row>
      <xdr:rowOff>30600</xdr:rowOff>
    </xdr:from>
    <xdr:to>
      <xdr:col>1</xdr:col>
      <xdr:colOff>1505160</xdr:colOff>
      <xdr:row>52</xdr:row>
      <xdr:rowOff>192960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2080" y="1369296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451080</xdr:colOff>
      <xdr:row>48</xdr:row>
      <xdr:rowOff>99720</xdr:rowOff>
    </xdr:from>
    <xdr:to>
      <xdr:col>6</xdr:col>
      <xdr:colOff>302400</xdr:colOff>
      <xdr:row>54</xdr:row>
      <xdr:rowOff>35640</xdr:rowOff>
    </xdr:to>
    <xdr:sp>
      <xdr:nvSpPr>
        <xdr:cNvPr id="6" name="CustomShape 1"/>
        <xdr:cNvSpPr/>
      </xdr:nvSpPr>
      <xdr:spPr>
        <a:xfrm>
          <a:off x="6102360" y="13541760"/>
          <a:ext cx="21247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712800</xdr:colOff>
      <xdr:row>49</xdr:row>
      <xdr:rowOff>8640</xdr:rowOff>
    </xdr:from>
    <xdr:to>
      <xdr:col>6</xdr:col>
      <xdr:colOff>4320</xdr:colOff>
      <xdr:row>52</xdr:row>
      <xdr:rowOff>202320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4080" y="1367100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954000</xdr:colOff>
      <xdr:row>48</xdr:row>
      <xdr:rowOff>114840</xdr:rowOff>
    </xdr:from>
    <xdr:to>
      <xdr:col>4</xdr:col>
      <xdr:colOff>71640</xdr:colOff>
      <xdr:row>54</xdr:row>
      <xdr:rowOff>50760</xdr:rowOff>
    </xdr:to>
    <xdr:sp>
      <xdr:nvSpPr>
        <xdr:cNvPr id="8" name="CustomShape 1"/>
        <xdr:cNvSpPr/>
      </xdr:nvSpPr>
      <xdr:spPr>
        <a:xfrm>
          <a:off x="3305160" y="13556880"/>
          <a:ext cx="2417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1226160</xdr:colOff>
      <xdr:row>49</xdr:row>
      <xdr:rowOff>9360</xdr:rowOff>
    </xdr:from>
    <xdr:to>
      <xdr:col>3</xdr:col>
      <xdr:colOff>585720</xdr:colOff>
      <xdr:row>52</xdr:row>
      <xdr:rowOff>171720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7320" y="1367172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51</xdr:row>
      <xdr:rowOff>2160</xdr:rowOff>
    </xdr:from>
    <xdr:to>
      <xdr:col>3</xdr:col>
      <xdr:colOff>725760</xdr:colOff>
      <xdr:row>53</xdr:row>
      <xdr:rowOff>80280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41955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48</xdr:row>
      <xdr:rowOff>101520</xdr:rowOff>
    </xdr:from>
    <xdr:to>
      <xdr:col>8</xdr:col>
      <xdr:colOff>441720</xdr:colOff>
      <xdr:row>54</xdr:row>
      <xdr:rowOff>37440</xdr:rowOff>
    </xdr:to>
    <xdr:sp>
      <xdr:nvSpPr>
        <xdr:cNvPr id="11" name="CustomShape 1"/>
        <xdr:cNvSpPr/>
      </xdr:nvSpPr>
      <xdr:spPr>
        <a:xfrm>
          <a:off x="8509680" y="13543560"/>
          <a:ext cx="2130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49</xdr:row>
      <xdr:rowOff>46080</xdr:rowOff>
    </xdr:from>
    <xdr:to>
      <xdr:col>8</xdr:col>
      <xdr:colOff>67320</xdr:colOff>
      <xdr:row>53</xdr:row>
      <xdr:rowOff>73440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370844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270000</xdr:colOff>
      <xdr:row>49</xdr:row>
      <xdr:rowOff>61560</xdr:rowOff>
    </xdr:from>
    <xdr:to>
      <xdr:col>8</xdr:col>
      <xdr:colOff>90360</xdr:colOff>
      <xdr:row>51</xdr:row>
      <xdr:rowOff>150840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1200" y="1372392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157680</xdr:colOff>
      <xdr:row>48</xdr:row>
      <xdr:rowOff>111240</xdr:rowOff>
    </xdr:from>
    <xdr:to>
      <xdr:col>2</xdr:col>
      <xdr:colOff>462960</xdr:colOff>
      <xdr:row>49</xdr:row>
      <xdr:rowOff>289440</xdr:rowOff>
    </xdr:to>
    <xdr:sp>
      <xdr:nvSpPr>
        <xdr:cNvPr id="14" name="CustomShape 1"/>
        <xdr:cNvSpPr/>
      </xdr:nvSpPr>
      <xdr:spPr>
        <a:xfrm>
          <a:off x="2508840" y="1355328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817200</xdr:colOff>
      <xdr:row>48</xdr:row>
      <xdr:rowOff>105480</xdr:rowOff>
    </xdr:from>
    <xdr:to>
      <xdr:col>6</xdr:col>
      <xdr:colOff>271080</xdr:colOff>
      <xdr:row>49</xdr:row>
      <xdr:rowOff>303480</xdr:rowOff>
    </xdr:to>
    <xdr:sp>
      <xdr:nvSpPr>
        <xdr:cNvPr id="15" name="CustomShape 1"/>
        <xdr:cNvSpPr/>
      </xdr:nvSpPr>
      <xdr:spPr>
        <a:xfrm>
          <a:off x="7605000" y="13547520"/>
          <a:ext cx="59076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48</xdr:row>
      <xdr:rowOff>124560</xdr:rowOff>
    </xdr:from>
    <xdr:to>
      <xdr:col>8</xdr:col>
      <xdr:colOff>415800</xdr:colOff>
      <xdr:row>49</xdr:row>
      <xdr:rowOff>309600</xdr:rowOff>
    </xdr:to>
    <xdr:sp>
      <xdr:nvSpPr>
        <xdr:cNvPr id="16" name="CustomShape 1"/>
        <xdr:cNvSpPr/>
      </xdr:nvSpPr>
      <xdr:spPr>
        <a:xfrm>
          <a:off x="10289520" y="13566600"/>
          <a:ext cx="32436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669240</xdr:colOff>
      <xdr:row>38</xdr:row>
      <xdr:rowOff>302760</xdr:rowOff>
    </xdr:to>
    <xdr:sp>
      <xdr:nvSpPr>
        <xdr:cNvPr id="153" name="CustomShape 1"/>
        <xdr:cNvSpPr/>
      </xdr:nvSpPr>
      <xdr:spPr>
        <a:xfrm>
          <a:off x="12472920" y="9763920"/>
          <a:ext cx="34164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90000</xdr:colOff>
      <xdr:row>38</xdr:row>
      <xdr:rowOff>302760</xdr:rowOff>
    </xdr:to>
    <xdr:sp>
      <xdr:nvSpPr>
        <xdr:cNvPr id="154" name="CustomShape 1"/>
        <xdr:cNvSpPr/>
      </xdr:nvSpPr>
      <xdr:spPr>
        <a:xfrm>
          <a:off x="4809960" y="9712440"/>
          <a:ext cx="60552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690840</xdr:colOff>
      <xdr:row>43</xdr:row>
      <xdr:rowOff>51840</xdr:rowOff>
    </xdr:to>
    <xdr:sp>
      <xdr:nvSpPr>
        <xdr:cNvPr id="155" name="CustomShape 1"/>
        <xdr:cNvSpPr/>
      </xdr:nvSpPr>
      <xdr:spPr>
        <a:xfrm>
          <a:off x="10702800" y="9729720"/>
          <a:ext cx="21333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324720</xdr:colOff>
      <xdr:row>43</xdr:row>
      <xdr:rowOff>2160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3840" y="9803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481320</xdr:colOff>
      <xdr:row>43</xdr:row>
      <xdr:rowOff>40320</xdr:rowOff>
    </xdr:to>
    <xdr:sp>
      <xdr:nvSpPr>
        <xdr:cNvPr id="157" name="CustomShape 1"/>
        <xdr:cNvSpPr/>
      </xdr:nvSpPr>
      <xdr:spPr>
        <a:xfrm>
          <a:off x="125640" y="9718200"/>
          <a:ext cx="238104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1503360</xdr:colOff>
      <xdr:row>42</xdr:row>
      <xdr:rowOff>107280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9818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302400</xdr:colOff>
      <xdr:row>43</xdr:row>
      <xdr:rowOff>34560</xdr:rowOff>
    </xdr:to>
    <xdr:sp>
      <xdr:nvSpPr>
        <xdr:cNvPr id="159" name="CustomShape 1"/>
        <xdr:cNvSpPr/>
      </xdr:nvSpPr>
      <xdr:spPr>
        <a:xfrm>
          <a:off x="5774760" y="9712440"/>
          <a:ext cx="21265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2520</xdr:colOff>
      <xdr:row>42</xdr:row>
      <xdr:rowOff>116640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6480" y="9796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69840</xdr:colOff>
      <xdr:row>43</xdr:row>
      <xdr:rowOff>49680</xdr:rowOff>
    </xdr:to>
    <xdr:sp>
      <xdr:nvSpPr>
        <xdr:cNvPr id="161" name="CustomShape 1"/>
        <xdr:cNvSpPr/>
      </xdr:nvSpPr>
      <xdr:spPr>
        <a:xfrm>
          <a:off x="2977560" y="9727560"/>
          <a:ext cx="2417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583920</xdr:colOff>
      <xdr:row>42</xdr:row>
      <xdr:rowOff>86040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9720" y="9797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725760</xdr:colOff>
      <xdr:row>42</xdr:row>
      <xdr:rowOff>168840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102747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441720</xdr:colOff>
      <xdr:row>43</xdr:row>
      <xdr:rowOff>36360</xdr:rowOff>
    </xdr:to>
    <xdr:sp>
      <xdr:nvSpPr>
        <xdr:cNvPr id="164" name="CustomShape 1"/>
        <xdr:cNvSpPr/>
      </xdr:nvSpPr>
      <xdr:spPr>
        <a:xfrm>
          <a:off x="8183880" y="9714240"/>
          <a:ext cx="21301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67320</xdr:colOff>
      <xdr:row>43</xdr:row>
      <xdr:rowOff>32760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9833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88560</xdr:colOff>
      <xdr:row>41</xdr:row>
      <xdr:rowOff>20160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3600" y="9849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461160</xdr:colOff>
      <xdr:row>38</xdr:row>
      <xdr:rowOff>288720</xdr:rowOff>
    </xdr:to>
    <xdr:sp>
      <xdr:nvSpPr>
        <xdr:cNvPr id="167" name="CustomShape 1"/>
        <xdr:cNvSpPr/>
      </xdr:nvSpPr>
      <xdr:spPr>
        <a:xfrm>
          <a:off x="2181240" y="9723960"/>
          <a:ext cx="30528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271080</xdr:colOff>
      <xdr:row>38</xdr:row>
      <xdr:rowOff>302760</xdr:rowOff>
    </xdr:to>
    <xdr:sp>
      <xdr:nvSpPr>
        <xdr:cNvPr id="168" name="CustomShape 1"/>
        <xdr:cNvSpPr/>
      </xdr:nvSpPr>
      <xdr:spPr>
        <a:xfrm>
          <a:off x="7277760" y="9718200"/>
          <a:ext cx="5922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415800</xdr:colOff>
      <xdr:row>38</xdr:row>
      <xdr:rowOff>309240</xdr:rowOff>
    </xdr:to>
    <xdr:sp>
      <xdr:nvSpPr>
        <xdr:cNvPr id="169" name="CustomShape 1"/>
        <xdr:cNvSpPr/>
      </xdr:nvSpPr>
      <xdr:spPr>
        <a:xfrm>
          <a:off x="9963720" y="9737280"/>
          <a:ext cx="32436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668880</xdr:colOff>
      <xdr:row>37</xdr:row>
      <xdr:rowOff>302760</xdr:rowOff>
    </xdr:to>
    <xdr:sp>
      <xdr:nvSpPr>
        <xdr:cNvPr id="170" name="CustomShape 1"/>
        <xdr:cNvSpPr/>
      </xdr:nvSpPr>
      <xdr:spPr>
        <a:xfrm>
          <a:off x="12472560" y="945288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89640</xdr:colOff>
      <xdr:row>37</xdr:row>
      <xdr:rowOff>302760</xdr:rowOff>
    </xdr:to>
    <xdr:sp>
      <xdr:nvSpPr>
        <xdr:cNvPr id="171" name="CustomShape 1"/>
        <xdr:cNvSpPr/>
      </xdr:nvSpPr>
      <xdr:spPr>
        <a:xfrm>
          <a:off x="4809960" y="9401400"/>
          <a:ext cx="6051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690480</xdr:colOff>
      <xdr:row>42</xdr:row>
      <xdr:rowOff>51840</xdr:rowOff>
    </xdr:to>
    <xdr:sp>
      <xdr:nvSpPr>
        <xdr:cNvPr id="172" name="CustomShape 1"/>
        <xdr:cNvSpPr/>
      </xdr:nvSpPr>
      <xdr:spPr>
        <a:xfrm>
          <a:off x="10702800" y="9418680"/>
          <a:ext cx="213300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324360</xdr:colOff>
      <xdr:row>42</xdr:row>
      <xdr:rowOff>2160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3480" y="949248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480960</xdr:colOff>
      <xdr:row>42</xdr:row>
      <xdr:rowOff>40320</xdr:rowOff>
    </xdr:to>
    <xdr:sp>
      <xdr:nvSpPr>
        <xdr:cNvPr id="174" name="CustomShape 1"/>
        <xdr:cNvSpPr/>
      </xdr:nvSpPr>
      <xdr:spPr>
        <a:xfrm>
          <a:off x="125640" y="9407160"/>
          <a:ext cx="23806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1503360</xdr:colOff>
      <xdr:row>41</xdr:row>
      <xdr:rowOff>107280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950760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302400</xdr:colOff>
      <xdr:row>42</xdr:row>
      <xdr:rowOff>34560</xdr:rowOff>
    </xdr:to>
    <xdr:sp>
      <xdr:nvSpPr>
        <xdr:cNvPr id="176" name="CustomShape 1"/>
        <xdr:cNvSpPr/>
      </xdr:nvSpPr>
      <xdr:spPr>
        <a:xfrm>
          <a:off x="5774400" y="9401400"/>
          <a:ext cx="212688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2160</xdr:colOff>
      <xdr:row>41</xdr:row>
      <xdr:rowOff>116640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6120" y="948564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69480</xdr:colOff>
      <xdr:row>42</xdr:row>
      <xdr:rowOff>49680</xdr:rowOff>
    </xdr:to>
    <xdr:sp>
      <xdr:nvSpPr>
        <xdr:cNvPr id="178" name="CustomShape 1"/>
        <xdr:cNvSpPr/>
      </xdr:nvSpPr>
      <xdr:spPr>
        <a:xfrm>
          <a:off x="2977200" y="941652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583560</xdr:colOff>
      <xdr:row>41</xdr:row>
      <xdr:rowOff>86040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9360" y="948636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725760</xdr:colOff>
      <xdr:row>41</xdr:row>
      <xdr:rowOff>168840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99640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441720</xdr:colOff>
      <xdr:row>42</xdr:row>
      <xdr:rowOff>36360</xdr:rowOff>
    </xdr:to>
    <xdr:sp>
      <xdr:nvSpPr>
        <xdr:cNvPr id="181" name="CustomShape 1"/>
        <xdr:cNvSpPr/>
      </xdr:nvSpPr>
      <xdr:spPr>
        <a:xfrm>
          <a:off x="8183880" y="940320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67320</xdr:colOff>
      <xdr:row>42</xdr:row>
      <xdr:rowOff>32760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952308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88200</xdr:colOff>
      <xdr:row>40</xdr:row>
      <xdr:rowOff>19800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3240" y="953856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460800</xdr:colOff>
      <xdr:row>37</xdr:row>
      <xdr:rowOff>288720</xdr:rowOff>
    </xdr:to>
    <xdr:sp>
      <xdr:nvSpPr>
        <xdr:cNvPr id="184" name="CustomShape 1"/>
        <xdr:cNvSpPr/>
      </xdr:nvSpPr>
      <xdr:spPr>
        <a:xfrm>
          <a:off x="2180880" y="941292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271080</xdr:colOff>
      <xdr:row>37</xdr:row>
      <xdr:rowOff>302760</xdr:rowOff>
    </xdr:to>
    <xdr:sp>
      <xdr:nvSpPr>
        <xdr:cNvPr id="185" name="CustomShape 1"/>
        <xdr:cNvSpPr/>
      </xdr:nvSpPr>
      <xdr:spPr>
        <a:xfrm>
          <a:off x="7277760" y="940716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415800</xdr:colOff>
      <xdr:row>37</xdr:row>
      <xdr:rowOff>309240</xdr:rowOff>
    </xdr:to>
    <xdr:sp>
      <xdr:nvSpPr>
        <xdr:cNvPr id="186" name="CustomShape 1"/>
        <xdr:cNvSpPr/>
      </xdr:nvSpPr>
      <xdr:spPr>
        <a:xfrm>
          <a:off x="9963720" y="9426240"/>
          <a:ext cx="32436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668520</xdr:colOff>
      <xdr:row>37</xdr:row>
      <xdr:rowOff>302400</xdr:rowOff>
    </xdr:to>
    <xdr:sp>
      <xdr:nvSpPr>
        <xdr:cNvPr id="187" name="CustomShape 1"/>
        <xdr:cNvSpPr/>
      </xdr:nvSpPr>
      <xdr:spPr>
        <a:xfrm>
          <a:off x="12472200" y="945252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89280</xdr:colOff>
      <xdr:row>37</xdr:row>
      <xdr:rowOff>302400</xdr:rowOff>
    </xdr:to>
    <xdr:sp>
      <xdr:nvSpPr>
        <xdr:cNvPr id="188" name="CustomShape 1"/>
        <xdr:cNvSpPr/>
      </xdr:nvSpPr>
      <xdr:spPr>
        <a:xfrm>
          <a:off x="4809960" y="9401040"/>
          <a:ext cx="6048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690120</xdr:colOff>
      <xdr:row>42</xdr:row>
      <xdr:rowOff>51480</xdr:rowOff>
    </xdr:to>
    <xdr:sp>
      <xdr:nvSpPr>
        <xdr:cNvPr id="189" name="CustomShape 1"/>
        <xdr:cNvSpPr/>
      </xdr:nvSpPr>
      <xdr:spPr>
        <a:xfrm>
          <a:off x="10702800" y="9418320"/>
          <a:ext cx="21326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324000</xdr:colOff>
      <xdr:row>42</xdr:row>
      <xdr:rowOff>1800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3120" y="949212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480600</xdr:colOff>
      <xdr:row>42</xdr:row>
      <xdr:rowOff>39960</xdr:rowOff>
    </xdr:to>
    <xdr:sp>
      <xdr:nvSpPr>
        <xdr:cNvPr id="191" name="CustomShape 1"/>
        <xdr:cNvSpPr/>
      </xdr:nvSpPr>
      <xdr:spPr>
        <a:xfrm>
          <a:off x="125640" y="9406800"/>
          <a:ext cx="23803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1503360</xdr:colOff>
      <xdr:row>41</xdr:row>
      <xdr:rowOff>106920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950724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302400</xdr:colOff>
      <xdr:row>42</xdr:row>
      <xdr:rowOff>34200</xdr:rowOff>
    </xdr:to>
    <xdr:sp>
      <xdr:nvSpPr>
        <xdr:cNvPr id="193" name="CustomShape 1"/>
        <xdr:cNvSpPr/>
      </xdr:nvSpPr>
      <xdr:spPr>
        <a:xfrm>
          <a:off x="5774040" y="9401040"/>
          <a:ext cx="21272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1800</xdr:colOff>
      <xdr:row>41</xdr:row>
      <xdr:rowOff>116280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5760" y="948528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69120</xdr:colOff>
      <xdr:row>42</xdr:row>
      <xdr:rowOff>49320</xdr:rowOff>
    </xdr:to>
    <xdr:sp>
      <xdr:nvSpPr>
        <xdr:cNvPr id="195" name="CustomShape 1"/>
        <xdr:cNvSpPr/>
      </xdr:nvSpPr>
      <xdr:spPr>
        <a:xfrm>
          <a:off x="2976840" y="941616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583200</xdr:colOff>
      <xdr:row>41</xdr:row>
      <xdr:rowOff>85680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9000" y="948600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725760</xdr:colOff>
      <xdr:row>41</xdr:row>
      <xdr:rowOff>168840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99640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441720</xdr:colOff>
      <xdr:row>42</xdr:row>
      <xdr:rowOff>36000</xdr:rowOff>
    </xdr:to>
    <xdr:sp>
      <xdr:nvSpPr>
        <xdr:cNvPr id="198" name="CustomShape 1"/>
        <xdr:cNvSpPr/>
      </xdr:nvSpPr>
      <xdr:spPr>
        <a:xfrm>
          <a:off x="8183880" y="940284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67320</xdr:colOff>
      <xdr:row>42</xdr:row>
      <xdr:rowOff>32400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952272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87840</xdr:colOff>
      <xdr:row>40</xdr:row>
      <xdr:rowOff>19440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2880" y="953820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460440</xdr:colOff>
      <xdr:row>37</xdr:row>
      <xdr:rowOff>288360</xdr:rowOff>
    </xdr:to>
    <xdr:sp>
      <xdr:nvSpPr>
        <xdr:cNvPr id="201" name="CustomShape 1"/>
        <xdr:cNvSpPr/>
      </xdr:nvSpPr>
      <xdr:spPr>
        <a:xfrm>
          <a:off x="2180520" y="941256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271080</xdr:colOff>
      <xdr:row>37</xdr:row>
      <xdr:rowOff>302400</xdr:rowOff>
    </xdr:to>
    <xdr:sp>
      <xdr:nvSpPr>
        <xdr:cNvPr id="202" name="CustomShape 1"/>
        <xdr:cNvSpPr/>
      </xdr:nvSpPr>
      <xdr:spPr>
        <a:xfrm>
          <a:off x="7277760" y="940680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415800</xdr:colOff>
      <xdr:row>37</xdr:row>
      <xdr:rowOff>309240</xdr:rowOff>
    </xdr:to>
    <xdr:sp>
      <xdr:nvSpPr>
        <xdr:cNvPr id="203" name="CustomShape 1"/>
        <xdr:cNvSpPr/>
      </xdr:nvSpPr>
      <xdr:spPr>
        <a:xfrm>
          <a:off x="9963720" y="942588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668520</xdr:colOff>
      <xdr:row>37</xdr:row>
      <xdr:rowOff>302400</xdr:rowOff>
    </xdr:to>
    <xdr:sp>
      <xdr:nvSpPr>
        <xdr:cNvPr id="204" name="CustomShape 1"/>
        <xdr:cNvSpPr/>
      </xdr:nvSpPr>
      <xdr:spPr>
        <a:xfrm>
          <a:off x="12472200" y="945252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89280</xdr:colOff>
      <xdr:row>37</xdr:row>
      <xdr:rowOff>302400</xdr:rowOff>
    </xdr:to>
    <xdr:sp>
      <xdr:nvSpPr>
        <xdr:cNvPr id="205" name="CustomShape 1"/>
        <xdr:cNvSpPr/>
      </xdr:nvSpPr>
      <xdr:spPr>
        <a:xfrm>
          <a:off x="4809960" y="9401040"/>
          <a:ext cx="6048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690120</xdr:colOff>
      <xdr:row>42</xdr:row>
      <xdr:rowOff>51480</xdr:rowOff>
    </xdr:to>
    <xdr:sp>
      <xdr:nvSpPr>
        <xdr:cNvPr id="206" name="CustomShape 1"/>
        <xdr:cNvSpPr/>
      </xdr:nvSpPr>
      <xdr:spPr>
        <a:xfrm>
          <a:off x="10702800" y="9418320"/>
          <a:ext cx="21326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324000</xdr:colOff>
      <xdr:row>42</xdr:row>
      <xdr:rowOff>1800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3120" y="949212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480600</xdr:colOff>
      <xdr:row>42</xdr:row>
      <xdr:rowOff>39960</xdr:rowOff>
    </xdr:to>
    <xdr:sp>
      <xdr:nvSpPr>
        <xdr:cNvPr id="208" name="CustomShape 1"/>
        <xdr:cNvSpPr/>
      </xdr:nvSpPr>
      <xdr:spPr>
        <a:xfrm>
          <a:off x="125640" y="9406800"/>
          <a:ext cx="23803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1503360</xdr:colOff>
      <xdr:row>41</xdr:row>
      <xdr:rowOff>106920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950724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302400</xdr:colOff>
      <xdr:row>42</xdr:row>
      <xdr:rowOff>34200</xdr:rowOff>
    </xdr:to>
    <xdr:sp>
      <xdr:nvSpPr>
        <xdr:cNvPr id="210" name="CustomShape 1"/>
        <xdr:cNvSpPr/>
      </xdr:nvSpPr>
      <xdr:spPr>
        <a:xfrm>
          <a:off x="5774040" y="9401040"/>
          <a:ext cx="21272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1800</xdr:colOff>
      <xdr:row>41</xdr:row>
      <xdr:rowOff>116280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5760" y="948528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69120</xdr:colOff>
      <xdr:row>42</xdr:row>
      <xdr:rowOff>49320</xdr:rowOff>
    </xdr:to>
    <xdr:sp>
      <xdr:nvSpPr>
        <xdr:cNvPr id="212" name="CustomShape 1"/>
        <xdr:cNvSpPr/>
      </xdr:nvSpPr>
      <xdr:spPr>
        <a:xfrm>
          <a:off x="2976840" y="941616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583200</xdr:colOff>
      <xdr:row>41</xdr:row>
      <xdr:rowOff>85680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9000" y="948600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725760</xdr:colOff>
      <xdr:row>41</xdr:row>
      <xdr:rowOff>168840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99640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441720</xdr:colOff>
      <xdr:row>42</xdr:row>
      <xdr:rowOff>36000</xdr:rowOff>
    </xdr:to>
    <xdr:sp>
      <xdr:nvSpPr>
        <xdr:cNvPr id="215" name="CustomShape 1"/>
        <xdr:cNvSpPr/>
      </xdr:nvSpPr>
      <xdr:spPr>
        <a:xfrm>
          <a:off x="8183880" y="940284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67320</xdr:colOff>
      <xdr:row>42</xdr:row>
      <xdr:rowOff>32400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952272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87840</xdr:colOff>
      <xdr:row>40</xdr:row>
      <xdr:rowOff>19440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2880" y="953820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460440</xdr:colOff>
      <xdr:row>37</xdr:row>
      <xdr:rowOff>288360</xdr:rowOff>
    </xdr:to>
    <xdr:sp>
      <xdr:nvSpPr>
        <xdr:cNvPr id="218" name="CustomShape 1"/>
        <xdr:cNvSpPr/>
      </xdr:nvSpPr>
      <xdr:spPr>
        <a:xfrm>
          <a:off x="2180520" y="941256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271080</xdr:colOff>
      <xdr:row>37</xdr:row>
      <xdr:rowOff>302400</xdr:rowOff>
    </xdr:to>
    <xdr:sp>
      <xdr:nvSpPr>
        <xdr:cNvPr id="219" name="CustomShape 1"/>
        <xdr:cNvSpPr/>
      </xdr:nvSpPr>
      <xdr:spPr>
        <a:xfrm>
          <a:off x="7277760" y="940680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415800</xdr:colOff>
      <xdr:row>37</xdr:row>
      <xdr:rowOff>309240</xdr:rowOff>
    </xdr:to>
    <xdr:sp>
      <xdr:nvSpPr>
        <xdr:cNvPr id="220" name="CustomShape 1"/>
        <xdr:cNvSpPr/>
      </xdr:nvSpPr>
      <xdr:spPr>
        <a:xfrm>
          <a:off x="9963720" y="942588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668520</xdr:colOff>
      <xdr:row>37</xdr:row>
      <xdr:rowOff>302400</xdr:rowOff>
    </xdr:to>
    <xdr:sp>
      <xdr:nvSpPr>
        <xdr:cNvPr id="221" name="CustomShape 1"/>
        <xdr:cNvSpPr/>
      </xdr:nvSpPr>
      <xdr:spPr>
        <a:xfrm>
          <a:off x="12472200" y="945252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89280</xdr:colOff>
      <xdr:row>37</xdr:row>
      <xdr:rowOff>302400</xdr:rowOff>
    </xdr:to>
    <xdr:sp>
      <xdr:nvSpPr>
        <xdr:cNvPr id="222" name="CustomShape 1"/>
        <xdr:cNvSpPr/>
      </xdr:nvSpPr>
      <xdr:spPr>
        <a:xfrm>
          <a:off x="4809960" y="9401040"/>
          <a:ext cx="6048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690120</xdr:colOff>
      <xdr:row>42</xdr:row>
      <xdr:rowOff>51480</xdr:rowOff>
    </xdr:to>
    <xdr:sp>
      <xdr:nvSpPr>
        <xdr:cNvPr id="223" name="CustomShape 1"/>
        <xdr:cNvSpPr/>
      </xdr:nvSpPr>
      <xdr:spPr>
        <a:xfrm>
          <a:off x="10702800" y="9418320"/>
          <a:ext cx="21326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324000</xdr:colOff>
      <xdr:row>42</xdr:row>
      <xdr:rowOff>1800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3120" y="949212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480600</xdr:colOff>
      <xdr:row>42</xdr:row>
      <xdr:rowOff>39960</xdr:rowOff>
    </xdr:to>
    <xdr:sp>
      <xdr:nvSpPr>
        <xdr:cNvPr id="225" name="CustomShape 1"/>
        <xdr:cNvSpPr/>
      </xdr:nvSpPr>
      <xdr:spPr>
        <a:xfrm>
          <a:off x="125640" y="9406800"/>
          <a:ext cx="23803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1503360</xdr:colOff>
      <xdr:row>41</xdr:row>
      <xdr:rowOff>106920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950724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302400</xdr:colOff>
      <xdr:row>42</xdr:row>
      <xdr:rowOff>34200</xdr:rowOff>
    </xdr:to>
    <xdr:sp>
      <xdr:nvSpPr>
        <xdr:cNvPr id="227" name="CustomShape 1"/>
        <xdr:cNvSpPr/>
      </xdr:nvSpPr>
      <xdr:spPr>
        <a:xfrm>
          <a:off x="5774040" y="9401040"/>
          <a:ext cx="21272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1800</xdr:colOff>
      <xdr:row>41</xdr:row>
      <xdr:rowOff>116280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5760" y="948528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69120</xdr:colOff>
      <xdr:row>42</xdr:row>
      <xdr:rowOff>49320</xdr:rowOff>
    </xdr:to>
    <xdr:sp>
      <xdr:nvSpPr>
        <xdr:cNvPr id="229" name="CustomShape 1"/>
        <xdr:cNvSpPr/>
      </xdr:nvSpPr>
      <xdr:spPr>
        <a:xfrm>
          <a:off x="2976840" y="941616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583200</xdr:colOff>
      <xdr:row>41</xdr:row>
      <xdr:rowOff>85680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9000" y="948600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725760</xdr:colOff>
      <xdr:row>41</xdr:row>
      <xdr:rowOff>168840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99640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441720</xdr:colOff>
      <xdr:row>42</xdr:row>
      <xdr:rowOff>36000</xdr:rowOff>
    </xdr:to>
    <xdr:sp>
      <xdr:nvSpPr>
        <xdr:cNvPr id="232" name="CustomShape 1"/>
        <xdr:cNvSpPr/>
      </xdr:nvSpPr>
      <xdr:spPr>
        <a:xfrm>
          <a:off x="8183880" y="940284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67320</xdr:colOff>
      <xdr:row>42</xdr:row>
      <xdr:rowOff>32400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952272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87840</xdr:colOff>
      <xdr:row>40</xdr:row>
      <xdr:rowOff>19440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2880" y="953820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460440</xdr:colOff>
      <xdr:row>37</xdr:row>
      <xdr:rowOff>288360</xdr:rowOff>
    </xdr:to>
    <xdr:sp>
      <xdr:nvSpPr>
        <xdr:cNvPr id="235" name="CustomShape 1"/>
        <xdr:cNvSpPr/>
      </xdr:nvSpPr>
      <xdr:spPr>
        <a:xfrm>
          <a:off x="2180520" y="941256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271080</xdr:colOff>
      <xdr:row>37</xdr:row>
      <xdr:rowOff>302400</xdr:rowOff>
    </xdr:to>
    <xdr:sp>
      <xdr:nvSpPr>
        <xdr:cNvPr id="236" name="CustomShape 1"/>
        <xdr:cNvSpPr/>
      </xdr:nvSpPr>
      <xdr:spPr>
        <a:xfrm>
          <a:off x="7277760" y="940680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415800</xdr:colOff>
      <xdr:row>37</xdr:row>
      <xdr:rowOff>309240</xdr:rowOff>
    </xdr:to>
    <xdr:sp>
      <xdr:nvSpPr>
        <xdr:cNvPr id="237" name="CustomShape 1"/>
        <xdr:cNvSpPr/>
      </xdr:nvSpPr>
      <xdr:spPr>
        <a:xfrm>
          <a:off x="9963720" y="942588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667080</xdr:colOff>
      <xdr:row>33</xdr:row>
      <xdr:rowOff>301320</xdr:rowOff>
    </xdr:to>
    <xdr:sp>
      <xdr:nvSpPr>
        <xdr:cNvPr id="238" name="CustomShape 1"/>
        <xdr:cNvSpPr/>
      </xdr:nvSpPr>
      <xdr:spPr>
        <a:xfrm>
          <a:off x="12470760" y="8345160"/>
          <a:ext cx="34164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87840</xdr:colOff>
      <xdr:row>33</xdr:row>
      <xdr:rowOff>301320</xdr:rowOff>
    </xdr:to>
    <xdr:sp>
      <xdr:nvSpPr>
        <xdr:cNvPr id="239" name="CustomShape 1"/>
        <xdr:cNvSpPr/>
      </xdr:nvSpPr>
      <xdr:spPr>
        <a:xfrm>
          <a:off x="4809960" y="8293680"/>
          <a:ext cx="6033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688680</xdr:colOff>
      <xdr:row>38</xdr:row>
      <xdr:rowOff>50400</xdr:rowOff>
    </xdr:to>
    <xdr:sp>
      <xdr:nvSpPr>
        <xdr:cNvPr id="240" name="CustomShape 1"/>
        <xdr:cNvSpPr/>
      </xdr:nvSpPr>
      <xdr:spPr>
        <a:xfrm>
          <a:off x="10702800" y="8310960"/>
          <a:ext cx="21312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322560</xdr:colOff>
      <xdr:row>38</xdr:row>
      <xdr:rowOff>720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1680" y="838440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479160</xdr:colOff>
      <xdr:row>38</xdr:row>
      <xdr:rowOff>38880</xdr:rowOff>
    </xdr:to>
    <xdr:sp>
      <xdr:nvSpPr>
        <xdr:cNvPr id="242" name="CustomShape 1"/>
        <xdr:cNvSpPr/>
      </xdr:nvSpPr>
      <xdr:spPr>
        <a:xfrm>
          <a:off x="125640" y="8299440"/>
          <a:ext cx="23788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1503360</xdr:colOff>
      <xdr:row>37</xdr:row>
      <xdr:rowOff>105840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839952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302400</xdr:colOff>
      <xdr:row>38</xdr:row>
      <xdr:rowOff>33120</xdr:rowOff>
    </xdr:to>
    <xdr:sp>
      <xdr:nvSpPr>
        <xdr:cNvPr id="244" name="CustomShape 1"/>
        <xdr:cNvSpPr/>
      </xdr:nvSpPr>
      <xdr:spPr>
        <a:xfrm>
          <a:off x="5772600" y="8293680"/>
          <a:ext cx="21286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4</xdr:col>
      <xdr:colOff>1136880</xdr:colOff>
      <xdr:row>37</xdr:row>
      <xdr:rowOff>115200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4320" y="837756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67680</xdr:colOff>
      <xdr:row>38</xdr:row>
      <xdr:rowOff>48240</xdr:rowOff>
    </xdr:to>
    <xdr:sp>
      <xdr:nvSpPr>
        <xdr:cNvPr id="246" name="CustomShape 1"/>
        <xdr:cNvSpPr/>
      </xdr:nvSpPr>
      <xdr:spPr>
        <a:xfrm>
          <a:off x="2975400" y="8308800"/>
          <a:ext cx="2417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581760</xdr:colOff>
      <xdr:row>37</xdr:row>
      <xdr:rowOff>84600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7560" y="837828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725760</xdr:colOff>
      <xdr:row>37</xdr:row>
      <xdr:rowOff>168480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88570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441720</xdr:colOff>
      <xdr:row>38</xdr:row>
      <xdr:rowOff>34920</xdr:rowOff>
    </xdr:to>
    <xdr:sp>
      <xdr:nvSpPr>
        <xdr:cNvPr id="249" name="CustomShape 1"/>
        <xdr:cNvSpPr/>
      </xdr:nvSpPr>
      <xdr:spPr>
        <a:xfrm>
          <a:off x="8183880" y="8295480"/>
          <a:ext cx="21301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67320</xdr:colOff>
      <xdr:row>38</xdr:row>
      <xdr:rowOff>31320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841500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86400</xdr:colOff>
      <xdr:row>36</xdr:row>
      <xdr:rowOff>18720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1440" y="843048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459000</xdr:colOff>
      <xdr:row>33</xdr:row>
      <xdr:rowOff>287280</xdr:rowOff>
    </xdr:to>
    <xdr:sp>
      <xdr:nvSpPr>
        <xdr:cNvPr id="252" name="CustomShape 1"/>
        <xdr:cNvSpPr/>
      </xdr:nvSpPr>
      <xdr:spPr>
        <a:xfrm>
          <a:off x="2179080" y="8305200"/>
          <a:ext cx="30528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271080</xdr:colOff>
      <xdr:row>33</xdr:row>
      <xdr:rowOff>301320</xdr:rowOff>
    </xdr:to>
    <xdr:sp>
      <xdr:nvSpPr>
        <xdr:cNvPr id="253" name="CustomShape 1"/>
        <xdr:cNvSpPr/>
      </xdr:nvSpPr>
      <xdr:spPr>
        <a:xfrm>
          <a:off x="7277760" y="8299440"/>
          <a:ext cx="5922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415800</xdr:colOff>
      <xdr:row>33</xdr:row>
      <xdr:rowOff>308520</xdr:rowOff>
    </xdr:to>
    <xdr:sp>
      <xdr:nvSpPr>
        <xdr:cNvPr id="254" name="CustomShape 1"/>
        <xdr:cNvSpPr/>
      </xdr:nvSpPr>
      <xdr:spPr>
        <a:xfrm>
          <a:off x="9963720" y="831852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666720</xdr:colOff>
      <xdr:row>29</xdr:row>
      <xdr:rowOff>301320</xdr:rowOff>
    </xdr:to>
    <xdr:sp>
      <xdr:nvSpPr>
        <xdr:cNvPr id="255" name="CustomShape 1"/>
        <xdr:cNvSpPr/>
      </xdr:nvSpPr>
      <xdr:spPr>
        <a:xfrm>
          <a:off x="12470400" y="710280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87480</xdr:colOff>
      <xdr:row>29</xdr:row>
      <xdr:rowOff>301320</xdr:rowOff>
    </xdr:to>
    <xdr:sp>
      <xdr:nvSpPr>
        <xdr:cNvPr id="256" name="CustomShape 1"/>
        <xdr:cNvSpPr/>
      </xdr:nvSpPr>
      <xdr:spPr>
        <a:xfrm>
          <a:off x="4809960" y="7051320"/>
          <a:ext cx="6030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688320</xdr:colOff>
      <xdr:row>34</xdr:row>
      <xdr:rowOff>50400</xdr:rowOff>
    </xdr:to>
    <xdr:sp>
      <xdr:nvSpPr>
        <xdr:cNvPr id="257" name="CustomShape 1"/>
        <xdr:cNvSpPr/>
      </xdr:nvSpPr>
      <xdr:spPr>
        <a:xfrm>
          <a:off x="10702800" y="7068600"/>
          <a:ext cx="21308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322200</xdr:colOff>
      <xdr:row>34</xdr:row>
      <xdr:rowOff>720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1320" y="714240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478800</xdr:colOff>
      <xdr:row>34</xdr:row>
      <xdr:rowOff>38880</xdr:rowOff>
    </xdr:to>
    <xdr:sp>
      <xdr:nvSpPr>
        <xdr:cNvPr id="259" name="CustomShape 1"/>
        <xdr:cNvSpPr/>
      </xdr:nvSpPr>
      <xdr:spPr>
        <a:xfrm>
          <a:off x="125640" y="7057080"/>
          <a:ext cx="23785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1503360</xdr:colOff>
      <xdr:row>33</xdr:row>
      <xdr:rowOff>105840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715752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302400</xdr:colOff>
      <xdr:row>34</xdr:row>
      <xdr:rowOff>33120</xdr:rowOff>
    </xdr:to>
    <xdr:sp>
      <xdr:nvSpPr>
        <xdr:cNvPr id="261" name="CustomShape 1"/>
        <xdr:cNvSpPr/>
      </xdr:nvSpPr>
      <xdr:spPr>
        <a:xfrm>
          <a:off x="5772240" y="7051320"/>
          <a:ext cx="21290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1136520</xdr:colOff>
      <xdr:row>33</xdr:row>
      <xdr:rowOff>115200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3960" y="713556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67320</xdr:colOff>
      <xdr:row>34</xdr:row>
      <xdr:rowOff>48240</xdr:rowOff>
    </xdr:to>
    <xdr:sp>
      <xdr:nvSpPr>
        <xdr:cNvPr id="263" name="CustomShape 1"/>
        <xdr:cNvSpPr/>
      </xdr:nvSpPr>
      <xdr:spPr>
        <a:xfrm>
          <a:off x="2975040" y="706644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581400</xdr:colOff>
      <xdr:row>33</xdr:row>
      <xdr:rowOff>84600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7200" y="713628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725760</xdr:colOff>
      <xdr:row>33</xdr:row>
      <xdr:rowOff>168120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76147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441720</xdr:colOff>
      <xdr:row>34</xdr:row>
      <xdr:rowOff>34920</xdr:rowOff>
    </xdr:to>
    <xdr:sp>
      <xdr:nvSpPr>
        <xdr:cNvPr id="266" name="CustomShape 1"/>
        <xdr:cNvSpPr/>
      </xdr:nvSpPr>
      <xdr:spPr>
        <a:xfrm>
          <a:off x="8183880" y="705312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67320</xdr:colOff>
      <xdr:row>34</xdr:row>
      <xdr:rowOff>31320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717300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86040</xdr:colOff>
      <xdr:row>32</xdr:row>
      <xdr:rowOff>18720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1080" y="718848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458640</xdr:colOff>
      <xdr:row>29</xdr:row>
      <xdr:rowOff>287280</xdr:rowOff>
    </xdr:to>
    <xdr:sp>
      <xdr:nvSpPr>
        <xdr:cNvPr id="269" name="CustomShape 1"/>
        <xdr:cNvSpPr/>
      </xdr:nvSpPr>
      <xdr:spPr>
        <a:xfrm>
          <a:off x="2178720" y="706284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271080</xdr:colOff>
      <xdr:row>29</xdr:row>
      <xdr:rowOff>301320</xdr:rowOff>
    </xdr:to>
    <xdr:sp>
      <xdr:nvSpPr>
        <xdr:cNvPr id="270" name="CustomShape 1"/>
        <xdr:cNvSpPr/>
      </xdr:nvSpPr>
      <xdr:spPr>
        <a:xfrm>
          <a:off x="7277760" y="705708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415800</xdr:colOff>
      <xdr:row>29</xdr:row>
      <xdr:rowOff>308160</xdr:rowOff>
    </xdr:to>
    <xdr:sp>
      <xdr:nvSpPr>
        <xdr:cNvPr id="271" name="CustomShape 1"/>
        <xdr:cNvSpPr/>
      </xdr:nvSpPr>
      <xdr:spPr>
        <a:xfrm>
          <a:off x="9963720" y="707616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666720</xdr:colOff>
      <xdr:row>29</xdr:row>
      <xdr:rowOff>301320</xdr:rowOff>
    </xdr:to>
    <xdr:sp>
      <xdr:nvSpPr>
        <xdr:cNvPr id="272" name="CustomShape 1"/>
        <xdr:cNvSpPr/>
      </xdr:nvSpPr>
      <xdr:spPr>
        <a:xfrm>
          <a:off x="12470400" y="710280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87480</xdr:colOff>
      <xdr:row>29</xdr:row>
      <xdr:rowOff>301320</xdr:rowOff>
    </xdr:to>
    <xdr:sp>
      <xdr:nvSpPr>
        <xdr:cNvPr id="273" name="CustomShape 1"/>
        <xdr:cNvSpPr/>
      </xdr:nvSpPr>
      <xdr:spPr>
        <a:xfrm>
          <a:off x="4809960" y="7051320"/>
          <a:ext cx="6030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688320</xdr:colOff>
      <xdr:row>34</xdr:row>
      <xdr:rowOff>50400</xdr:rowOff>
    </xdr:to>
    <xdr:sp>
      <xdr:nvSpPr>
        <xdr:cNvPr id="274" name="CustomShape 1"/>
        <xdr:cNvSpPr/>
      </xdr:nvSpPr>
      <xdr:spPr>
        <a:xfrm>
          <a:off x="10702800" y="7068600"/>
          <a:ext cx="21308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322200</xdr:colOff>
      <xdr:row>34</xdr:row>
      <xdr:rowOff>720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1320" y="714240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478800</xdr:colOff>
      <xdr:row>34</xdr:row>
      <xdr:rowOff>38880</xdr:rowOff>
    </xdr:to>
    <xdr:sp>
      <xdr:nvSpPr>
        <xdr:cNvPr id="276" name="CustomShape 1"/>
        <xdr:cNvSpPr/>
      </xdr:nvSpPr>
      <xdr:spPr>
        <a:xfrm>
          <a:off x="125640" y="7057080"/>
          <a:ext cx="23785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1503360</xdr:colOff>
      <xdr:row>33</xdr:row>
      <xdr:rowOff>105840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715752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302400</xdr:colOff>
      <xdr:row>34</xdr:row>
      <xdr:rowOff>33120</xdr:rowOff>
    </xdr:to>
    <xdr:sp>
      <xdr:nvSpPr>
        <xdr:cNvPr id="278" name="CustomShape 1"/>
        <xdr:cNvSpPr/>
      </xdr:nvSpPr>
      <xdr:spPr>
        <a:xfrm>
          <a:off x="5772240" y="7051320"/>
          <a:ext cx="21290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1136520</xdr:colOff>
      <xdr:row>33</xdr:row>
      <xdr:rowOff>115200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3960" y="713556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67320</xdr:colOff>
      <xdr:row>34</xdr:row>
      <xdr:rowOff>48240</xdr:rowOff>
    </xdr:to>
    <xdr:sp>
      <xdr:nvSpPr>
        <xdr:cNvPr id="280" name="CustomShape 1"/>
        <xdr:cNvSpPr/>
      </xdr:nvSpPr>
      <xdr:spPr>
        <a:xfrm>
          <a:off x="2975040" y="706644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581400</xdr:colOff>
      <xdr:row>33</xdr:row>
      <xdr:rowOff>84600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7200" y="713628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725760</xdr:colOff>
      <xdr:row>33</xdr:row>
      <xdr:rowOff>168120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76147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441720</xdr:colOff>
      <xdr:row>34</xdr:row>
      <xdr:rowOff>34920</xdr:rowOff>
    </xdr:to>
    <xdr:sp>
      <xdr:nvSpPr>
        <xdr:cNvPr id="283" name="CustomShape 1"/>
        <xdr:cNvSpPr/>
      </xdr:nvSpPr>
      <xdr:spPr>
        <a:xfrm>
          <a:off x="8183880" y="705312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67320</xdr:colOff>
      <xdr:row>34</xdr:row>
      <xdr:rowOff>31320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717300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86040</xdr:colOff>
      <xdr:row>32</xdr:row>
      <xdr:rowOff>18720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1080" y="718848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458640</xdr:colOff>
      <xdr:row>29</xdr:row>
      <xdr:rowOff>287280</xdr:rowOff>
    </xdr:to>
    <xdr:sp>
      <xdr:nvSpPr>
        <xdr:cNvPr id="286" name="CustomShape 1"/>
        <xdr:cNvSpPr/>
      </xdr:nvSpPr>
      <xdr:spPr>
        <a:xfrm>
          <a:off x="2178720" y="706284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271080</xdr:colOff>
      <xdr:row>29</xdr:row>
      <xdr:rowOff>301320</xdr:rowOff>
    </xdr:to>
    <xdr:sp>
      <xdr:nvSpPr>
        <xdr:cNvPr id="287" name="CustomShape 1"/>
        <xdr:cNvSpPr/>
      </xdr:nvSpPr>
      <xdr:spPr>
        <a:xfrm>
          <a:off x="7277760" y="705708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415800</xdr:colOff>
      <xdr:row>29</xdr:row>
      <xdr:rowOff>308160</xdr:rowOff>
    </xdr:to>
    <xdr:sp>
      <xdr:nvSpPr>
        <xdr:cNvPr id="288" name="CustomShape 1"/>
        <xdr:cNvSpPr/>
      </xdr:nvSpPr>
      <xdr:spPr>
        <a:xfrm>
          <a:off x="9963720" y="707616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666720</xdr:colOff>
      <xdr:row>29</xdr:row>
      <xdr:rowOff>301320</xdr:rowOff>
    </xdr:to>
    <xdr:sp>
      <xdr:nvSpPr>
        <xdr:cNvPr id="289" name="CustomShape 1"/>
        <xdr:cNvSpPr/>
      </xdr:nvSpPr>
      <xdr:spPr>
        <a:xfrm>
          <a:off x="12470400" y="710280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87480</xdr:colOff>
      <xdr:row>29</xdr:row>
      <xdr:rowOff>301320</xdr:rowOff>
    </xdr:to>
    <xdr:sp>
      <xdr:nvSpPr>
        <xdr:cNvPr id="290" name="CustomShape 1"/>
        <xdr:cNvSpPr/>
      </xdr:nvSpPr>
      <xdr:spPr>
        <a:xfrm>
          <a:off x="4809960" y="7051320"/>
          <a:ext cx="60300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688320</xdr:colOff>
      <xdr:row>34</xdr:row>
      <xdr:rowOff>50400</xdr:rowOff>
    </xdr:to>
    <xdr:sp>
      <xdr:nvSpPr>
        <xdr:cNvPr id="291" name="CustomShape 1"/>
        <xdr:cNvSpPr/>
      </xdr:nvSpPr>
      <xdr:spPr>
        <a:xfrm>
          <a:off x="10702800" y="7068600"/>
          <a:ext cx="21308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322200</xdr:colOff>
      <xdr:row>34</xdr:row>
      <xdr:rowOff>720</xdr:rowOff>
    </xdr:to>
    <xdr:pic>
      <xdr:nvPicPr>
        <xdr:cNvPr id="292" name="Gráfico 11" descr=""/>
        <xdr:cNvPicPr/>
      </xdr:nvPicPr>
      <xdr:blipFill>
        <a:blip r:embed="rId1"/>
        <a:stretch/>
      </xdr:blipFill>
      <xdr:spPr>
        <a:xfrm>
          <a:off x="11101320" y="714240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478800</xdr:colOff>
      <xdr:row>34</xdr:row>
      <xdr:rowOff>38880</xdr:rowOff>
    </xdr:to>
    <xdr:sp>
      <xdr:nvSpPr>
        <xdr:cNvPr id="293" name="CustomShape 1"/>
        <xdr:cNvSpPr/>
      </xdr:nvSpPr>
      <xdr:spPr>
        <a:xfrm>
          <a:off x="125640" y="7057080"/>
          <a:ext cx="23785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1503360</xdr:colOff>
      <xdr:row>33</xdr:row>
      <xdr:rowOff>105840</xdr:rowOff>
    </xdr:to>
    <xdr:pic>
      <xdr:nvPicPr>
        <xdr:cNvPr id="294" name="Gráfico 9" descr=""/>
        <xdr:cNvPicPr/>
      </xdr:nvPicPr>
      <xdr:blipFill>
        <a:blip r:embed="rId2"/>
        <a:stretch/>
      </xdr:blipFill>
      <xdr:spPr>
        <a:xfrm>
          <a:off x="474840" y="715752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302400</xdr:colOff>
      <xdr:row>34</xdr:row>
      <xdr:rowOff>33120</xdr:rowOff>
    </xdr:to>
    <xdr:sp>
      <xdr:nvSpPr>
        <xdr:cNvPr id="295" name="CustomShape 1"/>
        <xdr:cNvSpPr/>
      </xdr:nvSpPr>
      <xdr:spPr>
        <a:xfrm>
          <a:off x="5772240" y="7051320"/>
          <a:ext cx="212904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1136520</xdr:colOff>
      <xdr:row>33</xdr:row>
      <xdr:rowOff>115200</xdr:rowOff>
    </xdr:to>
    <xdr:pic>
      <xdr:nvPicPr>
        <xdr:cNvPr id="296" name="Gráfico 13" descr=""/>
        <xdr:cNvPicPr/>
      </xdr:nvPicPr>
      <xdr:blipFill>
        <a:blip r:embed="rId3"/>
        <a:stretch/>
      </xdr:blipFill>
      <xdr:spPr>
        <a:xfrm>
          <a:off x="6033960" y="713556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67320</xdr:colOff>
      <xdr:row>34</xdr:row>
      <xdr:rowOff>48240</xdr:rowOff>
    </xdr:to>
    <xdr:sp>
      <xdr:nvSpPr>
        <xdr:cNvPr id="297" name="CustomShape 1"/>
        <xdr:cNvSpPr/>
      </xdr:nvSpPr>
      <xdr:spPr>
        <a:xfrm>
          <a:off x="2975040" y="7066440"/>
          <a:ext cx="241776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581400</xdr:colOff>
      <xdr:row>33</xdr:row>
      <xdr:rowOff>84600</xdr:rowOff>
    </xdr:to>
    <xdr:pic>
      <xdr:nvPicPr>
        <xdr:cNvPr id="298" name="Gráfico 14" descr=""/>
        <xdr:cNvPicPr/>
      </xdr:nvPicPr>
      <xdr:blipFill>
        <a:blip r:embed="rId4"/>
        <a:stretch/>
      </xdr:blipFill>
      <xdr:spPr>
        <a:xfrm>
          <a:off x="3247200" y="713628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725760</xdr:colOff>
      <xdr:row>33</xdr:row>
      <xdr:rowOff>168120</xdr:rowOff>
    </xdr:to>
    <xdr:pic>
      <xdr:nvPicPr>
        <xdr:cNvPr id="299" name="Gráfico 15" descr=""/>
        <xdr:cNvPicPr/>
      </xdr:nvPicPr>
      <xdr:blipFill>
        <a:blip r:embed="rId5"/>
        <a:stretch/>
      </xdr:blipFill>
      <xdr:spPr>
        <a:xfrm>
          <a:off x="4331880" y="76147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441720</xdr:colOff>
      <xdr:row>34</xdr:row>
      <xdr:rowOff>34920</xdr:rowOff>
    </xdr:to>
    <xdr:sp>
      <xdr:nvSpPr>
        <xdr:cNvPr id="300" name="CustomShape 1"/>
        <xdr:cNvSpPr/>
      </xdr:nvSpPr>
      <xdr:spPr>
        <a:xfrm>
          <a:off x="8183880" y="7053120"/>
          <a:ext cx="2130120" cy="1122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67320</xdr:colOff>
      <xdr:row>34</xdr:row>
      <xdr:rowOff>31320</xdr:rowOff>
    </xdr:to>
    <xdr:pic>
      <xdr:nvPicPr>
        <xdr:cNvPr id="301" name="Gráfico 16" descr=""/>
        <xdr:cNvPicPr/>
      </xdr:nvPicPr>
      <xdr:blipFill>
        <a:blip r:embed="rId6"/>
        <a:stretch/>
      </xdr:blipFill>
      <xdr:spPr>
        <a:xfrm>
          <a:off x="8293680" y="717300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86040</xdr:colOff>
      <xdr:row>32</xdr:row>
      <xdr:rowOff>18720</xdr:rowOff>
    </xdr:to>
    <xdr:pic>
      <xdr:nvPicPr>
        <xdr:cNvPr id="302" name="Gráfico 17" descr=""/>
        <xdr:cNvPicPr/>
      </xdr:nvPicPr>
      <xdr:blipFill>
        <a:blip r:embed="rId7"/>
        <a:stretch/>
      </xdr:blipFill>
      <xdr:spPr>
        <a:xfrm>
          <a:off x="9001080" y="718848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458640</xdr:colOff>
      <xdr:row>29</xdr:row>
      <xdr:rowOff>287280</xdr:rowOff>
    </xdr:to>
    <xdr:sp>
      <xdr:nvSpPr>
        <xdr:cNvPr id="303" name="CustomShape 1"/>
        <xdr:cNvSpPr/>
      </xdr:nvSpPr>
      <xdr:spPr>
        <a:xfrm>
          <a:off x="2178720" y="706284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271080</xdr:colOff>
      <xdr:row>29</xdr:row>
      <xdr:rowOff>301320</xdr:rowOff>
    </xdr:to>
    <xdr:sp>
      <xdr:nvSpPr>
        <xdr:cNvPr id="304" name="CustomShape 1"/>
        <xdr:cNvSpPr/>
      </xdr:nvSpPr>
      <xdr:spPr>
        <a:xfrm>
          <a:off x="7277760" y="705708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415800</xdr:colOff>
      <xdr:row>29</xdr:row>
      <xdr:rowOff>308160</xdr:rowOff>
    </xdr:to>
    <xdr:sp>
      <xdr:nvSpPr>
        <xdr:cNvPr id="305" name="CustomShape 1"/>
        <xdr:cNvSpPr/>
      </xdr:nvSpPr>
      <xdr:spPr>
        <a:xfrm>
          <a:off x="9963720" y="7076160"/>
          <a:ext cx="32436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666360</xdr:colOff>
      <xdr:row>23</xdr:row>
      <xdr:rowOff>301320</xdr:rowOff>
    </xdr:to>
    <xdr:sp>
      <xdr:nvSpPr>
        <xdr:cNvPr id="306" name="CustomShape 1"/>
        <xdr:cNvSpPr/>
      </xdr:nvSpPr>
      <xdr:spPr>
        <a:xfrm>
          <a:off x="12470040" y="5239800"/>
          <a:ext cx="34164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87120</xdr:colOff>
      <xdr:row>23</xdr:row>
      <xdr:rowOff>301320</xdr:rowOff>
    </xdr:to>
    <xdr:sp>
      <xdr:nvSpPr>
        <xdr:cNvPr id="307" name="CustomShape 1"/>
        <xdr:cNvSpPr/>
      </xdr:nvSpPr>
      <xdr:spPr>
        <a:xfrm>
          <a:off x="4809960" y="5188320"/>
          <a:ext cx="6026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687960</xdr:colOff>
      <xdr:row>28</xdr:row>
      <xdr:rowOff>50400</xdr:rowOff>
    </xdr:to>
    <xdr:sp>
      <xdr:nvSpPr>
        <xdr:cNvPr id="308" name="CustomShape 1"/>
        <xdr:cNvSpPr/>
      </xdr:nvSpPr>
      <xdr:spPr>
        <a:xfrm>
          <a:off x="10702800" y="5205600"/>
          <a:ext cx="21304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321840</xdr:colOff>
      <xdr:row>27</xdr:row>
      <xdr:rowOff>176040</xdr:rowOff>
    </xdr:to>
    <xdr:pic>
      <xdr:nvPicPr>
        <xdr:cNvPr id="309" name="Gráfico 11" descr=""/>
        <xdr:cNvPicPr/>
      </xdr:nvPicPr>
      <xdr:blipFill>
        <a:blip r:embed="rId1"/>
        <a:stretch/>
      </xdr:blipFill>
      <xdr:spPr>
        <a:xfrm>
          <a:off x="11100960" y="527904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478440</xdr:colOff>
      <xdr:row>28</xdr:row>
      <xdr:rowOff>38880</xdr:rowOff>
    </xdr:to>
    <xdr:sp>
      <xdr:nvSpPr>
        <xdr:cNvPr id="310" name="CustomShape 1"/>
        <xdr:cNvSpPr/>
      </xdr:nvSpPr>
      <xdr:spPr>
        <a:xfrm>
          <a:off x="125640" y="5194080"/>
          <a:ext cx="23781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1503360</xdr:colOff>
      <xdr:row>27</xdr:row>
      <xdr:rowOff>105840</xdr:rowOff>
    </xdr:to>
    <xdr:pic>
      <xdr:nvPicPr>
        <xdr:cNvPr id="311" name="Gráfico 9" descr=""/>
        <xdr:cNvPicPr/>
      </xdr:nvPicPr>
      <xdr:blipFill>
        <a:blip r:embed="rId2"/>
        <a:stretch/>
      </xdr:blipFill>
      <xdr:spPr>
        <a:xfrm>
          <a:off x="474840" y="529416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302400</xdr:colOff>
      <xdr:row>28</xdr:row>
      <xdr:rowOff>33120</xdr:rowOff>
    </xdr:to>
    <xdr:sp>
      <xdr:nvSpPr>
        <xdr:cNvPr id="312" name="CustomShape 1"/>
        <xdr:cNvSpPr/>
      </xdr:nvSpPr>
      <xdr:spPr>
        <a:xfrm>
          <a:off x="5771880" y="5188320"/>
          <a:ext cx="2129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4</xdr:col>
      <xdr:colOff>1136160</xdr:colOff>
      <xdr:row>27</xdr:row>
      <xdr:rowOff>115200</xdr:rowOff>
    </xdr:to>
    <xdr:pic>
      <xdr:nvPicPr>
        <xdr:cNvPr id="313" name="Gráfico 13" descr=""/>
        <xdr:cNvPicPr/>
      </xdr:nvPicPr>
      <xdr:blipFill>
        <a:blip r:embed="rId3"/>
        <a:stretch/>
      </xdr:blipFill>
      <xdr:spPr>
        <a:xfrm>
          <a:off x="6033600" y="527220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66960</xdr:colOff>
      <xdr:row>28</xdr:row>
      <xdr:rowOff>48240</xdr:rowOff>
    </xdr:to>
    <xdr:sp>
      <xdr:nvSpPr>
        <xdr:cNvPr id="314" name="CustomShape 1"/>
        <xdr:cNvSpPr/>
      </xdr:nvSpPr>
      <xdr:spPr>
        <a:xfrm>
          <a:off x="2974680" y="5203440"/>
          <a:ext cx="2417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581040</xdr:colOff>
      <xdr:row>27</xdr:row>
      <xdr:rowOff>84600</xdr:rowOff>
    </xdr:to>
    <xdr:pic>
      <xdr:nvPicPr>
        <xdr:cNvPr id="315" name="Gráfico 14" descr=""/>
        <xdr:cNvPicPr/>
      </xdr:nvPicPr>
      <xdr:blipFill>
        <a:blip r:embed="rId4"/>
        <a:stretch/>
      </xdr:blipFill>
      <xdr:spPr>
        <a:xfrm>
          <a:off x="3246840" y="527292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725760</xdr:colOff>
      <xdr:row>27</xdr:row>
      <xdr:rowOff>168120</xdr:rowOff>
    </xdr:to>
    <xdr:pic>
      <xdr:nvPicPr>
        <xdr:cNvPr id="316" name="Gráfico 15" descr=""/>
        <xdr:cNvPicPr/>
      </xdr:nvPicPr>
      <xdr:blipFill>
        <a:blip r:embed="rId5"/>
        <a:stretch/>
      </xdr:blipFill>
      <xdr:spPr>
        <a:xfrm>
          <a:off x="4331880" y="57513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441720</xdr:colOff>
      <xdr:row>28</xdr:row>
      <xdr:rowOff>34920</xdr:rowOff>
    </xdr:to>
    <xdr:sp>
      <xdr:nvSpPr>
        <xdr:cNvPr id="317" name="CustomShape 1"/>
        <xdr:cNvSpPr/>
      </xdr:nvSpPr>
      <xdr:spPr>
        <a:xfrm>
          <a:off x="8183880" y="5190120"/>
          <a:ext cx="21301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67320</xdr:colOff>
      <xdr:row>28</xdr:row>
      <xdr:rowOff>31320</xdr:rowOff>
    </xdr:to>
    <xdr:pic>
      <xdr:nvPicPr>
        <xdr:cNvPr id="318" name="Gráfico 16" descr=""/>
        <xdr:cNvPicPr/>
      </xdr:nvPicPr>
      <xdr:blipFill>
        <a:blip r:embed="rId6"/>
        <a:stretch/>
      </xdr:blipFill>
      <xdr:spPr>
        <a:xfrm>
          <a:off x="8293680" y="530964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85680</xdr:colOff>
      <xdr:row>26</xdr:row>
      <xdr:rowOff>18360</xdr:rowOff>
    </xdr:to>
    <xdr:pic>
      <xdr:nvPicPr>
        <xdr:cNvPr id="319" name="Gráfico 17" descr=""/>
        <xdr:cNvPicPr/>
      </xdr:nvPicPr>
      <xdr:blipFill>
        <a:blip r:embed="rId7"/>
        <a:stretch/>
      </xdr:blipFill>
      <xdr:spPr>
        <a:xfrm>
          <a:off x="9000720" y="532512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458280</xdr:colOff>
      <xdr:row>23</xdr:row>
      <xdr:rowOff>287280</xdr:rowOff>
    </xdr:to>
    <xdr:sp>
      <xdr:nvSpPr>
        <xdr:cNvPr id="320" name="CustomShape 1"/>
        <xdr:cNvSpPr/>
      </xdr:nvSpPr>
      <xdr:spPr>
        <a:xfrm>
          <a:off x="2178360" y="5199840"/>
          <a:ext cx="30528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271080</xdr:colOff>
      <xdr:row>23</xdr:row>
      <xdr:rowOff>301320</xdr:rowOff>
    </xdr:to>
    <xdr:sp>
      <xdr:nvSpPr>
        <xdr:cNvPr id="321" name="CustomShape 1"/>
        <xdr:cNvSpPr/>
      </xdr:nvSpPr>
      <xdr:spPr>
        <a:xfrm>
          <a:off x="7277760" y="5194080"/>
          <a:ext cx="59220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415800</xdr:colOff>
      <xdr:row>23</xdr:row>
      <xdr:rowOff>308160</xdr:rowOff>
    </xdr:to>
    <xdr:sp>
      <xdr:nvSpPr>
        <xdr:cNvPr id="322" name="CustomShape 1"/>
        <xdr:cNvSpPr/>
      </xdr:nvSpPr>
      <xdr:spPr>
        <a:xfrm>
          <a:off x="9963720" y="5213160"/>
          <a:ext cx="32436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329040</xdr:colOff>
      <xdr:row>47</xdr:row>
      <xdr:rowOff>150840</xdr:rowOff>
    </xdr:from>
    <xdr:to>
      <xdr:col>10</xdr:col>
      <xdr:colOff>670680</xdr:colOff>
      <xdr:row>48</xdr:row>
      <xdr:rowOff>303120</xdr:rowOff>
    </xdr:to>
    <xdr:sp>
      <xdr:nvSpPr>
        <xdr:cNvPr id="17" name="CustomShape 1"/>
        <xdr:cNvSpPr/>
      </xdr:nvSpPr>
      <xdr:spPr>
        <a:xfrm>
          <a:off x="12800160" y="13282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47</xdr:row>
      <xdr:rowOff>99360</xdr:rowOff>
    </xdr:from>
    <xdr:to>
      <xdr:col>4</xdr:col>
      <xdr:colOff>91440</xdr:colOff>
      <xdr:row>48</xdr:row>
      <xdr:rowOff>303120</xdr:rowOff>
    </xdr:to>
    <xdr:sp>
      <xdr:nvSpPr>
        <xdr:cNvPr id="18" name="CustomShape 1"/>
        <xdr:cNvSpPr/>
      </xdr:nvSpPr>
      <xdr:spPr>
        <a:xfrm>
          <a:off x="5135760" y="13231080"/>
          <a:ext cx="60696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47</xdr:row>
      <xdr:rowOff>116640</xdr:rowOff>
    </xdr:from>
    <xdr:to>
      <xdr:col>10</xdr:col>
      <xdr:colOff>692280</xdr:colOff>
      <xdr:row>53</xdr:row>
      <xdr:rowOff>52560</xdr:rowOff>
    </xdr:to>
    <xdr:sp>
      <xdr:nvSpPr>
        <xdr:cNvPr id="19" name="CustomShape 1"/>
        <xdr:cNvSpPr/>
      </xdr:nvSpPr>
      <xdr:spPr>
        <a:xfrm>
          <a:off x="11028600" y="13248360"/>
          <a:ext cx="213480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48</xdr:row>
      <xdr:rowOff>15120</xdr:rowOff>
    </xdr:from>
    <xdr:to>
      <xdr:col>10</xdr:col>
      <xdr:colOff>324720</xdr:colOff>
      <xdr:row>52</xdr:row>
      <xdr:rowOff>42480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3367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127080</xdr:colOff>
      <xdr:row>47</xdr:row>
      <xdr:rowOff>105120</xdr:rowOff>
    </xdr:from>
    <xdr:to>
      <xdr:col>2</xdr:col>
      <xdr:colOff>482760</xdr:colOff>
      <xdr:row>53</xdr:row>
      <xdr:rowOff>41040</xdr:rowOff>
    </xdr:to>
    <xdr:sp>
      <xdr:nvSpPr>
        <xdr:cNvPr id="21" name="CustomShape 1"/>
        <xdr:cNvSpPr/>
      </xdr:nvSpPr>
      <xdr:spPr>
        <a:xfrm>
          <a:off x="452520" y="13236840"/>
          <a:ext cx="238140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476280</xdr:colOff>
      <xdr:row>48</xdr:row>
      <xdr:rowOff>30240</xdr:rowOff>
    </xdr:from>
    <xdr:to>
      <xdr:col>1</xdr:col>
      <xdr:colOff>1504800</xdr:colOff>
      <xdr:row>51</xdr:row>
      <xdr:rowOff>192960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1720" y="13382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450720</xdr:colOff>
      <xdr:row>47</xdr:row>
      <xdr:rowOff>99360</xdr:rowOff>
    </xdr:from>
    <xdr:to>
      <xdr:col>6</xdr:col>
      <xdr:colOff>302400</xdr:colOff>
      <xdr:row>53</xdr:row>
      <xdr:rowOff>35280</xdr:rowOff>
    </xdr:to>
    <xdr:sp>
      <xdr:nvSpPr>
        <xdr:cNvPr id="23" name="CustomShape 1"/>
        <xdr:cNvSpPr/>
      </xdr:nvSpPr>
      <xdr:spPr>
        <a:xfrm>
          <a:off x="6102000" y="13231080"/>
          <a:ext cx="212508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712440</xdr:colOff>
      <xdr:row>48</xdr:row>
      <xdr:rowOff>8280</xdr:rowOff>
    </xdr:from>
    <xdr:to>
      <xdr:col>6</xdr:col>
      <xdr:colOff>3960</xdr:colOff>
      <xdr:row>51</xdr:row>
      <xdr:rowOff>202320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3720" y="13360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953640</xdr:colOff>
      <xdr:row>47</xdr:row>
      <xdr:rowOff>114480</xdr:rowOff>
    </xdr:from>
    <xdr:to>
      <xdr:col>4</xdr:col>
      <xdr:colOff>71280</xdr:colOff>
      <xdr:row>53</xdr:row>
      <xdr:rowOff>50400</xdr:rowOff>
    </xdr:to>
    <xdr:sp>
      <xdr:nvSpPr>
        <xdr:cNvPr id="25" name="CustomShape 1"/>
        <xdr:cNvSpPr/>
      </xdr:nvSpPr>
      <xdr:spPr>
        <a:xfrm>
          <a:off x="3304800" y="13246200"/>
          <a:ext cx="2417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1225800</xdr:colOff>
      <xdr:row>48</xdr:row>
      <xdr:rowOff>9000</xdr:rowOff>
    </xdr:from>
    <xdr:to>
      <xdr:col>3</xdr:col>
      <xdr:colOff>585360</xdr:colOff>
      <xdr:row>51</xdr:row>
      <xdr:rowOff>171720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6960" y="13361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50</xdr:row>
      <xdr:rowOff>2160</xdr:rowOff>
    </xdr:from>
    <xdr:to>
      <xdr:col>3</xdr:col>
      <xdr:colOff>725760</xdr:colOff>
      <xdr:row>52</xdr:row>
      <xdr:rowOff>79920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388484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47</xdr:row>
      <xdr:rowOff>101160</xdr:rowOff>
    </xdr:from>
    <xdr:to>
      <xdr:col>8</xdr:col>
      <xdr:colOff>441720</xdr:colOff>
      <xdr:row>53</xdr:row>
      <xdr:rowOff>37080</xdr:rowOff>
    </xdr:to>
    <xdr:sp>
      <xdr:nvSpPr>
        <xdr:cNvPr id="28" name="CustomShape 1"/>
        <xdr:cNvSpPr/>
      </xdr:nvSpPr>
      <xdr:spPr>
        <a:xfrm>
          <a:off x="8509680" y="13232880"/>
          <a:ext cx="2130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48</xdr:row>
      <xdr:rowOff>45720</xdr:rowOff>
    </xdr:from>
    <xdr:to>
      <xdr:col>8</xdr:col>
      <xdr:colOff>67320</xdr:colOff>
      <xdr:row>52</xdr:row>
      <xdr:rowOff>73080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3397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269640</xdr:colOff>
      <xdr:row>48</xdr:row>
      <xdr:rowOff>61200</xdr:rowOff>
    </xdr:from>
    <xdr:to>
      <xdr:col>8</xdr:col>
      <xdr:colOff>90000</xdr:colOff>
      <xdr:row>50</xdr:row>
      <xdr:rowOff>150840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30840" y="13413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157320</xdr:colOff>
      <xdr:row>47</xdr:row>
      <xdr:rowOff>110880</xdr:rowOff>
    </xdr:from>
    <xdr:to>
      <xdr:col>2</xdr:col>
      <xdr:colOff>462600</xdr:colOff>
      <xdr:row>48</xdr:row>
      <xdr:rowOff>289080</xdr:rowOff>
    </xdr:to>
    <xdr:sp>
      <xdr:nvSpPr>
        <xdr:cNvPr id="31" name="CustomShape 1"/>
        <xdr:cNvSpPr/>
      </xdr:nvSpPr>
      <xdr:spPr>
        <a:xfrm>
          <a:off x="2508480" y="13242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816840</xdr:colOff>
      <xdr:row>47</xdr:row>
      <xdr:rowOff>105120</xdr:rowOff>
    </xdr:from>
    <xdr:to>
      <xdr:col>6</xdr:col>
      <xdr:colOff>271080</xdr:colOff>
      <xdr:row>48</xdr:row>
      <xdr:rowOff>303120</xdr:rowOff>
    </xdr:to>
    <xdr:sp>
      <xdr:nvSpPr>
        <xdr:cNvPr id="32" name="CustomShape 1"/>
        <xdr:cNvSpPr/>
      </xdr:nvSpPr>
      <xdr:spPr>
        <a:xfrm>
          <a:off x="7604640" y="13236840"/>
          <a:ext cx="59112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47</xdr:row>
      <xdr:rowOff>124200</xdr:rowOff>
    </xdr:from>
    <xdr:to>
      <xdr:col>8</xdr:col>
      <xdr:colOff>415800</xdr:colOff>
      <xdr:row>48</xdr:row>
      <xdr:rowOff>309240</xdr:rowOff>
    </xdr:to>
    <xdr:sp>
      <xdr:nvSpPr>
        <xdr:cNvPr id="33" name="CustomShape 1"/>
        <xdr:cNvSpPr/>
      </xdr:nvSpPr>
      <xdr:spPr>
        <a:xfrm>
          <a:off x="10289520" y="13255920"/>
          <a:ext cx="32436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666000</xdr:colOff>
      <xdr:row>43</xdr:row>
      <xdr:rowOff>309600</xdr:rowOff>
    </xdr:to>
    <xdr:sp>
      <xdr:nvSpPr>
        <xdr:cNvPr id="323" name="CustomShape 1"/>
        <xdr:cNvSpPr/>
      </xdr:nvSpPr>
      <xdr:spPr>
        <a:xfrm>
          <a:off x="12469680" y="12236040"/>
          <a:ext cx="341640" cy="343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86760</xdr:colOff>
      <xdr:row>43</xdr:row>
      <xdr:rowOff>302040</xdr:rowOff>
    </xdr:to>
    <xdr:sp>
      <xdr:nvSpPr>
        <xdr:cNvPr id="324" name="CustomShape 1"/>
        <xdr:cNvSpPr/>
      </xdr:nvSpPr>
      <xdr:spPr>
        <a:xfrm>
          <a:off x="4809960" y="12184560"/>
          <a:ext cx="60228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687600</xdr:colOff>
      <xdr:row>48</xdr:row>
      <xdr:rowOff>50040</xdr:rowOff>
    </xdr:to>
    <xdr:sp>
      <xdr:nvSpPr>
        <xdr:cNvPr id="325" name="CustomShape 1"/>
        <xdr:cNvSpPr/>
      </xdr:nvSpPr>
      <xdr:spPr>
        <a:xfrm>
          <a:off x="10702800" y="12201840"/>
          <a:ext cx="213012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321480</xdr:colOff>
      <xdr:row>47</xdr:row>
      <xdr:rowOff>135720</xdr:rowOff>
    </xdr:to>
    <xdr:pic>
      <xdr:nvPicPr>
        <xdr:cNvPr id="326" name="Gráfico 11" descr=""/>
        <xdr:cNvPicPr/>
      </xdr:nvPicPr>
      <xdr:blipFill>
        <a:blip r:embed="rId1"/>
        <a:stretch/>
      </xdr:blipFill>
      <xdr:spPr>
        <a:xfrm>
          <a:off x="11100600" y="1228284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478080</xdr:colOff>
      <xdr:row>48</xdr:row>
      <xdr:rowOff>38520</xdr:rowOff>
    </xdr:to>
    <xdr:sp>
      <xdr:nvSpPr>
        <xdr:cNvPr id="327" name="CustomShape 1"/>
        <xdr:cNvSpPr/>
      </xdr:nvSpPr>
      <xdr:spPr>
        <a:xfrm>
          <a:off x="125640" y="12190320"/>
          <a:ext cx="237780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1503360</xdr:colOff>
      <xdr:row>47</xdr:row>
      <xdr:rowOff>65520</xdr:rowOff>
    </xdr:to>
    <xdr:pic>
      <xdr:nvPicPr>
        <xdr:cNvPr id="328" name="Gráfico 9" descr=""/>
        <xdr:cNvPicPr/>
      </xdr:nvPicPr>
      <xdr:blipFill>
        <a:blip r:embed="rId2"/>
        <a:stretch/>
      </xdr:blipFill>
      <xdr:spPr>
        <a:xfrm>
          <a:off x="474840" y="1229796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302400</xdr:colOff>
      <xdr:row>48</xdr:row>
      <xdr:rowOff>32760</xdr:rowOff>
    </xdr:to>
    <xdr:sp>
      <xdr:nvSpPr>
        <xdr:cNvPr id="329" name="CustomShape 1"/>
        <xdr:cNvSpPr/>
      </xdr:nvSpPr>
      <xdr:spPr>
        <a:xfrm>
          <a:off x="5771520" y="12184560"/>
          <a:ext cx="2129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4</xdr:col>
      <xdr:colOff>1135800</xdr:colOff>
      <xdr:row>47</xdr:row>
      <xdr:rowOff>74880</xdr:rowOff>
    </xdr:to>
    <xdr:pic>
      <xdr:nvPicPr>
        <xdr:cNvPr id="330" name="Gráfico 13" descr=""/>
        <xdr:cNvPicPr/>
      </xdr:nvPicPr>
      <xdr:blipFill>
        <a:blip r:embed="rId3"/>
        <a:stretch/>
      </xdr:blipFill>
      <xdr:spPr>
        <a:xfrm>
          <a:off x="6033240" y="1227600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66600</xdr:colOff>
      <xdr:row>48</xdr:row>
      <xdr:rowOff>47880</xdr:rowOff>
    </xdr:to>
    <xdr:sp>
      <xdr:nvSpPr>
        <xdr:cNvPr id="331" name="CustomShape 1"/>
        <xdr:cNvSpPr/>
      </xdr:nvSpPr>
      <xdr:spPr>
        <a:xfrm>
          <a:off x="2974320" y="12199680"/>
          <a:ext cx="2417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580680</xdr:colOff>
      <xdr:row>47</xdr:row>
      <xdr:rowOff>44280</xdr:rowOff>
    </xdr:to>
    <xdr:pic>
      <xdr:nvPicPr>
        <xdr:cNvPr id="332" name="Gráfico 14" descr=""/>
        <xdr:cNvPicPr/>
      </xdr:nvPicPr>
      <xdr:blipFill>
        <a:blip r:embed="rId4"/>
        <a:stretch/>
      </xdr:blipFill>
      <xdr:spPr>
        <a:xfrm>
          <a:off x="3246480" y="1227672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725760</xdr:colOff>
      <xdr:row>47</xdr:row>
      <xdr:rowOff>152280</xdr:rowOff>
    </xdr:to>
    <xdr:pic>
      <xdr:nvPicPr>
        <xdr:cNvPr id="333" name="Gráfico 15" descr=""/>
        <xdr:cNvPicPr/>
      </xdr:nvPicPr>
      <xdr:blipFill>
        <a:blip r:embed="rId5"/>
        <a:stretch/>
      </xdr:blipFill>
      <xdr:spPr>
        <a:xfrm>
          <a:off x="4331880" y="1277964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441720</xdr:colOff>
      <xdr:row>48</xdr:row>
      <xdr:rowOff>34560</xdr:rowOff>
    </xdr:to>
    <xdr:sp>
      <xdr:nvSpPr>
        <xdr:cNvPr id="334" name="CustomShape 1"/>
        <xdr:cNvSpPr/>
      </xdr:nvSpPr>
      <xdr:spPr>
        <a:xfrm>
          <a:off x="8183880" y="12186360"/>
          <a:ext cx="213012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67320</xdr:colOff>
      <xdr:row>47</xdr:row>
      <xdr:rowOff>166320</xdr:rowOff>
    </xdr:to>
    <xdr:pic>
      <xdr:nvPicPr>
        <xdr:cNvPr id="335" name="Gráfico 16" descr=""/>
        <xdr:cNvPicPr/>
      </xdr:nvPicPr>
      <xdr:blipFill>
        <a:blip r:embed="rId6"/>
        <a:stretch/>
      </xdr:blipFill>
      <xdr:spPr>
        <a:xfrm>
          <a:off x="8293680" y="1231344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85320</xdr:colOff>
      <xdr:row>45</xdr:row>
      <xdr:rowOff>168840</xdr:rowOff>
    </xdr:to>
    <xdr:pic>
      <xdr:nvPicPr>
        <xdr:cNvPr id="336" name="Gráfico 17" descr=""/>
        <xdr:cNvPicPr/>
      </xdr:nvPicPr>
      <xdr:blipFill>
        <a:blip r:embed="rId7"/>
        <a:stretch/>
      </xdr:blipFill>
      <xdr:spPr>
        <a:xfrm>
          <a:off x="9000360" y="1232892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457920</xdr:colOff>
      <xdr:row>43</xdr:row>
      <xdr:rowOff>286920</xdr:rowOff>
    </xdr:to>
    <xdr:sp>
      <xdr:nvSpPr>
        <xdr:cNvPr id="337" name="CustomShape 1"/>
        <xdr:cNvSpPr/>
      </xdr:nvSpPr>
      <xdr:spPr>
        <a:xfrm>
          <a:off x="2178000" y="12196080"/>
          <a:ext cx="30528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271080</xdr:colOff>
      <xdr:row>43</xdr:row>
      <xdr:rowOff>317160</xdr:rowOff>
    </xdr:to>
    <xdr:sp>
      <xdr:nvSpPr>
        <xdr:cNvPr id="338" name="CustomShape 1"/>
        <xdr:cNvSpPr/>
      </xdr:nvSpPr>
      <xdr:spPr>
        <a:xfrm>
          <a:off x="7277760" y="12190320"/>
          <a:ext cx="592200" cy="39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415800</xdr:colOff>
      <xdr:row>43</xdr:row>
      <xdr:rowOff>325080</xdr:rowOff>
    </xdr:to>
    <xdr:sp>
      <xdr:nvSpPr>
        <xdr:cNvPr id="339" name="CustomShape 1"/>
        <xdr:cNvSpPr/>
      </xdr:nvSpPr>
      <xdr:spPr>
        <a:xfrm>
          <a:off x="9963720" y="12209400"/>
          <a:ext cx="32436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666000</xdr:colOff>
      <xdr:row>49</xdr:row>
      <xdr:rowOff>309240</xdr:rowOff>
    </xdr:to>
    <xdr:sp>
      <xdr:nvSpPr>
        <xdr:cNvPr id="340" name="CustomShape 1"/>
        <xdr:cNvSpPr/>
      </xdr:nvSpPr>
      <xdr:spPr>
        <a:xfrm>
          <a:off x="12469680" y="14272200"/>
          <a:ext cx="341640" cy="343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86760</xdr:colOff>
      <xdr:row>49</xdr:row>
      <xdr:rowOff>301680</xdr:rowOff>
    </xdr:to>
    <xdr:sp>
      <xdr:nvSpPr>
        <xdr:cNvPr id="341" name="CustomShape 1"/>
        <xdr:cNvSpPr/>
      </xdr:nvSpPr>
      <xdr:spPr>
        <a:xfrm>
          <a:off x="4809960" y="14220720"/>
          <a:ext cx="60228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687600</xdr:colOff>
      <xdr:row>54</xdr:row>
      <xdr:rowOff>50040</xdr:rowOff>
    </xdr:to>
    <xdr:sp>
      <xdr:nvSpPr>
        <xdr:cNvPr id="342" name="CustomShape 1"/>
        <xdr:cNvSpPr/>
      </xdr:nvSpPr>
      <xdr:spPr>
        <a:xfrm>
          <a:off x="10702800" y="14238000"/>
          <a:ext cx="2130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321480</xdr:colOff>
      <xdr:row>53</xdr:row>
      <xdr:rowOff>135360</xdr:rowOff>
    </xdr:to>
    <xdr:pic>
      <xdr:nvPicPr>
        <xdr:cNvPr id="343" name="Gráfico 11" descr=""/>
        <xdr:cNvPicPr/>
      </xdr:nvPicPr>
      <xdr:blipFill>
        <a:blip r:embed="rId1"/>
        <a:stretch/>
      </xdr:blipFill>
      <xdr:spPr>
        <a:xfrm>
          <a:off x="11100600" y="1431900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478080</xdr:colOff>
      <xdr:row>54</xdr:row>
      <xdr:rowOff>38520</xdr:rowOff>
    </xdr:to>
    <xdr:sp>
      <xdr:nvSpPr>
        <xdr:cNvPr id="344" name="CustomShape 1"/>
        <xdr:cNvSpPr/>
      </xdr:nvSpPr>
      <xdr:spPr>
        <a:xfrm>
          <a:off x="125640" y="14226480"/>
          <a:ext cx="237780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1503360</xdr:colOff>
      <xdr:row>53</xdr:row>
      <xdr:rowOff>65160</xdr:rowOff>
    </xdr:to>
    <xdr:pic>
      <xdr:nvPicPr>
        <xdr:cNvPr id="345" name="Gráfico 9" descr=""/>
        <xdr:cNvPicPr/>
      </xdr:nvPicPr>
      <xdr:blipFill>
        <a:blip r:embed="rId2"/>
        <a:stretch/>
      </xdr:blipFill>
      <xdr:spPr>
        <a:xfrm>
          <a:off x="474840" y="1433412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302400</xdr:colOff>
      <xdr:row>54</xdr:row>
      <xdr:rowOff>32760</xdr:rowOff>
    </xdr:to>
    <xdr:sp>
      <xdr:nvSpPr>
        <xdr:cNvPr id="346" name="CustomShape 1"/>
        <xdr:cNvSpPr/>
      </xdr:nvSpPr>
      <xdr:spPr>
        <a:xfrm>
          <a:off x="5771520" y="14220720"/>
          <a:ext cx="212976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4</xdr:col>
      <xdr:colOff>1135800</xdr:colOff>
      <xdr:row>53</xdr:row>
      <xdr:rowOff>74520</xdr:rowOff>
    </xdr:to>
    <xdr:pic>
      <xdr:nvPicPr>
        <xdr:cNvPr id="347" name="Gráfico 13" descr=""/>
        <xdr:cNvPicPr/>
      </xdr:nvPicPr>
      <xdr:blipFill>
        <a:blip r:embed="rId3"/>
        <a:stretch/>
      </xdr:blipFill>
      <xdr:spPr>
        <a:xfrm>
          <a:off x="6033240" y="1431216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66600</xdr:colOff>
      <xdr:row>54</xdr:row>
      <xdr:rowOff>47880</xdr:rowOff>
    </xdr:to>
    <xdr:sp>
      <xdr:nvSpPr>
        <xdr:cNvPr id="348" name="CustomShape 1"/>
        <xdr:cNvSpPr/>
      </xdr:nvSpPr>
      <xdr:spPr>
        <a:xfrm>
          <a:off x="2974320" y="14235840"/>
          <a:ext cx="241776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580680</xdr:colOff>
      <xdr:row>53</xdr:row>
      <xdr:rowOff>43920</xdr:rowOff>
    </xdr:to>
    <xdr:pic>
      <xdr:nvPicPr>
        <xdr:cNvPr id="349" name="Gráfico 14" descr=""/>
        <xdr:cNvPicPr/>
      </xdr:nvPicPr>
      <xdr:blipFill>
        <a:blip r:embed="rId4"/>
        <a:stretch/>
      </xdr:blipFill>
      <xdr:spPr>
        <a:xfrm>
          <a:off x="3246480" y="1431288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725760</xdr:colOff>
      <xdr:row>53</xdr:row>
      <xdr:rowOff>152280</xdr:rowOff>
    </xdr:to>
    <xdr:pic>
      <xdr:nvPicPr>
        <xdr:cNvPr id="350" name="Gráfico 15" descr=""/>
        <xdr:cNvPicPr/>
      </xdr:nvPicPr>
      <xdr:blipFill>
        <a:blip r:embed="rId5"/>
        <a:stretch/>
      </xdr:blipFill>
      <xdr:spPr>
        <a:xfrm>
          <a:off x="4331880" y="148161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441720</xdr:colOff>
      <xdr:row>54</xdr:row>
      <xdr:rowOff>34560</xdr:rowOff>
    </xdr:to>
    <xdr:sp>
      <xdr:nvSpPr>
        <xdr:cNvPr id="351" name="CustomShape 1"/>
        <xdr:cNvSpPr/>
      </xdr:nvSpPr>
      <xdr:spPr>
        <a:xfrm>
          <a:off x="8183880" y="14222520"/>
          <a:ext cx="2130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67320</xdr:colOff>
      <xdr:row>53</xdr:row>
      <xdr:rowOff>165960</xdr:rowOff>
    </xdr:to>
    <xdr:pic>
      <xdr:nvPicPr>
        <xdr:cNvPr id="352" name="Gráfico 16" descr=""/>
        <xdr:cNvPicPr/>
      </xdr:nvPicPr>
      <xdr:blipFill>
        <a:blip r:embed="rId6"/>
        <a:stretch/>
      </xdr:blipFill>
      <xdr:spPr>
        <a:xfrm>
          <a:off x="8293680" y="1434960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85320</xdr:colOff>
      <xdr:row>51</xdr:row>
      <xdr:rowOff>168480</xdr:rowOff>
    </xdr:to>
    <xdr:pic>
      <xdr:nvPicPr>
        <xdr:cNvPr id="353" name="Gráfico 17" descr=""/>
        <xdr:cNvPicPr/>
      </xdr:nvPicPr>
      <xdr:blipFill>
        <a:blip r:embed="rId7"/>
        <a:stretch/>
      </xdr:blipFill>
      <xdr:spPr>
        <a:xfrm>
          <a:off x="9000360" y="1436508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457920</xdr:colOff>
      <xdr:row>49</xdr:row>
      <xdr:rowOff>286560</xdr:rowOff>
    </xdr:to>
    <xdr:sp>
      <xdr:nvSpPr>
        <xdr:cNvPr id="354" name="CustomShape 1"/>
        <xdr:cNvSpPr/>
      </xdr:nvSpPr>
      <xdr:spPr>
        <a:xfrm>
          <a:off x="2178000" y="14232240"/>
          <a:ext cx="30528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271080</xdr:colOff>
      <xdr:row>49</xdr:row>
      <xdr:rowOff>316800</xdr:rowOff>
    </xdr:to>
    <xdr:sp>
      <xdr:nvSpPr>
        <xdr:cNvPr id="355" name="CustomShape 1"/>
        <xdr:cNvSpPr/>
      </xdr:nvSpPr>
      <xdr:spPr>
        <a:xfrm>
          <a:off x="7277760" y="14226480"/>
          <a:ext cx="592200" cy="39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415800</xdr:colOff>
      <xdr:row>49</xdr:row>
      <xdr:rowOff>325080</xdr:rowOff>
    </xdr:to>
    <xdr:sp>
      <xdr:nvSpPr>
        <xdr:cNvPr id="356" name="CustomShape 1"/>
        <xdr:cNvSpPr/>
      </xdr:nvSpPr>
      <xdr:spPr>
        <a:xfrm>
          <a:off x="9963720" y="14245560"/>
          <a:ext cx="32436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666000</xdr:colOff>
      <xdr:row>49</xdr:row>
      <xdr:rowOff>309600</xdr:rowOff>
    </xdr:to>
    <xdr:sp>
      <xdr:nvSpPr>
        <xdr:cNvPr id="357" name="CustomShape 1"/>
        <xdr:cNvSpPr/>
      </xdr:nvSpPr>
      <xdr:spPr>
        <a:xfrm>
          <a:off x="12469320" y="14297040"/>
          <a:ext cx="342000" cy="343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86760</xdr:colOff>
      <xdr:row>49</xdr:row>
      <xdr:rowOff>302040</xdr:rowOff>
    </xdr:to>
    <xdr:sp>
      <xdr:nvSpPr>
        <xdr:cNvPr id="358" name="CustomShape 1"/>
        <xdr:cNvSpPr/>
      </xdr:nvSpPr>
      <xdr:spPr>
        <a:xfrm>
          <a:off x="4809960" y="14245560"/>
          <a:ext cx="60228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687600</xdr:colOff>
      <xdr:row>54</xdr:row>
      <xdr:rowOff>50040</xdr:rowOff>
    </xdr:to>
    <xdr:sp>
      <xdr:nvSpPr>
        <xdr:cNvPr id="359" name="CustomShape 1"/>
        <xdr:cNvSpPr/>
      </xdr:nvSpPr>
      <xdr:spPr>
        <a:xfrm>
          <a:off x="10702800" y="14262840"/>
          <a:ext cx="2130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321480</xdr:colOff>
      <xdr:row>53</xdr:row>
      <xdr:rowOff>135720</xdr:rowOff>
    </xdr:to>
    <xdr:pic>
      <xdr:nvPicPr>
        <xdr:cNvPr id="360" name="Gráfico 11" descr=""/>
        <xdr:cNvPicPr/>
      </xdr:nvPicPr>
      <xdr:blipFill>
        <a:blip r:embed="rId1"/>
        <a:stretch/>
      </xdr:blipFill>
      <xdr:spPr>
        <a:xfrm>
          <a:off x="11100240" y="14343840"/>
          <a:ext cx="1366560" cy="999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478080</xdr:colOff>
      <xdr:row>54</xdr:row>
      <xdr:rowOff>38520</xdr:rowOff>
    </xdr:to>
    <xdr:sp>
      <xdr:nvSpPr>
        <xdr:cNvPr id="361" name="CustomShape 1"/>
        <xdr:cNvSpPr/>
      </xdr:nvSpPr>
      <xdr:spPr>
        <a:xfrm>
          <a:off x="125640" y="14251320"/>
          <a:ext cx="237780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1503720</xdr:colOff>
      <xdr:row>53</xdr:row>
      <xdr:rowOff>65520</xdr:rowOff>
    </xdr:to>
    <xdr:pic>
      <xdr:nvPicPr>
        <xdr:cNvPr id="362" name="Gráfico 9" descr=""/>
        <xdr:cNvPicPr/>
      </xdr:nvPicPr>
      <xdr:blipFill>
        <a:blip r:embed="rId2"/>
        <a:stretch/>
      </xdr:blipFill>
      <xdr:spPr>
        <a:xfrm>
          <a:off x="474840" y="14358960"/>
          <a:ext cx="1028880" cy="91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302760</xdr:colOff>
      <xdr:row>54</xdr:row>
      <xdr:rowOff>32760</xdr:rowOff>
    </xdr:to>
    <xdr:sp>
      <xdr:nvSpPr>
        <xdr:cNvPr id="363" name="CustomShape 1"/>
        <xdr:cNvSpPr/>
      </xdr:nvSpPr>
      <xdr:spPr>
        <a:xfrm>
          <a:off x="5771160" y="14245560"/>
          <a:ext cx="213048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4</xdr:col>
      <xdr:colOff>1135800</xdr:colOff>
      <xdr:row>53</xdr:row>
      <xdr:rowOff>74880</xdr:rowOff>
    </xdr:to>
    <xdr:pic>
      <xdr:nvPicPr>
        <xdr:cNvPr id="364" name="Gráfico 13" descr=""/>
        <xdr:cNvPicPr/>
      </xdr:nvPicPr>
      <xdr:blipFill>
        <a:blip r:embed="rId3"/>
        <a:stretch/>
      </xdr:blipFill>
      <xdr:spPr>
        <a:xfrm>
          <a:off x="6032880" y="14337000"/>
          <a:ext cx="1565280" cy="9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66600</xdr:colOff>
      <xdr:row>54</xdr:row>
      <xdr:rowOff>47880</xdr:rowOff>
    </xdr:to>
    <xdr:sp>
      <xdr:nvSpPr>
        <xdr:cNvPr id="365" name="CustomShape 1"/>
        <xdr:cNvSpPr/>
      </xdr:nvSpPr>
      <xdr:spPr>
        <a:xfrm>
          <a:off x="2973960" y="14260680"/>
          <a:ext cx="241812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580680</xdr:colOff>
      <xdr:row>53</xdr:row>
      <xdr:rowOff>44280</xdr:rowOff>
    </xdr:to>
    <xdr:pic>
      <xdr:nvPicPr>
        <xdr:cNvPr id="366" name="Gráfico 14" descr=""/>
        <xdr:cNvPicPr/>
      </xdr:nvPicPr>
      <xdr:blipFill>
        <a:blip r:embed="rId4"/>
        <a:stretch/>
      </xdr:blipFill>
      <xdr:spPr>
        <a:xfrm>
          <a:off x="3246120" y="14337720"/>
          <a:ext cx="152352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726120</xdr:colOff>
      <xdr:row>53</xdr:row>
      <xdr:rowOff>152280</xdr:rowOff>
    </xdr:to>
    <xdr:pic>
      <xdr:nvPicPr>
        <xdr:cNvPr id="367" name="Gráfico 15" descr=""/>
        <xdr:cNvPicPr/>
      </xdr:nvPicPr>
      <xdr:blipFill>
        <a:blip r:embed="rId5"/>
        <a:stretch/>
      </xdr:blipFill>
      <xdr:spPr>
        <a:xfrm>
          <a:off x="4331880" y="14840640"/>
          <a:ext cx="583200" cy="519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442080</xdr:colOff>
      <xdr:row>54</xdr:row>
      <xdr:rowOff>34560</xdr:rowOff>
    </xdr:to>
    <xdr:sp>
      <xdr:nvSpPr>
        <xdr:cNvPr id="368" name="CustomShape 1"/>
        <xdr:cNvSpPr/>
      </xdr:nvSpPr>
      <xdr:spPr>
        <a:xfrm>
          <a:off x="8183880" y="14247360"/>
          <a:ext cx="2130480" cy="11775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67680</xdr:colOff>
      <xdr:row>53</xdr:row>
      <xdr:rowOff>166320</xdr:rowOff>
    </xdr:to>
    <xdr:pic>
      <xdr:nvPicPr>
        <xdr:cNvPr id="369" name="Gráfico 16" descr=""/>
        <xdr:cNvPicPr/>
      </xdr:nvPicPr>
      <xdr:blipFill>
        <a:blip r:embed="rId6"/>
        <a:stretch/>
      </xdr:blipFill>
      <xdr:spPr>
        <a:xfrm>
          <a:off x="8293680" y="14374440"/>
          <a:ext cx="164628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85320</xdr:colOff>
      <xdr:row>51</xdr:row>
      <xdr:rowOff>168840</xdr:rowOff>
    </xdr:to>
    <xdr:pic>
      <xdr:nvPicPr>
        <xdr:cNvPr id="370" name="Gráfico 17" descr=""/>
        <xdr:cNvPicPr/>
      </xdr:nvPicPr>
      <xdr:blipFill>
        <a:blip r:embed="rId7"/>
        <a:stretch/>
      </xdr:blipFill>
      <xdr:spPr>
        <a:xfrm>
          <a:off x="9000000" y="14389920"/>
          <a:ext cx="957600" cy="620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457920</xdr:colOff>
      <xdr:row>49</xdr:row>
      <xdr:rowOff>286920</xdr:rowOff>
    </xdr:to>
    <xdr:sp>
      <xdr:nvSpPr>
        <xdr:cNvPr id="371" name="CustomShape 1"/>
        <xdr:cNvSpPr/>
      </xdr:nvSpPr>
      <xdr:spPr>
        <a:xfrm>
          <a:off x="2177640" y="14257080"/>
          <a:ext cx="305640" cy="361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271440</xdr:colOff>
      <xdr:row>49</xdr:row>
      <xdr:rowOff>317160</xdr:rowOff>
    </xdr:to>
    <xdr:sp>
      <xdr:nvSpPr>
        <xdr:cNvPr id="372" name="CustomShape 1"/>
        <xdr:cNvSpPr/>
      </xdr:nvSpPr>
      <xdr:spPr>
        <a:xfrm>
          <a:off x="7277760" y="14251320"/>
          <a:ext cx="592560" cy="397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416160</xdr:colOff>
      <xdr:row>49</xdr:row>
      <xdr:rowOff>325080</xdr:rowOff>
    </xdr:to>
    <xdr:sp>
      <xdr:nvSpPr>
        <xdr:cNvPr id="373" name="CustomShape 1"/>
        <xdr:cNvSpPr/>
      </xdr:nvSpPr>
      <xdr:spPr>
        <a:xfrm>
          <a:off x="9963720" y="14270400"/>
          <a:ext cx="32472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328680</xdr:colOff>
      <xdr:row>45</xdr:row>
      <xdr:rowOff>150840</xdr:rowOff>
    </xdr:from>
    <xdr:to>
      <xdr:col>10</xdr:col>
      <xdr:colOff>670320</xdr:colOff>
      <xdr:row>46</xdr:row>
      <xdr:rowOff>303120</xdr:rowOff>
    </xdr:to>
    <xdr:sp>
      <xdr:nvSpPr>
        <xdr:cNvPr id="34" name="CustomShape 1"/>
        <xdr:cNvSpPr/>
      </xdr:nvSpPr>
      <xdr:spPr>
        <a:xfrm>
          <a:off x="12799800" y="12661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45</xdr:row>
      <xdr:rowOff>99360</xdr:rowOff>
    </xdr:from>
    <xdr:to>
      <xdr:col>4</xdr:col>
      <xdr:colOff>91080</xdr:colOff>
      <xdr:row>46</xdr:row>
      <xdr:rowOff>303120</xdr:rowOff>
    </xdr:to>
    <xdr:sp>
      <xdr:nvSpPr>
        <xdr:cNvPr id="35" name="CustomShape 1"/>
        <xdr:cNvSpPr/>
      </xdr:nvSpPr>
      <xdr:spPr>
        <a:xfrm>
          <a:off x="5135760" y="12610080"/>
          <a:ext cx="60660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45</xdr:row>
      <xdr:rowOff>116640</xdr:rowOff>
    </xdr:from>
    <xdr:to>
      <xdr:col>10</xdr:col>
      <xdr:colOff>691920</xdr:colOff>
      <xdr:row>51</xdr:row>
      <xdr:rowOff>52560</xdr:rowOff>
    </xdr:to>
    <xdr:sp>
      <xdr:nvSpPr>
        <xdr:cNvPr id="36" name="CustomShape 1"/>
        <xdr:cNvSpPr/>
      </xdr:nvSpPr>
      <xdr:spPr>
        <a:xfrm>
          <a:off x="11028600" y="12627360"/>
          <a:ext cx="213444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46</xdr:row>
      <xdr:rowOff>15120</xdr:rowOff>
    </xdr:from>
    <xdr:to>
      <xdr:col>10</xdr:col>
      <xdr:colOff>324720</xdr:colOff>
      <xdr:row>50</xdr:row>
      <xdr:rowOff>42840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2746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126720</xdr:colOff>
      <xdr:row>45</xdr:row>
      <xdr:rowOff>105120</xdr:rowOff>
    </xdr:from>
    <xdr:to>
      <xdr:col>2</xdr:col>
      <xdr:colOff>482400</xdr:colOff>
      <xdr:row>51</xdr:row>
      <xdr:rowOff>41040</xdr:rowOff>
    </xdr:to>
    <xdr:sp>
      <xdr:nvSpPr>
        <xdr:cNvPr id="38" name="CustomShape 1"/>
        <xdr:cNvSpPr/>
      </xdr:nvSpPr>
      <xdr:spPr>
        <a:xfrm>
          <a:off x="452160" y="12615840"/>
          <a:ext cx="238140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475920</xdr:colOff>
      <xdr:row>46</xdr:row>
      <xdr:rowOff>30240</xdr:rowOff>
    </xdr:from>
    <xdr:to>
      <xdr:col>1</xdr:col>
      <xdr:colOff>1504440</xdr:colOff>
      <xdr:row>49</xdr:row>
      <xdr:rowOff>192960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1360" y="12761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450360</xdr:colOff>
      <xdr:row>45</xdr:row>
      <xdr:rowOff>99360</xdr:rowOff>
    </xdr:from>
    <xdr:to>
      <xdr:col>6</xdr:col>
      <xdr:colOff>302400</xdr:colOff>
      <xdr:row>51</xdr:row>
      <xdr:rowOff>35280</xdr:rowOff>
    </xdr:to>
    <xdr:sp>
      <xdr:nvSpPr>
        <xdr:cNvPr id="40" name="CustomShape 1"/>
        <xdr:cNvSpPr/>
      </xdr:nvSpPr>
      <xdr:spPr>
        <a:xfrm>
          <a:off x="6101640" y="12610080"/>
          <a:ext cx="212544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712080</xdr:colOff>
      <xdr:row>46</xdr:row>
      <xdr:rowOff>8280</xdr:rowOff>
    </xdr:from>
    <xdr:to>
      <xdr:col>6</xdr:col>
      <xdr:colOff>3600</xdr:colOff>
      <xdr:row>49</xdr:row>
      <xdr:rowOff>202320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3360" y="12739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953280</xdr:colOff>
      <xdr:row>45</xdr:row>
      <xdr:rowOff>114480</xdr:rowOff>
    </xdr:from>
    <xdr:to>
      <xdr:col>4</xdr:col>
      <xdr:colOff>70920</xdr:colOff>
      <xdr:row>51</xdr:row>
      <xdr:rowOff>50400</xdr:rowOff>
    </xdr:to>
    <xdr:sp>
      <xdr:nvSpPr>
        <xdr:cNvPr id="42" name="CustomShape 1"/>
        <xdr:cNvSpPr/>
      </xdr:nvSpPr>
      <xdr:spPr>
        <a:xfrm>
          <a:off x="3304440" y="12625200"/>
          <a:ext cx="241776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1225440</xdr:colOff>
      <xdr:row>46</xdr:row>
      <xdr:rowOff>9000</xdr:rowOff>
    </xdr:from>
    <xdr:to>
      <xdr:col>3</xdr:col>
      <xdr:colOff>585000</xdr:colOff>
      <xdr:row>49</xdr:row>
      <xdr:rowOff>171720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6600" y="12740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48</xdr:row>
      <xdr:rowOff>1800</xdr:rowOff>
    </xdr:from>
    <xdr:to>
      <xdr:col>3</xdr:col>
      <xdr:colOff>725760</xdr:colOff>
      <xdr:row>50</xdr:row>
      <xdr:rowOff>79920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326348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45</xdr:row>
      <xdr:rowOff>101160</xdr:rowOff>
    </xdr:from>
    <xdr:to>
      <xdr:col>8</xdr:col>
      <xdr:colOff>441720</xdr:colOff>
      <xdr:row>51</xdr:row>
      <xdr:rowOff>37080</xdr:rowOff>
    </xdr:to>
    <xdr:sp>
      <xdr:nvSpPr>
        <xdr:cNvPr id="45" name="CustomShape 1"/>
        <xdr:cNvSpPr/>
      </xdr:nvSpPr>
      <xdr:spPr>
        <a:xfrm>
          <a:off x="8509680" y="12611880"/>
          <a:ext cx="2130120" cy="1348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46</xdr:row>
      <xdr:rowOff>45720</xdr:rowOff>
    </xdr:from>
    <xdr:to>
      <xdr:col>8</xdr:col>
      <xdr:colOff>67320</xdr:colOff>
      <xdr:row>50</xdr:row>
      <xdr:rowOff>73440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2776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269280</xdr:colOff>
      <xdr:row>46</xdr:row>
      <xdr:rowOff>61200</xdr:rowOff>
    </xdr:from>
    <xdr:to>
      <xdr:col>8</xdr:col>
      <xdr:colOff>89640</xdr:colOff>
      <xdr:row>48</xdr:row>
      <xdr:rowOff>150840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30480" y="12792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156960</xdr:colOff>
      <xdr:row>45</xdr:row>
      <xdr:rowOff>110880</xdr:rowOff>
    </xdr:from>
    <xdr:to>
      <xdr:col>2</xdr:col>
      <xdr:colOff>462240</xdr:colOff>
      <xdr:row>46</xdr:row>
      <xdr:rowOff>289080</xdr:rowOff>
    </xdr:to>
    <xdr:sp>
      <xdr:nvSpPr>
        <xdr:cNvPr id="48" name="CustomShape 1"/>
        <xdr:cNvSpPr/>
      </xdr:nvSpPr>
      <xdr:spPr>
        <a:xfrm>
          <a:off x="2508120" y="12621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816480</xdr:colOff>
      <xdr:row>45</xdr:row>
      <xdr:rowOff>105120</xdr:rowOff>
    </xdr:from>
    <xdr:to>
      <xdr:col>6</xdr:col>
      <xdr:colOff>271080</xdr:colOff>
      <xdr:row>46</xdr:row>
      <xdr:rowOff>303120</xdr:rowOff>
    </xdr:to>
    <xdr:sp>
      <xdr:nvSpPr>
        <xdr:cNvPr id="49" name="CustomShape 1"/>
        <xdr:cNvSpPr/>
      </xdr:nvSpPr>
      <xdr:spPr>
        <a:xfrm>
          <a:off x="7604280" y="12615840"/>
          <a:ext cx="59148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45</xdr:row>
      <xdr:rowOff>124200</xdr:rowOff>
    </xdr:from>
    <xdr:to>
      <xdr:col>8</xdr:col>
      <xdr:colOff>415800</xdr:colOff>
      <xdr:row>46</xdr:row>
      <xdr:rowOff>309960</xdr:rowOff>
    </xdr:to>
    <xdr:sp>
      <xdr:nvSpPr>
        <xdr:cNvPr id="50" name="CustomShape 1"/>
        <xdr:cNvSpPr/>
      </xdr:nvSpPr>
      <xdr:spPr>
        <a:xfrm>
          <a:off x="10289520" y="12634920"/>
          <a:ext cx="324360" cy="406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669960</xdr:colOff>
      <xdr:row>44</xdr:row>
      <xdr:rowOff>303120</xdr:rowOff>
    </xdr:to>
    <xdr:sp>
      <xdr:nvSpPr>
        <xdr:cNvPr id="51" name="CustomShape 1"/>
        <xdr:cNvSpPr/>
      </xdr:nvSpPr>
      <xdr:spPr>
        <a:xfrm>
          <a:off x="12799440" y="12040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90720</xdr:colOff>
      <xdr:row>44</xdr:row>
      <xdr:rowOff>303120</xdr:rowOff>
    </xdr:to>
    <xdr:sp>
      <xdr:nvSpPr>
        <xdr:cNvPr id="52" name="CustomShape 1"/>
        <xdr:cNvSpPr/>
      </xdr:nvSpPr>
      <xdr:spPr>
        <a:xfrm>
          <a:off x="5135760" y="11989080"/>
          <a:ext cx="60624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691560</xdr:colOff>
      <xdr:row>49</xdr:row>
      <xdr:rowOff>52560</xdr:rowOff>
    </xdr:to>
    <xdr:sp>
      <xdr:nvSpPr>
        <xdr:cNvPr id="53" name="CustomShape 1"/>
        <xdr:cNvSpPr/>
      </xdr:nvSpPr>
      <xdr:spPr>
        <a:xfrm>
          <a:off x="11028600" y="12006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324720</xdr:colOff>
      <xdr:row>48</xdr:row>
      <xdr:rowOff>42840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429640" y="12125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482040</xdr:colOff>
      <xdr:row>49</xdr:row>
      <xdr:rowOff>41040</xdr:rowOff>
    </xdr:to>
    <xdr:sp>
      <xdr:nvSpPr>
        <xdr:cNvPr id="55" name="CustomShape 1"/>
        <xdr:cNvSpPr/>
      </xdr:nvSpPr>
      <xdr:spPr>
        <a:xfrm>
          <a:off x="451800" y="11994840"/>
          <a:ext cx="2381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1504080</xdr:colOff>
      <xdr:row>47</xdr:row>
      <xdr:rowOff>192960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801000" y="12140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302400</xdr:colOff>
      <xdr:row>49</xdr:row>
      <xdr:rowOff>35280</xdr:rowOff>
    </xdr:to>
    <xdr:sp>
      <xdr:nvSpPr>
        <xdr:cNvPr id="57" name="CustomShape 1"/>
        <xdr:cNvSpPr/>
      </xdr:nvSpPr>
      <xdr:spPr>
        <a:xfrm>
          <a:off x="6101280" y="11989080"/>
          <a:ext cx="21258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3240</xdr:colOff>
      <xdr:row>47</xdr:row>
      <xdr:rowOff>202320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363000" y="12118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70560</xdr:colOff>
      <xdr:row>49</xdr:row>
      <xdr:rowOff>50400</xdr:rowOff>
    </xdr:to>
    <xdr:sp>
      <xdr:nvSpPr>
        <xdr:cNvPr id="59" name="CustomShape 1"/>
        <xdr:cNvSpPr/>
      </xdr:nvSpPr>
      <xdr:spPr>
        <a:xfrm>
          <a:off x="3304080" y="12004200"/>
          <a:ext cx="2417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584640</xdr:colOff>
      <xdr:row>47</xdr:row>
      <xdr:rowOff>171720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576240" y="12119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725760</xdr:colOff>
      <xdr:row>48</xdr:row>
      <xdr:rowOff>79560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657680" y="126421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441720</xdr:colOff>
      <xdr:row>49</xdr:row>
      <xdr:rowOff>37080</xdr:rowOff>
    </xdr:to>
    <xdr:sp>
      <xdr:nvSpPr>
        <xdr:cNvPr id="62" name="CustomShape 1"/>
        <xdr:cNvSpPr/>
      </xdr:nvSpPr>
      <xdr:spPr>
        <a:xfrm>
          <a:off x="8509680" y="11990880"/>
          <a:ext cx="21301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67320</xdr:colOff>
      <xdr:row>48</xdr:row>
      <xdr:rowOff>73440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619480" y="12155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89280</xdr:colOff>
      <xdr:row>46</xdr:row>
      <xdr:rowOff>150840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330120" y="12171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461880</xdr:colOff>
      <xdr:row>44</xdr:row>
      <xdr:rowOff>289080</xdr:rowOff>
    </xdr:to>
    <xdr:sp>
      <xdr:nvSpPr>
        <xdr:cNvPr id="65" name="CustomShape 1"/>
        <xdr:cNvSpPr/>
      </xdr:nvSpPr>
      <xdr:spPr>
        <a:xfrm>
          <a:off x="2507760" y="12000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271080</xdr:colOff>
      <xdr:row>44</xdr:row>
      <xdr:rowOff>303120</xdr:rowOff>
    </xdr:to>
    <xdr:sp>
      <xdr:nvSpPr>
        <xdr:cNvPr id="66" name="CustomShape 1"/>
        <xdr:cNvSpPr/>
      </xdr:nvSpPr>
      <xdr:spPr>
        <a:xfrm>
          <a:off x="7603920" y="11994840"/>
          <a:ext cx="59184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415800</xdr:colOff>
      <xdr:row>44</xdr:row>
      <xdr:rowOff>309600</xdr:rowOff>
    </xdr:to>
    <xdr:sp>
      <xdr:nvSpPr>
        <xdr:cNvPr id="67" name="CustomShape 1"/>
        <xdr:cNvSpPr/>
      </xdr:nvSpPr>
      <xdr:spPr>
        <a:xfrm>
          <a:off x="10289520" y="12013920"/>
          <a:ext cx="32436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669960</xdr:colOff>
      <xdr:row>44</xdr:row>
      <xdr:rowOff>303120</xdr:rowOff>
    </xdr:to>
    <xdr:sp>
      <xdr:nvSpPr>
        <xdr:cNvPr id="68" name="CustomShape 1"/>
        <xdr:cNvSpPr/>
      </xdr:nvSpPr>
      <xdr:spPr>
        <a:xfrm>
          <a:off x="12799440" y="12040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90720</xdr:colOff>
      <xdr:row>44</xdr:row>
      <xdr:rowOff>303120</xdr:rowOff>
    </xdr:to>
    <xdr:sp>
      <xdr:nvSpPr>
        <xdr:cNvPr id="69" name="CustomShape 1"/>
        <xdr:cNvSpPr/>
      </xdr:nvSpPr>
      <xdr:spPr>
        <a:xfrm>
          <a:off x="5135760" y="11989080"/>
          <a:ext cx="60624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691560</xdr:colOff>
      <xdr:row>49</xdr:row>
      <xdr:rowOff>52560</xdr:rowOff>
    </xdr:to>
    <xdr:sp>
      <xdr:nvSpPr>
        <xdr:cNvPr id="70" name="CustomShape 1"/>
        <xdr:cNvSpPr/>
      </xdr:nvSpPr>
      <xdr:spPr>
        <a:xfrm>
          <a:off x="11028600" y="12006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324720</xdr:colOff>
      <xdr:row>48</xdr:row>
      <xdr:rowOff>42840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429640" y="12125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482040</xdr:colOff>
      <xdr:row>49</xdr:row>
      <xdr:rowOff>41040</xdr:rowOff>
    </xdr:to>
    <xdr:sp>
      <xdr:nvSpPr>
        <xdr:cNvPr id="72" name="CustomShape 1"/>
        <xdr:cNvSpPr/>
      </xdr:nvSpPr>
      <xdr:spPr>
        <a:xfrm>
          <a:off x="451800" y="11994840"/>
          <a:ext cx="2381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1504080</xdr:colOff>
      <xdr:row>47</xdr:row>
      <xdr:rowOff>192960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801000" y="12140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302400</xdr:colOff>
      <xdr:row>49</xdr:row>
      <xdr:rowOff>35280</xdr:rowOff>
    </xdr:to>
    <xdr:sp>
      <xdr:nvSpPr>
        <xdr:cNvPr id="74" name="CustomShape 1"/>
        <xdr:cNvSpPr/>
      </xdr:nvSpPr>
      <xdr:spPr>
        <a:xfrm>
          <a:off x="6101280" y="11989080"/>
          <a:ext cx="21258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3240</xdr:colOff>
      <xdr:row>47</xdr:row>
      <xdr:rowOff>202320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363000" y="12118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70560</xdr:colOff>
      <xdr:row>49</xdr:row>
      <xdr:rowOff>50400</xdr:rowOff>
    </xdr:to>
    <xdr:sp>
      <xdr:nvSpPr>
        <xdr:cNvPr id="76" name="CustomShape 1"/>
        <xdr:cNvSpPr/>
      </xdr:nvSpPr>
      <xdr:spPr>
        <a:xfrm>
          <a:off x="3304080" y="12004200"/>
          <a:ext cx="2417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584640</xdr:colOff>
      <xdr:row>47</xdr:row>
      <xdr:rowOff>171720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576240" y="12119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725760</xdr:colOff>
      <xdr:row>48</xdr:row>
      <xdr:rowOff>79560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657680" y="126421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441720</xdr:colOff>
      <xdr:row>49</xdr:row>
      <xdr:rowOff>37080</xdr:rowOff>
    </xdr:to>
    <xdr:sp>
      <xdr:nvSpPr>
        <xdr:cNvPr id="79" name="CustomShape 1"/>
        <xdr:cNvSpPr/>
      </xdr:nvSpPr>
      <xdr:spPr>
        <a:xfrm>
          <a:off x="8509680" y="11990880"/>
          <a:ext cx="21301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67320</xdr:colOff>
      <xdr:row>48</xdr:row>
      <xdr:rowOff>73440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619480" y="12155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89280</xdr:colOff>
      <xdr:row>46</xdr:row>
      <xdr:rowOff>150840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330120" y="12171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461880</xdr:colOff>
      <xdr:row>44</xdr:row>
      <xdr:rowOff>289080</xdr:rowOff>
    </xdr:to>
    <xdr:sp>
      <xdr:nvSpPr>
        <xdr:cNvPr id="82" name="CustomShape 1"/>
        <xdr:cNvSpPr/>
      </xdr:nvSpPr>
      <xdr:spPr>
        <a:xfrm>
          <a:off x="2507760" y="12000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271080</xdr:colOff>
      <xdr:row>44</xdr:row>
      <xdr:rowOff>303120</xdr:rowOff>
    </xdr:to>
    <xdr:sp>
      <xdr:nvSpPr>
        <xdr:cNvPr id="83" name="CustomShape 1"/>
        <xdr:cNvSpPr/>
      </xdr:nvSpPr>
      <xdr:spPr>
        <a:xfrm>
          <a:off x="7603920" y="11994840"/>
          <a:ext cx="59184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415800</xdr:colOff>
      <xdr:row>44</xdr:row>
      <xdr:rowOff>309600</xdr:rowOff>
    </xdr:to>
    <xdr:sp>
      <xdr:nvSpPr>
        <xdr:cNvPr id="84" name="CustomShape 1"/>
        <xdr:cNvSpPr/>
      </xdr:nvSpPr>
      <xdr:spPr>
        <a:xfrm>
          <a:off x="10289520" y="12013920"/>
          <a:ext cx="32436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669960</xdr:colOff>
      <xdr:row>44</xdr:row>
      <xdr:rowOff>303120</xdr:rowOff>
    </xdr:to>
    <xdr:sp>
      <xdr:nvSpPr>
        <xdr:cNvPr id="85" name="CustomShape 1"/>
        <xdr:cNvSpPr/>
      </xdr:nvSpPr>
      <xdr:spPr>
        <a:xfrm>
          <a:off x="12799440" y="12040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90720</xdr:colOff>
      <xdr:row>44</xdr:row>
      <xdr:rowOff>303120</xdr:rowOff>
    </xdr:to>
    <xdr:sp>
      <xdr:nvSpPr>
        <xdr:cNvPr id="86" name="CustomShape 1"/>
        <xdr:cNvSpPr/>
      </xdr:nvSpPr>
      <xdr:spPr>
        <a:xfrm>
          <a:off x="5135760" y="11989080"/>
          <a:ext cx="60624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691560</xdr:colOff>
      <xdr:row>49</xdr:row>
      <xdr:rowOff>52560</xdr:rowOff>
    </xdr:to>
    <xdr:sp>
      <xdr:nvSpPr>
        <xdr:cNvPr id="87" name="CustomShape 1"/>
        <xdr:cNvSpPr/>
      </xdr:nvSpPr>
      <xdr:spPr>
        <a:xfrm>
          <a:off x="11028600" y="12006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324720</xdr:colOff>
      <xdr:row>48</xdr:row>
      <xdr:rowOff>42840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429640" y="12125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482040</xdr:colOff>
      <xdr:row>49</xdr:row>
      <xdr:rowOff>41040</xdr:rowOff>
    </xdr:to>
    <xdr:sp>
      <xdr:nvSpPr>
        <xdr:cNvPr id="89" name="CustomShape 1"/>
        <xdr:cNvSpPr/>
      </xdr:nvSpPr>
      <xdr:spPr>
        <a:xfrm>
          <a:off x="451800" y="11994840"/>
          <a:ext cx="2381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1504080</xdr:colOff>
      <xdr:row>47</xdr:row>
      <xdr:rowOff>192960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801000" y="12140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302400</xdr:colOff>
      <xdr:row>49</xdr:row>
      <xdr:rowOff>35280</xdr:rowOff>
    </xdr:to>
    <xdr:sp>
      <xdr:nvSpPr>
        <xdr:cNvPr id="91" name="CustomShape 1"/>
        <xdr:cNvSpPr/>
      </xdr:nvSpPr>
      <xdr:spPr>
        <a:xfrm>
          <a:off x="6101280" y="11989080"/>
          <a:ext cx="21258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3240</xdr:colOff>
      <xdr:row>47</xdr:row>
      <xdr:rowOff>202320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363000" y="12118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70560</xdr:colOff>
      <xdr:row>49</xdr:row>
      <xdr:rowOff>50400</xdr:rowOff>
    </xdr:to>
    <xdr:sp>
      <xdr:nvSpPr>
        <xdr:cNvPr id="93" name="CustomShape 1"/>
        <xdr:cNvSpPr/>
      </xdr:nvSpPr>
      <xdr:spPr>
        <a:xfrm>
          <a:off x="3304080" y="12004200"/>
          <a:ext cx="2417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584640</xdr:colOff>
      <xdr:row>47</xdr:row>
      <xdr:rowOff>171720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576240" y="12119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725760</xdr:colOff>
      <xdr:row>48</xdr:row>
      <xdr:rowOff>79560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657680" y="1264212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441720</xdr:colOff>
      <xdr:row>49</xdr:row>
      <xdr:rowOff>37080</xdr:rowOff>
    </xdr:to>
    <xdr:sp>
      <xdr:nvSpPr>
        <xdr:cNvPr id="96" name="CustomShape 1"/>
        <xdr:cNvSpPr/>
      </xdr:nvSpPr>
      <xdr:spPr>
        <a:xfrm>
          <a:off x="8509680" y="11990880"/>
          <a:ext cx="21301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67320</xdr:colOff>
      <xdr:row>48</xdr:row>
      <xdr:rowOff>73440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619480" y="12155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89280</xdr:colOff>
      <xdr:row>46</xdr:row>
      <xdr:rowOff>150840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330120" y="12171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461880</xdr:colOff>
      <xdr:row>44</xdr:row>
      <xdr:rowOff>289080</xdr:rowOff>
    </xdr:to>
    <xdr:sp>
      <xdr:nvSpPr>
        <xdr:cNvPr id="99" name="CustomShape 1"/>
        <xdr:cNvSpPr/>
      </xdr:nvSpPr>
      <xdr:spPr>
        <a:xfrm>
          <a:off x="2507760" y="12000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271080</xdr:colOff>
      <xdr:row>44</xdr:row>
      <xdr:rowOff>303120</xdr:rowOff>
    </xdr:to>
    <xdr:sp>
      <xdr:nvSpPr>
        <xdr:cNvPr id="100" name="CustomShape 1"/>
        <xdr:cNvSpPr/>
      </xdr:nvSpPr>
      <xdr:spPr>
        <a:xfrm>
          <a:off x="7603920" y="11994840"/>
          <a:ext cx="59184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415800</xdr:colOff>
      <xdr:row>44</xdr:row>
      <xdr:rowOff>309600</xdr:rowOff>
    </xdr:to>
    <xdr:sp>
      <xdr:nvSpPr>
        <xdr:cNvPr id="101" name="CustomShape 1"/>
        <xdr:cNvSpPr/>
      </xdr:nvSpPr>
      <xdr:spPr>
        <a:xfrm>
          <a:off x="10289520" y="12013920"/>
          <a:ext cx="32436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669600</xdr:colOff>
      <xdr:row>44</xdr:row>
      <xdr:rowOff>303120</xdr:rowOff>
    </xdr:to>
    <xdr:sp>
      <xdr:nvSpPr>
        <xdr:cNvPr id="102" name="CustomShape 1"/>
        <xdr:cNvSpPr/>
      </xdr:nvSpPr>
      <xdr:spPr>
        <a:xfrm>
          <a:off x="12799080" y="12040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90360</xdr:colOff>
      <xdr:row>44</xdr:row>
      <xdr:rowOff>303120</xdr:rowOff>
    </xdr:to>
    <xdr:sp>
      <xdr:nvSpPr>
        <xdr:cNvPr id="103" name="CustomShape 1"/>
        <xdr:cNvSpPr/>
      </xdr:nvSpPr>
      <xdr:spPr>
        <a:xfrm>
          <a:off x="5135760" y="11989080"/>
          <a:ext cx="60588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691200</xdr:colOff>
      <xdr:row>49</xdr:row>
      <xdr:rowOff>52200</xdr:rowOff>
    </xdr:to>
    <xdr:sp>
      <xdr:nvSpPr>
        <xdr:cNvPr id="104" name="CustomShape 1"/>
        <xdr:cNvSpPr/>
      </xdr:nvSpPr>
      <xdr:spPr>
        <a:xfrm>
          <a:off x="11028600" y="12006360"/>
          <a:ext cx="21337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324720</xdr:colOff>
      <xdr:row>48</xdr:row>
      <xdr:rowOff>42840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429640" y="12125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481680</xdr:colOff>
      <xdr:row>49</xdr:row>
      <xdr:rowOff>40680</xdr:rowOff>
    </xdr:to>
    <xdr:sp>
      <xdr:nvSpPr>
        <xdr:cNvPr id="106" name="CustomShape 1"/>
        <xdr:cNvSpPr/>
      </xdr:nvSpPr>
      <xdr:spPr>
        <a:xfrm>
          <a:off x="451440" y="11994840"/>
          <a:ext cx="238140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1503720</xdr:colOff>
      <xdr:row>47</xdr:row>
      <xdr:rowOff>192960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800640" y="12140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302400</xdr:colOff>
      <xdr:row>49</xdr:row>
      <xdr:rowOff>34920</xdr:rowOff>
    </xdr:to>
    <xdr:sp>
      <xdr:nvSpPr>
        <xdr:cNvPr id="108" name="CustomShape 1"/>
        <xdr:cNvSpPr/>
      </xdr:nvSpPr>
      <xdr:spPr>
        <a:xfrm>
          <a:off x="6100920" y="11989080"/>
          <a:ext cx="21261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2880</xdr:colOff>
      <xdr:row>47</xdr:row>
      <xdr:rowOff>202320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362640" y="12118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70200</xdr:colOff>
      <xdr:row>49</xdr:row>
      <xdr:rowOff>50040</xdr:rowOff>
    </xdr:to>
    <xdr:sp>
      <xdr:nvSpPr>
        <xdr:cNvPr id="110" name="CustomShape 1"/>
        <xdr:cNvSpPr/>
      </xdr:nvSpPr>
      <xdr:spPr>
        <a:xfrm>
          <a:off x="3303720" y="12004200"/>
          <a:ext cx="24177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584280</xdr:colOff>
      <xdr:row>47</xdr:row>
      <xdr:rowOff>171720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575880" y="12119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725760</xdr:colOff>
      <xdr:row>48</xdr:row>
      <xdr:rowOff>79200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657680" y="126417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441720</xdr:colOff>
      <xdr:row>49</xdr:row>
      <xdr:rowOff>36720</xdr:rowOff>
    </xdr:to>
    <xdr:sp>
      <xdr:nvSpPr>
        <xdr:cNvPr id="113" name="CustomShape 1"/>
        <xdr:cNvSpPr/>
      </xdr:nvSpPr>
      <xdr:spPr>
        <a:xfrm>
          <a:off x="8509680" y="11990880"/>
          <a:ext cx="21301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67320</xdr:colOff>
      <xdr:row>48</xdr:row>
      <xdr:rowOff>73440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619480" y="12155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88920</xdr:colOff>
      <xdr:row>46</xdr:row>
      <xdr:rowOff>150840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329760" y="12171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461520</xdr:colOff>
      <xdr:row>44</xdr:row>
      <xdr:rowOff>289080</xdr:rowOff>
    </xdr:to>
    <xdr:sp>
      <xdr:nvSpPr>
        <xdr:cNvPr id="116" name="CustomShape 1"/>
        <xdr:cNvSpPr/>
      </xdr:nvSpPr>
      <xdr:spPr>
        <a:xfrm>
          <a:off x="2507400" y="12000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271080</xdr:colOff>
      <xdr:row>44</xdr:row>
      <xdr:rowOff>303120</xdr:rowOff>
    </xdr:to>
    <xdr:sp>
      <xdr:nvSpPr>
        <xdr:cNvPr id="117" name="CustomShape 1"/>
        <xdr:cNvSpPr/>
      </xdr:nvSpPr>
      <xdr:spPr>
        <a:xfrm>
          <a:off x="7603560" y="11994840"/>
          <a:ext cx="59220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415800</xdr:colOff>
      <xdr:row>44</xdr:row>
      <xdr:rowOff>309240</xdr:rowOff>
    </xdr:to>
    <xdr:sp>
      <xdr:nvSpPr>
        <xdr:cNvPr id="118" name="CustomShape 1"/>
        <xdr:cNvSpPr/>
      </xdr:nvSpPr>
      <xdr:spPr>
        <a:xfrm>
          <a:off x="10289520" y="12013920"/>
          <a:ext cx="32436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669600</xdr:colOff>
      <xdr:row>44</xdr:row>
      <xdr:rowOff>303120</xdr:rowOff>
    </xdr:to>
    <xdr:sp>
      <xdr:nvSpPr>
        <xdr:cNvPr id="119" name="CustomShape 1"/>
        <xdr:cNvSpPr/>
      </xdr:nvSpPr>
      <xdr:spPr>
        <a:xfrm>
          <a:off x="12799080" y="12040560"/>
          <a:ext cx="3416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90360</xdr:colOff>
      <xdr:row>44</xdr:row>
      <xdr:rowOff>303120</xdr:rowOff>
    </xdr:to>
    <xdr:sp>
      <xdr:nvSpPr>
        <xdr:cNvPr id="120" name="CustomShape 1"/>
        <xdr:cNvSpPr/>
      </xdr:nvSpPr>
      <xdr:spPr>
        <a:xfrm>
          <a:off x="5135760" y="11989080"/>
          <a:ext cx="605880" cy="42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691200</xdr:colOff>
      <xdr:row>49</xdr:row>
      <xdr:rowOff>52200</xdr:rowOff>
    </xdr:to>
    <xdr:sp>
      <xdr:nvSpPr>
        <xdr:cNvPr id="121" name="CustomShape 1"/>
        <xdr:cNvSpPr/>
      </xdr:nvSpPr>
      <xdr:spPr>
        <a:xfrm>
          <a:off x="11028600" y="12006360"/>
          <a:ext cx="21337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324720</xdr:colOff>
      <xdr:row>48</xdr:row>
      <xdr:rowOff>42840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429640" y="1212516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481680</xdr:colOff>
      <xdr:row>49</xdr:row>
      <xdr:rowOff>40680</xdr:rowOff>
    </xdr:to>
    <xdr:sp>
      <xdr:nvSpPr>
        <xdr:cNvPr id="123" name="CustomShape 1"/>
        <xdr:cNvSpPr/>
      </xdr:nvSpPr>
      <xdr:spPr>
        <a:xfrm>
          <a:off x="451440" y="11994840"/>
          <a:ext cx="238140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1503720</xdr:colOff>
      <xdr:row>47</xdr:row>
      <xdr:rowOff>192960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800640" y="1214028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302400</xdr:colOff>
      <xdr:row>49</xdr:row>
      <xdr:rowOff>34920</xdr:rowOff>
    </xdr:to>
    <xdr:sp>
      <xdr:nvSpPr>
        <xdr:cNvPr id="125" name="CustomShape 1"/>
        <xdr:cNvSpPr/>
      </xdr:nvSpPr>
      <xdr:spPr>
        <a:xfrm>
          <a:off x="6100920" y="11989080"/>
          <a:ext cx="21261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2880</xdr:colOff>
      <xdr:row>47</xdr:row>
      <xdr:rowOff>202320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362640" y="1211832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70200</xdr:colOff>
      <xdr:row>49</xdr:row>
      <xdr:rowOff>50040</xdr:rowOff>
    </xdr:to>
    <xdr:sp>
      <xdr:nvSpPr>
        <xdr:cNvPr id="127" name="CustomShape 1"/>
        <xdr:cNvSpPr/>
      </xdr:nvSpPr>
      <xdr:spPr>
        <a:xfrm>
          <a:off x="3303720" y="12004200"/>
          <a:ext cx="24177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584280</xdr:colOff>
      <xdr:row>47</xdr:row>
      <xdr:rowOff>171720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575880" y="1211904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725760</xdr:colOff>
      <xdr:row>48</xdr:row>
      <xdr:rowOff>79200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657680" y="126417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441720</xdr:colOff>
      <xdr:row>49</xdr:row>
      <xdr:rowOff>36720</xdr:rowOff>
    </xdr:to>
    <xdr:sp>
      <xdr:nvSpPr>
        <xdr:cNvPr id="130" name="CustomShape 1"/>
        <xdr:cNvSpPr/>
      </xdr:nvSpPr>
      <xdr:spPr>
        <a:xfrm>
          <a:off x="8509680" y="11990880"/>
          <a:ext cx="21301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67320</xdr:colOff>
      <xdr:row>48</xdr:row>
      <xdr:rowOff>73440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619480" y="1215576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88920</xdr:colOff>
      <xdr:row>46</xdr:row>
      <xdr:rowOff>150840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329760" y="1217124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461520</xdr:colOff>
      <xdr:row>44</xdr:row>
      <xdr:rowOff>289080</xdr:rowOff>
    </xdr:to>
    <xdr:sp>
      <xdr:nvSpPr>
        <xdr:cNvPr id="133" name="CustomShape 1"/>
        <xdr:cNvSpPr/>
      </xdr:nvSpPr>
      <xdr:spPr>
        <a:xfrm>
          <a:off x="2507400" y="12000600"/>
          <a:ext cx="305280" cy="39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271080</xdr:colOff>
      <xdr:row>44</xdr:row>
      <xdr:rowOff>303120</xdr:rowOff>
    </xdr:to>
    <xdr:sp>
      <xdr:nvSpPr>
        <xdr:cNvPr id="134" name="CustomShape 1"/>
        <xdr:cNvSpPr/>
      </xdr:nvSpPr>
      <xdr:spPr>
        <a:xfrm>
          <a:off x="7603560" y="11994840"/>
          <a:ext cx="592200" cy="41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415800</xdr:colOff>
      <xdr:row>44</xdr:row>
      <xdr:rowOff>309240</xdr:rowOff>
    </xdr:to>
    <xdr:sp>
      <xdr:nvSpPr>
        <xdr:cNvPr id="135" name="CustomShape 1"/>
        <xdr:cNvSpPr/>
      </xdr:nvSpPr>
      <xdr:spPr>
        <a:xfrm>
          <a:off x="10289520" y="12013920"/>
          <a:ext cx="32436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669240</xdr:colOff>
      <xdr:row>42</xdr:row>
      <xdr:rowOff>303120</xdr:rowOff>
    </xdr:to>
    <xdr:sp>
      <xdr:nvSpPr>
        <xdr:cNvPr id="136" name="CustomShape 1"/>
        <xdr:cNvSpPr/>
      </xdr:nvSpPr>
      <xdr:spPr>
        <a:xfrm>
          <a:off x="12472920" y="11005920"/>
          <a:ext cx="341640" cy="32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90000</xdr:colOff>
      <xdr:row>42</xdr:row>
      <xdr:rowOff>303120</xdr:rowOff>
    </xdr:to>
    <xdr:sp>
      <xdr:nvSpPr>
        <xdr:cNvPr id="137" name="CustomShape 1"/>
        <xdr:cNvSpPr/>
      </xdr:nvSpPr>
      <xdr:spPr>
        <a:xfrm>
          <a:off x="4809960" y="10954440"/>
          <a:ext cx="60552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690840</xdr:colOff>
      <xdr:row>47</xdr:row>
      <xdr:rowOff>51840</xdr:rowOff>
    </xdr:to>
    <xdr:sp>
      <xdr:nvSpPr>
        <xdr:cNvPr id="138" name="CustomShape 1"/>
        <xdr:cNvSpPr/>
      </xdr:nvSpPr>
      <xdr:spPr>
        <a:xfrm>
          <a:off x="10702800" y="10971720"/>
          <a:ext cx="21333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324720</xdr:colOff>
      <xdr:row>47</xdr:row>
      <xdr:rowOff>2520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3840" y="1104552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481320</xdr:colOff>
      <xdr:row>47</xdr:row>
      <xdr:rowOff>40320</xdr:rowOff>
    </xdr:to>
    <xdr:sp>
      <xdr:nvSpPr>
        <xdr:cNvPr id="140" name="CustomShape 1"/>
        <xdr:cNvSpPr/>
      </xdr:nvSpPr>
      <xdr:spPr>
        <a:xfrm>
          <a:off x="125640" y="10960200"/>
          <a:ext cx="238104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1503360</xdr:colOff>
      <xdr:row>46</xdr:row>
      <xdr:rowOff>107640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1106064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302400</xdr:colOff>
      <xdr:row>47</xdr:row>
      <xdr:rowOff>34560</xdr:rowOff>
    </xdr:to>
    <xdr:sp>
      <xdr:nvSpPr>
        <xdr:cNvPr id="142" name="CustomShape 1"/>
        <xdr:cNvSpPr/>
      </xdr:nvSpPr>
      <xdr:spPr>
        <a:xfrm>
          <a:off x="5774760" y="10954440"/>
          <a:ext cx="21265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2520</xdr:colOff>
      <xdr:row>46</xdr:row>
      <xdr:rowOff>117000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6480" y="1103868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69840</xdr:colOff>
      <xdr:row>47</xdr:row>
      <xdr:rowOff>49680</xdr:rowOff>
    </xdr:to>
    <xdr:sp>
      <xdr:nvSpPr>
        <xdr:cNvPr id="144" name="CustomShape 1"/>
        <xdr:cNvSpPr/>
      </xdr:nvSpPr>
      <xdr:spPr>
        <a:xfrm>
          <a:off x="2977560" y="10969560"/>
          <a:ext cx="2417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583920</xdr:colOff>
      <xdr:row>46</xdr:row>
      <xdr:rowOff>86400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9720" y="1103940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725760</xdr:colOff>
      <xdr:row>46</xdr:row>
      <xdr:rowOff>168840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1151676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441720</xdr:colOff>
      <xdr:row>47</xdr:row>
      <xdr:rowOff>36360</xdr:rowOff>
    </xdr:to>
    <xdr:sp>
      <xdr:nvSpPr>
        <xdr:cNvPr id="147" name="CustomShape 1"/>
        <xdr:cNvSpPr/>
      </xdr:nvSpPr>
      <xdr:spPr>
        <a:xfrm>
          <a:off x="8183880" y="10956240"/>
          <a:ext cx="21301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67320</xdr:colOff>
      <xdr:row>47</xdr:row>
      <xdr:rowOff>33120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1107612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88560</xdr:colOff>
      <xdr:row>45</xdr:row>
      <xdr:rowOff>20520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3600" y="1109160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461160</xdr:colOff>
      <xdr:row>42</xdr:row>
      <xdr:rowOff>289080</xdr:rowOff>
    </xdr:to>
    <xdr:sp>
      <xdr:nvSpPr>
        <xdr:cNvPr id="150" name="CustomShape 1"/>
        <xdr:cNvSpPr/>
      </xdr:nvSpPr>
      <xdr:spPr>
        <a:xfrm>
          <a:off x="2181240" y="10965960"/>
          <a:ext cx="305280" cy="35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271080</xdr:colOff>
      <xdr:row>42</xdr:row>
      <xdr:rowOff>303120</xdr:rowOff>
    </xdr:to>
    <xdr:sp>
      <xdr:nvSpPr>
        <xdr:cNvPr id="151" name="CustomShape 1"/>
        <xdr:cNvSpPr/>
      </xdr:nvSpPr>
      <xdr:spPr>
        <a:xfrm>
          <a:off x="7277760" y="10960200"/>
          <a:ext cx="592200" cy="37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415800</xdr:colOff>
      <xdr:row>42</xdr:row>
      <xdr:rowOff>309240</xdr:rowOff>
    </xdr:to>
    <xdr:sp>
      <xdr:nvSpPr>
        <xdr:cNvPr id="152" name="CustomShape 1"/>
        <xdr:cNvSpPr/>
      </xdr:nvSpPr>
      <xdr:spPr>
        <a:xfrm>
          <a:off x="9963720" y="10979280"/>
          <a:ext cx="32436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1" colorId="64" zoomScale="31" zoomScaleNormal="31" zoomScalePageLayoutView="100" workbookViewId="0">
      <selection pane="topLeft" activeCell="A42" activeCellId="0" sqref="A4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43614</v>
      </c>
      <c r="D6" s="11"/>
      <c r="E6" s="7" t="s">
        <v>6</v>
      </c>
      <c r="F6" s="12" t="n">
        <v>13</v>
      </c>
      <c r="G6" s="12"/>
      <c r="H6" s="13"/>
      <c r="I6" s="13"/>
      <c r="J6" s="14" t="n">
        <v>0.5</v>
      </c>
      <c r="K6" s="15"/>
      <c r="L6" s="16" t="n">
        <v>0.625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8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23.5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 t="n">
        <v>1</v>
      </c>
      <c r="E18" s="34"/>
      <c r="F18" s="34"/>
      <c r="G18" s="34"/>
      <c r="H18" s="34"/>
      <c r="I18" s="34"/>
      <c r="J18" s="34"/>
      <c r="K18" s="34" t="n">
        <v>1</v>
      </c>
      <c r="L18" s="34" t="n">
        <f aca="false">SUM(D18:K18)</f>
        <v>2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 t="n">
        <v>2</v>
      </c>
      <c r="G19" s="34"/>
      <c r="H19" s="34"/>
      <c r="I19" s="34"/>
      <c r="J19" s="34"/>
      <c r="K19" s="34" t="n">
        <v>4</v>
      </c>
      <c r="L19" s="34" t="n">
        <f aca="false">SUM(D19:K19)</f>
        <v>6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 t="n">
        <v>1</v>
      </c>
      <c r="F20" s="34"/>
      <c r="G20" s="34"/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4</v>
      </c>
      <c r="E21" s="34" t="n">
        <v>2</v>
      </c>
      <c r="F21" s="34" t="n">
        <v>5</v>
      </c>
      <c r="G21" s="34" t="n">
        <v>4</v>
      </c>
      <c r="H21" s="34" t="n">
        <v>26</v>
      </c>
      <c r="I21" s="34"/>
      <c r="J21" s="34" t="n">
        <v>5</v>
      </c>
      <c r="K21" s="34"/>
      <c r="L21" s="34" t="n">
        <f aca="false">SUM(D21:K21)</f>
        <v>46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4</v>
      </c>
      <c r="F22" s="34" t="n">
        <v>6</v>
      </c>
      <c r="G22" s="34"/>
      <c r="H22" s="34" t="n">
        <v>24</v>
      </c>
      <c r="I22" s="34" t="n">
        <v>6</v>
      </c>
      <c r="J22" s="34" t="n">
        <v>12</v>
      </c>
      <c r="K22" s="34" t="n">
        <v>19</v>
      </c>
      <c r="L22" s="34" t="n">
        <f aca="false">SUM(D22:K22)</f>
        <v>71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 t="n">
        <v>1</v>
      </c>
      <c r="F23" s="34"/>
      <c r="G23" s="34"/>
      <c r="H23" s="34"/>
      <c r="I23" s="34"/>
      <c r="J23" s="34"/>
      <c r="K23" s="34" t="n">
        <v>4</v>
      </c>
      <c r="L23" s="34" t="n">
        <f aca="false">SUM(D23:K23)</f>
        <v>5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 t="n">
        <v>1</v>
      </c>
      <c r="I25" s="34"/>
      <c r="J25" s="34"/>
      <c r="K25" s="34" t="n">
        <v>1</v>
      </c>
      <c r="L25" s="34" t="n">
        <f aca="false">SUM(D25:K25)</f>
        <v>2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 t="n">
        <v>1</v>
      </c>
      <c r="G26" s="34"/>
      <c r="H26" s="34"/>
      <c r="I26" s="34"/>
      <c r="J26" s="34"/>
      <c r="K26" s="34"/>
      <c r="L26" s="34" t="n">
        <f aca="false">SUM(D26:K26)</f>
        <v>1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3</v>
      </c>
      <c r="F28" s="34"/>
      <c r="G28" s="34"/>
      <c r="H28" s="34"/>
      <c r="I28" s="34"/>
      <c r="J28" s="34" t="n">
        <v>3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 t="n">
        <v>1</v>
      </c>
      <c r="H30" s="34"/>
      <c r="I30" s="34"/>
      <c r="J30" s="34"/>
      <c r="K30" s="34" t="n">
        <v>4</v>
      </c>
      <c r="L30" s="34" t="n">
        <f aca="false">SUM(D30:K30)</f>
        <v>5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1</v>
      </c>
      <c r="L33" s="34" t="n">
        <f aca="false">SUM(D33:K33)</f>
        <v>1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 t="n">
        <v>2</v>
      </c>
      <c r="G38" s="34"/>
      <c r="H38" s="34"/>
      <c r="I38" s="34"/>
      <c r="J38" s="34"/>
      <c r="K38" s="34"/>
      <c r="L38" s="34" t="n">
        <f aca="false">SUM(D38:K38)</f>
        <v>2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4</v>
      </c>
      <c r="L39" s="34" t="n">
        <f aca="false">SUM(D39:K39)</f>
        <v>4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11</v>
      </c>
      <c r="G40" s="40"/>
      <c r="H40" s="40"/>
      <c r="I40" s="40"/>
      <c r="J40" s="40"/>
      <c r="K40" s="40" t="n">
        <v>13</v>
      </c>
      <c r="L40" s="34" t="n">
        <f aca="false">SUM(D40:K40)</f>
        <v>24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 t="n">
        <v>1</v>
      </c>
      <c r="G41" s="40"/>
      <c r="H41" s="40"/>
      <c r="I41" s="40"/>
      <c r="J41" s="40"/>
      <c r="K41" s="40"/>
      <c r="L41" s="34" t="n">
        <f aca="false">SUM(D41:K41)</f>
        <v>1</v>
      </c>
    </row>
    <row r="42" s="41" customFormat="true" ht="24.45" hidden="false" customHeight="true" outlineLevel="0" collapsed="false">
      <c r="A42" s="38" t="n">
        <v>25</v>
      </c>
      <c r="B42" s="39" t="s">
        <v>47</v>
      </c>
      <c r="C42" s="39"/>
      <c r="D42" s="34"/>
      <c r="E42" s="34"/>
      <c r="F42" s="40" t="n">
        <v>1</v>
      </c>
      <c r="G42" s="40"/>
      <c r="H42" s="40"/>
      <c r="I42" s="40"/>
      <c r="J42" s="40"/>
      <c r="K42" s="40"/>
      <c r="L42" s="34" t="n">
        <f aca="false">SUM(D42:K42)</f>
        <v>1</v>
      </c>
    </row>
    <row r="43" s="41" customFormat="true" ht="24.45" hidden="false" customHeight="true" outlineLevel="0" collapsed="false">
      <c r="A43" s="38"/>
      <c r="B43" s="39"/>
      <c r="C43" s="39"/>
      <c r="D43" s="42"/>
      <c r="E43" s="34"/>
      <c r="F43" s="40"/>
      <c r="G43" s="40"/>
      <c r="H43" s="40"/>
      <c r="I43" s="40"/>
      <c r="J43" s="40"/>
      <c r="K43" s="40"/>
      <c r="L43" s="40"/>
    </row>
    <row r="44" customFormat="false" ht="24.45" hidden="false" customHeight="false" outlineLevel="0" collapsed="false">
      <c r="B44" s="35"/>
      <c r="C44" s="35"/>
      <c r="D44" s="34"/>
      <c r="E44" s="34"/>
      <c r="F44" s="34"/>
      <c r="G44" s="34"/>
      <c r="H44" s="34"/>
      <c r="I44" s="34"/>
      <c r="J44" s="34"/>
      <c r="K44" s="34"/>
      <c r="L44" s="34"/>
    </row>
    <row r="45" s="44" customFormat="true" ht="24.45" hidden="false" customHeight="true" outlineLevel="0" collapsed="false">
      <c r="A45" s="43"/>
      <c r="B45" s="35" t="s">
        <v>22</v>
      </c>
      <c r="C45" s="35"/>
      <c r="D45" s="34" t="n">
        <f aca="false">SUM(D16:D44)</f>
        <v>5</v>
      </c>
      <c r="E45" s="34" t="n">
        <f aca="false">SUM(E16:E44)</f>
        <v>11</v>
      </c>
      <c r="F45" s="34" t="n">
        <f aca="false">SUM(F16:F44)</f>
        <v>29</v>
      </c>
      <c r="G45" s="34" t="n">
        <f aca="false">SUM(G16:G44)</f>
        <v>5</v>
      </c>
      <c r="H45" s="34" t="n">
        <f aca="false">SUM(H16:H44)</f>
        <v>51</v>
      </c>
      <c r="I45" s="34" t="n">
        <f aca="false">SUM(I16:I44)</f>
        <v>6</v>
      </c>
      <c r="J45" s="34" t="n">
        <f aca="false">SUM(J16:J44)</f>
        <v>20</v>
      </c>
      <c r="K45" s="34" t="n">
        <f aca="false">SUM(K16:K44)</f>
        <v>51</v>
      </c>
      <c r="L45" s="34" t="n">
        <f aca="false">SUM(D45:K45)</f>
        <v>178</v>
      </c>
      <c r="AMJ45" s="0"/>
    </row>
    <row r="46" s="44" customFormat="true" ht="24.45" hidden="false" customHeight="false" outlineLevel="0" collapsed="false">
      <c r="A46" s="43"/>
      <c r="B46" s="45"/>
      <c r="C46" s="45"/>
      <c r="D46" s="34"/>
      <c r="E46" s="34"/>
      <c r="F46" s="34"/>
      <c r="G46" s="34"/>
      <c r="H46" s="34"/>
      <c r="I46" s="34"/>
      <c r="J46" s="34"/>
      <c r="K46" s="34"/>
      <c r="L46" s="34"/>
      <c r="AMJ46" s="0"/>
    </row>
    <row r="47" s="44" customFormat="true" ht="16.05" hidden="false" customHeight="tru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47" t="s">
        <v>48</v>
      </c>
      <c r="AMJ47" s="0"/>
    </row>
    <row r="48" s="44" customFormat="true" ht="22.05" hidden="false" customHeight="false" outlineLevel="0" collapsed="false">
      <c r="A48" s="43"/>
      <c r="B48" s="48" t="s">
        <v>49</v>
      </c>
      <c r="C48" s="49"/>
      <c r="D48" s="50" t="n">
        <v>3</v>
      </c>
      <c r="E48" s="50" t="n">
        <v>3</v>
      </c>
      <c r="F48" s="50" t="n">
        <v>4</v>
      </c>
      <c r="G48" s="50" t="n">
        <v>4</v>
      </c>
      <c r="H48" s="50" t="n">
        <v>4</v>
      </c>
      <c r="I48" s="50" t="n">
        <v>4</v>
      </c>
      <c r="J48" s="50" t="n">
        <v>4</v>
      </c>
      <c r="K48" s="50"/>
      <c r="L48" s="51" t="n">
        <v>4</v>
      </c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24.4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52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s="44" customFormat="true" ht="17.35" hidden="false" customHeight="false" outlineLevel="0" collapsed="false">
      <c r="A55" s="43"/>
      <c r="B55" s="46"/>
      <c r="C55" s="46"/>
      <c r="D55" s="17"/>
      <c r="E55" s="17"/>
      <c r="F55" s="17"/>
      <c r="G55" s="17"/>
      <c r="H55" s="17"/>
      <c r="I55" s="17"/>
      <c r="J55" s="17"/>
      <c r="K55" s="17"/>
      <c r="L55" s="17"/>
      <c r="AMJ55" s="0"/>
    </row>
    <row r="56" customFormat="false" ht="17.35" hidden="false" customHeight="false" outlineLevel="0" collapsed="false">
      <c r="B56" s="53" t="s">
        <v>50</v>
      </c>
      <c r="C56" s="54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7.35" hidden="false" customHeight="true" outlineLevel="0" collapsed="false">
      <c r="B57" s="57" t="s">
        <v>51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7.35" hidden="false" customHeight="false" outlineLevel="0" collapsed="false">
      <c r="B60" s="58"/>
      <c r="C60" s="44"/>
      <c r="D60" s="17"/>
      <c r="E60" s="17"/>
      <c r="F60" s="17"/>
      <c r="G60" s="17"/>
      <c r="H60" s="17"/>
      <c r="I60" s="17"/>
      <c r="J60" s="17"/>
      <c r="K60" s="17"/>
      <c r="L60" s="59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0"/>
      <c r="C64" s="61"/>
      <c r="D64" s="62"/>
      <c r="E64" s="62"/>
      <c r="F64" s="62"/>
      <c r="G64" s="62"/>
      <c r="H64" s="62"/>
      <c r="I64" s="62"/>
      <c r="J64" s="62"/>
      <c r="K64" s="62"/>
      <c r="L64" s="63"/>
      <c r="AMJ64" s="0"/>
    </row>
    <row r="65" s="64" customFormat="true" ht="19.7" hidden="false" customHeight="false" outlineLevel="0" collapsed="false">
      <c r="A65" s="1"/>
      <c r="B65" s="65"/>
      <c r="C65" s="66"/>
      <c r="D65" s="67"/>
      <c r="E65" s="67"/>
      <c r="F65" s="67"/>
      <c r="G65" s="67"/>
      <c r="H65" s="67"/>
      <c r="I65" s="67"/>
      <c r="J65" s="67"/>
      <c r="K65" s="67"/>
      <c r="L65" s="68"/>
      <c r="AMJ65" s="0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7.35" hidden="false" customHeight="false" outlineLevel="0" collapsed="false">
      <c r="B70" s="44"/>
      <c r="C70" s="44"/>
      <c r="D70" s="17"/>
      <c r="E70" s="17"/>
      <c r="F70" s="17"/>
      <c r="G70" s="17"/>
      <c r="H70" s="17"/>
      <c r="I70" s="17"/>
      <c r="J70" s="17"/>
      <c r="K70" s="17"/>
      <c r="L70" s="17"/>
    </row>
  </sheetData>
  <mergeCells count="47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7:L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31" zoomScaleNormal="31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0.458333333333333</v>
      </c>
      <c r="J6" s="72" t="s">
        <v>75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89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90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91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 t="n">
        <v>3</v>
      </c>
      <c r="J20" s="34"/>
      <c r="K20" s="34"/>
      <c r="L20" s="34" t="n">
        <f aca="false">SUM(C20:K20)</f>
        <v>3</v>
      </c>
    </row>
    <row r="21" s="78" customFormat="true" ht="24.45" hidden="false" customHeight="false" outlineLevel="0" collapsed="false">
      <c r="A21" s="76" t="s">
        <v>26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83</v>
      </c>
      <c r="B23" s="33"/>
      <c r="C23" s="34"/>
      <c r="D23" s="34"/>
      <c r="E23" s="34"/>
      <c r="F23" s="34"/>
      <c r="G23" s="34" t="n">
        <v>5</v>
      </c>
      <c r="H23" s="34"/>
      <c r="I23" s="34" t="n">
        <v>1</v>
      </c>
      <c r="J23" s="34"/>
      <c r="K23" s="34"/>
      <c r="L23" s="34" t="n">
        <f aca="false">SUM(C23:K23)</f>
        <v>6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78" customFormat="true" ht="24.45" hidden="false" customHeight="false" outlineLevel="0" collapsed="false">
      <c r="A25" s="76" t="s">
        <v>84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s="36" customFormat="true" ht="24.45" hidden="false" customHeight="false" outlineLevel="0" collapsed="false">
      <c r="A29" s="33" t="s">
        <v>37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76" t="s">
        <v>32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78" customFormat="true" ht="24.45" hidden="false" customHeight="false" outlineLevel="0" collapsed="false">
      <c r="A31" s="76" t="s">
        <v>86</v>
      </c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 t="n">
        <f aca="false">SUM(C31:K31)</f>
        <v>0</v>
      </c>
    </row>
    <row r="32" customFormat="false" ht="24.45" hidden="false" customHeight="false" outlineLevel="0" collapsed="false">
      <c r="A32" s="33" t="s">
        <v>33</v>
      </c>
      <c r="B32" s="33"/>
      <c r="C32" s="34"/>
      <c r="D32" s="34"/>
      <c r="E32" s="34"/>
      <c r="F32" s="34"/>
      <c r="G32" s="34"/>
      <c r="H32" s="34"/>
      <c r="I32" s="34" t="n">
        <v>1</v>
      </c>
      <c r="J32" s="34"/>
      <c r="K32" s="34"/>
      <c r="L32" s="34" t="n">
        <f aca="false">SUM(C32:K32)</f>
        <v>1</v>
      </c>
    </row>
    <row r="33" customFormat="false" ht="24.45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77" t="n">
        <f aca="false">SUM(C33:K33)</f>
        <v>0</v>
      </c>
    </row>
    <row r="34" s="44" customFormat="true" ht="24.45" hidden="false" customHeight="false" outlineLevel="0" collapsed="false">
      <c r="A34" s="45" t="s">
        <v>22</v>
      </c>
      <c r="B34" s="45"/>
      <c r="C34" s="34" t="n">
        <f aca="false">SUM(C16:C33)</f>
        <v>0</v>
      </c>
      <c r="D34" s="34" t="n">
        <f aca="false">SUM(D16:D33)</f>
        <v>0</v>
      </c>
      <c r="E34" s="34" t="n">
        <f aca="false">SUM(E16:E33)</f>
        <v>1</v>
      </c>
      <c r="F34" s="34" t="n">
        <f aca="false">SUM(F16:F33)</f>
        <v>1</v>
      </c>
      <c r="G34" s="34" t="n">
        <f aca="false">SUM(G16:G33)</f>
        <v>5</v>
      </c>
      <c r="H34" s="34" t="n">
        <f aca="false">SUM(H16:H33)</f>
        <v>0</v>
      </c>
      <c r="I34" s="34" t="n">
        <f aca="false">SUM(I16:I33)</f>
        <v>6</v>
      </c>
      <c r="J34" s="34"/>
      <c r="K34" s="34"/>
      <c r="L34" s="34" t="n">
        <f aca="false">SUM(C34:K34)</f>
        <v>13</v>
      </c>
    </row>
    <row r="35" s="44" customFormat="true" ht="24.45" hidden="false" customHeight="false" outlineLevel="0" collapsed="false">
      <c r="A35" s="45"/>
      <c r="B35" s="45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="44" customFormat="true" ht="16.05" hidden="false" customHeight="tru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47" t="s">
        <v>48</v>
      </c>
    </row>
    <row r="37" s="44" customFormat="true" ht="22.05" hidden="false" customHeight="false" outlineLevel="0" collapsed="false">
      <c r="A37" s="48" t="s">
        <v>49</v>
      </c>
      <c r="B37" s="49"/>
      <c r="C37" s="50" t="n">
        <v>0</v>
      </c>
      <c r="D37" s="50" t="n">
        <v>0</v>
      </c>
      <c r="E37" s="50" t="n">
        <v>0</v>
      </c>
      <c r="F37" s="50" t="n">
        <v>0</v>
      </c>
      <c r="G37" s="50" t="n">
        <v>0</v>
      </c>
      <c r="H37" s="50" t="n">
        <v>0</v>
      </c>
      <c r="I37" s="50" t="n">
        <v>0</v>
      </c>
      <c r="J37" s="50"/>
      <c r="K37" s="50"/>
      <c r="L37" s="51" t="n">
        <v>0</v>
      </c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24.45" hidden="false" customHeight="false" outlineLevel="0" collapsed="false">
      <c r="A39" s="46"/>
      <c r="B39" s="46"/>
      <c r="C39" s="17"/>
      <c r="D39" s="17"/>
      <c r="E39" s="17"/>
      <c r="F39" s="17"/>
      <c r="G39" s="17"/>
      <c r="H39" s="52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53" t="s">
        <v>50</v>
      </c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6"/>
    </row>
    <row r="46" customFormat="false" ht="13.8" hidden="false" customHeight="false" outlineLevel="0" collapsed="false">
      <c r="A46" s="75" t="s">
        <v>92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3.8" hidden="false" customHeight="false" outlineLevel="0" collapsed="false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customFormat="false" ht="12.8" hidden="false" customHeight="false" outlineLevel="0" collapsed="false">
      <c r="A49" s="58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59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0"/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3"/>
    </row>
    <row r="54" s="64" customFormat="true" ht="19.7" hidden="false" customHeight="false" outlineLevel="0" collapsed="false">
      <c r="A54" s="65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8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31" zoomScaleNormal="31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0.496527777777778</v>
      </c>
      <c r="J6" s="72" t="s">
        <v>75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93</v>
      </c>
      <c r="D8" s="20"/>
      <c r="E8" s="21" t="s">
        <v>9</v>
      </c>
      <c r="F8" s="21"/>
      <c r="G8" s="21"/>
      <c r="H8" s="22" t="s">
        <v>94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17.5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 t="n">
        <v>1</v>
      </c>
      <c r="D19" s="34" t="n">
        <v>3</v>
      </c>
      <c r="E19" s="34"/>
      <c r="F19" s="34"/>
      <c r="G19" s="34" t="n">
        <v>3</v>
      </c>
      <c r="H19" s="34"/>
      <c r="I19" s="34" t="n">
        <v>1</v>
      </c>
      <c r="J19" s="34"/>
      <c r="K19" s="34"/>
      <c r="L19" s="34" t="n">
        <f aca="false">SUM(C19:K19)</f>
        <v>8</v>
      </c>
    </row>
    <row r="20" s="36" customFormat="true" ht="24.45" hidden="false" customHeight="false" outlineLevel="0" collapsed="false">
      <c r="A20" s="33" t="s">
        <v>25</v>
      </c>
      <c r="B20" s="33"/>
      <c r="C20" s="34" t="n">
        <v>1</v>
      </c>
      <c r="D20" s="34" t="n">
        <v>1</v>
      </c>
      <c r="E20" s="34"/>
      <c r="F20" s="34"/>
      <c r="G20" s="34" t="n">
        <v>2</v>
      </c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 t="n">
        <v>1</v>
      </c>
      <c r="F21" s="34"/>
      <c r="G21" s="34" t="n">
        <v>4</v>
      </c>
      <c r="H21" s="34"/>
      <c r="I21" s="34"/>
      <c r="J21" s="34"/>
      <c r="K21" s="34"/>
      <c r="L21" s="34" t="n">
        <f aca="false">SUM(C21:K21)</f>
        <v>5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83</v>
      </c>
      <c r="B23" s="33"/>
      <c r="C23" s="34" t="n">
        <v>1</v>
      </c>
      <c r="D23" s="34" t="n">
        <v>4</v>
      </c>
      <c r="E23" s="34"/>
      <c r="F23" s="34" t="n">
        <v>3</v>
      </c>
      <c r="G23" s="34" t="n">
        <v>13</v>
      </c>
      <c r="H23" s="34" t="n">
        <v>1</v>
      </c>
      <c r="I23" s="34" t="n">
        <v>3</v>
      </c>
      <c r="J23" s="34"/>
      <c r="K23" s="34"/>
      <c r="L23" s="34" t="n">
        <f aca="false">SUM(C23:K23)</f>
        <v>25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36" customFormat="true" ht="24.45" hidden="false" customHeight="false" outlineLevel="0" collapsed="false">
      <c r="A25" s="33" t="s">
        <v>84</v>
      </c>
      <c r="B25" s="33"/>
      <c r="C25" s="34"/>
      <c r="D25" s="34"/>
      <c r="E25" s="34" t="n">
        <v>2</v>
      </c>
      <c r="F25" s="34"/>
      <c r="G25" s="34"/>
      <c r="H25" s="34"/>
      <c r="I25" s="34"/>
      <c r="J25" s="34"/>
      <c r="K25" s="34"/>
      <c r="L25" s="34" t="n">
        <f aca="false">SUM(C25:K25)</f>
        <v>2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33" t="s">
        <v>86</v>
      </c>
      <c r="B30" s="33"/>
      <c r="C30" s="34"/>
      <c r="D30" s="34"/>
      <c r="E30" s="34"/>
      <c r="F30" s="34" t="n">
        <v>2</v>
      </c>
      <c r="G30" s="34"/>
      <c r="H30" s="34"/>
      <c r="I30" s="34"/>
      <c r="J30" s="34"/>
      <c r="K30" s="34"/>
      <c r="L30" s="34" t="n">
        <f aca="false">SUM(C30:K30)</f>
        <v>2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1</v>
      </c>
      <c r="E31" s="34" t="n">
        <v>2</v>
      </c>
      <c r="F31" s="34"/>
      <c r="G31" s="34" t="n">
        <v>1</v>
      </c>
      <c r="H31" s="34"/>
      <c r="I31" s="34" t="n">
        <v>4</v>
      </c>
      <c r="J31" s="34"/>
      <c r="K31" s="34"/>
      <c r="L31" s="34" t="n">
        <f aca="false">SUM(C31:K31)</f>
        <v>8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3</v>
      </c>
      <c r="D33" s="34" t="n">
        <f aca="false">SUM(D16:D32)</f>
        <v>9</v>
      </c>
      <c r="E33" s="34" t="n">
        <f aca="false">SUM(E16:E32)</f>
        <v>5</v>
      </c>
      <c r="F33" s="34" t="n">
        <f aca="false">SUM(F16:F32)</f>
        <v>5</v>
      </c>
      <c r="G33" s="34" t="n">
        <f aca="false">SUM(G16:G32)</f>
        <v>23</v>
      </c>
      <c r="H33" s="34" t="n">
        <f aca="false">SUM(H16:H32)</f>
        <v>1</v>
      </c>
      <c r="I33" s="34" t="n">
        <f aca="false">SUM(I16:I32)</f>
        <v>8</v>
      </c>
      <c r="J33" s="34"/>
      <c r="K33" s="34"/>
      <c r="L33" s="34" t="n">
        <f aca="false">SUM(C33:K33)</f>
        <v>54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5" t="s">
        <v>95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13.8" hidden="false" customHeight="false" outlineLevel="0" collapsed="false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s="64" customFormat="true" ht="19.7" hidden="false" customHeight="false" outlineLevel="0" collapsed="false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3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 t="s">
        <v>96</v>
      </c>
      <c r="B51" s="61"/>
      <c r="C51" s="62"/>
      <c r="D51" s="62"/>
      <c r="E51" s="62"/>
      <c r="F51" s="62"/>
      <c r="G51" s="62" t="n">
        <v>1</v>
      </c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 t="s">
        <v>97</v>
      </c>
      <c r="B52" s="61"/>
      <c r="C52" s="62"/>
      <c r="D52" s="62"/>
      <c r="E52" s="62"/>
      <c r="F52" s="62" t="n">
        <v>1</v>
      </c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5" t="s">
        <v>98</v>
      </c>
      <c r="B53" s="66"/>
      <c r="C53" s="67"/>
      <c r="D53" s="67"/>
      <c r="E53" s="67" t="n">
        <v>1</v>
      </c>
      <c r="F53" s="67"/>
      <c r="G53" s="67" t="n">
        <v>1</v>
      </c>
      <c r="H53" s="67"/>
      <c r="I53" s="67"/>
      <c r="J53" s="67"/>
      <c r="K53" s="67"/>
      <c r="L53" s="68" t="n">
        <v>2</v>
      </c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31" zoomScaleNormal="31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8" t="s">
        <v>69</v>
      </c>
      <c r="H6" s="18"/>
      <c r="I6" s="14" t="n">
        <v>0.510416666666667</v>
      </c>
      <c r="J6" s="72" t="s">
        <v>75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99</v>
      </c>
      <c r="D8" s="20"/>
      <c r="E8" s="21" t="s">
        <v>9</v>
      </c>
      <c r="F8" s="21"/>
      <c r="G8" s="21"/>
      <c r="H8" s="22" t="s">
        <v>100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14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 t="n">
        <v>2</v>
      </c>
      <c r="G19" s="34"/>
      <c r="H19" s="34"/>
      <c r="I19" s="34"/>
      <c r="J19" s="34"/>
      <c r="K19" s="34"/>
      <c r="L19" s="34" t="n">
        <f aca="false">SUM(C19:K19)</f>
        <v>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 t="n">
        <v>1</v>
      </c>
      <c r="E20" s="34" t="n">
        <v>1</v>
      </c>
      <c r="F20" s="34" t="n">
        <v>2</v>
      </c>
      <c r="G20" s="34"/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 t="n">
        <v>1</v>
      </c>
      <c r="G21" s="34"/>
      <c r="H21" s="34"/>
      <c r="I21" s="34"/>
      <c r="J21" s="34"/>
      <c r="K21" s="34"/>
      <c r="L21" s="34" t="n">
        <f aca="false">SUM(C21:K21)</f>
        <v>1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76" t="s">
        <v>83</v>
      </c>
      <c r="B23" s="76"/>
      <c r="C23" s="34"/>
      <c r="D23" s="34"/>
      <c r="E23" s="34"/>
      <c r="F23" s="34"/>
      <c r="G23" s="34"/>
      <c r="H23" s="34"/>
      <c r="I23" s="34"/>
      <c r="J23" s="34"/>
      <c r="K23" s="34"/>
      <c r="L23" s="77" t="n">
        <f aca="false">SUM(C23:K23)</f>
        <v>0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76" t="s">
        <v>84</v>
      </c>
      <c r="B25" s="76"/>
      <c r="C25" s="34"/>
      <c r="D25" s="34"/>
      <c r="E25" s="34"/>
      <c r="F25" s="34"/>
      <c r="G25" s="34"/>
      <c r="H25" s="34"/>
      <c r="I25" s="34"/>
      <c r="J25" s="34"/>
      <c r="K25" s="34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85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customFormat="false" ht="24.45" hidden="false" customHeight="false" outlineLevel="0" collapsed="false">
      <c r="A30" s="76" t="s">
        <v>86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/>
      <c r="F31" s="34" t="n">
        <v>1</v>
      </c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3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0</v>
      </c>
      <c r="D33" s="34" t="n">
        <f aca="false">SUM(D16:D32)</f>
        <v>1</v>
      </c>
      <c r="E33" s="34" t="n">
        <f aca="false">SUM(E16:E32)</f>
        <v>2</v>
      </c>
      <c r="F33" s="34" t="n">
        <f aca="false">SUM(F16:F32)</f>
        <v>6</v>
      </c>
      <c r="G33" s="34" t="n">
        <f aca="false">SUM(G16:G32)</f>
        <v>1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11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101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31" zoomScaleNormal="31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8" t="s">
        <v>69</v>
      </c>
      <c r="H6" s="18"/>
      <c r="I6" s="14" t="n">
        <v>0.576388888888889</v>
      </c>
      <c r="J6" s="72" t="s">
        <v>75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102</v>
      </c>
      <c r="D8" s="20"/>
      <c r="E8" s="21" t="s">
        <v>9</v>
      </c>
      <c r="F8" s="21"/>
      <c r="G8" s="21"/>
      <c r="H8" s="22" t="s">
        <v>103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 t="n">
        <f aca="false">SUM(C19:K19)</f>
        <v>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83</v>
      </c>
      <c r="B23" s="33"/>
      <c r="C23" s="34" t="n">
        <v>1</v>
      </c>
      <c r="D23" s="34" t="n">
        <v>1</v>
      </c>
      <c r="E23" s="34" t="n">
        <v>4</v>
      </c>
      <c r="F23" s="34" t="n">
        <v>1</v>
      </c>
      <c r="G23" s="34"/>
      <c r="H23" s="34"/>
      <c r="I23" s="34"/>
      <c r="J23" s="34"/>
      <c r="K23" s="34"/>
      <c r="L23" s="34" t="n">
        <f aca="false">SUM(C23:K23)</f>
        <v>7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84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 t="n">
        <f aca="false">SUM(C25:K25)</f>
        <v>0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 t="n">
        <f aca="false">SUM(C26:K26)</f>
        <v>0</v>
      </c>
    </row>
    <row r="27" customFormat="false" ht="24.45" hidden="false" customHeight="false" outlineLevel="0" collapsed="false">
      <c r="A27" s="33" t="s">
        <v>85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 t="n">
        <f aca="false">SUM(C27:K27)</f>
        <v>0</v>
      </c>
    </row>
    <row r="28" s="36" customFormat="true" ht="24.45" hidden="false" customHeight="false" outlineLevel="0" collapsed="false">
      <c r="A28" s="33" t="s">
        <v>36</v>
      </c>
      <c r="B28" s="33"/>
      <c r="C28" s="34"/>
      <c r="D28" s="34" t="n">
        <v>1</v>
      </c>
      <c r="E28" s="34"/>
      <c r="F28" s="34"/>
      <c r="G28" s="34"/>
      <c r="H28" s="34"/>
      <c r="I28" s="34"/>
      <c r="J28" s="34"/>
      <c r="K28" s="34"/>
      <c r="L28" s="34" t="n">
        <f aca="false">SUM(C28:K28)</f>
        <v>1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 t="n">
        <f aca="false">SUM(C29:K29)</f>
        <v>0</v>
      </c>
    </row>
    <row r="30" customFormat="false" ht="24.45" hidden="false" customHeight="false" outlineLevel="0" collapsed="false">
      <c r="A30" s="33" t="s">
        <v>86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3</v>
      </c>
      <c r="E31" s="34"/>
      <c r="F31" s="34" t="n">
        <v>1</v>
      </c>
      <c r="G31" s="34"/>
      <c r="H31" s="34"/>
      <c r="I31" s="34" t="n">
        <v>1</v>
      </c>
      <c r="J31" s="34"/>
      <c r="K31" s="34"/>
      <c r="L31" s="34" t="n">
        <f aca="false">SUM(C31:K31)</f>
        <v>5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1</v>
      </c>
      <c r="D33" s="34" t="n">
        <f aca="false">SUM(D16:D32)</f>
        <v>5</v>
      </c>
      <c r="E33" s="34" t="n">
        <f aca="false">SUM(E16:E32)</f>
        <v>4</v>
      </c>
      <c r="F33" s="34" t="n">
        <f aca="false">SUM(F16:F32)</f>
        <v>2</v>
      </c>
      <c r="G33" s="34" t="n">
        <f aca="false">SUM(G16:G32)</f>
        <v>0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13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104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31" zoomScaleNormal="31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105</v>
      </c>
      <c r="D8" s="20"/>
      <c r="E8" s="21" t="s">
        <v>9</v>
      </c>
      <c r="F8" s="21"/>
      <c r="G8" s="21"/>
      <c r="H8" s="22" t="s">
        <v>10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 t="n">
        <v>1</v>
      </c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6</v>
      </c>
      <c r="E19" s="34" t="n">
        <v>5</v>
      </c>
      <c r="F19" s="34" t="n">
        <v>1</v>
      </c>
      <c r="G19" s="34"/>
      <c r="H19" s="34"/>
      <c r="I19" s="34" t="n">
        <v>1</v>
      </c>
      <c r="J19" s="34"/>
      <c r="K19" s="34"/>
      <c r="L19" s="34" t="n">
        <f aca="false">SUM(C19:K19)</f>
        <v>13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SUM(C20:K20)</f>
        <v>1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 t="n">
        <v>1</v>
      </c>
      <c r="E21" s="34"/>
      <c r="F21" s="34"/>
      <c r="G21" s="34" t="n">
        <v>3</v>
      </c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83</v>
      </c>
      <c r="B23" s="33"/>
      <c r="C23" s="34" t="n">
        <v>6</v>
      </c>
      <c r="D23" s="34" t="n">
        <v>8</v>
      </c>
      <c r="E23" s="34" t="n">
        <v>10</v>
      </c>
      <c r="F23" s="34" t="n">
        <v>11</v>
      </c>
      <c r="G23" s="34" t="n">
        <v>33</v>
      </c>
      <c r="H23" s="34" t="n">
        <v>2</v>
      </c>
      <c r="I23" s="34" t="n">
        <v>5</v>
      </c>
      <c r="J23" s="34"/>
      <c r="K23" s="34"/>
      <c r="L23" s="34" t="n">
        <f aca="false">SUM(C23:K23)</f>
        <v>75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84</v>
      </c>
      <c r="B25" s="33"/>
      <c r="C25" s="34"/>
      <c r="D25" s="34"/>
      <c r="E25" s="34" t="n">
        <v>6</v>
      </c>
      <c r="F25" s="34"/>
      <c r="G25" s="34"/>
      <c r="H25" s="34"/>
      <c r="I25" s="34"/>
      <c r="J25" s="34"/>
      <c r="K25" s="34"/>
      <c r="L25" s="34" t="n">
        <f aca="false">SUM(C25:K25)</f>
        <v>6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 t="n">
        <v>1</v>
      </c>
      <c r="G26" s="34" t="n">
        <v>1</v>
      </c>
      <c r="H26" s="34"/>
      <c r="I26" s="34"/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85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78" customFormat="true" ht="24.45" hidden="false" customHeight="false" outlineLevel="0" collapsed="false">
      <c r="A28" s="76" t="s">
        <v>36</v>
      </c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 t="n">
        <f aca="false">SUM(C28:K28)</f>
        <v>0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33" t="s">
        <v>86</v>
      </c>
      <c r="B30" s="33"/>
      <c r="C30" s="34"/>
      <c r="D30" s="34"/>
      <c r="E30" s="34" t="n">
        <v>1</v>
      </c>
      <c r="F30" s="34"/>
      <c r="G30" s="34"/>
      <c r="H30" s="34"/>
      <c r="I30" s="34"/>
      <c r="J30" s="34"/>
      <c r="K30" s="34"/>
      <c r="L30" s="34" t="n">
        <f aca="false">SUM(C30:K30)</f>
        <v>1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 t="n">
        <v>7</v>
      </c>
      <c r="F31" s="34"/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9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6</v>
      </c>
      <c r="D33" s="34" t="n">
        <f aca="false">SUM(D16:D32)</f>
        <v>15</v>
      </c>
      <c r="E33" s="34" t="n">
        <f aca="false">SUM(E16:E32)</f>
        <v>32</v>
      </c>
      <c r="F33" s="34" t="n">
        <f aca="false">SUM(F16:F32)</f>
        <v>13</v>
      </c>
      <c r="G33" s="34" t="n">
        <f aca="false">SUM(G16:G32)</f>
        <v>40</v>
      </c>
      <c r="H33" s="34" t="n">
        <f aca="false">SUM(H16:H32)</f>
        <v>2</v>
      </c>
      <c r="I33" s="34" t="n">
        <f aca="false">SUM(I16:I32)</f>
        <v>8</v>
      </c>
      <c r="J33" s="34"/>
      <c r="K33" s="34"/>
      <c r="L33" s="34" t="n">
        <f aca="false">SUM(C33:K33)</f>
        <v>116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48</v>
      </c>
    </row>
    <row r="36" s="44" customFormat="true" ht="22.05" hidden="false" customHeight="false" outlineLevel="0" collapsed="false">
      <c r="A36" s="48" t="s">
        <v>49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31" zoomScaleNormal="31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8" t="s">
        <v>69</v>
      </c>
      <c r="H6" s="18"/>
      <c r="I6" s="14" t="n">
        <v>0.4375</v>
      </c>
      <c r="J6" s="72" t="s">
        <v>75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107</v>
      </c>
      <c r="D8" s="20"/>
      <c r="E8" s="21" t="s">
        <v>9</v>
      </c>
      <c r="F8" s="21"/>
      <c r="G8" s="21"/>
      <c r="H8" s="22" t="s">
        <v>57</v>
      </c>
      <c r="I8" s="23" t="s">
        <v>11</v>
      </c>
      <c r="J8" s="27"/>
      <c r="K8" s="19"/>
      <c r="L8" s="24" t="s">
        <v>63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18.5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 t="n">
        <v>8</v>
      </c>
      <c r="D16" s="34"/>
      <c r="E16" s="34"/>
      <c r="F16" s="34"/>
      <c r="G16" s="34" t="n">
        <v>1</v>
      </c>
      <c r="H16" s="34"/>
      <c r="I16" s="34" t="n">
        <v>3</v>
      </c>
      <c r="J16" s="34"/>
      <c r="K16" s="34"/>
      <c r="L16" s="34" t="n">
        <f aca="false">SUM(C16:K16)</f>
        <v>12</v>
      </c>
    </row>
    <row r="17" customFormat="false" ht="24.45" hidden="false" customHeight="false" outlineLevel="0" collapsed="false">
      <c r="A17" s="76" t="s">
        <v>25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 t="n">
        <f aca="false">SUM(C17:K17)</f>
        <v>0</v>
      </c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 t="n">
        <v>12</v>
      </c>
      <c r="H18" s="34"/>
      <c r="I18" s="34" t="n">
        <v>3</v>
      </c>
      <c r="J18" s="34"/>
      <c r="K18" s="34"/>
      <c r="L18" s="34" t="n">
        <f aca="false">SUM(C18:K18)</f>
        <v>15</v>
      </c>
    </row>
    <row r="19" customFormat="false" ht="24.45" hidden="false" customHeight="false" outlineLevel="0" collapsed="false">
      <c r="A19" s="33" t="s">
        <v>35</v>
      </c>
      <c r="B19" s="33"/>
      <c r="C19" s="34"/>
      <c r="D19" s="34" t="n">
        <v>1</v>
      </c>
      <c r="E19" s="34"/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83</v>
      </c>
      <c r="B20" s="33"/>
      <c r="C20" s="34"/>
      <c r="D20" s="34" t="n">
        <v>10</v>
      </c>
      <c r="E20" s="34" t="n">
        <v>9</v>
      </c>
      <c r="F20" s="34" t="n">
        <v>2</v>
      </c>
      <c r="G20" s="34" t="n">
        <v>22</v>
      </c>
      <c r="H20" s="34" t="n">
        <v>2</v>
      </c>
      <c r="I20" s="34" t="n">
        <v>6</v>
      </c>
      <c r="J20" s="34"/>
      <c r="K20" s="34"/>
      <c r="L20" s="34" t="n">
        <f aca="false">SUM(C20:K20)</f>
        <v>51</v>
      </c>
    </row>
    <row r="21" customFormat="false" ht="24.45" hidden="false" customHeight="false" outlineLevel="0" collapsed="false">
      <c r="A21" s="76" t="s">
        <v>28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customFormat="false" ht="24.45" hidden="false" customHeight="false" outlineLevel="0" collapsed="false">
      <c r="A22" s="33" t="s">
        <v>84</v>
      </c>
      <c r="B22" s="33"/>
      <c r="C22" s="34"/>
      <c r="D22" s="34"/>
      <c r="E22" s="34" t="n">
        <v>2</v>
      </c>
      <c r="F22" s="34"/>
      <c r="G22" s="34"/>
      <c r="H22" s="34"/>
      <c r="I22" s="34" t="n">
        <v>1</v>
      </c>
      <c r="J22" s="34"/>
      <c r="K22" s="34"/>
      <c r="L22" s="34" t="n">
        <f aca="false">SUM(C22:K22)</f>
        <v>3</v>
      </c>
    </row>
    <row r="23" customFormat="false" ht="24.45" hidden="false" customHeight="false" outlineLevel="0" collapsed="false">
      <c r="A23" s="76" t="s">
        <v>30</v>
      </c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 t="n">
        <f aca="false">SUM(C23:K23)</f>
        <v>0</v>
      </c>
    </row>
    <row r="24" customFormat="false" ht="24.45" hidden="false" customHeight="false" outlineLevel="0" collapsed="false">
      <c r="A24" s="33" t="s">
        <v>85</v>
      </c>
      <c r="B24" s="33"/>
      <c r="C24" s="34"/>
      <c r="D24" s="34"/>
      <c r="E24" s="34" t="n">
        <v>1</v>
      </c>
      <c r="F24" s="34"/>
      <c r="G24" s="34"/>
      <c r="H24" s="34"/>
      <c r="I24" s="34"/>
      <c r="J24" s="34"/>
      <c r="K24" s="34"/>
      <c r="L24" s="34" t="n">
        <f aca="false">SUM(C24:K24)</f>
        <v>1</v>
      </c>
    </row>
    <row r="25" customFormat="false" ht="24.45" hidden="false" customHeight="false" outlineLevel="0" collapsed="false">
      <c r="A25" s="33" t="s">
        <v>36</v>
      </c>
      <c r="B25" s="33"/>
      <c r="C25" s="34"/>
      <c r="D25" s="34"/>
      <c r="E25" s="34"/>
      <c r="F25" s="34"/>
      <c r="G25" s="34" t="n">
        <v>1</v>
      </c>
      <c r="H25" s="34"/>
      <c r="I25" s="34"/>
      <c r="J25" s="34"/>
      <c r="K25" s="34"/>
      <c r="L25" s="34" t="n">
        <f aca="false">SUM(C25:K25)</f>
        <v>1</v>
      </c>
    </row>
    <row r="26" customFormat="false" ht="24.45" hidden="false" customHeight="false" outlineLevel="0" collapsed="false">
      <c r="A26" s="33" t="s">
        <v>108</v>
      </c>
      <c r="B26" s="33"/>
      <c r="C26" s="34"/>
      <c r="D26" s="34"/>
      <c r="E26" s="34"/>
      <c r="F26" s="34"/>
      <c r="G26" s="34"/>
      <c r="H26" s="34"/>
      <c r="I26" s="34" t="n">
        <v>2</v>
      </c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33</v>
      </c>
      <c r="B27" s="33"/>
      <c r="C27" s="34"/>
      <c r="D27" s="34" t="n">
        <v>2</v>
      </c>
      <c r="E27" s="34" t="n">
        <v>7</v>
      </c>
      <c r="F27" s="34"/>
      <c r="G27" s="34" t="n">
        <v>5</v>
      </c>
      <c r="H27" s="34"/>
      <c r="I27" s="34" t="n">
        <v>1</v>
      </c>
      <c r="J27" s="34"/>
      <c r="K27" s="34"/>
      <c r="L27" s="34" t="n">
        <f aca="false">SUM(C27:K27)</f>
        <v>15</v>
      </c>
    </row>
    <row r="28" customFormat="false" ht="24.45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 t="n">
        <f aca="false">SUM(C28:K28)</f>
        <v>0</v>
      </c>
    </row>
    <row r="29" s="44" customFormat="true" ht="24.45" hidden="false" customHeight="false" outlineLevel="0" collapsed="false">
      <c r="A29" s="45" t="s">
        <v>22</v>
      </c>
      <c r="B29" s="45"/>
      <c r="C29" s="34" t="n">
        <f aca="false">SUM(C16:C28)</f>
        <v>8</v>
      </c>
      <c r="D29" s="34" t="n">
        <f aca="false">SUM(D16:D28)</f>
        <v>13</v>
      </c>
      <c r="E29" s="34" t="n">
        <f aca="false">SUM(E16:E28)</f>
        <v>19</v>
      </c>
      <c r="F29" s="34" t="n">
        <f aca="false">SUM(F16:F28)</f>
        <v>2</v>
      </c>
      <c r="G29" s="34" t="n">
        <f aca="false">SUM(G16:G28)</f>
        <v>41</v>
      </c>
      <c r="H29" s="34" t="n">
        <f aca="false">SUM(H16:H28)</f>
        <v>2</v>
      </c>
      <c r="I29" s="34" t="n">
        <f aca="false">SUM(I16:I28)</f>
        <v>16</v>
      </c>
      <c r="J29" s="34"/>
      <c r="K29" s="34"/>
      <c r="L29" s="34" t="n">
        <f aca="false">SUM(C29:K29)</f>
        <v>101</v>
      </c>
    </row>
    <row r="30" s="44" customFormat="true" ht="24.45" hidden="false" customHeight="false" outlineLevel="0" collapsed="false">
      <c r="A30" s="45"/>
      <c r="B30" s="45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="44" customFormat="true" ht="16.05" hidden="false" customHeight="tru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47" t="s">
        <v>48</v>
      </c>
    </row>
    <row r="32" s="44" customFormat="true" ht="22.05" hidden="false" customHeight="false" outlineLevel="0" collapsed="false">
      <c r="A32" s="48" t="s">
        <v>49</v>
      </c>
      <c r="B32" s="49"/>
      <c r="C32" s="50" t="n">
        <v>4</v>
      </c>
      <c r="D32" s="50" t="n">
        <v>4</v>
      </c>
      <c r="E32" s="50" t="n">
        <v>4</v>
      </c>
      <c r="F32" s="50" t="n">
        <v>4</v>
      </c>
      <c r="G32" s="50" t="n">
        <v>4</v>
      </c>
      <c r="H32" s="50" t="n">
        <v>4</v>
      </c>
      <c r="I32" s="50" t="n">
        <v>4</v>
      </c>
      <c r="J32" s="50"/>
      <c r="K32" s="50"/>
      <c r="L32" s="51" t="n">
        <v>4</v>
      </c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24.45" hidden="false" customHeight="false" outlineLevel="0" collapsed="false">
      <c r="A34" s="46"/>
      <c r="B34" s="46"/>
      <c r="C34" s="17"/>
      <c r="D34" s="17"/>
      <c r="E34" s="17"/>
      <c r="F34" s="17"/>
      <c r="G34" s="17"/>
      <c r="H34" s="52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44" customFormat="true" ht="13.8" hidden="false" customHeight="fals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53" t="s">
        <v>50</v>
      </c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6"/>
    </row>
    <row r="41" customFormat="false" ht="13.8" hidden="false" customHeight="false" outlineLevel="0" collapsed="false">
      <c r="A41" s="79" t="s">
        <v>106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customFormat="false" ht="13.8" hidden="false" customHeight="false" outlineLevel="0" collapsed="false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customFormat="false" ht="13.8" hidden="false" customHeight="false" outlineLevel="0" collapsed="false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customFormat="false" ht="12.8" hidden="false" customHeight="false" outlineLevel="0" collapsed="false">
      <c r="A44" s="58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59"/>
    </row>
    <row r="45" customFormat="false" ht="12.8" hidden="false" customHeight="false" outlineLevel="0" collapsed="false">
      <c r="A45" s="80"/>
      <c r="B45" s="81"/>
      <c r="C45" s="82"/>
      <c r="D45" s="82"/>
      <c r="E45" s="82"/>
      <c r="F45" s="82"/>
      <c r="G45" s="82"/>
      <c r="H45" s="82"/>
      <c r="I45" s="82"/>
      <c r="J45" s="82"/>
      <c r="K45" s="82"/>
      <c r="L45" s="83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44"/>
      <c r="B47" s="44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44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44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109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53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15.2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54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 t="n">
        <v>2</v>
      </c>
      <c r="E16" s="34"/>
      <c r="F16" s="34" t="n">
        <v>2</v>
      </c>
      <c r="G16" s="34" t="n">
        <v>5</v>
      </c>
      <c r="H16" s="34"/>
      <c r="I16" s="34" t="n">
        <v>2</v>
      </c>
      <c r="J16" s="34"/>
      <c r="K16" s="34"/>
      <c r="L16" s="34" t="n">
        <f aca="false">SUM(C16:K16)</f>
        <v>11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 t="n">
        <f aca="false">SUM(C17:K17)</f>
        <v>0</v>
      </c>
    </row>
    <row r="18" customFormat="false" ht="24.45" hidden="false" customHeight="false" outlineLevel="0" collapsed="false">
      <c r="A18" s="33" t="s">
        <v>83</v>
      </c>
      <c r="B18" s="33"/>
      <c r="C18" s="34" t="n">
        <v>2</v>
      </c>
      <c r="D18" s="34" t="n">
        <v>18</v>
      </c>
      <c r="E18" s="34" t="n">
        <v>8</v>
      </c>
      <c r="F18" s="34" t="n">
        <v>9</v>
      </c>
      <c r="G18" s="34" t="n">
        <v>20</v>
      </c>
      <c r="H18" s="34" t="n">
        <v>1</v>
      </c>
      <c r="I18" s="34" t="n">
        <v>8</v>
      </c>
      <c r="J18" s="34"/>
      <c r="K18" s="34"/>
      <c r="L18" s="34" t="n">
        <f aca="false">SUM(C18:K18)</f>
        <v>66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 t="n">
        <v>3</v>
      </c>
      <c r="H19" s="34"/>
      <c r="I19" s="34"/>
      <c r="J19" s="34"/>
      <c r="K19" s="34"/>
      <c r="L19" s="34" t="n">
        <f aca="false">SUM(C19:K19)</f>
        <v>3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/>
      <c r="E20" s="34" t="n">
        <v>2</v>
      </c>
      <c r="F20" s="34"/>
      <c r="G20" s="34"/>
      <c r="H20" s="34"/>
      <c r="I20" s="34"/>
      <c r="J20" s="34"/>
      <c r="K20" s="34"/>
      <c r="L20" s="34" t="n">
        <f aca="false">SUM(C20:K20)</f>
        <v>2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3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/>
      <c r="E22" s="34"/>
      <c r="F22" s="34"/>
      <c r="G22" s="34"/>
      <c r="H22" s="34"/>
      <c r="I22" s="34" t="n">
        <v>2</v>
      </c>
      <c r="J22" s="34"/>
      <c r="K22" s="34"/>
      <c r="L22" s="34" t="n">
        <f aca="false">SUM(C22:K22)</f>
        <v>2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 t="n">
        <v>2</v>
      </c>
      <c r="E23" s="34" t="n">
        <v>7</v>
      </c>
      <c r="F23" s="34"/>
      <c r="G23" s="34"/>
      <c r="H23" s="34"/>
      <c r="I23" s="34"/>
      <c r="J23" s="34"/>
      <c r="K23" s="34"/>
      <c r="L23" s="34" t="n">
        <f aca="false">SUM(C23:K23)</f>
        <v>9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23</v>
      </c>
      <c r="E25" s="34" t="n">
        <f aca="false">SUM(E16:E24)</f>
        <v>19</v>
      </c>
      <c r="F25" s="34" t="n">
        <f aca="false">SUM(F16:F24)</f>
        <v>11</v>
      </c>
      <c r="G25" s="34" t="n">
        <f aca="false">SUM(G16:G24)</f>
        <v>28</v>
      </c>
      <c r="H25" s="34" t="n">
        <f aca="false">SUM(H16:H24)</f>
        <v>1</v>
      </c>
      <c r="I25" s="34" t="n">
        <f aca="false">SUM(I16:I24)</f>
        <v>12</v>
      </c>
      <c r="J25" s="34"/>
      <c r="K25" s="34"/>
      <c r="L25" s="34" t="n">
        <f aca="false">SUM(C25:K25)</f>
        <v>96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110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8" t="s">
        <v>69</v>
      </c>
      <c r="H6" s="18"/>
      <c r="I6" s="14" t="n">
        <v>0.4375</v>
      </c>
      <c r="J6" s="72" t="s">
        <v>75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/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 t="n">
        <v>2</v>
      </c>
      <c r="F16" s="34" t="n">
        <v>1</v>
      </c>
      <c r="G16" s="34" t="n">
        <v>1</v>
      </c>
      <c r="H16" s="34"/>
      <c r="I16" s="34"/>
      <c r="J16" s="34"/>
      <c r="K16" s="34"/>
      <c r="L16" s="34" t="n">
        <f aca="false">SUM(C16:K16)</f>
        <v>4</v>
      </c>
    </row>
    <row r="17" customFormat="false" ht="24.45" hidden="false" customHeight="false" outlineLevel="0" collapsed="false">
      <c r="A17" s="33" t="s">
        <v>25</v>
      </c>
      <c r="B17" s="33"/>
      <c r="C17" s="34" t="n">
        <v>1</v>
      </c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2</v>
      </c>
    </row>
    <row r="18" customFormat="false" ht="24.45" hidden="false" customHeight="false" outlineLevel="0" collapsed="false">
      <c r="A18" s="33" t="s">
        <v>83</v>
      </c>
      <c r="B18" s="33"/>
      <c r="C18" s="34" t="n">
        <v>5</v>
      </c>
      <c r="D18" s="34" t="n">
        <v>4</v>
      </c>
      <c r="E18" s="34" t="n">
        <v>6</v>
      </c>
      <c r="F18" s="34" t="n">
        <v>1</v>
      </c>
      <c r="G18" s="34" t="n">
        <v>24</v>
      </c>
      <c r="H18" s="34" t="n">
        <v>1</v>
      </c>
      <c r="I18" s="34" t="n">
        <v>6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/>
      <c r="H19" s="34"/>
      <c r="I19" s="34" t="n">
        <v>1</v>
      </c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/>
      <c r="E21" s="34" t="n">
        <v>1</v>
      </c>
      <c r="F21" s="34"/>
      <c r="G21" s="34" t="n">
        <v>1</v>
      </c>
      <c r="H21" s="34"/>
      <c r="I21" s="34"/>
      <c r="J21" s="34"/>
      <c r="K21" s="34"/>
      <c r="L21" s="34" t="n">
        <f aca="false">SUM(C21:K21)</f>
        <v>2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 t="n">
        <v>1</v>
      </c>
      <c r="E22" s="34" t="n">
        <v>3</v>
      </c>
      <c r="F22" s="34" t="n">
        <v>2</v>
      </c>
      <c r="G22" s="34"/>
      <c r="H22" s="34"/>
      <c r="I22" s="34" t="n">
        <v>2</v>
      </c>
      <c r="J22" s="34"/>
      <c r="K22" s="34"/>
      <c r="L22" s="34" t="n">
        <f aca="false">SUM(C22:K22)</f>
        <v>8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/>
      <c r="E23" s="34" t="n">
        <v>1</v>
      </c>
      <c r="F23" s="34"/>
      <c r="G23" s="34"/>
      <c r="H23" s="34"/>
      <c r="I23" s="34"/>
      <c r="J23" s="34"/>
      <c r="K23" s="34"/>
      <c r="L23" s="34" t="n">
        <f aca="false">SUM(C23:K23)</f>
        <v>1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6</v>
      </c>
      <c r="D25" s="34" t="n">
        <f aca="false">SUM(D16:D24)</f>
        <v>6</v>
      </c>
      <c r="E25" s="34" t="n">
        <f aca="false">SUM(E16:E24)</f>
        <v>13</v>
      </c>
      <c r="F25" s="34" t="n">
        <f aca="false">SUM(F16:F24)</f>
        <v>4</v>
      </c>
      <c r="G25" s="34" t="n">
        <f aca="false">SUM(G16:G24)</f>
        <v>26</v>
      </c>
      <c r="H25" s="34" t="n">
        <f aca="false">SUM(H16:H24)</f>
        <v>1</v>
      </c>
      <c r="I25" s="34" t="n">
        <f aca="false">SUM(I16:I24)</f>
        <v>9</v>
      </c>
      <c r="J25" s="34"/>
      <c r="K25" s="34"/>
      <c r="L25" s="34" t="n">
        <f aca="false">SUM(C25:K25)</f>
        <v>65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113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31" zoomScaleNormal="31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8" t="s">
        <v>69</v>
      </c>
      <c r="H6" s="18"/>
      <c r="I6" s="14" t="n">
        <v>0.5</v>
      </c>
      <c r="J6" s="72" t="s">
        <v>75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114</v>
      </c>
      <c r="D8" s="20"/>
      <c r="E8" s="21" t="s">
        <v>9</v>
      </c>
      <c r="F8" s="21"/>
      <c r="G8" s="21"/>
      <c r="H8" s="22" t="s">
        <v>115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17.7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 t="n">
        <v>1</v>
      </c>
      <c r="G16" s="34"/>
      <c r="H16" s="34"/>
      <c r="I16" s="34"/>
      <c r="J16" s="34"/>
      <c r="K16" s="34"/>
      <c r="L16" s="34" t="n">
        <f aca="false">SUM(C16:K16)</f>
        <v>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1</v>
      </c>
    </row>
    <row r="18" customFormat="false" ht="24.45" hidden="false" customHeight="false" outlineLevel="0" collapsed="false">
      <c r="A18" s="33" t="s">
        <v>83</v>
      </c>
      <c r="B18" s="33"/>
      <c r="C18" s="34" t="n">
        <v>2</v>
      </c>
      <c r="D18" s="34" t="n">
        <v>13</v>
      </c>
      <c r="E18" s="34" t="n">
        <v>5</v>
      </c>
      <c r="F18" s="34" t="n">
        <v>4</v>
      </c>
      <c r="G18" s="34" t="n">
        <v>16</v>
      </c>
      <c r="H18" s="34"/>
      <c r="I18" s="34" t="n">
        <v>7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 t="n">
        <v>1</v>
      </c>
      <c r="F19" s="34" t="n">
        <v>1</v>
      </c>
      <c r="G19" s="34"/>
      <c r="H19" s="34"/>
      <c r="I19" s="34"/>
      <c r="J19" s="34"/>
      <c r="K19" s="34"/>
      <c r="L19" s="34" t="n">
        <f aca="false">SUM(C19:K19)</f>
        <v>2</v>
      </c>
    </row>
    <row r="20" customFormat="false" ht="24.45" hidden="false" customHeight="false" outlineLevel="0" collapsed="false">
      <c r="A20" s="33" t="s">
        <v>84</v>
      </c>
      <c r="B20" s="33"/>
      <c r="C20" s="34"/>
      <c r="D20" s="34" t="n">
        <v>1</v>
      </c>
      <c r="E20" s="34" t="n">
        <v>4</v>
      </c>
      <c r="F20" s="34" t="n">
        <v>1</v>
      </c>
      <c r="G20" s="34"/>
      <c r="H20" s="34"/>
      <c r="I20" s="34"/>
      <c r="J20" s="34"/>
      <c r="K20" s="34"/>
      <c r="L20" s="34" t="n">
        <f aca="false">SUM(C20:K20)</f>
        <v>6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6</v>
      </c>
      <c r="F21" s="34" t="n">
        <v>1</v>
      </c>
      <c r="G21" s="34" t="n">
        <v>1</v>
      </c>
      <c r="H21" s="34"/>
      <c r="I21" s="34"/>
      <c r="J21" s="34"/>
      <c r="K21" s="34"/>
      <c r="L21" s="34" t="n">
        <f aca="false">SUM(C21:K21)</f>
        <v>9</v>
      </c>
    </row>
    <row r="22" customFormat="false" ht="24.45" hidden="false" customHeight="false" outlineLevel="0" collapsed="false">
      <c r="A22" s="33" t="s">
        <v>108</v>
      </c>
      <c r="B22" s="33"/>
      <c r="C22" s="34"/>
      <c r="D22" s="34"/>
      <c r="E22" s="34"/>
      <c r="F22" s="34" t="n">
        <v>7</v>
      </c>
      <c r="G22" s="34" t="n">
        <v>1</v>
      </c>
      <c r="H22" s="34"/>
      <c r="I22" s="34" t="n">
        <v>1</v>
      </c>
      <c r="J22" s="34"/>
      <c r="K22" s="34"/>
      <c r="L22" s="34" t="n">
        <f aca="false">SUM(C22:K22)</f>
        <v>9</v>
      </c>
    </row>
    <row r="23" customFormat="false" ht="24.45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 t="n">
        <f aca="false">SUM(C23:K23)</f>
        <v>0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16</v>
      </c>
      <c r="E25" s="34" t="n">
        <f aca="false">SUM(E16:E24)</f>
        <v>16</v>
      </c>
      <c r="F25" s="34" t="n">
        <f aca="false">SUM(F16:F24)</f>
        <v>15</v>
      </c>
      <c r="G25" s="34" t="n">
        <f aca="false">SUM(G16:G24)</f>
        <v>18</v>
      </c>
      <c r="H25" s="34" t="n">
        <f aca="false">SUM(H16:H24)</f>
        <v>0</v>
      </c>
      <c r="I25" s="34" t="n">
        <f aca="false">SUM(I16:I24)</f>
        <v>8</v>
      </c>
      <c r="J25" s="34"/>
      <c r="K25" s="34"/>
      <c r="L25" s="34" t="n">
        <f aca="false">SUM(C25:K25)</f>
        <v>75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48</v>
      </c>
    </row>
    <row r="28" s="44" customFormat="true" ht="22.05" hidden="false" customHeight="false" outlineLevel="0" collapsed="false">
      <c r="A28" s="48" t="s">
        <v>49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50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113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8" t="s">
        <v>69</v>
      </c>
      <c r="H6" s="18"/>
      <c r="I6" s="14" t="n">
        <v>0.506944444444444</v>
      </c>
      <c r="J6" s="72" t="s">
        <v>75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116</v>
      </c>
      <c r="D8" s="20"/>
      <c r="E8" s="21" t="s">
        <v>9</v>
      </c>
      <c r="F8" s="21"/>
      <c r="G8" s="21"/>
      <c r="H8" s="22" t="s">
        <v>117</v>
      </c>
      <c r="I8" s="23" t="s">
        <v>11</v>
      </c>
      <c r="J8" s="27"/>
      <c r="K8" s="19"/>
      <c r="L8" s="24" t="s">
        <v>112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13.5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/>
      <c r="G16" s="34"/>
      <c r="H16" s="34"/>
      <c r="I16" s="34" t="n">
        <v>3</v>
      </c>
      <c r="J16" s="34"/>
      <c r="K16" s="34"/>
      <c r="L16" s="34" t="n">
        <f aca="false">SUM(C16:K16)</f>
        <v>3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 t="n">
        <v>1</v>
      </c>
      <c r="J17" s="34"/>
      <c r="K17" s="34"/>
      <c r="L17" s="34" t="n">
        <v>1</v>
      </c>
    </row>
    <row r="18" customFormat="false" ht="24.45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="44" customFormat="true" ht="24.45" hidden="false" customHeight="false" outlineLevel="0" collapsed="false">
      <c r="A19" s="45" t="s">
        <v>22</v>
      </c>
      <c r="B19" s="45"/>
      <c r="C19" s="34"/>
      <c r="D19" s="34"/>
      <c r="E19" s="34"/>
      <c r="F19" s="34"/>
      <c r="G19" s="34"/>
      <c r="H19" s="34"/>
      <c r="I19" s="34"/>
      <c r="J19" s="34"/>
      <c r="K19" s="34"/>
      <c r="L19" s="34" t="n">
        <v>4</v>
      </c>
    </row>
    <row r="20" s="44" customFormat="true" ht="24.45" hidden="false" customHeight="false" outlineLevel="0" collapsed="false">
      <c r="A20" s="45"/>
      <c r="B20" s="45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="44" customFormat="true" ht="16.05" hidden="false" customHeight="true" outlineLevel="0" collapsed="false">
      <c r="A21" s="46"/>
      <c r="B21" s="46"/>
      <c r="C21" s="17"/>
      <c r="D21" s="17"/>
      <c r="E21" s="17"/>
      <c r="F21" s="17"/>
      <c r="G21" s="17"/>
      <c r="H21" s="17"/>
      <c r="I21" s="17"/>
      <c r="J21" s="17"/>
      <c r="K21" s="17"/>
      <c r="L21" s="47" t="s">
        <v>48</v>
      </c>
    </row>
    <row r="22" s="44" customFormat="true" ht="22.05" hidden="false" customHeight="false" outlineLevel="0" collapsed="false">
      <c r="A22" s="48" t="s">
        <v>49</v>
      </c>
      <c r="B22" s="49"/>
      <c r="C22" s="50" t="n">
        <v>0</v>
      </c>
      <c r="D22" s="50" t="n">
        <v>0</v>
      </c>
      <c r="E22" s="50" t="n">
        <v>0</v>
      </c>
      <c r="F22" s="50" t="n">
        <v>0</v>
      </c>
      <c r="G22" s="50" t="n">
        <v>0</v>
      </c>
      <c r="H22" s="50" t="n">
        <v>0</v>
      </c>
      <c r="I22" s="50" t="n">
        <v>0</v>
      </c>
      <c r="J22" s="50"/>
      <c r="K22" s="50"/>
      <c r="L22" s="51" t="n">
        <v>0</v>
      </c>
    </row>
    <row r="23" s="44" customFormat="true" ht="13.8" hidden="false" customHeight="false" outlineLevel="0" collapsed="false">
      <c r="A23" s="46"/>
      <c r="B23" s="4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44" customFormat="true" ht="24.45" hidden="false" customHeight="false" outlineLevel="0" collapsed="false">
      <c r="A24" s="46"/>
      <c r="B24" s="46"/>
      <c r="C24" s="17"/>
      <c r="D24" s="17"/>
      <c r="E24" s="17"/>
      <c r="F24" s="17"/>
      <c r="G24" s="17"/>
      <c r="H24" s="52"/>
      <c r="I24" s="17"/>
      <c r="J24" s="17"/>
      <c r="K24" s="17"/>
      <c r="L24" s="17"/>
    </row>
    <row r="25" s="44" customFormat="true" ht="13.8" hidden="false" customHeight="false" outlineLevel="0" collapsed="false">
      <c r="A25" s="46"/>
      <c r="B25" s="4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44" customFormat="true" ht="13.8" hidden="false" customHeight="false" outlineLevel="0" collapsed="false">
      <c r="A26" s="46"/>
      <c r="B26" s="4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44" customFormat="true" ht="13.8" hidden="false" customHeight="fals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44" customFormat="true" ht="13.8" hidden="false" customHeight="false" outlineLevel="0" collapsed="false">
      <c r="A28" s="46"/>
      <c r="B28" s="4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53" t="s">
        <v>50</v>
      </c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customFormat="false" ht="13.8" hidden="false" customHeight="false" outlineLevel="0" collapsed="false">
      <c r="A31" s="79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59"/>
    </row>
    <row r="32" customFormat="false" ht="13.8" hidden="false" customHeight="false" outlineLevel="0" collapsed="false">
      <c r="A32" s="79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59"/>
    </row>
    <row r="33" customFormat="false" ht="13.8" hidden="false" customHeight="false" outlineLevel="0" collapsed="false">
      <c r="A33" s="79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59"/>
    </row>
    <row r="34" customFormat="false" ht="12.8" hidden="false" customHeight="false" outlineLevel="0" collapsed="false">
      <c r="A34" s="58"/>
      <c r="B34" s="44"/>
      <c r="C34" s="17"/>
      <c r="D34" s="17"/>
      <c r="E34" s="17"/>
      <c r="F34" s="17"/>
      <c r="G34" s="17"/>
      <c r="H34" s="17"/>
      <c r="I34" s="17"/>
      <c r="J34" s="17"/>
      <c r="K34" s="17"/>
      <c r="L34" s="59"/>
    </row>
    <row r="35" customFormat="false" ht="12.8" hidden="false" customHeight="false" outlineLevel="0" collapsed="false">
      <c r="A35" s="80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3"/>
    </row>
    <row r="36" customFormat="false" ht="12.8" hidden="false" customHeight="false" outlineLevel="0" collapsed="false">
      <c r="A36" s="44"/>
      <c r="B36" s="44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44"/>
      <c r="B37" s="44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44"/>
      <c r="B38" s="44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44"/>
      <c r="B39" s="44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44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9"/>
  <sheetViews>
    <sheetView showFormulas="false" showGridLines="true" showRowColHeaders="true" showZeros="true" rightToLeft="false" tabSelected="false" showOutlineSymbols="true" defaultGridColor="true" view="normal" topLeftCell="A22" colorId="64" zoomScale="31" zoomScaleNormal="31" zoomScalePageLayoutView="100" workbookViewId="0">
      <selection pane="topLeft" activeCell="B56" activeCellId="0" sqref="B5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43607</v>
      </c>
      <c r="D6" s="11"/>
      <c r="E6" s="7" t="s">
        <v>6</v>
      </c>
      <c r="F6" s="12" t="n">
        <v>12</v>
      </c>
      <c r="G6" s="12"/>
      <c r="H6" s="13"/>
      <c r="I6" s="13"/>
      <c r="J6" s="14" t="n">
        <v>0.5</v>
      </c>
      <c r="K6" s="15"/>
      <c r="L6" s="16" t="n">
        <v>0.614583333333333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52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22.5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2</v>
      </c>
      <c r="G21" s="34"/>
      <c r="H21" s="34" t="n">
        <v>8</v>
      </c>
      <c r="I21" s="34" t="n">
        <v>2</v>
      </c>
      <c r="J21" s="34" t="n">
        <v>4</v>
      </c>
      <c r="K21" s="34" t="n">
        <v>3</v>
      </c>
      <c r="L21" s="34" t="n">
        <f aca="false">SUM(D21:K21)</f>
        <v>20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2</v>
      </c>
      <c r="E22" s="34" t="n">
        <v>6</v>
      </c>
      <c r="F22" s="34" t="n">
        <v>5</v>
      </c>
      <c r="G22" s="34" t="n">
        <v>3</v>
      </c>
      <c r="H22" s="34" t="n">
        <v>31</v>
      </c>
      <c r="I22" s="34" t="n">
        <v>2</v>
      </c>
      <c r="J22" s="34" t="n">
        <v>4</v>
      </c>
      <c r="K22" s="34" t="n">
        <v>9</v>
      </c>
      <c r="L22" s="34" t="n">
        <f aca="false">SUM(D22:K22)</f>
        <v>62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 t="n">
        <v>1</v>
      </c>
      <c r="L24" s="34" t="n">
        <f aca="false">SUM(D24:K24)</f>
        <v>1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1</v>
      </c>
      <c r="G28" s="34" t="n">
        <v>2</v>
      </c>
      <c r="H28" s="34" t="n">
        <v>3</v>
      </c>
      <c r="I28" s="34" t="n">
        <v>1</v>
      </c>
      <c r="J28" s="34" t="n">
        <v>3</v>
      </c>
      <c r="K28" s="34" t="n">
        <v>2</v>
      </c>
      <c r="L28" s="34" t="n">
        <f aca="false">SUM(D28:K28)</f>
        <v>13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/>
      <c r="L38" s="34" t="n">
        <f aca="false">SUM(D38:K38)</f>
        <v>0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</v>
      </c>
      <c r="G40" s="40"/>
      <c r="H40" s="40"/>
      <c r="I40" s="40"/>
      <c r="J40" s="40"/>
      <c r="K40" s="40"/>
      <c r="L40" s="34" t="n">
        <f aca="false">SUM(D40:K40)</f>
        <v>1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/>
      <c r="G41" s="40"/>
      <c r="H41" s="40"/>
      <c r="I41" s="40"/>
      <c r="J41" s="40"/>
      <c r="K41" s="40" t="n">
        <v>1</v>
      </c>
      <c r="L41" s="34" t="n">
        <f aca="false">SUM(D41:K41)</f>
        <v>1</v>
      </c>
    </row>
    <row r="42" s="41" customFormat="true" ht="24.45" hidden="false" customHeight="true" outlineLevel="0" collapsed="false">
      <c r="A42" s="38"/>
      <c r="B42" s="39"/>
      <c r="C42" s="39"/>
      <c r="D42" s="42"/>
      <c r="E42" s="34"/>
      <c r="F42" s="40"/>
      <c r="G42" s="40"/>
      <c r="H42" s="40"/>
      <c r="I42" s="40"/>
      <c r="J42" s="40"/>
      <c r="K42" s="40"/>
      <c r="L42" s="40"/>
    </row>
    <row r="43" customFormat="false" ht="24.45" hidden="false" customHeight="false" outlineLevel="0" collapsed="false">
      <c r="B43" s="35"/>
      <c r="C43" s="35"/>
      <c r="D43" s="34"/>
      <c r="E43" s="34"/>
      <c r="F43" s="34"/>
      <c r="G43" s="34"/>
      <c r="H43" s="34"/>
      <c r="I43" s="34"/>
      <c r="J43" s="34"/>
      <c r="K43" s="34"/>
      <c r="L43" s="34"/>
    </row>
    <row r="44" s="44" customFormat="true" ht="24.45" hidden="false" customHeight="true" outlineLevel="0" collapsed="false">
      <c r="A44" s="43"/>
      <c r="B44" s="35" t="s">
        <v>22</v>
      </c>
      <c r="C44" s="35"/>
      <c r="D44" s="34" t="n">
        <f aca="false">SUM(D16:D43)</f>
        <v>3</v>
      </c>
      <c r="E44" s="34" t="n">
        <f aca="false">SUM(E16:E43)</f>
        <v>7</v>
      </c>
      <c r="F44" s="34" t="n">
        <f aca="false">SUM(F16:F43)</f>
        <v>9</v>
      </c>
      <c r="G44" s="34" t="n">
        <f aca="false">SUM(G16:G43)</f>
        <v>5</v>
      </c>
      <c r="H44" s="34" t="n">
        <f aca="false">SUM(H16:H43)</f>
        <v>42</v>
      </c>
      <c r="I44" s="34" t="n">
        <f aca="false">SUM(I16:I43)</f>
        <v>5</v>
      </c>
      <c r="J44" s="34" t="n">
        <f aca="false">SUM(J16:J43)</f>
        <v>11</v>
      </c>
      <c r="K44" s="34" t="n">
        <f aca="false">SUM(K16:K43)</f>
        <v>19</v>
      </c>
      <c r="L44" s="34" t="n">
        <f aca="false">SUM(D44:K44)</f>
        <v>101</v>
      </c>
      <c r="AMJ44" s="0"/>
    </row>
    <row r="45" s="44" customFormat="true" ht="24.45" hidden="false" customHeight="false" outlineLevel="0" collapsed="false">
      <c r="A45" s="43"/>
      <c r="B45" s="45"/>
      <c r="C45" s="45"/>
      <c r="D45" s="34"/>
      <c r="E45" s="34"/>
      <c r="F45" s="34"/>
      <c r="G45" s="34"/>
      <c r="H45" s="34"/>
      <c r="I45" s="34"/>
      <c r="J45" s="34"/>
      <c r="K45" s="34"/>
      <c r="L45" s="34"/>
      <c r="AMJ45" s="0"/>
    </row>
    <row r="46" s="44" customFormat="true" ht="16.05" hidden="false" customHeight="tru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47" t="s">
        <v>48</v>
      </c>
      <c r="AMJ46" s="0"/>
    </row>
    <row r="47" s="44" customFormat="true" ht="22.05" hidden="false" customHeight="false" outlineLevel="0" collapsed="false">
      <c r="A47" s="43"/>
      <c r="B47" s="48" t="s">
        <v>49</v>
      </c>
      <c r="C47" s="49"/>
      <c r="D47" s="50" t="n">
        <v>4</v>
      </c>
      <c r="E47" s="50" t="n">
        <v>4</v>
      </c>
      <c r="F47" s="50" t="n">
        <v>4</v>
      </c>
      <c r="G47" s="50" t="n">
        <v>4</v>
      </c>
      <c r="H47" s="50" t="n">
        <v>4</v>
      </c>
      <c r="I47" s="50" t="n">
        <v>4</v>
      </c>
      <c r="J47" s="50" t="n">
        <v>4</v>
      </c>
      <c r="K47" s="50"/>
      <c r="L47" s="51" t="n">
        <v>4</v>
      </c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24.4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52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customFormat="false" ht="17.35" hidden="false" customHeight="false" outlineLevel="0" collapsed="false">
      <c r="B55" s="53" t="s">
        <v>50</v>
      </c>
      <c r="C55" s="54"/>
      <c r="D55" s="55"/>
      <c r="E55" s="55"/>
      <c r="F55" s="55"/>
      <c r="G55" s="55"/>
      <c r="H55" s="55"/>
      <c r="I55" s="55"/>
      <c r="J55" s="55"/>
      <c r="K55" s="55"/>
      <c r="L55" s="56"/>
    </row>
    <row r="56" customFormat="false" ht="17.35" hidden="false" customHeight="true" outlineLevel="0" collapsed="false">
      <c r="B56" s="57" t="s">
        <v>55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8"/>
      <c r="C59" s="44"/>
      <c r="D59" s="17"/>
      <c r="E59" s="17"/>
      <c r="F59" s="17"/>
      <c r="G59" s="17"/>
      <c r="H59" s="17"/>
      <c r="I59" s="17"/>
      <c r="J59" s="17"/>
      <c r="K59" s="17"/>
      <c r="L59" s="59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5"/>
      <c r="C64" s="66"/>
      <c r="D64" s="67"/>
      <c r="E64" s="67"/>
      <c r="F64" s="67"/>
      <c r="G64" s="67"/>
      <c r="H64" s="67"/>
      <c r="I64" s="67"/>
      <c r="J64" s="67"/>
      <c r="K64" s="67"/>
      <c r="L64" s="68"/>
      <c r="AMJ64" s="0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</sheetData>
  <mergeCells count="46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6:L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8" t="s">
        <v>69</v>
      </c>
      <c r="H6" s="18"/>
      <c r="I6" s="14" t="n">
        <v>0.505555555555556</v>
      </c>
      <c r="J6" s="72" t="s">
        <v>75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118</v>
      </c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/>
      <c r="F16" s="34" t="n">
        <v>3</v>
      </c>
      <c r="G16" s="34" t="n">
        <v>7</v>
      </c>
      <c r="H16" s="34" t="n">
        <v>2</v>
      </c>
      <c r="I16" s="34" t="n">
        <v>1</v>
      </c>
      <c r="J16" s="34"/>
      <c r="K16" s="34"/>
      <c r="L16" s="34" t="n">
        <f aca="false">SUM(C16:K16)</f>
        <v>16</v>
      </c>
    </row>
    <row r="17" customFormat="false" ht="24.45" hidden="false" customHeight="false" outlineLevel="0" collapsed="false">
      <c r="A17" s="33" t="s">
        <v>120</v>
      </c>
      <c r="B17" s="33"/>
      <c r="C17" s="34"/>
      <c r="D17" s="34"/>
      <c r="E17" s="34" t="n">
        <v>2</v>
      </c>
      <c r="F17" s="34" t="n">
        <v>2</v>
      </c>
      <c r="G17" s="34"/>
      <c r="H17" s="34"/>
      <c r="I17" s="34"/>
      <c r="J17" s="34"/>
      <c r="K17" s="34"/>
      <c r="L17" s="34" t="n">
        <f aca="false">SUM(C17:K17)</f>
        <v>4</v>
      </c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4.45" hidden="false" customHeight="false" outlineLevel="0" collapsed="false">
      <c r="A23" s="33" t="s">
        <v>121</v>
      </c>
      <c r="B23" s="33"/>
      <c r="C23" s="34"/>
      <c r="D23" s="34"/>
      <c r="E23" s="34" t="n">
        <v>2</v>
      </c>
      <c r="F23" s="34" t="n">
        <v>1</v>
      </c>
      <c r="G23" s="34"/>
      <c r="H23" s="34"/>
      <c r="I23" s="34" t="n">
        <v>1</v>
      </c>
      <c r="J23" s="34"/>
      <c r="K23" s="34"/>
      <c r="L23" s="34" t="n">
        <v>4</v>
      </c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8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85"/>
      <c r="B35" s="86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85"/>
      <c r="B36" s="86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85"/>
      <c r="B37" s="86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85"/>
      <c r="B38" s="86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85"/>
      <c r="B39" s="86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6.4" hidden="false" customHeight="false" outlineLevel="0" collapsed="false">
      <c r="A40" s="45" t="s">
        <v>22</v>
      </c>
      <c r="B40" s="45"/>
      <c r="C40" s="34"/>
      <c r="D40" s="34"/>
      <c r="E40" s="34"/>
      <c r="F40" s="34"/>
      <c r="G40" s="34"/>
      <c r="H40" s="34"/>
      <c r="I40" s="34"/>
      <c r="J40" s="34"/>
      <c r="K40" s="34"/>
      <c r="L40" s="34" t="n">
        <f aca="false">SUM(C40:K40)</f>
        <v>0</v>
      </c>
    </row>
    <row r="41" s="44" customFormat="true" ht="16.05" hidden="false" customHeight="tru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47" t="s">
        <v>48</v>
      </c>
    </row>
    <row r="42" s="44" customFormat="true" ht="24" hidden="false" customHeight="false" outlineLevel="0" collapsed="false">
      <c r="A42" s="48" t="s">
        <v>49</v>
      </c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1"/>
    </row>
    <row r="43" s="44" customFormat="true" ht="14.4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25.8" hidden="false" customHeight="false" outlineLevel="0" collapsed="false">
      <c r="A44" s="46"/>
      <c r="B44" s="46"/>
      <c r="C44" s="17"/>
      <c r="D44" s="17"/>
      <c r="E44" s="17"/>
      <c r="F44" s="17"/>
      <c r="G44" s="17"/>
      <c r="H44" s="52"/>
      <c r="I44" s="17"/>
      <c r="J44" s="17"/>
      <c r="K44" s="17"/>
      <c r="L44" s="17"/>
    </row>
    <row r="45" s="44" customFormat="true" ht="14.4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4.4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4.4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4.4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44" customFormat="true" ht="15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53" t="s">
        <v>50</v>
      </c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customFormat="false" ht="14.4" hidden="false" customHeight="false" outlineLevel="0" collapsed="false">
      <c r="A51" s="79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59"/>
    </row>
    <row r="52" customFormat="false" ht="14.4" hidden="false" customHeight="false" outlineLevel="0" collapsed="false">
      <c r="A52" s="79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59"/>
    </row>
    <row r="53" customFormat="false" ht="14.4" hidden="false" customHeight="false" outlineLevel="0" collapsed="false">
      <c r="A53" s="79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customFormat="false" ht="14.4" hidden="false" customHeight="false" outlineLevel="0" collapsed="false">
      <c r="A54" s="58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59"/>
    </row>
    <row r="55" customFormat="false" ht="15" hidden="false" customHeight="false" outlineLevel="0" collapsed="false">
      <c r="A55" s="80"/>
      <c r="B55" s="81"/>
      <c r="C55" s="82"/>
      <c r="D55" s="82"/>
      <c r="E55" s="82"/>
      <c r="F55" s="82"/>
      <c r="G55" s="82"/>
      <c r="H55" s="82"/>
      <c r="I55" s="82"/>
      <c r="J55" s="82"/>
      <c r="K55" s="82"/>
      <c r="L55" s="83"/>
    </row>
    <row r="56" customFormat="false" ht="15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31" zoomScaleNormal="31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122</v>
      </c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8" t="s">
        <v>69</v>
      </c>
      <c r="H6" s="18"/>
      <c r="I6" s="14" t="n">
        <v>0.5125</v>
      </c>
      <c r="J6" s="72" t="s">
        <v>75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123</v>
      </c>
      <c r="D8" s="20"/>
      <c r="E8" s="21" t="s">
        <v>9</v>
      </c>
      <c r="F8" s="21"/>
      <c r="G8" s="21"/>
      <c r="H8" s="22" t="s">
        <v>111</v>
      </c>
      <c r="I8" s="23" t="s">
        <v>11</v>
      </c>
      <c r="J8" s="27"/>
      <c r="K8" s="19"/>
      <c r="L8" s="24" t="s">
        <v>119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19.5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 t="n">
        <f aca="false">SUM(C16:K16)</f>
        <v>14</v>
      </c>
    </row>
    <row r="17" customFormat="false" ht="26.4" hidden="false" customHeight="false" outlineLevel="0" collapsed="false">
      <c r="A17" s="33" t="s">
        <v>124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 t="n">
        <v>1</v>
      </c>
    </row>
    <row r="18" customFormat="false" ht="26.4" hidden="false" customHeight="false" outlineLevel="0" collapsed="false">
      <c r="A18" s="33" t="s">
        <v>120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 t="n">
        <v>5</v>
      </c>
    </row>
    <row r="19" customFormat="false" ht="26.4" hidden="false" customHeight="false" outlineLevel="0" collapsed="false">
      <c r="A19" s="33" t="s">
        <v>125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 t="n">
        <v>6</v>
      </c>
    </row>
    <row r="20" customFormat="false" ht="26.4" hidden="false" customHeight="false" outlineLevel="0" collapsed="false">
      <c r="A20" s="33" t="s">
        <v>121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 t="n">
        <v>3</v>
      </c>
    </row>
    <row r="21" customFormat="false" ht="26.4" hidden="false" customHeight="false" outlineLevel="0" collapsed="false">
      <c r="A21" s="33" t="s">
        <v>126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 t="n">
        <v>2</v>
      </c>
    </row>
    <row r="22" customFormat="false" ht="26.4" hidden="false" customHeight="false" outlineLevel="0" collapsed="false">
      <c r="A22" s="33" t="s">
        <v>127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 t="n">
        <v>3</v>
      </c>
    </row>
    <row r="23" customFormat="false" ht="26.4" hidden="false" customHeight="false" outlineLevel="0" collapsed="false">
      <c r="A23" s="33" t="s">
        <v>128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 t="n">
        <v>1</v>
      </c>
    </row>
    <row r="24" customFormat="false" ht="24.45" hidden="false" customHeight="false" outlineLevel="0" collapsed="false">
      <c r="A24" s="33"/>
      <c r="B24" s="33"/>
      <c r="C24" s="34" t="n">
        <f aca="false">SUM(C16:C23)</f>
        <v>2</v>
      </c>
      <c r="D24" s="34" t="n">
        <f aca="false">SUM(D16:D23)</f>
        <v>8</v>
      </c>
      <c r="E24" s="34" t="n">
        <f aca="false">SUM(E16:E23)</f>
        <v>6</v>
      </c>
      <c r="F24" s="34" t="n">
        <f aca="false">SUM(F16:F23)</f>
        <v>7</v>
      </c>
      <c r="G24" s="34" t="n">
        <f aca="false">SUM(G16:G23)</f>
        <v>11</v>
      </c>
      <c r="H24" s="34" t="n">
        <f aca="false">SUM(H16:H23)</f>
        <v>1</v>
      </c>
      <c r="I24" s="34" t="n">
        <f aca="false">SUM(I16:I23)</f>
        <v>0</v>
      </c>
      <c r="J24" s="34" t="n">
        <f aca="false">SUM(J16:J23)</f>
        <v>0</v>
      </c>
      <c r="K24" s="34" t="n">
        <f aca="false">SUM(K16:K23)</f>
        <v>0</v>
      </c>
      <c r="L24" s="34" t="n">
        <f aca="false">SUM(L16:L23)</f>
        <v>35</v>
      </c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48</v>
      </c>
    </row>
    <row r="48" s="44" customFormat="true" ht="24" hidden="false" customHeight="false" outlineLevel="0" collapsed="false">
      <c r="A48" s="48" t="s">
        <v>49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50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8" t="s">
        <v>69</v>
      </c>
      <c r="H6" s="18"/>
      <c r="I6" s="14"/>
      <c r="J6" s="72" t="s">
        <v>75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129</v>
      </c>
      <c r="D8" s="20"/>
      <c r="E8" s="21" t="s">
        <v>9</v>
      </c>
      <c r="F8" s="21"/>
      <c r="G8" s="21"/>
      <c r="H8" s="24" t="s">
        <v>129</v>
      </c>
      <c r="I8" s="23" t="s">
        <v>11</v>
      </c>
      <c r="J8" s="27"/>
      <c r="K8" s="19"/>
      <c r="L8" s="24" t="s">
        <v>129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/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customFormat="false" ht="26.4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48</v>
      </c>
    </row>
    <row r="48" s="44" customFormat="true" ht="24" hidden="false" customHeight="false" outlineLevel="0" collapsed="false">
      <c r="A48" s="48" t="s">
        <v>49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50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22" colorId="64" zoomScale="31" zoomScaleNormal="31" zoomScalePageLayoutView="100" workbookViewId="0">
      <selection pane="topLeft" activeCell="B40" activeCellId="0" sqref="B40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43600</v>
      </c>
      <c r="D6" s="11"/>
      <c r="E6" s="7" t="s">
        <v>6</v>
      </c>
      <c r="F6" s="12" t="n">
        <v>11</v>
      </c>
      <c r="G6" s="12"/>
      <c r="H6" s="13"/>
      <c r="I6" s="13"/>
      <c r="J6" s="14" t="n">
        <v>0.5</v>
      </c>
      <c r="K6" s="15"/>
      <c r="L6" s="16" t="n">
        <v>0.604166666666667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56</v>
      </c>
      <c r="E8" s="20"/>
      <c r="F8" s="21" t="s">
        <v>9</v>
      </c>
      <c r="G8" s="21"/>
      <c r="H8" s="21"/>
      <c r="I8" s="22" t="s">
        <v>57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24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 t="n">
        <v>1</v>
      </c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3</v>
      </c>
      <c r="E22" s="34" t="n">
        <v>2</v>
      </c>
      <c r="F22" s="34" t="n">
        <v>1</v>
      </c>
      <c r="G22" s="34" t="n">
        <v>1</v>
      </c>
      <c r="H22" s="34" t="n">
        <v>15</v>
      </c>
      <c r="I22" s="34" t="n">
        <v>6</v>
      </c>
      <c r="J22" s="34" t="n">
        <v>2</v>
      </c>
      <c r="K22" s="34" t="n">
        <v>19</v>
      </c>
      <c r="L22" s="34" t="n">
        <f aca="false">SUM(D22:K22)</f>
        <v>49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 t="n">
        <v>2</v>
      </c>
      <c r="L26" s="34" t="n">
        <f aca="false">SUM(D26:K26)</f>
        <v>2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 t="n">
        <v>3</v>
      </c>
      <c r="L28" s="34" t="n">
        <f aca="false">SUM(D28:K28)</f>
        <v>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4</v>
      </c>
      <c r="L33" s="34" t="n">
        <f aca="false">SUM(D33:K33)</f>
        <v>4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4</v>
      </c>
      <c r="L37" s="34" t="n">
        <f aca="false">SUM(D37:K37)</f>
        <v>4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 t="n">
        <v>1</v>
      </c>
      <c r="L38" s="34" t="n">
        <f aca="false">SUM(D38:K38)</f>
        <v>1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customFormat="false" ht="24.45" hidden="false" customHeight="true" outlineLevel="0" collapsed="false">
      <c r="B40" s="69" t="s">
        <v>58</v>
      </c>
      <c r="C40" s="69"/>
      <c r="D40" s="70" t="s">
        <v>59</v>
      </c>
      <c r="E40" s="70"/>
      <c r="F40" s="71" t="n">
        <v>1</v>
      </c>
      <c r="G40" s="34"/>
      <c r="H40" s="34"/>
      <c r="I40" s="34"/>
      <c r="J40" s="34"/>
      <c r="K40" s="34"/>
      <c r="L40" s="34"/>
    </row>
    <row r="41" customFormat="false" ht="24.45" hidden="false" customHeight="false" outlineLevel="0" collapsed="false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</row>
    <row r="42" s="44" customFormat="true" ht="24.45" hidden="false" customHeight="true" outlineLevel="0" collapsed="false">
      <c r="A42" s="43"/>
      <c r="B42" s="35" t="s">
        <v>22</v>
      </c>
      <c r="C42" s="35"/>
      <c r="D42" s="34" t="n">
        <f aca="false">SUM(D16:D41)</f>
        <v>3</v>
      </c>
      <c r="E42" s="34" t="n">
        <f aca="false">SUM(E16:E41)</f>
        <v>2</v>
      </c>
      <c r="F42" s="34" t="n">
        <f aca="false">SUM(F16:F41)</f>
        <v>2</v>
      </c>
      <c r="G42" s="34" t="n">
        <f aca="false">SUM(G16:G41)</f>
        <v>1</v>
      </c>
      <c r="H42" s="34" t="n">
        <f aca="false">SUM(H16:H41)</f>
        <v>15</v>
      </c>
      <c r="I42" s="34" t="n">
        <f aca="false">SUM(I16:I41)</f>
        <v>6</v>
      </c>
      <c r="J42" s="34" t="n">
        <f aca="false">SUM(J16:J41)</f>
        <v>2</v>
      </c>
      <c r="K42" s="34" t="n">
        <f aca="false">SUM(K16:K41)</f>
        <v>37</v>
      </c>
      <c r="L42" s="34" t="n">
        <f aca="false">SUM(D42:K42)</f>
        <v>68</v>
      </c>
      <c r="AMJ42" s="0"/>
    </row>
    <row r="43" s="44" customFormat="true" ht="24.45" hidden="false" customHeight="false" outlineLevel="0" collapsed="false">
      <c r="A43" s="43"/>
      <c r="B43" s="45"/>
      <c r="C43" s="45"/>
      <c r="D43" s="34"/>
      <c r="E43" s="34"/>
      <c r="F43" s="34"/>
      <c r="G43" s="34"/>
      <c r="H43" s="34"/>
      <c r="I43" s="34"/>
      <c r="J43" s="34"/>
      <c r="K43" s="34"/>
      <c r="L43" s="34"/>
      <c r="AMJ43" s="0"/>
    </row>
    <row r="44" s="44" customFormat="true" ht="16.05" hidden="false" customHeight="tru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47" t="s">
        <v>48</v>
      </c>
      <c r="AMJ44" s="0"/>
    </row>
    <row r="45" s="44" customFormat="true" ht="22.05" hidden="false" customHeight="false" outlineLevel="0" collapsed="false">
      <c r="A45" s="43"/>
      <c r="B45" s="48" t="s">
        <v>49</v>
      </c>
      <c r="C45" s="49"/>
      <c r="D45" s="50" t="n">
        <v>3</v>
      </c>
      <c r="E45" s="50" t="n">
        <v>3</v>
      </c>
      <c r="F45" s="50" t="n">
        <v>3</v>
      </c>
      <c r="G45" s="50" t="n">
        <v>3</v>
      </c>
      <c r="H45" s="50" t="n">
        <v>3</v>
      </c>
      <c r="I45" s="50" t="n">
        <v>3</v>
      </c>
      <c r="J45" s="50" t="n">
        <v>3</v>
      </c>
      <c r="K45" s="50"/>
      <c r="L45" s="51" t="n">
        <v>3</v>
      </c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24.4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52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customFormat="false" ht="17.35" hidden="false" customHeight="false" outlineLevel="0" collapsed="false">
      <c r="B53" s="53" t="s">
        <v>50</v>
      </c>
      <c r="C53" s="54"/>
      <c r="D53" s="55"/>
      <c r="E53" s="55"/>
      <c r="F53" s="55"/>
      <c r="G53" s="55"/>
      <c r="H53" s="55"/>
      <c r="I53" s="55"/>
      <c r="J53" s="55"/>
      <c r="K53" s="55"/>
      <c r="L53" s="56"/>
    </row>
    <row r="54" customFormat="false" ht="17.35" hidden="false" customHeight="true" outlineLevel="0" collapsed="false">
      <c r="B54" s="57" t="s">
        <v>60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customFormat="false" ht="17.35" hidden="false" customHeight="false" outlineLevel="0" collapsed="false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8"/>
      <c r="C57" s="44"/>
      <c r="D57" s="17"/>
      <c r="E57" s="17"/>
      <c r="F57" s="17"/>
      <c r="G57" s="17"/>
      <c r="H57" s="17"/>
      <c r="I57" s="17"/>
      <c r="J57" s="17"/>
      <c r="K57" s="17"/>
      <c r="L57" s="59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5"/>
      <c r="C62" s="66"/>
      <c r="D62" s="67"/>
      <c r="E62" s="67"/>
      <c r="F62" s="67"/>
      <c r="G62" s="67"/>
      <c r="H62" s="67"/>
      <c r="I62" s="67"/>
      <c r="J62" s="67"/>
      <c r="K62" s="67"/>
      <c r="L62" s="68"/>
      <c r="AMJ62" s="0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</sheetData>
  <mergeCells count="45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D40:E40"/>
    <mergeCell ref="B41:C41"/>
    <mergeCell ref="B42:C42"/>
    <mergeCell ref="B54:L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31" zoomScaleNormal="31" zoomScalePageLayoutView="100" workbookViewId="0">
      <selection pane="topLeft" activeCell="H6" activeCellId="0" sqref="H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43594</v>
      </c>
      <c r="D6" s="11"/>
      <c r="E6" s="7" t="s">
        <v>6</v>
      </c>
      <c r="F6" s="12" t="n">
        <v>10</v>
      </c>
      <c r="G6" s="12"/>
      <c r="H6" s="13"/>
      <c r="I6" s="13"/>
      <c r="J6" s="14" t="n">
        <v>0.458333333333333</v>
      </c>
      <c r="K6" s="15"/>
      <c r="L6" s="16" t="n">
        <v>0.583333333333333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61</v>
      </c>
      <c r="E8" s="20"/>
      <c r="F8" s="21" t="s">
        <v>9</v>
      </c>
      <c r="G8" s="21"/>
      <c r="H8" s="21"/>
      <c r="I8" s="22" t="s">
        <v>62</v>
      </c>
      <c r="J8" s="23" t="s">
        <v>11</v>
      </c>
      <c r="K8" s="19"/>
      <c r="L8" s="24" t="s">
        <v>63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20.8</v>
      </c>
      <c r="E10" s="17"/>
      <c r="F10" s="27" t="s">
        <v>16</v>
      </c>
      <c r="G10" s="27"/>
      <c r="H10" s="27"/>
      <c r="I10" s="12" t="s">
        <v>62</v>
      </c>
      <c r="J10" s="17"/>
      <c r="K10" s="7" t="s">
        <v>17</v>
      </c>
      <c r="L10" s="12" t="s">
        <v>63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1</v>
      </c>
      <c r="G21" s="34"/>
      <c r="H21" s="34" t="n">
        <v>2</v>
      </c>
      <c r="I21" s="34"/>
      <c r="J21" s="34"/>
      <c r="K21" s="34"/>
      <c r="L21" s="34" t="n">
        <f aca="false">SUM(D21:K21)</f>
        <v>4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2</v>
      </c>
      <c r="G22" s="34" t="n">
        <v>3</v>
      </c>
      <c r="H22" s="34" t="n">
        <v>6</v>
      </c>
      <c r="I22" s="34"/>
      <c r="J22" s="34"/>
      <c r="K22" s="34" t="n">
        <v>10</v>
      </c>
      <c r="L22" s="34" t="n">
        <f aca="false">SUM(D22:K22)</f>
        <v>22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 t="n">
        <v>1</v>
      </c>
      <c r="L23" s="34" t="n">
        <f aca="false">SUM(D23:K23)</f>
        <v>1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 t="n">
        <v>2</v>
      </c>
      <c r="G28" s="34" t="n">
        <v>1</v>
      </c>
      <c r="H28" s="34" t="n">
        <v>1</v>
      </c>
      <c r="I28" s="34"/>
      <c r="J28" s="34" t="n">
        <v>2</v>
      </c>
      <c r="K28" s="34" t="n">
        <v>2</v>
      </c>
      <c r="L28" s="34" t="n">
        <f aca="false">SUM(D28:K28)</f>
        <v>8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2</v>
      </c>
      <c r="G29" s="34"/>
      <c r="H29" s="34"/>
      <c r="I29" s="34"/>
      <c r="J29" s="34"/>
      <c r="K29" s="34" t="n">
        <v>5</v>
      </c>
      <c r="L29" s="34" t="n">
        <f aca="false">SUM(D29:K29)</f>
        <v>7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 t="n">
        <v>1</v>
      </c>
      <c r="G35" s="34"/>
      <c r="H35" s="34"/>
      <c r="I35" s="34"/>
      <c r="J35" s="34"/>
      <c r="K35" s="34" t="n">
        <v>3</v>
      </c>
      <c r="L35" s="34" t="n">
        <f aca="false">SUM(D35:K35)</f>
        <v>4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1</v>
      </c>
      <c r="L37" s="34" t="n">
        <f aca="false">SUM(D37:K37)</f>
        <v>1</v>
      </c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9</v>
      </c>
      <c r="G40" s="34" t="n">
        <f aca="false">SUM(G16:G39)</f>
        <v>4</v>
      </c>
      <c r="H40" s="34" t="n">
        <f aca="false">SUM(H16:H39)</f>
        <v>9</v>
      </c>
      <c r="I40" s="34" t="n">
        <f aca="false">SUM(I16:I39)</f>
        <v>0</v>
      </c>
      <c r="J40" s="34" t="n">
        <f aca="false">SUM(J16:J39)</f>
        <v>2</v>
      </c>
      <c r="K40" s="34" t="n">
        <f aca="false">SUM(K16:K39)</f>
        <v>22</v>
      </c>
      <c r="L40" s="34" t="n">
        <f aca="false">SUM(D40:K40)</f>
        <v>48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64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4" colorId="64" zoomScale="31" zoomScaleNormal="31" zoomScalePageLayoutView="100" workbookViewId="0">
      <selection pane="topLeft" activeCell="J6" activeCellId="0" sqref="J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43591</v>
      </c>
      <c r="D6" s="11"/>
      <c r="E6" s="7" t="s">
        <v>6</v>
      </c>
      <c r="F6" s="12" t="n">
        <v>10</v>
      </c>
      <c r="G6" s="12"/>
      <c r="H6" s="13"/>
      <c r="I6" s="13"/>
      <c r="J6" s="14" t="n">
        <v>0.729166666666667</v>
      </c>
      <c r="K6" s="15"/>
      <c r="L6" s="16" t="n">
        <v>0.791666666666667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65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19"/>
      <c r="L8" s="24" t="s">
        <v>53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21.6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54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 t="n">
        <v>1</v>
      </c>
      <c r="K21" s="34"/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/>
      <c r="G22" s="34" t="n">
        <v>2</v>
      </c>
      <c r="H22" s="34"/>
      <c r="I22" s="34" t="n">
        <v>1</v>
      </c>
      <c r="J22" s="34"/>
      <c r="K22" s="34"/>
      <c r="L22" s="34" t="n">
        <f aca="false">SUM(D22:K22)</f>
        <v>4</v>
      </c>
      <c r="AMJ22" s="0"/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2</v>
      </c>
      <c r="G28" s="34" t="n">
        <v>2</v>
      </c>
      <c r="H28" s="34"/>
      <c r="I28" s="34"/>
      <c r="J28" s="34" t="n">
        <v>1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 t="n">
        <v>1</v>
      </c>
      <c r="H29" s="34"/>
      <c r="I29" s="34"/>
      <c r="J29" s="34"/>
      <c r="K29" s="34"/>
      <c r="L29" s="34" t="n">
        <f aca="false">SUM(D29:K29)</f>
        <v>1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SUM(D31:K31)</f>
        <v>1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2</v>
      </c>
      <c r="F40" s="34" t="n">
        <f aca="false">SUM(F16:F39)</f>
        <v>4</v>
      </c>
      <c r="G40" s="34" t="n">
        <f aca="false">SUM(G16:G39)</f>
        <v>6</v>
      </c>
      <c r="H40" s="34" t="n">
        <f aca="false">SUM(H16:H39)</f>
        <v>0</v>
      </c>
      <c r="I40" s="34" t="n">
        <f aca="false">SUM(I16:I39)</f>
        <v>1</v>
      </c>
      <c r="J40" s="34" t="n">
        <f aca="false">SUM(J16:J39)</f>
        <v>2</v>
      </c>
      <c r="K40" s="34"/>
      <c r="L40" s="34" t="n">
        <f aca="false">SUM(D40:K40)</f>
        <v>15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68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4" colorId="64" zoomScale="31" zoomScaleNormal="31" zoomScalePageLayoutView="100" workbookViewId="0">
      <selection pane="topLeft" activeCell="B52" activeCellId="0" sqref="B5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8" t="s">
        <v>69</v>
      </c>
      <c r="I6" s="18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70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19"/>
      <c r="L8" s="24" t="s">
        <v>71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72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SUM(D19:K19)</f>
        <v>1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/>
      <c r="L21" s="34" t="n">
        <f aca="false">SUM(D21:K21)</f>
        <v>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1</v>
      </c>
      <c r="G22" s="34" t="n">
        <v>7</v>
      </c>
      <c r="H22" s="34"/>
      <c r="I22" s="34"/>
      <c r="J22" s="34"/>
      <c r="K22" s="34"/>
      <c r="L22" s="34" t="n">
        <f aca="false">SUM(D22:K22)</f>
        <v>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 t="n">
        <v>1</v>
      </c>
      <c r="G25" s="34"/>
      <c r="H25" s="34"/>
      <c r="I25" s="34"/>
      <c r="J25" s="34"/>
      <c r="K25" s="34"/>
      <c r="L25" s="34" t="n">
        <f aca="false">SUM(D25:K25)</f>
        <v>1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/>
      <c r="L28" s="34" t="n">
        <f aca="false">SUM(D28:K28)</f>
        <v>0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 t="n">
        <v>1</v>
      </c>
      <c r="F29" s="34" t="n">
        <v>4</v>
      </c>
      <c r="G29" s="34"/>
      <c r="H29" s="34" t="n">
        <v>1</v>
      </c>
      <c r="I29" s="34"/>
      <c r="J29" s="34" t="n">
        <v>2</v>
      </c>
      <c r="K29" s="34"/>
      <c r="L29" s="34" t="n">
        <f aca="false">SUM(D29:K29)</f>
        <v>8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3</v>
      </c>
      <c r="F40" s="34" t="n">
        <f aca="false">SUM(F16:F39)</f>
        <v>6</v>
      </c>
      <c r="G40" s="34" t="n">
        <f aca="false">SUM(G16:G39)</f>
        <v>7</v>
      </c>
      <c r="H40" s="34" t="n">
        <f aca="false">SUM(H16:H39)</f>
        <v>1</v>
      </c>
      <c r="I40" s="34" t="n">
        <f aca="false">SUM(I16:I39)</f>
        <v>0</v>
      </c>
      <c r="J40" s="34" t="n">
        <f aca="false">SUM(J16:J39)</f>
        <v>2</v>
      </c>
      <c r="K40" s="34"/>
      <c r="L40" s="34" t="n">
        <f aca="false">SUM(D40:K40)</f>
        <v>19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48</v>
      </c>
      <c r="AMJ42" s="0"/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1" t="n">
        <v>3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73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31" zoomScaleNormal="31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74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8" t="s">
        <v>69</v>
      </c>
      <c r="I6" s="18"/>
      <c r="J6" s="14" t="n">
        <v>0.458333333333333</v>
      </c>
      <c r="K6" s="72" t="s">
        <v>75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76</v>
      </c>
      <c r="E8" s="20"/>
      <c r="F8" s="21" t="s">
        <v>9</v>
      </c>
      <c r="G8" s="21"/>
      <c r="H8" s="21"/>
      <c r="I8" s="22" t="s">
        <v>66</v>
      </c>
      <c r="J8" s="23" t="s">
        <v>11</v>
      </c>
      <c r="K8" s="27"/>
      <c r="L8" s="19"/>
      <c r="M8" s="24" t="s">
        <v>63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16</v>
      </c>
      <c r="E10" s="17"/>
      <c r="F10" s="27" t="s">
        <v>16</v>
      </c>
      <c r="G10" s="27"/>
      <c r="H10" s="27"/>
      <c r="I10" s="12" t="n">
        <v>2</v>
      </c>
      <c r="J10" s="17"/>
      <c r="L10" s="7" t="s">
        <v>17</v>
      </c>
      <c r="M10" s="12" t="s">
        <v>77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73" t="s">
        <v>78</v>
      </c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 t="n">
        <v>1</v>
      </c>
      <c r="K18" s="74"/>
      <c r="L18" s="34"/>
      <c r="M18" s="34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 t="n">
        <v>2</v>
      </c>
      <c r="H19" s="34"/>
      <c r="I19" s="34"/>
      <c r="J19" s="34"/>
      <c r="K19" s="74"/>
      <c r="L19" s="34"/>
      <c r="M19" s="34" t="n">
        <f aca="false">SUM(D19:L19)</f>
        <v>2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74"/>
      <c r="L20" s="34"/>
      <c r="M20" s="34" t="n">
        <f aca="false">SUM(D20:L20)</f>
        <v>1</v>
      </c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 t="n">
        <v>1</v>
      </c>
      <c r="F21" s="34"/>
      <c r="G21" s="34"/>
      <c r="H21" s="34" t="n">
        <v>3</v>
      </c>
      <c r="I21" s="34"/>
      <c r="J21" s="34"/>
      <c r="K21" s="74"/>
      <c r="L21" s="34"/>
      <c r="M21" s="34" t="n">
        <f aca="false">SUM(D21:L21)</f>
        <v>4</v>
      </c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1</v>
      </c>
      <c r="E22" s="34"/>
      <c r="F22" s="34" t="n">
        <v>1</v>
      </c>
      <c r="G22" s="34" t="n">
        <v>2</v>
      </c>
      <c r="H22" s="34" t="n">
        <v>10</v>
      </c>
      <c r="I22" s="34"/>
      <c r="J22" s="34" t="n">
        <v>3</v>
      </c>
      <c r="K22" s="74"/>
      <c r="L22" s="34"/>
      <c r="M22" s="34" t="n">
        <f aca="false">SUM(D22:L22)</f>
        <v>17</v>
      </c>
    </row>
    <row r="23" s="36" customFormat="true" ht="24.45" hidden="false" customHeight="true" outlineLevel="0" collapsed="false">
      <c r="A23" s="1" t="n">
        <v>6</v>
      </c>
      <c r="B23" s="35" t="s">
        <v>67</v>
      </c>
      <c r="C23" s="35"/>
      <c r="D23" s="34"/>
      <c r="E23" s="34"/>
      <c r="F23" s="34"/>
      <c r="G23" s="34"/>
      <c r="H23" s="34"/>
      <c r="I23" s="34"/>
      <c r="J23" s="34"/>
      <c r="K23" s="74"/>
      <c r="L23" s="34"/>
      <c r="M23" s="34" t="n">
        <f aca="false">SUM(D23:L23)</f>
        <v>0</v>
      </c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 t="n">
        <v>1</v>
      </c>
      <c r="G24" s="34"/>
      <c r="H24" s="34"/>
      <c r="I24" s="34"/>
      <c r="J24" s="34"/>
      <c r="K24" s="74"/>
      <c r="L24" s="34"/>
      <c r="M24" s="34" t="n">
        <f aca="false">SUM(D24:L24)</f>
        <v>1</v>
      </c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 t="n">
        <v>1</v>
      </c>
      <c r="H25" s="34"/>
      <c r="I25" s="34"/>
      <c r="J25" s="34"/>
      <c r="K25" s="74"/>
      <c r="L25" s="34"/>
      <c r="M25" s="34" t="n">
        <f aca="false">SUM(D25:L25)</f>
        <v>1</v>
      </c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74"/>
      <c r="L26" s="34"/>
      <c r="M26" s="34" t="n">
        <f aca="false">SUM(D26:L26)</f>
        <v>0</v>
      </c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74"/>
      <c r="L27" s="34"/>
      <c r="M27" s="34" t="n">
        <f aca="false">SUM(D27:L27)</f>
        <v>0</v>
      </c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 t="n">
        <v>2</v>
      </c>
      <c r="I28" s="34"/>
      <c r="J28" s="34" t="n">
        <v>1</v>
      </c>
      <c r="K28" s="74"/>
      <c r="L28" s="34"/>
      <c r="M28" s="34" t="n">
        <f aca="false">SUM(D28:L28)</f>
        <v>3</v>
      </c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3</v>
      </c>
      <c r="G29" s="34"/>
      <c r="H29" s="34"/>
      <c r="I29" s="34"/>
      <c r="J29" s="34"/>
      <c r="K29" s="74"/>
      <c r="L29" s="34"/>
      <c r="M29" s="34" t="n">
        <f aca="false">SUM(D29:L29)</f>
        <v>3</v>
      </c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74"/>
      <c r="L30" s="34"/>
      <c r="M30" s="34" t="n">
        <f aca="false">SUM(D30:L30)</f>
        <v>0</v>
      </c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 t="n">
        <v>1</v>
      </c>
      <c r="H31" s="34" t="n">
        <v>1</v>
      </c>
      <c r="I31" s="34"/>
      <c r="J31" s="34"/>
      <c r="K31" s="74"/>
      <c r="L31" s="34"/>
      <c r="M31" s="34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74"/>
      <c r="L32" s="34"/>
      <c r="M32" s="34" t="n">
        <f aca="false">SUM(D32:L32)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 t="n">
        <v>1</v>
      </c>
      <c r="H33" s="34"/>
      <c r="I33" s="34"/>
      <c r="J33" s="34"/>
      <c r="K33" s="74"/>
      <c r="L33" s="34"/>
      <c r="M33" s="34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74"/>
      <c r="L34" s="34"/>
      <c r="M34" s="34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74"/>
      <c r="L35" s="34"/>
      <c r="M35" s="34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74"/>
      <c r="L36" s="34"/>
      <c r="M36" s="34"/>
    </row>
    <row r="37" customFormat="false" ht="24.45" hidden="false" customHeight="true" outlineLevel="0" collapsed="false">
      <c r="B37" s="35" t="s">
        <v>79</v>
      </c>
      <c r="C37" s="35"/>
      <c r="D37" s="34"/>
      <c r="E37" s="34"/>
      <c r="F37" s="34"/>
      <c r="G37" s="34"/>
      <c r="H37" s="34"/>
      <c r="I37" s="34"/>
      <c r="J37" s="34"/>
      <c r="K37" s="74" t="n">
        <v>1</v>
      </c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8</v>
      </c>
      <c r="H40" s="34" t="n">
        <f aca="false">SUM(H16:H39)</f>
        <v>16</v>
      </c>
      <c r="I40" s="34" t="n">
        <f aca="false">SUM(I16:I39)</f>
        <v>0</v>
      </c>
      <c r="J40" s="34" t="n">
        <f aca="false">SUM(J16:J39)</f>
        <v>5</v>
      </c>
      <c r="K40" s="34"/>
      <c r="L40" s="34"/>
      <c r="M40" s="34" t="n">
        <f aca="false">SUM(D40:L40)</f>
        <v>36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48</v>
      </c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31" zoomScaleNormal="31" zoomScalePageLayoutView="100" workbookViewId="0">
      <selection pane="topLeft" activeCell="J22" activeCellId="0" sqref="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74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8" t="s">
        <v>69</v>
      </c>
      <c r="I6" s="18"/>
      <c r="J6" s="14" t="n">
        <v>0.481944444444444</v>
      </c>
      <c r="K6" s="72" t="s">
        <v>75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80</v>
      </c>
      <c r="E8" s="20"/>
      <c r="F8" s="21" t="s">
        <v>9</v>
      </c>
      <c r="G8" s="21"/>
      <c r="H8" s="21"/>
      <c r="I8" s="22" t="s">
        <v>81</v>
      </c>
      <c r="J8" s="23" t="s">
        <v>11</v>
      </c>
      <c r="K8" s="27"/>
      <c r="L8" s="19"/>
      <c r="M8" s="24" t="s">
        <v>71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17</v>
      </c>
      <c r="E10" s="17"/>
      <c r="F10" s="27" t="s">
        <v>16</v>
      </c>
      <c r="G10" s="27"/>
      <c r="H10" s="27"/>
      <c r="I10" s="12" t="n">
        <v>3</v>
      </c>
      <c r="J10" s="17"/>
      <c r="L10" s="7" t="s">
        <v>17</v>
      </c>
      <c r="M10" s="12" t="s">
        <v>72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false" outlineLevel="0" collapsed="false">
      <c r="A18" s="1" t="n">
        <v>1</v>
      </c>
      <c r="B18" s="33" t="s">
        <v>23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3" t="s">
        <v>24</v>
      </c>
      <c r="C19" s="33"/>
      <c r="D19" s="34"/>
      <c r="E19" s="34"/>
      <c r="F19" s="34"/>
      <c r="G19" s="34"/>
      <c r="H19" s="34" t="n">
        <v>1</v>
      </c>
      <c r="I19" s="34"/>
      <c r="J19" s="34"/>
      <c r="K19" s="34"/>
      <c r="L19" s="34"/>
      <c r="M19" s="34" t="n">
        <f aca="false">SUM(D19:L19)</f>
        <v>1</v>
      </c>
    </row>
    <row r="20" s="36" customFormat="true" ht="24.45" hidden="false" customHeight="false" outlineLevel="0" collapsed="false">
      <c r="A20" s="1" t="n">
        <v>3</v>
      </c>
      <c r="B20" s="33" t="s">
        <v>25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 t="n">
        <f aca="false">SUM(D20:L20)</f>
        <v>0</v>
      </c>
    </row>
    <row r="21" s="36" customFormat="true" ht="24.45" hidden="false" customHeight="false" outlineLevel="0" collapsed="false">
      <c r="A21" s="1" t="n">
        <v>4</v>
      </c>
      <c r="B21" s="33" t="s">
        <v>26</v>
      </c>
      <c r="C21" s="33"/>
      <c r="D21" s="34"/>
      <c r="E21" s="34"/>
      <c r="F21" s="34"/>
      <c r="G21" s="34" t="n">
        <v>1</v>
      </c>
      <c r="H21" s="34" t="n">
        <v>1</v>
      </c>
      <c r="I21" s="34"/>
      <c r="J21" s="34" t="n">
        <v>1</v>
      </c>
      <c r="K21" s="34"/>
      <c r="L21" s="34"/>
      <c r="M21" s="34" t="n">
        <f aca="false">SUM(D21:L21)</f>
        <v>3</v>
      </c>
    </row>
    <row r="22" s="36" customFormat="true" ht="24.45" hidden="false" customHeight="false" outlineLevel="0" collapsed="false">
      <c r="A22" s="1" t="n">
        <v>5</v>
      </c>
      <c r="B22" s="33" t="s">
        <v>35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 t="n">
        <f aca="false">SUM(D22:L22)</f>
        <v>0</v>
      </c>
    </row>
    <row r="23" s="36" customFormat="true" ht="24.45" hidden="false" customHeight="false" outlineLevel="0" collapsed="false">
      <c r="A23" s="1" t="n">
        <v>6</v>
      </c>
      <c r="B23" s="33" t="s">
        <v>82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 t="n">
        <f aca="false">SUM(D23:L23)</f>
        <v>0</v>
      </c>
    </row>
    <row r="24" s="36" customFormat="true" ht="24.45" hidden="false" customHeight="false" outlineLevel="0" collapsed="false">
      <c r="A24" s="1" t="n">
        <v>7</v>
      </c>
      <c r="B24" s="33" t="s">
        <v>39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 t="n">
        <f aca="false">SUM(D24:L24)</f>
        <v>0</v>
      </c>
    </row>
    <row r="25" s="36" customFormat="true" ht="24.45" hidden="false" customHeight="false" outlineLevel="0" collapsed="false">
      <c r="A25" s="1" t="n">
        <v>8</v>
      </c>
      <c r="B25" s="33" t="s">
        <v>83</v>
      </c>
      <c r="C25" s="33"/>
      <c r="D25" s="34"/>
      <c r="E25" s="34"/>
      <c r="F25" s="34"/>
      <c r="G25" s="34" t="n">
        <v>1</v>
      </c>
      <c r="H25" s="34" t="n">
        <v>5</v>
      </c>
      <c r="I25" s="34"/>
      <c r="J25" s="34" t="n">
        <v>1</v>
      </c>
      <c r="K25" s="34"/>
      <c r="L25" s="34"/>
      <c r="M25" s="34" t="n">
        <f aca="false">SUM(D25:L25)</f>
        <v>7</v>
      </c>
    </row>
    <row r="26" s="36" customFormat="true" ht="24.45" hidden="false" customHeight="false" outlineLevel="0" collapsed="false">
      <c r="A26" s="1" t="n">
        <v>9</v>
      </c>
      <c r="B26" s="33" t="s">
        <v>28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 t="n">
        <f aca="false">SUM(D26:L26)</f>
        <v>0</v>
      </c>
    </row>
    <row r="27" s="36" customFormat="true" ht="24.45" hidden="false" customHeight="false" outlineLevel="0" collapsed="false">
      <c r="A27" s="1" t="n">
        <v>10</v>
      </c>
      <c r="B27" s="33" t="s">
        <v>84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 t="n">
        <f aca="false">SUM(D27:L27)</f>
        <v>0</v>
      </c>
    </row>
    <row r="28" s="36" customFormat="true" ht="24.45" hidden="false" customHeight="false" outlineLevel="0" collapsed="false">
      <c r="A28" s="1" t="n">
        <v>11</v>
      </c>
      <c r="B28" s="33" t="s">
        <v>30</v>
      </c>
      <c r="C28" s="33"/>
      <c r="D28" s="34"/>
      <c r="E28" s="34"/>
      <c r="F28" s="34" t="n">
        <v>1</v>
      </c>
      <c r="G28" s="34"/>
      <c r="H28" s="34"/>
      <c r="I28" s="34"/>
      <c r="J28" s="34"/>
      <c r="K28" s="34"/>
      <c r="L28" s="34"/>
      <c r="M28" s="34" t="n">
        <f aca="false">SUM(D28:L28)</f>
        <v>1</v>
      </c>
    </row>
    <row r="29" s="36" customFormat="true" ht="24.45" hidden="false" customHeight="false" outlineLevel="0" collapsed="false">
      <c r="A29" s="1" t="n">
        <v>12</v>
      </c>
      <c r="B29" s="33" t="s">
        <v>85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 t="n">
        <f aca="false">SUM(D29:L29)</f>
        <v>0</v>
      </c>
    </row>
    <row r="30" s="36" customFormat="true" ht="24.45" hidden="false" customHeight="false" outlineLevel="0" collapsed="false">
      <c r="A30" s="1" t="n">
        <v>13</v>
      </c>
      <c r="B30" s="33" t="s">
        <v>36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 t="n">
        <f aca="false">SUM(D30:L30)</f>
        <v>0</v>
      </c>
    </row>
    <row r="31" s="36" customFormat="true" ht="24.45" hidden="false" customHeight="false" outlineLevel="0" collapsed="false">
      <c r="A31" s="1" t="n">
        <v>14</v>
      </c>
      <c r="B31" s="33" t="s">
        <v>37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3" t="s">
        <v>32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 t="n">
        <f aca="false">SUM(D32:L32)</f>
        <v>0</v>
      </c>
    </row>
    <row r="33" s="36" customFormat="true" ht="24.45" hidden="false" customHeight="false" outlineLevel="0" collapsed="false">
      <c r="A33" s="1" t="n">
        <v>16</v>
      </c>
      <c r="B33" s="33" t="s">
        <v>86</v>
      </c>
      <c r="C33" s="33"/>
      <c r="D33" s="34"/>
      <c r="E33" s="34" t="n">
        <v>1</v>
      </c>
      <c r="F33" s="34" t="n">
        <v>1</v>
      </c>
      <c r="G33" s="34"/>
      <c r="H33" s="34" t="n">
        <v>1</v>
      </c>
      <c r="I33" s="34"/>
      <c r="J33" s="34"/>
      <c r="K33" s="34"/>
      <c r="L33" s="34"/>
      <c r="M33" s="34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3" t="s">
        <v>33</v>
      </c>
      <c r="C34" s="33"/>
      <c r="D34" s="34" t="n">
        <v>1</v>
      </c>
      <c r="E34" s="34"/>
      <c r="F34" s="34"/>
      <c r="G34" s="34"/>
      <c r="H34" s="34"/>
      <c r="I34" s="34"/>
      <c r="J34" s="34" t="n">
        <v>1</v>
      </c>
      <c r="K34" s="34"/>
      <c r="L34" s="34"/>
      <c r="M34" s="34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3" t="s">
        <v>40</v>
      </c>
      <c r="C35" s="33"/>
      <c r="D35" s="34"/>
      <c r="E35" s="34"/>
      <c r="F35" s="34" t="n">
        <v>2</v>
      </c>
      <c r="G35" s="34"/>
      <c r="H35" s="34"/>
      <c r="I35" s="34"/>
      <c r="J35" s="34"/>
      <c r="K35" s="34"/>
      <c r="L35" s="34"/>
      <c r="M35" s="34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3" t="s">
        <v>41</v>
      </c>
      <c r="C36" s="33"/>
      <c r="D36" s="34"/>
      <c r="E36" s="34"/>
      <c r="F36" s="34" t="n">
        <v>1</v>
      </c>
      <c r="G36" s="34"/>
      <c r="H36" s="34"/>
      <c r="I36" s="34"/>
      <c r="J36" s="34"/>
      <c r="K36" s="34"/>
      <c r="L36" s="34"/>
      <c r="M36" s="34"/>
    </row>
    <row r="37" customFormat="false" ht="24.45" hidden="false" customHeight="false" outlineLevel="0" collapsed="false"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2</v>
      </c>
      <c r="H40" s="34" t="n">
        <f aca="false">SUM(H16:H39)</f>
        <v>8</v>
      </c>
      <c r="I40" s="34" t="n">
        <f aca="false">SUM(I16:I39)</f>
        <v>0</v>
      </c>
      <c r="J40" s="34" t="n">
        <f aca="false">SUM(J16:J39)</f>
        <v>3</v>
      </c>
      <c r="K40" s="34"/>
      <c r="L40" s="34"/>
      <c r="M40" s="34" t="n">
        <f aca="false">SUM(D40:L40)</f>
        <v>20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48</v>
      </c>
    </row>
    <row r="43" s="44" customFormat="true" ht="22.05" hidden="false" customHeight="false" outlineLevel="0" collapsed="false">
      <c r="A43" s="43"/>
      <c r="B43" s="48" t="s">
        <v>49</v>
      </c>
      <c r="C43" s="49"/>
      <c r="D43" s="50" t="n">
        <v>1</v>
      </c>
      <c r="E43" s="50" t="n">
        <v>1</v>
      </c>
      <c r="F43" s="50" t="n">
        <v>1</v>
      </c>
      <c r="G43" s="50" t="n">
        <v>1</v>
      </c>
      <c r="H43" s="50" t="n">
        <v>3</v>
      </c>
      <c r="I43" s="50" t="s">
        <v>81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50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 t="s">
        <v>87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31" zoomScaleNormal="31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74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8" t="s">
        <v>69</v>
      </c>
      <c r="H6" s="18"/>
      <c r="I6" s="14" t="n">
        <v>0.513888888888889</v>
      </c>
      <c r="J6" s="72" t="s">
        <v>75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88</v>
      </c>
      <c r="D8" s="20"/>
      <c r="E8" s="21" t="s">
        <v>9</v>
      </c>
      <c r="F8" s="21"/>
      <c r="G8" s="21"/>
      <c r="H8" s="22" t="s">
        <v>81</v>
      </c>
      <c r="I8" s="23" t="s">
        <v>11</v>
      </c>
      <c r="J8" s="27"/>
      <c r="K8" s="19"/>
      <c r="L8" s="24" t="s">
        <v>71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21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72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 t="n">
        <v>1</v>
      </c>
      <c r="F18" s="34" t="n">
        <v>2</v>
      </c>
      <c r="G18" s="34"/>
      <c r="H18" s="34"/>
      <c r="I18" s="34"/>
      <c r="J18" s="34"/>
      <c r="K18" s="34"/>
      <c r="L18" s="34" t="n">
        <f aca="false">SUM(C18:K18)</f>
        <v>3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3</v>
      </c>
      <c r="E19" s="34"/>
      <c r="F19" s="34" t="n">
        <v>5</v>
      </c>
      <c r="G19" s="34" t="n">
        <v>2</v>
      </c>
      <c r="H19" s="34"/>
      <c r="I19" s="34"/>
      <c r="J19" s="34"/>
      <c r="K19" s="34"/>
      <c r="L19" s="34" t="n">
        <f aca="false">SUM(C19:K19)</f>
        <v>10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s="36" customFormat="true" ht="24.45" hidden="false" customHeight="false" outlineLevel="0" collapsed="false">
      <c r="A21" s="33" t="s">
        <v>26</v>
      </c>
      <c r="B21" s="33"/>
      <c r="C21" s="34"/>
      <c r="D21" s="34" t="n">
        <v>2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82</v>
      </c>
      <c r="B23" s="33"/>
      <c r="C23" s="34"/>
      <c r="D23" s="34" t="n">
        <v>3</v>
      </c>
      <c r="E23" s="34"/>
      <c r="F23" s="34" t="n">
        <v>1</v>
      </c>
      <c r="G23" s="34"/>
      <c r="H23" s="34"/>
      <c r="I23" s="34"/>
      <c r="J23" s="34"/>
      <c r="K23" s="34"/>
      <c r="L23" s="34"/>
    </row>
    <row r="24" s="36" customFormat="true" ht="24.45" hidden="false" customHeight="false" outlineLevel="0" collapsed="false">
      <c r="A24" s="33" t="s">
        <v>39</v>
      </c>
      <c r="B24" s="33"/>
      <c r="C24" s="34"/>
      <c r="D24" s="34"/>
      <c r="E24" s="34"/>
      <c r="F24" s="34" t="n">
        <v>1</v>
      </c>
      <c r="G24" s="34"/>
      <c r="H24" s="34"/>
      <c r="I24" s="34"/>
      <c r="J24" s="34"/>
      <c r="K24" s="34"/>
      <c r="L24" s="34"/>
    </row>
    <row r="25" s="36" customFormat="true" ht="24.45" hidden="false" customHeight="false" outlineLevel="0" collapsed="false">
      <c r="A25" s="33" t="s">
        <v>83</v>
      </c>
      <c r="B25" s="33"/>
      <c r="C25" s="34" t="n">
        <v>3</v>
      </c>
      <c r="D25" s="34"/>
      <c r="E25" s="34" t="n">
        <v>5</v>
      </c>
      <c r="F25" s="34" t="n">
        <v>2</v>
      </c>
      <c r="G25" s="34" t="n">
        <v>11</v>
      </c>
      <c r="H25" s="34" t="n">
        <v>2</v>
      </c>
      <c r="I25" s="34" t="n">
        <v>2</v>
      </c>
      <c r="J25" s="34"/>
      <c r="K25" s="34"/>
      <c r="L25" s="34" t="n">
        <f aca="false">SUM(C25:K25)</f>
        <v>25</v>
      </c>
    </row>
    <row r="26" customFormat="false" ht="24.45" hidden="false" customHeight="false" outlineLevel="0" collapsed="false">
      <c r="A26" s="76" t="s">
        <v>28</v>
      </c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 t="n">
        <f aca="false">SUM(C26:K26)</f>
        <v>0</v>
      </c>
    </row>
    <row r="27" s="36" customFormat="true" ht="24.45" hidden="false" customHeight="false" outlineLevel="0" collapsed="false">
      <c r="A27" s="33" t="s">
        <v>84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36" customFormat="true" ht="24.45" hidden="false" customHeight="false" outlineLevel="0" collapsed="false">
      <c r="A28" s="33" t="s">
        <v>30</v>
      </c>
      <c r="B28" s="33"/>
      <c r="C28" s="34" t="n">
        <v>1</v>
      </c>
      <c r="D28" s="34" t="n">
        <v>1</v>
      </c>
      <c r="E28" s="34" t="n">
        <v>3</v>
      </c>
      <c r="F28" s="34" t="n">
        <v>3</v>
      </c>
      <c r="G28" s="34"/>
      <c r="H28" s="34"/>
      <c r="I28" s="34"/>
      <c r="J28" s="34"/>
      <c r="K28" s="34"/>
      <c r="L28" s="34" t="n">
        <f aca="false">SUM(C28:K28)</f>
        <v>8</v>
      </c>
    </row>
    <row r="29" customFormat="false" ht="24.45" hidden="false" customHeight="false" outlineLevel="0" collapsed="false">
      <c r="A29" s="76" t="s">
        <v>85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76" t="s">
        <v>36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36" customFormat="true" ht="24.45" hidden="false" customHeight="false" outlineLevel="0" collapsed="false">
      <c r="A31" s="33" t="s">
        <v>37</v>
      </c>
      <c r="B31" s="33"/>
      <c r="C31" s="34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SUM(C31:K31)</f>
        <v>1</v>
      </c>
    </row>
    <row r="32" customFormat="false" ht="24.45" hidden="false" customHeight="false" outlineLevel="0" collapsed="false">
      <c r="A32" s="76" t="s">
        <v>32</v>
      </c>
      <c r="B32" s="76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36" customFormat="true" ht="24.45" hidden="false" customHeight="false" outlineLevel="0" collapsed="false">
      <c r="A33" s="33" t="s">
        <v>86</v>
      </c>
      <c r="B33" s="33"/>
      <c r="C33" s="34"/>
      <c r="D33" s="34" t="n">
        <v>2</v>
      </c>
      <c r="E33" s="34" t="n">
        <v>4</v>
      </c>
      <c r="F33" s="34"/>
      <c r="G33" s="34"/>
      <c r="H33" s="34"/>
      <c r="I33" s="34"/>
      <c r="J33" s="34"/>
      <c r="K33" s="34"/>
      <c r="L33" s="34" t="n">
        <f aca="false">SUM(C33:K33)</f>
        <v>6</v>
      </c>
    </row>
    <row r="34" customFormat="false" ht="24.45" hidden="false" customHeight="false" outlineLevel="0" collapsed="false">
      <c r="A34" s="33" t="s">
        <v>33</v>
      </c>
      <c r="B34" s="33"/>
      <c r="C34" s="34"/>
      <c r="D34" s="34"/>
      <c r="E34" s="34"/>
      <c r="F34" s="34" t="n">
        <v>1</v>
      </c>
      <c r="G34" s="34" t="n">
        <v>4</v>
      </c>
      <c r="H34" s="34"/>
      <c r="I34" s="34"/>
      <c r="J34" s="34"/>
      <c r="K34" s="34"/>
      <c r="L34" s="34" t="n">
        <f aca="false">SUM(C34:K34)</f>
        <v>5</v>
      </c>
    </row>
    <row r="35" customFormat="false" ht="24.45" hidden="false" customHeight="false" outlineLevel="0" collapsed="false">
      <c r="A35" s="33" t="s">
        <v>40</v>
      </c>
      <c r="B35" s="33"/>
      <c r="C35" s="34"/>
      <c r="D35" s="34"/>
      <c r="E35" s="34" t="n">
        <v>1</v>
      </c>
      <c r="F35" s="34"/>
      <c r="G35" s="34"/>
      <c r="H35" s="34"/>
      <c r="I35" s="34"/>
      <c r="J35" s="34"/>
      <c r="K35" s="34"/>
      <c r="L35" s="34"/>
    </row>
    <row r="36" customFormat="false" ht="24.45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77" t="n">
        <f aca="false">SUM(C37:K37)</f>
        <v>0</v>
      </c>
    </row>
    <row r="38" s="44" customFormat="true" ht="24.45" hidden="false" customHeight="false" outlineLevel="0" collapsed="false">
      <c r="A38" s="45" t="s">
        <v>22</v>
      </c>
      <c r="B38" s="45"/>
      <c r="C38" s="34" t="n">
        <f aca="false">SUM(C16:C37)</f>
        <v>4</v>
      </c>
      <c r="D38" s="34" t="n">
        <f aca="false">SUM(D16:D37)</f>
        <v>11</v>
      </c>
      <c r="E38" s="34" t="n">
        <f aca="false">SUM(E16:E37)</f>
        <v>19</v>
      </c>
      <c r="F38" s="34" t="n">
        <f aca="false">SUM(F16:F37)</f>
        <v>16</v>
      </c>
      <c r="G38" s="34" t="n">
        <f aca="false">SUM(G16:G37)</f>
        <v>17</v>
      </c>
      <c r="H38" s="34" t="n">
        <f aca="false">SUM(H16:H37)</f>
        <v>2</v>
      </c>
      <c r="I38" s="34" t="n">
        <f aca="false">SUM(I16:I37)</f>
        <v>2</v>
      </c>
      <c r="J38" s="34"/>
      <c r="K38" s="34"/>
      <c r="L38" s="34" t="n">
        <f aca="false">SUM(C38:K38)</f>
        <v>71</v>
      </c>
    </row>
    <row r="39" s="44" customFormat="true" ht="24.45" hidden="false" customHeight="false" outlineLevel="0" collapsed="false">
      <c r="A39" s="45"/>
      <c r="B39" s="45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16.05" hidden="false" customHeight="tru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47" t="s">
        <v>48</v>
      </c>
    </row>
    <row r="41" s="44" customFormat="true" ht="22.05" hidden="false" customHeight="false" outlineLevel="0" collapsed="false">
      <c r="A41" s="48" t="s">
        <v>49</v>
      </c>
      <c r="B41" s="49"/>
      <c r="C41" s="50" t="n">
        <v>3</v>
      </c>
      <c r="D41" s="50" t="n">
        <v>3</v>
      </c>
      <c r="E41" s="50" t="n">
        <v>3</v>
      </c>
      <c r="F41" s="50" t="n">
        <v>3</v>
      </c>
      <c r="G41" s="50" t="n">
        <v>3</v>
      </c>
      <c r="H41" s="50" t="s">
        <v>81</v>
      </c>
      <c r="I41" s="50" t="n">
        <v>3</v>
      </c>
      <c r="J41" s="50"/>
      <c r="K41" s="50"/>
      <c r="L41" s="51" t="n">
        <v>3</v>
      </c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24.45" hidden="false" customHeight="false" outlineLevel="0" collapsed="false">
      <c r="A43" s="46"/>
      <c r="B43" s="46"/>
      <c r="C43" s="17"/>
      <c r="D43" s="17"/>
      <c r="E43" s="17"/>
      <c r="F43" s="17"/>
      <c r="G43" s="17"/>
      <c r="H43" s="52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44" customFormat="true" ht="13.8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3.8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3.8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3.8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53" t="s">
        <v>50</v>
      </c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customFormat="false" ht="13.8" hidden="false" customHeight="false" outlineLevel="0" collapsed="false">
      <c r="A50" s="75" t="s">
        <v>87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13.8" hidden="false" customHeight="false" outlineLevel="0" collapsed="false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13.8" hidden="false" customHeight="false" outlineLevel="0" collapsed="false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12.8" hidden="false" customHeight="false" outlineLevel="0" collapsed="false">
      <c r="A53" s="58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s="64" customFormat="true" ht="19.7" hidden="false" customHeight="false" outlineLevel="0" collapsed="false">
      <c r="A54" s="60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s="64" customFormat="true" ht="19.7" hidden="false" customHeight="false" outlineLevel="0" collapsed="false">
      <c r="A55" s="60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s="64" customFormat="true" ht="19.7" hidden="false" customHeight="false" outlineLevel="0" collapsed="false">
      <c r="A56" s="60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="64" customFormat="true" ht="19.7" hidden="false" customHeight="false" outlineLevel="0" collapsed="false">
      <c r="A57" s="60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3"/>
    </row>
    <row r="58" s="64" customFormat="true" ht="19.7" hidden="false" customHeight="false" outlineLevel="0" collapsed="false">
      <c r="A58" s="65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44"/>
      <c r="B61" s="44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2019-05-29T19:18:12Z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