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collections\"/>
    </mc:Choice>
  </mc:AlternateContent>
  <xr:revisionPtr revIDLastSave="0" documentId="13_ncr:1_{1D2C900E-892E-456E-90CC-8E1D72018DE0}" xr6:coauthVersionLast="36" xr6:coauthVersionMax="36" xr10:uidLastSave="{00000000-0000-0000-0000-000000000000}"/>
  <bookViews>
    <workbookView xWindow="0" yWindow="960" windowWidth="20490" windowHeight="6615" xr2:uid="{00000000-000D-0000-FFFF-FFFF00000000}"/>
  </bookViews>
  <sheets>
    <sheet name="commons-collections4-4.3-src" sheetId="1" r:id="rId1"/>
  </sheets>
  <definedNames>
    <definedName name="_xlnm._FilterDatabase" localSheetId="0" hidden="1">'commons-collections4-4.3-src'!$A$1:$K$484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 s="1"/>
  <c r="K3" i="1" s="1"/>
  <c r="H4" i="1"/>
  <c r="I4" i="1"/>
  <c r="H5" i="1"/>
  <c r="I5" i="1"/>
  <c r="J5" i="1" s="1"/>
  <c r="K5" i="1" s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J19" i="1" s="1"/>
  <c r="K19" i="1" s="1"/>
  <c r="H20" i="1"/>
  <c r="I20" i="1"/>
  <c r="H21" i="1"/>
  <c r="I21" i="1"/>
  <c r="H22" i="1"/>
  <c r="I22" i="1"/>
  <c r="H23" i="1"/>
  <c r="I23" i="1"/>
  <c r="H24" i="1"/>
  <c r="I24" i="1"/>
  <c r="H25" i="1"/>
  <c r="I25" i="1"/>
  <c r="J25" i="1" s="1"/>
  <c r="K25" i="1" s="1"/>
  <c r="H26" i="1"/>
  <c r="I26" i="1"/>
  <c r="H27" i="1"/>
  <c r="I27" i="1"/>
  <c r="J27" i="1" s="1"/>
  <c r="K27" i="1" s="1"/>
  <c r="H28" i="1"/>
  <c r="I28" i="1"/>
  <c r="H29" i="1"/>
  <c r="I29" i="1"/>
  <c r="J29" i="1" s="1"/>
  <c r="K29" i="1" s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J54" i="1" s="1"/>
  <c r="K54" i="1" s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J124" i="1" s="1"/>
  <c r="K124" i="1" s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J149" i="1" s="1"/>
  <c r="K149" i="1" s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J179" i="1" s="1"/>
  <c r="K179" i="1" s="1"/>
  <c r="H180" i="1"/>
  <c r="I180" i="1"/>
  <c r="H181" i="1"/>
  <c r="I181" i="1"/>
  <c r="H182" i="1"/>
  <c r="I182" i="1"/>
  <c r="H183" i="1"/>
  <c r="I183" i="1"/>
  <c r="J183" i="1"/>
  <c r="K183" i="1" s="1"/>
  <c r="H184" i="1"/>
  <c r="I184" i="1"/>
  <c r="H185" i="1"/>
  <c r="I185" i="1"/>
  <c r="H186" i="1"/>
  <c r="I186" i="1"/>
  <c r="H187" i="1"/>
  <c r="I187" i="1"/>
  <c r="H188" i="1"/>
  <c r="I188" i="1"/>
  <c r="H189" i="1"/>
  <c r="I189" i="1"/>
  <c r="J189" i="1" s="1"/>
  <c r="K189" i="1" s="1"/>
  <c r="H190" i="1"/>
  <c r="J190" i="1" s="1"/>
  <c r="K190" i="1" s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J198" i="1" s="1"/>
  <c r="K198" i="1" s="1"/>
  <c r="I198" i="1"/>
  <c r="H199" i="1"/>
  <c r="I199" i="1"/>
  <c r="J199" i="1" s="1"/>
  <c r="K199" i="1" s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J238" i="1" s="1"/>
  <c r="K238" i="1" s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J266" i="1" s="1"/>
  <c r="K266" i="1" s="1"/>
  <c r="I266" i="1"/>
  <c r="H267" i="1"/>
  <c r="I267" i="1"/>
  <c r="H268" i="1"/>
  <c r="I268" i="1"/>
  <c r="H269" i="1"/>
  <c r="J269" i="1" s="1"/>
  <c r="K269" i="1" s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J443" i="1" s="1"/>
  <c r="K443" i="1" s="1"/>
  <c r="I443" i="1"/>
  <c r="H444" i="1"/>
  <c r="I444" i="1"/>
  <c r="H445" i="1"/>
  <c r="J445" i="1" s="1"/>
  <c r="K445" i="1" s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I2" i="1"/>
  <c r="H2" i="1"/>
  <c r="J267" i="1" l="1"/>
  <c r="K267" i="1" s="1"/>
  <c r="J172" i="1"/>
  <c r="K172" i="1" s="1"/>
  <c r="J164" i="1"/>
  <c r="K164" i="1" s="1"/>
  <c r="J160" i="1"/>
  <c r="K160" i="1" s="1"/>
  <c r="J148" i="1"/>
  <c r="K148" i="1" s="1"/>
  <c r="J32" i="1"/>
  <c r="K32" i="1" s="1"/>
  <c r="J30" i="1"/>
  <c r="K30" i="1" s="1"/>
  <c r="J24" i="1"/>
  <c r="K24" i="1" s="1"/>
  <c r="J18" i="1"/>
  <c r="K18" i="1" s="1"/>
  <c r="J6" i="1"/>
  <c r="K6" i="1" s="1"/>
  <c r="J324" i="1"/>
  <c r="K324" i="1" s="1"/>
  <c r="J318" i="1"/>
  <c r="K318" i="1" s="1"/>
  <c r="J310" i="1"/>
  <c r="K310" i="1" s="1"/>
  <c r="J292" i="1"/>
  <c r="K292" i="1" s="1"/>
  <c r="J284" i="1"/>
  <c r="K284" i="1" s="1"/>
  <c r="J274" i="1"/>
  <c r="K274" i="1" s="1"/>
  <c r="J265" i="1"/>
  <c r="K265" i="1" s="1"/>
  <c r="J253" i="1"/>
  <c r="K253" i="1" s="1"/>
  <c r="J217" i="1"/>
  <c r="K217" i="1" s="1"/>
  <c r="J215" i="1"/>
  <c r="K215" i="1" s="1"/>
  <c r="J213" i="1"/>
  <c r="K213" i="1" s="1"/>
  <c r="J322" i="1"/>
  <c r="K322" i="1" s="1"/>
  <c r="J320" i="1"/>
  <c r="K320" i="1" s="1"/>
  <c r="J312" i="1"/>
  <c r="K312" i="1" s="1"/>
  <c r="J308" i="1"/>
  <c r="K308" i="1" s="1"/>
  <c r="J304" i="1"/>
  <c r="K304" i="1" s="1"/>
  <c r="J300" i="1"/>
  <c r="K300" i="1" s="1"/>
  <c r="J296" i="1"/>
  <c r="K296" i="1" s="1"/>
  <c r="J288" i="1"/>
  <c r="K288" i="1" s="1"/>
  <c r="J280" i="1"/>
  <c r="K280" i="1" s="1"/>
  <c r="J259" i="1"/>
  <c r="K259" i="1" s="1"/>
  <c r="J2" i="1"/>
  <c r="K2" i="1" s="1"/>
  <c r="J252" i="1"/>
  <c r="K252" i="1" s="1"/>
  <c r="J208" i="1"/>
  <c r="K208" i="1" s="1"/>
  <c r="J169" i="1"/>
  <c r="K169" i="1" s="1"/>
  <c r="J163" i="1"/>
  <c r="K163" i="1" s="1"/>
  <c r="J161" i="1"/>
  <c r="K161" i="1" s="1"/>
  <c r="J249" i="1"/>
  <c r="K249" i="1" s="1"/>
  <c r="J205" i="1"/>
  <c r="K205" i="1" s="1"/>
  <c r="J159" i="1"/>
  <c r="K159" i="1" s="1"/>
  <c r="J482" i="1"/>
  <c r="K482" i="1" s="1"/>
  <c r="J411" i="1"/>
  <c r="K411" i="1" s="1"/>
  <c r="J379" i="1"/>
  <c r="K379" i="1" s="1"/>
  <c r="J268" i="1"/>
  <c r="K268" i="1" s="1"/>
  <c r="J245" i="1"/>
  <c r="K245" i="1" s="1"/>
  <c r="J224" i="1"/>
  <c r="K224" i="1" s="1"/>
  <c r="J201" i="1"/>
  <c r="K201" i="1" s="1"/>
  <c r="J157" i="1"/>
  <c r="K157" i="1" s="1"/>
  <c r="J153" i="1"/>
  <c r="K153" i="1" s="1"/>
  <c r="J145" i="1"/>
  <c r="K145" i="1" s="1"/>
  <c r="J135" i="1"/>
  <c r="K135" i="1" s="1"/>
  <c r="J118" i="1"/>
  <c r="K118" i="1" s="1"/>
  <c r="J114" i="1"/>
  <c r="K114" i="1" s="1"/>
  <c r="J110" i="1"/>
  <c r="K110" i="1" s="1"/>
  <c r="J108" i="1"/>
  <c r="K108" i="1" s="1"/>
  <c r="J102" i="1"/>
  <c r="K102" i="1" s="1"/>
  <c r="J90" i="1"/>
  <c r="K90" i="1" s="1"/>
  <c r="J84" i="1"/>
  <c r="K84" i="1" s="1"/>
  <c r="J413" i="1"/>
  <c r="K413" i="1" s="1"/>
  <c r="J381" i="1"/>
  <c r="K381" i="1" s="1"/>
  <c r="J247" i="1"/>
  <c r="K247" i="1" s="1"/>
  <c r="J155" i="1"/>
  <c r="K155" i="1" s="1"/>
  <c r="J147" i="1"/>
  <c r="K147" i="1" s="1"/>
  <c r="J143" i="1"/>
  <c r="K143" i="1" s="1"/>
  <c r="J137" i="1"/>
  <c r="K137" i="1" s="1"/>
  <c r="J116" i="1"/>
  <c r="K116" i="1" s="1"/>
  <c r="J106" i="1"/>
  <c r="K106" i="1" s="1"/>
  <c r="J92" i="1"/>
  <c r="K92" i="1" s="1"/>
  <c r="J88" i="1"/>
  <c r="K88" i="1" s="1"/>
  <c r="J80" i="1"/>
  <c r="K80" i="1" s="1"/>
  <c r="J76" i="1"/>
  <c r="K76" i="1" s="1"/>
  <c r="J72" i="1"/>
  <c r="K72" i="1" s="1"/>
  <c r="J68" i="1"/>
  <c r="K68" i="1" s="1"/>
  <c r="J64" i="1"/>
  <c r="K64" i="1" s="1"/>
  <c r="J60" i="1"/>
  <c r="K60" i="1" s="1"/>
  <c r="J56" i="1"/>
  <c r="K56" i="1" s="1"/>
  <c r="J52" i="1"/>
  <c r="K52" i="1" s="1"/>
  <c r="J46" i="1"/>
  <c r="K46" i="1" s="1"/>
  <c r="J44" i="1"/>
  <c r="K44" i="1" s="1"/>
  <c r="J466" i="1"/>
  <c r="K466" i="1" s="1"/>
  <c r="J462" i="1"/>
  <c r="K462" i="1" s="1"/>
  <c r="J458" i="1"/>
  <c r="K458" i="1" s="1"/>
  <c r="J450" i="1"/>
  <c r="K450" i="1" s="1"/>
  <c r="J317" i="1"/>
  <c r="K317" i="1" s="1"/>
  <c r="J315" i="1"/>
  <c r="K315" i="1" s="1"/>
  <c r="J313" i="1"/>
  <c r="K313" i="1" s="1"/>
  <c r="J271" i="1"/>
  <c r="K271" i="1" s="1"/>
  <c r="J262" i="1"/>
  <c r="K262" i="1" s="1"/>
  <c r="J260" i="1"/>
  <c r="K260" i="1" s="1"/>
  <c r="J258" i="1"/>
  <c r="K258" i="1" s="1"/>
  <c r="J256" i="1"/>
  <c r="K256" i="1" s="1"/>
  <c r="J222" i="1"/>
  <c r="K222" i="1" s="1"/>
  <c r="J220" i="1"/>
  <c r="K220" i="1" s="1"/>
  <c r="J218" i="1"/>
  <c r="K218" i="1" s="1"/>
  <c r="J216" i="1"/>
  <c r="K216" i="1" s="1"/>
  <c r="J214" i="1"/>
  <c r="K214" i="1" s="1"/>
  <c r="J212" i="1"/>
  <c r="K212" i="1" s="1"/>
  <c r="J210" i="1"/>
  <c r="K210" i="1" s="1"/>
  <c r="J195" i="1"/>
  <c r="K195" i="1" s="1"/>
  <c r="J187" i="1"/>
  <c r="K187" i="1" s="1"/>
  <c r="J168" i="1"/>
  <c r="K168" i="1" s="1"/>
  <c r="J162" i="1"/>
  <c r="K162" i="1" s="1"/>
  <c r="J129" i="1"/>
  <c r="K129" i="1" s="1"/>
  <c r="J127" i="1"/>
  <c r="K127" i="1" s="1"/>
  <c r="J125" i="1"/>
  <c r="K125" i="1" s="1"/>
  <c r="J477" i="1"/>
  <c r="K477" i="1" s="1"/>
  <c r="J475" i="1"/>
  <c r="K475" i="1" s="1"/>
  <c r="J352" i="1"/>
  <c r="K352" i="1" s="1"/>
  <c r="J350" i="1"/>
  <c r="K350" i="1" s="1"/>
  <c r="J270" i="1"/>
  <c r="K270" i="1" s="1"/>
  <c r="J255" i="1"/>
  <c r="K255" i="1" s="1"/>
  <c r="J244" i="1"/>
  <c r="K244" i="1" s="1"/>
  <c r="J227" i="1"/>
  <c r="K227" i="1" s="1"/>
  <c r="J225" i="1"/>
  <c r="K225" i="1" s="1"/>
  <c r="J202" i="1"/>
  <c r="K202" i="1" s="1"/>
  <c r="J200" i="1"/>
  <c r="K200" i="1" s="1"/>
  <c r="J194" i="1"/>
  <c r="K194" i="1" s="1"/>
  <c r="J186" i="1"/>
  <c r="K186" i="1" s="1"/>
  <c r="J175" i="1"/>
  <c r="K175" i="1" s="1"/>
  <c r="J173" i="1"/>
  <c r="K173" i="1" s="1"/>
  <c r="J156" i="1"/>
  <c r="K156" i="1" s="1"/>
  <c r="J154" i="1"/>
  <c r="K154" i="1" s="1"/>
  <c r="J152" i="1"/>
  <c r="K152" i="1" s="1"/>
  <c r="J140" i="1"/>
  <c r="K140" i="1" s="1"/>
  <c r="J136" i="1"/>
  <c r="K136" i="1" s="1"/>
  <c r="J117" i="1"/>
  <c r="K117" i="1" s="1"/>
  <c r="J115" i="1"/>
  <c r="K115" i="1" s="1"/>
  <c r="J113" i="1"/>
  <c r="K113" i="1" s="1"/>
  <c r="J101" i="1"/>
  <c r="K101" i="1" s="1"/>
  <c r="J91" i="1"/>
  <c r="K91" i="1" s="1"/>
  <c r="J49" i="1"/>
  <c r="K49" i="1" s="1"/>
  <c r="J41" i="1"/>
  <c r="K41" i="1" s="1"/>
  <c r="J39" i="1"/>
  <c r="K39" i="1" s="1"/>
  <c r="J474" i="1"/>
  <c r="K474" i="1" s="1"/>
  <c r="J472" i="1"/>
  <c r="K472" i="1" s="1"/>
  <c r="J431" i="1"/>
  <c r="K431" i="1" s="1"/>
  <c r="J384" i="1"/>
  <c r="K384" i="1" s="1"/>
  <c r="J382" i="1"/>
  <c r="K382" i="1" s="1"/>
  <c r="J373" i="1"/>
  <c r="K373" i="1" s="1"/>
  <c r="J369" i="1"/>
  <c r="K369" i="1" s="1"/>
  <c r="J367" i="1"/>
  <c r="K367" i="1" s="1"/>
  <c r="J355" i="1"/>
  <c r="K355" i="1" s="1"/>
  <c r="J353" i="1"/>
  <c r="K353" i="1" s="1"/>
  <c r="J340" i="1"/>
  <c r="K340" i="1" s="1"/>
  <c r="J332" i="1"/>
  <c r="K332" i="1" s="1"/>
  <c r="J254" i="1"/>
  <c r="K254" i="1" s="1"/>
  <c r="J251" i="1"/>
  <c r="K251" i="1" s="1"/>
  <c r="J242" i="1"/>
  <c r="K242" i="1" s="1"/>
  <c r="J233" i="1"/>
  <c r="K233" i="1" s="1"/>
  <c r="J231" i="1"/>
  <c r="K231" i="1" s="1"/>
  <c r="J207" i="1"/>
  <c r="K207" i="1" s="1"/>
  <c r="J193" i="1"/>
  <c r="K193" i="1" s="1"/>
  <c r="J191" i="1"/>
  <c r="K191" i="1" s="1"/>
  <c r="J188" i="1"/>
  <c r="K188" i="1" s="1"/>
  <c r="J178" i="1"/>
  <c r="K178" i="1" s="1"/>
  <c r="J176" i="1"/>
  <c r="K176" i="1" s="1"/>
  <c r="J171" i="1"/>
  <c r="K171" i="1" s="1"/>
  <c r="J133" i="1"/>
  <c r="K133" i="1" s="1"/>
  <c r="J131" i="1"/>
  <c r="K131" i="1" s="1"/>
  <c r="J122" i="1"/>
  <c r="K122" i="1" s="1"/>
  <c r="J120" i="1"/>
  <c r="K120" i="1" s="1"/>
  <c r="J99" i="1"/>
  <c r="K99" i="1" s="1"/>
  <c r="J95" i="1"/>
  <c r="K95" i="1" s="1"/>
  <c r="J38" i="1"/>
  <c r="K38" i="1" s="1"/>
  <c r="J36" i="1"/>
  <c r="K36" i="1" s="1"/>
  <c r="J34" i="1"/>
  <c r="K34" i="1" s="1"/>
  <c r="J22" i="1"/>
  <c r="K22" i="1" s="1"/>
  <c r="J15" i="1"/>
  <c r="K15" i="1" s="1"/>
  <c r="J13" i="1"/>
  <c r="K13" i="1" s="1"/>
  <c r="J11" i="1"/>
  <c r="K11" i="1" s="1"/>
  <c r="J442" i="1"/>
  <c r="K442" i="1" s="1"/>
  <c r="J440" i="1"/>
  <c r="K440" i="1" s="1"/>
  <c r="J428" i="1"/>
  <c r="K428" i="1" s="1"/>
  <c r="J420" i="1"/>
  <c r="K420" i="1" s="1"/>
  <c r="J414" i="1"/>
  <c r="K414" i="1" s="1"/>
  <c r="J405" i="1"/>
  <c r="K405" i="1" s="1"/>
  <c r="J401" i="1"/>
  <c r="K401" i="1" s="1"/>
  <c r="J397" i="1"/>
  <c r="K397" i="1" s="1"/>
  <c r="J389" i="1"/>
  <c r="K389" i="1" s="1"/>
  <c r="J347" i="1"/>
  <c r="K347" i="1" s="1"/>
  <c r="J343" i="1"/>
  <c r="K343" i="1" s="1"/>
  <c r="J327" i="1"/>
  <c r="K327" i="1" s="1"/>
  <c r="J325" i="1"/>
  <c r="K325" i="1" s="1"/>
  <c r="J263" i="1"/>
  <c r="K263" i="1" s="1"/>
  <c r="J248" i="1"/>
  <c r="K248" i="1" s="1"/>
  <c r="J239" i="1"/>
  <c r="K239" i="1" s="1"/>
  <c r="J223" i="1"/>
  <c r="K223" i="1" s="1"/>
  <c r="J209" i="1"/>
  <c r="K209" i="1" s="1"/>
  <c r="J206" i="1"/>
  <c r="K206" i="1" s="1"/>
  <c r="J204" i="1"/>
  <c r="K204" i="1" s="1"/>
  <c r="J184" i="1"/>
  <c r="K184" i="1" s="1"/>
  <c r="J182" i="1"/>
  <c r="K182" i="1" s="1"/>
  <c r="J170" i="1"/>
  <c r="K170" i="1" s="1"/>
  <c r="J167" i="1"/>
  <c r="K167" i="1" s="1"/>
  <c r="J165" i="1"/>
  <c r="K165" i="1" s="1"/>
  <c r="J132" i="1"/>
  <c r="K132" i="1" s="1"/>
  <c r="J130" i="1"/>
  <c r="K130" i="1" s="1"/>
  <c r="J121" i="1"/>
  <c r="K121" i="1" s="1"/>
  <c r="J98" i="1"/>
  <c r="K98" i="1" s="1"/>
  <c r="J96" i="1"/>
  <c r="K96" i="1" s="1"/>
  <c r="J94" i="1"/>
  <c r="K94" i="1" s="1"/>
  <c r="J33" i="1"/>
  <c r="K33" i="1" s="1"/>
  <c r="J16" i="1"/>
  <c r="K16" i="1" s="1"/>
  <c r="J12" i="1"/>
  <c r="K12" i="1" s="1"/>
  <c r="J8" i="1"/>
  <c r="K8" i="1" s="1"/>
  <c r="J480" i="1"/>
  <c r="K480" i="1" s="1"/>
  <c r="J453" i="1"/>
  <c r="K453" i="1" s="1"/>
  <c r="J448" i="1"/>
  <c r="K448" i="1" s="1"/>
  <c r="J421" i="1"/>
  <c r="K421" i="1" s="1"/>
  <c r="J418" i="1"/>
  <c r="K418" i="1" s="1"/>
  <c r="J409" i="1"/>
  <c r="K409" i="1" s="1"/>
  <c r="J390" i="1"/>
  <c r="K390" i="1" s="1"/>
  <c r="J387" i="1"/>
  <c r="K387" i="1" s="1"/>
  <c r="J377" i="1"/>
  <c r="K377" i="1" s="1"/>
  <c r="J362" i="1"/>
  <c r="K362" i="1" s="1"/>
  <c r="J360" i="1"/>
  <c r="K360" i="1" s="1"/>
  <c r="J358" i="1"/>
  <c r="K358" i="1" s="1"/>
  <c r="J335" i="1"/>
  <c r="K335" i="1" s="1"/>
  <c r="J333" i="1"/>
  <c r="K333" i="1" s="1"/>
  <c r="J330" i="1"/>
  <c r="K330" i="1" s="1"/>
  <c r="J305" i="1"/>
  <c r="K305" i="1" s="1"/>
  <c r="J301" i="1"/>
  <c r="K301" i="1" s="1"/>
  <c r="J297" i="1"/>
  <c r="K297" i="1" s="1"/>
  <c r="J293" i="1"/>
  <c r="K293" i="1" s="1"/>
  <c r="J289" i="1"/>
  <c r="K289" i="1" s="1"/>
  <c r="J285" i="1"/>
  <c r="K285" i="1" s="1"/>
  <c r="J281" i="1"/>
  <c r="K281" i="1" s="1"/>
  <c r="J277" i="1"/>
  <c r="K277" i="1" s="1"/>
  <c r="J272" i="1"/>
  <c r="K272" i="1" s="1"/>
  <c r="J257" i="1"/>
  <c r="K257" i="1" s="1"/>
  <c r="J236" i="1"/>
  <c r="K236" i="1" s="1"/>
  <c r="J232" i="1"/>
  <c r="K232" i="1" s="1"/>
  <c r="J185" i="1"/>
  <c r="K185" i="1" s="1"/>
  <c r="J151" i="1"/>
  <c r="K151" i="1" s="1"/>
  <c r="J146" i="1"/>
  <c r="K146" i="1" s="1"/>
  <c r="J478" i="1"/>
  <c r="K478" i="1" s="1"/>
  <c r="J461" i="1"/>
  <c r="K461" i="1" s="1"/>
  <c r="J459" i="1"/>
  <c r="K459" i="1" s="1"/>
  <c r="J456" i="1"/>
  <c r="K456" i="1" s="1"/>
  <c r="J446" i="1"/>
  <c r="K446" i="1" s="1"/>
  <c r="J430" i="1"/>
  <c r="K430" i="1" s="1"/>
  <c r="J416" i="1"/>
  <c r="K416" i="1" s="1"/>
  <c r="J400" i="1"/>
  <c r="K400" i="1" s="1"/>
  <c r="J398" i="1"/>
  <c r="K398" i="1" s="1"/>
  <c r="J395" i="1"/>
  <c r="K395" i="1" s="1"/>
  <c r="J385" i="1"/>
  <c r="K385" i="1" s="1"/>
  <c r="J368" i="1"/>
  <c r="K368" i="1" s="1"/>
  <c r="J365" i="1"/>
  <c r="K365" i="1" s="1"/>
  <c r="J356" i="1"/>
  <c r="K356" i="1" s="1"/>
  <c r="J342" i="1"/>
  <c r="K342" i="1" s="1"/>
  <c r="J341" i="1"/>
  <c r="K341" i="1" s="1"/>
  <c r="J338" i="1"/>
  <c r="K338" i="1" s="1"/>
  <c r="J328" i="1"/>
  <c r="K328" i="1" s="1"/>
  <c r="J306" i="1"/>
  <c r="K306" i="1" s="1"/>
  <c r="J302" i="1"/>
  <c r="K302" i="1" s="1"/>
  <c r="J298" i="1"/>
  <c r="K298" i="1" s="1"/>
  <c r="J294" i="1"/>
  <c r="K294" i="1" s="1"/>
  <c r="J290" i="1"/>
  <c r="K290" i="1" s="1"/>
  <c r="J286" i="1"/>
  <c r="K286" i="1" s="1"/>
  <c r="J282" i="1"/>
  <c r="K282" i="1" s="1"/>
  <c r="J278" i="1"/>
  <c r="K278" i="1" s="1"/>
  <c r="J275" i="1"/>
  <c r="K275" i="1" s="1"/>
  <c r="J261" i="1"/>
  <c r="K261" i="1" s="1"/>
  <c r="J246" i="1"/>
  <c r="K246" i="1" s="1"/>
  <c r="J243" i="1"/>
  <c r="K243" i="1" s="1"/>
  <c r="J219" i="1"/>
  <c r="K219" i="1" s="1"/>
  <c r="J483" i="1"/>
  <c r="K483" i="1" s="1"/>
  <c r="J470" i="1"/>
  <c r="K470" i="1" s="1"/>
  <c r="J451" i="1"/>
  <c r="K451" i="1" s="1"/>
  <c r="J438" i="1"/>
  <c r="K438" i="1" s="1"/>
  <c r="J423" i="1"/>
  <c r="K423" i="1" s="1"/>
  <c r="J392" i="1"/>
  <c r="K392" i="1" s="1"/>
  <c r="J426" i="1"/>
  <c r="K426" i="1" s="1"/>
  <c r="J104" i="1"/>
  <c r="K104" i="1" s="1"/>
  <c r="J103" i="1"/>
  <c r="K103" i="1" s="1"/>
  <c r="J484" i="1"/>
  <c r="K484" i="1" s="1"/>
  <c r="J469" i="1"/>
  <c r="K469" i="1" s="1"/>
  <c r="J467" i="1"/>
  <c r="K467" i="1" s="1"/>
  <c r="J464" i="1"/>
  <c r="K464" i="1" s="1"/>
  <c r="J454" i="1"/>
  <c r="K454" i="1" s="1"/>
  <c r="J437" i="1"/>
  <c r="K437" i="1" s="1"/>
  <c r="J435" i="1"/>
  <c r="K435" i="1" s="1"/>
  <c r="J433" i="1"/>
  <c r="K433" i="1" s="1"/>
  <c r="J424" i="1"/>
  <c r="K424" i="1" s="1"/>
  <c r="J408" i="1"/>
  <c r="K408" i="1" s="1"/>
  <c r="J406" i="1"/>
  <c r="K406" i="1" s="1"/>
  <c r="J403" i="1"/>
  <c r="K403" i="1" s="1"/>
  <c r="J393" i="1"/>
  <c r="K393" i="1" s="1"/>
  <c r="J376" i="1"/>
  <c r="K376" i="1" s="1"/>
  <c r="J374" i="1"/>
  <c r="K374" i="1" s="1"/>
  <c r="J371" i="1"/>
  <c r="K371" i="1" s="1"/>
  <c r="J363" i="1"/>
  <c r="K363" i="1" s="1"/>
  <c r="J348" i="1"/>
  <c r="K348" i="1" s="1"/>
  <c r="J345" i="1"/>
  <c r="K345" i="1" s="1"/>
  <c r="J336" i="1"/>
  <c r="K336" i="1" s="1"/>
  <c r="J307" i="1"/>
  <c r="K307" i="1" s="1"/>
  <c r="J303" i="1"/>
  <c r="K303" i="1" s="1"/>
  <c r="J299" i="1"/>
  <c r="K299" i="1" s="1"/>
  <c r="J295" i="1"/>
  <c r="K295" i="1" s="1"/>
  <c r="J291" i="1"/>
  <c r="K291" i="1" s="1"/>
  <c r="J287" i="1"/>
  <c r="K287" i="1" s="1"/>
  <c r="J283" i="1"/>
  <c r="K283" i="1" s="1"/>
  <c r="J279" i="1"/>
  <c r="K279" i="1" s="1"/>
  <c r="J276" i="1"/>
  <c r="K276" i="1" s="1"/>
  <c r="J273" i="1"/>
  <c r="K273" i="1" s="1"/>
  <c r="J264" i="1"/>
  <c r="K264" i="1" s="1"/>
  <c r="J250" i="1"/>
  <c r="K250" i="1" s="1"/>
  <c r="J240" i="1"/>
  <c r="K240" i="1" s="1"/>
  <c r="J228" i="1"/>
  <c r="K228" i="1" s="1"/>
  <c r="J197" i="1"/>
  <c r="K197" i="1" s="1"/>
  <c r="J192" i="1"/>
  <c r="K192" i="1" s="1"/>
  <c r="J174" i="1"/>
  <c r="K174" i="1" s="1"/>
  <c r="J158" i="1"/>
  <c r="K158" i="1" s="1"/>
  <c r="J21" i="1"/>
  <c r="K21" i="1" s="1"/>
  <c r="J481" i="1"/>
  <c r="K481" i="1" s="1"/>
  <c r="J479" i="1"/>
  <c r="K479" i="1" s="1"/>
  <c r="J476" i="1"/>
  <c r="K476" i="1" s="1"/>
  <c r="J473" i="1"/>
  <c r="K473" i="1" s="1"/>
  <c r="J471" i="1"/>
  <c r="K471" i="1" s="1"/>
  <c r="J468" i="1"/>
  <c r="K468" i="1" s="1"/>
  <c r="J465" i="1"/>
  <c r="K465" i="1" s="1"/>
  <c r="J463" i="1"/>
  <c r="K463" i="1" s="1"/>
  <c r="J460" i="1"/>
  <c r="K460" i="1" s="1"/>
  <c r="J457" i="1"/>
  <c r="K457" i="1" s="1"/>
  <c r="J455" i="1"/>
  <c r="K455" i="1" s="1"/>
  <c r="J452" i="1"/>
  <c r="K452" i="1" s="1"/>
  <c r="J449" i="1"/>
  <c r="K449" i="1" s="1"/>
  <c r="J447" i="1"/>
  <c r="K447" i="1" s="1"/>
  <c r="J444" i="1"/>
  <c r="K444" i="1" s="1"/>
  <c r="J441" i="1"/>
  <c r="K441" i="1" s="1"/>
  <c r="J439" i="1"/>
  <c r="K439" i="1" s="1"/>
  <c r="J436" i="1"/>
  <c r="K436" i="1" s="1"/>
  <c r="J434" i="1"/>
  <c r="K434" i="1" s="1"/>
  <c r="J432" i="1"/>
  <c r="K432" i="1" s="1"/>
  <c r="J429" i="1"/>
  <c r="K429" i="1" s="1"/>
  <c r="J427" i="1"/>
  <c r="K427" i="1" s="1"/>
  <c r="J425" i="1"/>
  <c r="K425" i="1" s="1"/>
  <c r="J422" i="1"/>
  <c r="K422" i="1" s="1"/>
  <c r="J419" i="1"/>
  <c r="K419" i="1" s="1"/>
  <c r="J417" i="1"/>
  <c r="K417" i="1" s="1"/>
  <c r="J415" i="1"/>
  <c r="K415" i="1" s="1"/>
  <c r="J412" i="1"/>
  <c r="K412" i="1" s="1"/>
  <c r="J410" i="1"/>
  <c r="K410" i="1" s="1"/>
  <c r="J407" i="1"/>
  <c r="K407" i="1" s="1"/>
  <c r="J404" i="1"/>
  <c r="K404" i="1" s="1"/>
  <c r="J402" i="1"/>
  <c r="K402" i="1" s="1"/>
  <c r="J399" i="1"/>
  <c r="K399" i="1" s="1"/>
  <c r="J396" i="1"/>
  <c r="K396" i="1" s="1"/>
  <c r="J394" i="1"/>
  <c r="K394" i="1" s="1"/>
  <c r="J391" i="1"/>
  <c r="K391" i="1" s="1"/>
  <c r="J388" i="1"/>
  <c r="K388" i="1" s="1"/>
  <c r="J386" i="1"/>
  <c r="K386" i="1" s="1"/>
  <c r="J383" i="1"/>
  <c r="K383" i="1" s="1"/>
  <c r="J380" i="1"/>
  <c r="K380" i="1" s="1"/>
  <c r="J378" i="1"/>
  <c r="K378" i="1" s="1"/>
  <c r="J375" i="1"/>
  <c r="K375" i="1" s="1"/>
  <c r="J372" i="1"/>
  <c r="K372" i="1" s="1"/>
  <c r="J370" i="1"/>
  <c r="K370" i="1" s="1"/>
  <c r="J366" i="1"/>
  <c r="K366" i="1" s="1"/>
  <c r="J364" i="1"/>
  <c r="K364" i="1" s="1"/>
  <c r="J361" i="1"/>
  <c r="K361" i="1" s="1"/>
  <c r="J359" i="1"/>
  <c r="K359" i="1" s="1"/>
  <c r="J357" i="1"/>
  <c r="K357" i="1" s="1"/>
  <c r="J354" i="1"/>
  <c r="K354" i="1" s="1"/>
  <c r="J351" i="1"/>
  <c r="K351" i="1" s="1"/>
  <c r="J349" i="1"/>
  <c r="K349" i="1" s="1"/>
  <c r="J346" i="1"/>
  <c r="K346" i="1" s="1"/>
  <c r="J344" i="1"/>
  <c r="K344" i="1" s="1"/>
  <c r="J339" i="1"/>
  <c r="K339" i="1" s="1"/>
  <c r="J337" i="1"/>
  <c r="K337" i="1" s="1"/>
  <c r="J334" i="1"/>
  <c r="K334" i="1" s="1"/>
  <c r="J331" i="1"/>
  <c r="K331" i="1" s="1"/>
  <c r="J329" i="1"/>
  <c r="K329" i="1" s="1"/>
  <c r="J326" i="1"/>
  <c r="K326" i="1" s="1"/>
  <c r="J323" i="1"/>
  <c r="K323" i="1" s="1"/>
  <c r="J321" i="1"/>
  <c r="K321" i="1" s="1"/>
  <c r="J319" i="1"/>
  <c r="K319" i="1" s="1"/>
  <c r="J316" i="1"/>
  <c r="K316" i="1" s="1"/>
  <c r="J314" i="1"/>
  <c r="K314" i="1" s="1"/>
  <c r="J311" i="1"/>
  <c r="K311" i="1" s="1"/>
  <c r="J309" i="1"/>
  <c r="K309" i="1" s="1"/>
  <c r="J235" i="1"/>
  <c r="K235" i="1" s="1"/>
  <c r="J229" i="1"/>
  <c r="K229" i="1" s="1"/>
  <c r="J203" i="1"/>
  <c r="K203" i="1" s="1"/>
  <c r="J181" i="1"/>
  <c r="K181" i="1" s="1"/>
  <c r="J177" i="1"/>
  <c r="K177" i="1" s="1"/>
  <c r="J138" i="1"/>
  <c r="K138" i="1" s="1"/>
  <c r="J128" i="1"/>
  <c r="K128" i="1" s="1"/>
  <c r="J37" i="1"/>
  <c r="K37" i="1" s="1"/>
  <c r="J47" i="1"/>
  <c r="K47" i="1" s="1"/>
  <c r="J31" i="1"/>
  <c r="K31" i="1" s="1"/>
  <c r="J241" i="1"/>
  <c r="K241" i="1" s="1"/>
  <c r="J237" i="1"/>
  <c r="K237" i="1" s="1"/>
  <c r="J234" i="1"/>
  <c r="K234" i="1" s="1"/>
  <c r="J230" i="1"/>
  <c r="K230" i="1" s="1"/>
  <c r="J226" i="1"/>
  <c r="K226" i="1" s="1"/>
  <c r="J221" i="1"/>
  <c r="K221" i="1" s="1"/>
  <c r="J211" i="1"/>
  <c r="K211" i="1" s="1"/>
  <c r="J196" i="1"/>
  <c r="K196" i="1" s="1"/>
  <c r="J180" i="1"/>
  <c r="K180" i="1" s="1"/>
  <c r="J166" i="1"/>
  <c r="K166" i="1" s="1"/>
  <c r="J150" i="1"/>
  <c r="K150" i="1" s="1"/>
  <c r="J144" i="1"/>
  <c r="K144" i="1" s="1"/>
  <c r="J141" i="1"/>
  <c r="K141" i="1" s="1"/>
  <c r="J139" i="1"/>
  <c r="K139" i="1" s="1"/>
  <c r="J123" i="1"/>
  <c r="K123" i="1" s="1"/>
  <c r="J111" i="1"/>
  <c r="K111" i="1" s="1"/>
  <c r="J109" i="1"/>
  <c r="K109" i="1" s="1"/>
  <c r="J55" i="1"/>
  <c r="K55" i="1" s="1"/>
  <c r="J45" i="1"/>
  <c r="K45" i="1" s="1"/>
  <c r="J42" i="1"/>
  <c r="K42" i="1" s="1"/>
  <c r="J40" i="1"/>
  <c r="K40" i="1" s="1"/>
  <c r="J93" i="1"/>
  <c r="K93" i="1" s="1"/>
  <c r="J53" i="1"/>
  <c r="K53" i="1" s="1"/>
  <c r="J50" i="1"/>
  <c r="K50" i="1" s="1"/>
  <c r="J48" i="1"/>
  <c r="K48" i="1" s="1"/>
  <c r="J28" i="1"/>
  <c r="K28" i="1" s="1"/>
  <c r="J14" i="1"/>
  <c r="K14" i="1" s="1"/>
  <c r="J9" i="1"/>
  <c r="K9" i="1" s="1"/>
  <c r="J142" i="1"/>
  <c r="K142" i="1" s="1"/>
  <c r="J134" i="1"/>
  <c r="K134" i="1" s="1"/>
  <c r="J126" i="1"/>
  <c r="K126" i="1" s="1"/>
  <c r="J119" i="1"/>
  <c r="K119" i="1" s="1"/>
  <c r="J112" i="1"/>
  <c r="K112" i="1" s="1"/>
  <c r="J107" i="1"/>
  <c r="K107" i="1" s="1"/>
  <c r="J105" i="1"/>
  <c r="K105" i="1" s="1"/>
  <c r="J100" i="1"/>
  <c r="K100" i="1" s="1"/>
  <c r="J97" i="1"/>
  <c r="K97" i="1" s="1"/>
  <c r="J89" i="1"/>
  <c r="K89" i="1" s="1"/>
  <c r="J51" i="1"/>
  <c r="K51" i="1" s="1"/>
  <c r="J43" i="1"/>
  <c r="K43" i="1" s="1"/>
  <c r="J35" i="1"/>
  <c r="K35" i="1" s="1"/>
  <c r="J26" i="1"/>
  <c r="K26" i="1" s="1"/>
  <c r="J23" i="1"/>
  <c r="K23" i="1" s="1"/>
  <c r="J20" i="1"/>
  <c r="K20" i="1" s="1"/>
  <c r="J17" i="1"/>
  <c r="K17" i="1" s="1"/>
  <c r="J10" i="1"/>
  <c r="K10" i="1" s="1"/>
  <c r="J7" i="1"/>
  <c r="K7" i="1" s="1"/>
  <c r="J4" i="1"/>
  <c r="K4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M10" i="1" l="1"/>
</calcChain>
</file>

<file path=xl/sharedStrings.xml><?xml version="1.0" encoding="utf-8"?>
<sst xmlns="http://schemas.openxmlformats.org/spreadsheetml/2006/main" count="495" uniqueCount="494">
  <si>
    <t>Name</t>
  </si>
  <si>
    <t>CountLineCode</t>
  </si>
  <si>
    <t>SumCyclomatic</t>
  </si>
  <si>
    <t>AbstractAnyAllOnePredicateTest.java</t>
  </si>
  <si>
    <t>AbstractArrayListTest.java</t>
  </si>
  <si>
    <t>AbstractAvailableLocalesTest.java</t>
  </si>
  <si>
    <t>AbstractBagDecorator.java</t>
  </si>
  <si>
    <t>AbstractBagTest.java</t>
  </si>
  <si>
    <t>AbstractBidiMapDecorator.java</t>
  </si>
  <si>
    <t>AbstractBidiMapTest.java</t>
  </si>
  <si>
    <t>AbstractBitwiseTrie.java</t>
  </si>
  <si>
    <t>AbstractClosureTest.java</t>
  </si>
  <si>
    <t>AbstractCollectionDecorator.java</t>
  </si>
  <si>
    <t>AbstractCollectionTest.java</t>
  </si>
  <si>
    <t>AbstractComparatorTest.java</t>
  </si>
  <si>
    <t>AbstractCompositePredicateTest.java</t>
  </si>
  <si>
    <t>AbstractDualBidiMap.java</t>
  </si>
  <si>
    <t>AbstractEmptyIterator.java</t>
  </si>
  <si>
    <t>AbstractEmptyMapIterator.java</t>
  </si>
  <si>
    <t>AbstractHashedMap.java</t>
  </si>
  <si>
    <t>AbstractInputCheckedMapDecorator.java</t>
  </si>
  <si>
    <t>AbstractIterableGetMapDecorator.java</t>
  </si>
  <si>
    <t>AbstractIterableMap.java</t>
  </si>
  <si>
    <t>AbstractIterableMapTest.java</t>
  </si>
  <si>
    <t>AbstractIteratorDecorator.java</t>
  </si>
  <si>
    <t>AbstractIteratorTest.java</t>
  </si>
  <si>
    <t>AbstractKeyValue.java</t>
  </si>
  <si>
    <t>AbstractLinkedList.java</t>
  </si>
  <si>
    <t>AbstractLinkedListTest.java</t>
  </si>
  <si>
    <t>AbstractLinkedMap.java</t>
  </si>
  <si>
    <t>AbstractListDecorator.java</t>
  </si>
  <si>
    <t>AbstractListIteratorDecorator.java</t>
  </si>
  <si>
    <t>AbstractListIteratorTest.java</t>
  </si>
  <si>
    <t>AbstractListTest.java</t>
  </si>
  <si>
    <t>AbstractListValuedMap.java</t>
  </si>
  <si>
    <t>AbstractMapBag.java</t>
  </si>
  <si>
    <t>AbstractMapDecorator.java</t>
  </si>
  <si>
    <t>AbstractMapEntry.java</t>
  </si>
  <si>
    <t>AbstractMapEntryDecorator.java</t>
  </si>
  <si>
    <t>AbstractMapEntryTest.java</t>
  </si>
  <si>
    <t>AbstractMapIteratorDecorator.java</t>
  </si>
  <si>
    <t>AbstractMapIteratorTest.java</t>
  </si>
  <si>
    <t>AbstractMapMultiSet.java</t>
  </si>
  <si>
    <t>AbstractMapTest.java</t>
  </si>
  <si>
    <t>AbstractMockPredicateTest.java</t>
  </si>
  <si>
    <t>AbstractMultiSet.java</t>
  </si>
  <si>
    <t>AbstractMultiSetDecorator.java</t>
  </si>
  <si>
    <t>AbstractMultiSetTest.java</t>
  </si>
  <si>
    <t>AbstractMultiValuedMap.java</t>
  </si>
  <si>
    <t>AbstractMultiValuedMapDecorator.java</t>
  </si>
  <si>
    <t>AbstractMultiValuedMapTest.java</t>
  </si>
  <si>
    <t>AbstractNavigableSetDecorator.java</t>
  </si>
  <si>
    <t>AbstractNavigableSetTest.java</t>
  </si>
  <si>
    <t>AbstractNullComparatorTest.java</t>
  </si>
  <si>
    <t>AbstractObjectTest.java</t>
  </si>
  <si>
    <t>AbstractOrderedBidiMapDecorator.java</t>
  </si>
  <si>
    <t>AbstractOrderedBidiMapDecoratorTest.java</t>
  </si>
  <si>
    <t>AbstractOrderedBidiMapTest.java</t>
  </si>
  <si>
    <t>AbstractOrderedMapDecorator.java</t>
  </si>
  <si>
    <t>AbstractOrderedMapIteratorDecorator.java</t>
  </si>
  <si>
    <t>AbstractOrderedMapIteratorTest.java</t>
  </si>
  <si>
    <t>AbstractOrderedMapTest.java</t>
  </si>
  <si>
    <t>AbstractPatriciaTrie.java</t>
  </si>
  <si>
    <t>AbstractPredicateTest.java</t>
  </si>
  <si>
    <t>AbstractQuantifierPredicate.java</t>
  </si>
  <si>
    <t>AbstractQueueDecorator.java</t>
  </si>
  <si>
    <t>AbstractQueueTest.java</t>
  </si>
  <si>
    <t>AbstractReferenceMap.java</t>
  </si>
  <si>
    <t>AbstractSerializableListDecorator.java</t>
  </si>
  <si>
    <t>AbstractSerializableSetDecorator.java</t>
  </si>
  <si>
    <t>AbstractSetDecorator.java</t>
  </si>
  <si>
    <t>AbstractSetTest.java</t>
  </si>
  <si>
    <t>AbstractSetValuedMap.java</t>
  </si>
  <si>
    <t>AbstractSortedBagDecorator.java</t>
  </si>
  <si>
    <t>AbstractSortedBagTest.java</t>
  </si>
  <si>
    <t>AbstractSortedBidiMapDecorator.java</t>
  </si>
  <si>
    <t>AbstractSortedBidiMapTest.java</t>
  </si>
  <si>
    <t>AbstractSortedMapDecorator.java</t>
  </si>
  <si>
    <t>AbstractSortedMapTest.java</t>
  </si>
  <si>
    <t>AbstractSortedSetDecorator.java</t>
  </si>
  <si>
    <t>AbstractSortedSetTest.java</t>
  </si>
  <si>
    <t>AbstractTreeMapTest.java</t>
  </si>
  <si>
    <t>AbstractUntypedIteratorDecorator.java</t>
  </si>
  <si>
    <t>AllPredicate.java</t>
  </si>
  <si>
    <t>AllPredicateTest.java</t>
  </si>
  <si>
    <t>AndPredicate.java</t>
  </si>
  <si>
    <t>AnyPredicate.java</t>
  </si>
  <si>
    <t>ArrayIterator.java</t>
  </si>
  <si>
    <t>ArrayIterator2Test.java</t>
  </si>
  <si>
    <t>ArrayIteratorTest.java</t>
  </si>
  <si>
    <t>ArrayListIterator.java</t>
  </si>
  <si>
    <t>ArrayListIterator2Test.java</t>
  </si>
  <si>
    <t>ArrayListIteratorTest.java</t>
  </si>
  <si>
    <t>ArrayListValuedHashMap.java</t>
  </si>
  <si>
    <t>ArrayListValuedHashMapTest.java</t>
  </si>
  <si>
    <t>ArrayStack.java</t>
  </si>
  <si>
    <t>ArrayStackTest.java</t>
  </si>
  <si>
    <t>ArrayUtils.java</t>
  </si>
  <si>
    <t>BagUtils.java</t>
  </si>
  <si>
    <t>BagUtilsTest.java</t>
  </si>
  <si>
    <t>BooleanComparator.java</t>
  </si>
  <si>
    <t>BooleanComparatorTest.java</t>
  </si>
  <si>
    <t>BoundedIterator.java</t>
  </si>
  <si>
    <t>BoundedIteratorTest.java</t>
  </si>
  <si>
    <t>BulkTest.java</t>
  </si>
  <si>
    <t>CaseInsensitiveMap.java</t>
  </si>
  <si>
    <t>CaseInsensitiveMapTest.java</t>
  </si>
  <si>
    <t>CatchAndRethrowClosure.java</t>
  </si>
  <si>
    <t>CatchAndRethrowClosureTest.java</t>
  </si>
  <si>
    <t>ChainedClosure.java</t>
  </si>
  <si>
    <t>ChainedTransformer.java</t>
  </si>
  <si>
    <t>CircularFifoQueue.java</t>
  </si>
  <si>
    <t>CircularFifoQueueTest.java</t>
  </si>
  <si>
    <t>CloneTransformer.java</t>
  </si>
  <si>
    <t>ClosureTransformer.java</t>
  </si>
  <si>
    <t>ClosureUtils.java</t>
  </si>
  <si>
    <t>ClosureUtilsTest.java</t>
  </si>
  <si>
    <t>CollatingIterator.java</t>
  </si>
  <si>
    <t>CollatingIteratorTest.java</t>
  </si>
  <si>
    <t>CollectionBag.java</t>
  </si>
  <si>
    <t>CollectionBagTest.java</t>
  </si>
  <si>
    <t>CollectionSortedBag.java</t>
  </si>
  <si>
    <t>CollectionSortedBagTest.java</t>
  </si>
  <si>
    <t>CollectionUtils.java</t>
  </si>
  <si>
    <t>CollectionUtilsTest.java</t>
  </si>
  <si>
    <t>Collections701Test.java</t>
  </si>
  <si>
    <t>ComparableComparator.java</t>
  </si>
  <si>
    <t>ComparableComparatorTest.java</t>
  </si>
  <si>
    <t>ComparatorChain.java</t>
  </si>
  <si>
    <t>ComparatorChainTest.java</t>
  </si>
  <si>
    <t>ComparatorPredicate.java</t>
  </si>
  <si>
    <t>ComparatorPredicateTest.java</t>
  </si>
  <si>
    <t>ComparatorUtils.java</t>
  </si>
  <si>
    <t>ComparatorUtilsTest.java</t>
  </si>
  <si>
    <t>CompositeCollection.java</t>
  </si>
  <si>
    <t>CompositeCollectionTest.java</t>
  </si>
  <si>
    <t>CompositeMap.java</t>
  </si>
  <si>
    <t>CompositeMapTest.java</t>
  </si>
  <si>
    <t>CompositeSet.java</t>
  </si>
  <si>
    <t>CompositeSetTest.java</t>
  </si>
  <si>
    <t>ConstantFactory.java</t>
  </si>
  <si>
    <t>ConstantTransformer.java</t>
  </si>
  <si>
    <t>CursorableLinkedList.java</t>
  </si>
  <si>
    <t>CursorableLinkedListTest.java</t>
  </si>
  <si>
    <t>DefaultEquator.java</t>
  </si>
  <si>
    <t>DefaultKeyValue.java</t>
  </si>
  <si>
    <t>DefaultKeyValueTest.java</t>
  </si>
  <si>
    <t>DefaultMapEntry.java</t>
  </si>
  <si>
    <t>DefaultMapEntryTest.java</t>
  </si>
  <si>
    <t>DefaultedMap.java</t>
  </si>
  <si>
    <t>DefaultedMapTest.java</t>
  </si>
  <si>
    <t>DeleteCommand.java</t>
  </si>
  <si>
    <t>DualHashBidiMap.java</t>
  </si>
  <si>
    <t>DualHashBidiMapTest.java</t>
  </si>
  <si>
    <t>DualLinkedHashBidiMap.java</t>
  </si>
  <si>
    <t>DualLinkedHashBidiMapTest.java</t>
  </si>
  <si>
    <t>DualTreeBidiMap.java</t>
  </si>
  <si>
    <t>DualTreeBidiMap2Test.java</t>
  </si>
  <si>
    <t>DualTreeBidiMapTest.java</t>
  </si>
  <si>
    <t>EditCommand.java</t>
  </si>
  <si>
    <t>EditScript.java</t>
  </si>
  <si>
    <t>EmptyIterator.java</t>
  </si>
  <si>
    <t>EmptyListIterator.java</t>
  </si>
  <si>
    <t>EmptyMapIterator.java</t>
  </si>
  <si>
    <t>EmptyMapMutator.java</t>
  </si>
  <si>
    <t>EmptyOrderedIterator.java</t>
  </si>
  <si>
    <t>EmptyOrderedMapIterator.java</t>
  </si>
  <si>
    <t>EmptySetMutator.java</t>
  </si>
  <si>
    <t>EntrySetMapIterator.java</t>
  </si>
  <si>
    <t>EntrySetToMapIteratorAdapter.java</t>
  </si>
  <si>
    <t>EnumerationIterator.java</t>
  </si>
  <si>
    <t>EnumerationUtils.java</t>
  </si>
  <si>
    <t>EnumerationUtilsTest.java</t>
  </si>
  <si>
    <t>EqualPredicate.java</t>
  </si>
  <si>
    <t>EqualPredicateTest.java</t>
  </si>
  <si>
    <t>ExceptionClosure.java</t>
  </si>
  <si>
    <t>ExceptionFactory.java</t>
  </si>
  <si>
    <t>ExceptionPredicate.java</t>
  </si>
  <si>
    <t>ExceptionTransformer.java</t>
  </si>
  <si>
    <t>FactoryTransformer.java</t>
  </si>
  <si>
    <t>FactoryUtils.java</t>
  </si>
  <si>
    <t>FactoryUtilsTest.java</t>
  </si>
  <si>
    <t>FalsePredicate.java</t>
  </si>
  <si>
    <t>FilterIterator.java</t>
  </si>
  <si>
    <t>FilterIteratorTest.java</t>
  </si>
  <si>
    <t>FilterListIterator.java</t>
  </si>
  <si>
    <t>FilterListIteratorTest.java</t>
  </si>
  <si>
    <t>FixedOrderComparator.java</t>
  </si>
  <si>
    <t>FixedOrderComparatorTest.java</t>
  </si>
  <si>
    <t>FixedSizeList.java</t>
  </si>
  <si>
    <t>FixedSizeListTest.java</t>
  </si>
  <si>
    <t>FixedSizeMap.java</t>
  </si>
  <si>
    <t>FixedSizeMapTest.java</t>
  </si>
  <si>
    <t>FixedSizeSortedMap.java</t>
  </si>
  <si>
    <t>FixedSizeSortedMapTest.java</t>
  </si>
  <si>
    <t>Flat3Map.java</t>
  </si>
  <si>
    <t>Flat3MapTest.java</t>
  </si>
  <si>
    <t>FluentIterable.java</t>
  </si>
  <si>
    <t>FluentIterableTest.java</t>
  </si>
  <si>
    <t>ForClosure.java</t>
  </si>
  <si>
    <t>FunctorException.java</t>
  </si>
  <si>
    <t>FunctorUtils.java</t>
  </si>
  <si>
    <t>GrowthList.java</t>
  </si>
  <si>
    <t>GrowthListTest.java</t>
  </si>
  <si>
    <t>HashBag.java</t>
  </si>
  <si>
    <t>HashBagTest.java</t>
  </si>
  <si>
    <t>HashMultiSet.java</t>
  </si>
  <si>
    <t>HashMultiSetTest.java</t>
  </si>
  <si>
    <t>HashSetValuedHashMap.java</t>
  </si>
  <si>
    <t>HashSetValuedHashMapTest.java</t>
  </si>
  <si>
    <t>HashedMap.java</t>
  </si>
  <si>
    <t>HashedMapTest.java</t>
  </si>
  <si>
    <t>IdentityMap.java</t>
  </si>
  <si>
    <t>IdentityPredicate.java</t>
  </si>
  <si>
    <t>IfClosure.java</t>
  </si>
  <si>
    <t>IfTransformer.java</t>
  </si>
  <si>
    <t>IndexedCollection.java</t>
  </si>
  <si>
    <t>IndexedCollectionTest.java</t>
  </si>
  <si>
    <t>InsertCommand.java</t>
  </si>
  <si>
    <t>InstanceofPredicate.java</t>
  </si>
  <si>
    <t>InstantiateFactory.java</t>
  </si>
  <si>
    <t>InstantiateTransformer.java</t>
  </si>
  <si>
    <t>InvokerTransformer.java</t>
  </si>
  <si>
    <t>IterableUtils.java</t>
  </si>
  <si>
    <t>IterableUtilsTest.java</t>
  </si>
  <si>
    <t>IteratorChain.java</t>
  </si>
  <si>
    <t>IteratorChainTest.java</t>
  </si>
  <si>
    <t>IteratorEnumeration.java</t>
  </si>
  <si>
    <t>IteratorEnumerationTest.java</t>
  </si>
  <si>
    <t>IteratorIterable.java</t>
  </si>
  <si>
    <t>IteratorIterableTest.java</t>
  </si>
  <si>
    <t>IteratorUtils.java</t>
  </si>
  <si>
    <t>IteratorUtilsTest.java</t>
  </si>
  <si>
    <t>KeepCommand.java</t>
  </si>
  <si>
    <t>KeyAnalyzer.java</t>
  </si>
  <si>
    <t>LRUMap.java</t>
  </si>
  <si>
    <t>LRUMapTest.java</t>
  </si>
  <si>
    <t>LazyIteratorChain.java</t>
  </si>
  <si>
    <t>LazyIteratorChainTest.java</t>
  </si>
  <si>
    <t>LazyList.java</t>
  </si>
  <si>
    <t>LazyMap.java</t>
  </si>
  <si>
    <t>LazyMapTest.java</t>
  </si>
  <si>
    <t>LazySortedMap.java</t>
  </si>
  <si>
    <t>LazySortedMapTest.java</t>
  </si>
  <si>
    <t>LinkedMap.java</t>
  </si>
  <si>
    <t>LinkedMapTest.java</t>
  </si>
  <si>
    <t>ListIteratorWrapper.java</t>
  </si>
  <si>
    <t>ListIteratorWrapper2Test.java</t>
  </si>
  <si>
    <t>ListIteratorWrapperTest.java</t>
  </si>
  <si>
    <t>ListOrderedMap.java</t>
  </si>
  <si>
    <t>ListOrderedMap2Test.java</t>
  </si>
  <si>
    <t>ListOrderedMapTest.java</t>
  </si>
  <si>
    <t>ListOrderedSet.java</t>
  </si>
  <si>
    <t>ListOrderedSet2Test.java</t>
  </si>
  <si>
    <t>ListOrderedSetTest.java</t>
  </si>
  <si>
    <t>ListUtils.java</t>
  </si>
  <si>
    <t>ListUtilsTest.java</t>
  </si>
  <si>
    <t>LoopingIterator.java</t>
  </si>
  <si>
    <t>LoopingIteratorTest.java</t>
  </si>
  <si>
    <t>LoopingListIterator.java</t>
  </si>
  <si>
    <t>LoopingListIteratorTest.java</t>
  </si>
  <si>
    <t>MapBackedSet.java</t>
  </si>
  <si>
    <t>MapBackedSet2Test.java</t>
  </si>
  <si>
    <t>MapBackedSetTest.java</t>
  </si>
  <si>
    <t>MapPerformance.java</t>
  </si>
  <si>
    <t>MapTransformer.java</t>
  </si>
  <si>
    <t>MapUtils.java</t>
  </si>
  <si>
    <t>MapUtilsTest.java</t>
  </si>
  <si>
    <t>MockTestCase.java</t>
  </si>
  <si>
    <t>MultiKey.java</t>
  </si>
  <si>
    <t>MultiKeyMap.java</t>
  </si>
  <si>
    <t>MultiKeyMapTest.java</t>
  </si>
  <si>
    <t>MultiKeyTest.java</t>
  </si>
  <si>
    <t>MultiMapUtils.java</t>
  </si>
  <si>
    <t>MultiMapUtilsTest.java</t>
  </si>
  <si>
    <t>MultiSetUtils.java</t>
  </si>
  <si>
    <t>MultiSetUtilsTest.java</t>
  </si>
  <si>
    <t>MultiValueMap.java</t>
  </si>
  <si>
    <t>MultiValueMapTest.java</t>
  </si>
  <si>
    <t>NOPClosure.java</t>
  </si>
  <si>
    <t>NOPTransformer.java</t>
  </si>
  <si>
    <t>NodeCachingLinkedList.java</t>
  </si>
  <si>
    <t>NodeCachingLinkedListTest.java</t>
  </si>
  <si>
    <t>NodeListIterator.java</t>
  </si>
  <si>
    <t>NodeListIteratorTest.java</t>
  </si>
  <si>
    <t>NonePredicate.java</t>
  </si>
  <si>
    <t>NotNullPredicate.java</t>
  </si>
  <si>
    <t>NotPredicate.java</t>
  </si>
  <si>
    <t>NullComparator.java</t>
  </si>
  <si>
    <t>NullIsExceptionPredicate.java</t>
  </si>
  <si>
    <t>NullIsFalsePredicate.java</t>
  </si>
  <si>
    <t>NullIsTruePredicate.java</t>
  </si>
  <si>
    <t>NullPredicate.java</t>
  </si>
  <si>
    <t>NullPredicateTest.java</t>
  </si>
  <si>
    <t>ObjectArrayIterator.java</t>
  </si>
  <si>
    <t>ObjectArrayIteratorTest.java</t>
  </si>
  <si>
    <t>ObjectArrayListIterator.java</t>
  </si>
  <si>
    <t>ObjectArrayListIterator2Test.java</t>
  </si>
  <si>
    <t>ObjectArrayListIteratorTest.java</t>
  </si>
  <si>
    <t>ObjectGraphIterator.java</t>
  </si>
  <si>
    <t>ObjectGraphIteratorTest.java</t>
  </si>
  <si>
    <t>ObjectToStringComparator.java</t>
  </si>
  <si>
    <t>OnePredicate.java</t>
  </si>
  <si>
    <t>OrPredicate.java</t>
  </si>
  <si>
    <t>PassiveExpiringMap.java</t>
  </si>
  <si>
    <t>PassiveExpiringMapTest.java</t>
  </si>
  <si>
    <t>PatriciaTrie.java</t>
  </si>
  <si>
    <t>PatriciaTrie2Test.java</t>
  </si>
  <si>
    <t>PatriciaTrieTest.java</t>
  </si>
  <si>
    <t>PeekingIterator.java</t>
  </si>
  <si>
    <t>PeekingIteratorTest.java</t>
  </si>
  <si>
    <t>PermutationIterator.java</t>
  </si>
  <si>
    <t>PermutationIteratorTest.java</t>
  </si>
  <si>
    <t>PredicateTransformer.java</t>
  </si>
  <si>
    <t>PredicateUtils.java</t>
  </si>
  <si>
    <t>PredicateUtilsTest.java</t>
  </si>
  <si>
    <t>PredicatedBag.java</t>
  </si>
  <si>
    <t>PredicatedBagTest.java</t>
  </si>
  <si>
    <t>PredicatedCollection.java</t>
  </si>
  <si>
    <t>PredicatedCollectionBuilderTest.java</t>
  </si>
  <si>
    <t>PredicatedCollectionTest.java</t>
  </si>
  <si>
    <t>PredicatedList.java</t>
  </si>
  <si>
    <t>PredicatedListTest.java</t>
  </si>
  <si>
    <t>PredicatedMap.java</t>
  </si>
  <si>
    <t>PredicatedMapTest.java</t>
  </si>
  <si>
    <t>PredicatedMultiSet.java</t>
  </si>
  <si>
    <t>PredicatedMultiSetTest.java</t>
  </si>
  <si>
    <t>PredicatedNavigableSet.java</t>
  </si>
  <si>
    <t>PredicatedNavigableSetTest.java</t>
  </si>
  <si>
    <t>PredicatedQueue.java</t>
  </si>
  <si>
    <t>PredicatedQueueTest.java</t>
  </si>
  <si>
    <t>PredicatedSet.java</t>
  </si>
  <si>
    <t>PredicatedSetTest.java</t>
  </si>
  <si>
    <t>PredicatedSortedBag.java</t>
  </si>
  <si>
    <t>PredicatedSortedBagTest.java</t>
  </si>
  <si>
    <t>PredicatedSortedMap.java</t>
  </si>
  <si>
    <t>PredicatedSortedMapTest.java</t>
  </si>
  <si>
    <t>PredicatedSortedSet.java</t>
  </si>
  <si>
    <t>PredicatedSortedSetTest.java</t>
  </si>
  <si>
    <t>PrototypeFactory.java</t>
  </si>
  <si>
    <t>PushbackIterator.java</t>
  </si>
  <si>
    <t>PushbackIteratorTest.java</t>
  </si>
  <si>
    <t>QueueUtils.java</t>
  </si>
  <si>
    <t>QueueUtilsTest.java</t>
  </si>
  <si>
    <t>ReferenceIdentityMap.java</t>
  </si>
  <si>
    <t>ReferenceIdentityMapTest.java</t>
  </si>
  <si>
    <t>ReferenceMap.java</t>
  </si>
  <si>
    <t>ReferenceMapTest.java</t>
  </si>
  <si>
    <t>ReplacementsFinder.java</t>
  </si>
  <si>
    <t>ReverseComparator.java</t>
  </si>
  <si>
    <t>ReverseComparatorTest.java</t>
  </si>
  <si>
    <t>ReverseListIterator.java</t>
  </si>
  <si>
    <t>ReverseListIteratorTest.java</t>
  </si>
  <si>
    <t>SequencesComparator.java</t>
  </si>
  <si>
    <t>SequencesComparatorTest.java</t>
  </si>
  <si>
    <t>SetDefaultLocaleTestRule.java</t>
  </si>
  <si>
    <t>SetUniqueList.java</t>
  </si>
  <si>
    <t>SetUniqueListTest.java</t>
  </si>
  <si>
    <t>SetUtils.java</t>
  </si>
  <si>
    <t>SetUtilsTest.java</t>
  </si>
  <si>
    <t>SingletonIterator.java</t>
  </si>
  <si>
    <t>SingletonIterator2Test.java</t>
  </si>
  <si>
    <t>SingletonIteratorTest.java</t>
  </si>
  <si>
    <t>SingletonListIterator.java</t>
  </si>
  <si>
    <t>SingletonListIteratorTest.java</t>
  </si>
  <si>
    <t>SingletonMap.java</t>
  </si>
  <si>
    <t>SingletonMapTest.java</t>
  </si>
  <si>
    <t>SkippingIterator.java</t>
  </si>
  <si>
    <t>SkippingIteratorTest.java</t>
  </si>
  <si>
    <t>SortedProperties.java</t>
  </si>
  <si>
    <t>SortedPropertiesTest.java</t>
  </si>
  <si>
    <t>SplitMapUtils.java</t>
  </si>
  <si>
    <t>SplitMapUtilsTest.java</t>
  </si>
  <si>
    <t>StaticBucketMap.java</t>
  </si>
  <si>
    <t>StaticBucketMapTest.java</t>
  </si>
  <si>
    <t>StringKeyAnalyzer.java</t>
  </si>
  <si>
    <t>StringValueTransformer.java</t>
  </si>
  <si>
    <t>SwitchClosure.java</t>
  </si>
  <si>
    <t>SwitchTransformer.java</t>
  </si>
  <si>
    <t>SynchronizedBag.java</t>
  </si>
  <si>
    <t>SynchronizedBagTest.java</t>
  </si>
  <si>
    <t>SynchronizedCollection.java</t>
  </si>
  <si>
    <t>SynchronizedCollectionTest.java</t>
  </si>
  <si>
    <t>SynchronizedMultiSet.java</t>
  </si>
  <si>
    <t>SynchronizedMultiSetTest.java</t>
  </si>
  <si>
    <t>SynchronizedQueue.java</t>
  </si>
  <si>
    <t>SynchronizedQueueTest.java</t>
  </si>
  <si>
    <t>SynchronizedSortedBag.java</t>
  </si>
  <si>
    <t>TestUtils.java</t>
  </si>
  <si>
    <t>TiedMapEntry.java</t>
  </si>
  <si>
    <t>TiedMapEntryTest.java</t>
  </si>
  <si>
    <t>TransformIterator.java</t>
  </si>
  <si>
    <t>TransformedBag.java</t>
  </si>
  <si>
    <t>TransformedBagTest.java</t>
  </si>
  <si>
    <t>TransformedCollection.java</t>
  </si>
  <si>
    <t>TransformedCollectionTest.java</t>
  </si>
  <si>
    <t>TransformedList.java</t>
  </si>
  <si>
    <t>TransformedListTest.java</t>
  </si>
  <si>
    <t>TransformedMap.java</t>
  </si>
  <si>
    <t>TransformedMapTest.java</t>
  </si>
  <si>
    <t>TransformedMultiValuedMap.java</t>
  </si>
  <si>
    <t>TransformedMultiValuedMapTest.java</t>
  </si>
  <si>
    <t>TransformedNavigableSet.java</t>
  </si>
  <si>
    <t>TransformedNavigableSetTest.java</t>
  </si>
  <si>
    <t>TransformedPredicate.java</t>
  </si>
  <si>
    <t>TransformedQueue.java</t>
  </si>
  <si>
    <t>TransformedQueueTest.java</t>
  </si>
  <si>
    <t>TransformedSet.java</t>
  </si>
  <si>
    <t>TransformedSetTest.java</t>
  </si>
  <si>
    <t>TransformedSortedBag.java</t>
  </si>
  <si>
    <t>TransformedSortedBagTest.java</t>
  </si>
  <si>
    <t>TransformedSortedMap.java</t>
  </si>
  <si>
    <t>TransformedSortedMapTest.java</t>
  </si>
  <si>
    <t>TransformedSortedSet.java</t>
  </si>
  <si>
    <t>TransformedSortedSetTest.java</t>
  </si>
  <si>
    <t>TransformedSplitMap.java</t>
  </si>
  <si>
    <t>TransformedSplitMapTest.java</t>
  </si>
  <si>
    <t>TransformerClosure.java</t>
  </si>
  <si>
    <t>TransformerPredicate.java</t>
  </si>
  <si>
    <t>TransformerUtils.java</t>
  </si>
  <si>
    <t>TransformerUtilsTest.java</t>
  </si>
  <si>
    <t>TransformingComparator.java</t>
  </si>
  <si>
    <t>TransformingComparatorTest.java</t>
  </si>
  <si>
    <t>TreeBag.java</t>
  </si>
  <si>
    <t>TreeBagTest.java</t>
  </si>
  <si>
    <t>TreeBidiMap.java</t>
  </si>
  <si>
    <t>TreeBidiMapTest.java</t>
  </si>
  <si>
    <t>TreeList.java</t>
  </si>
  <si>
    <t>TreeListTest.java</t>
  </si>
  <si>
    <t>TrieUtils.java</t>
  </si>
  <si>
    <t>TrieUtilsTest.java</t>
  </si>
  <si>
    <t>TruePredicate.java</t>
  </si>
  <si>
    <t>UniqueFilterIterator.java</t>
  </si>
  <si>
    <t>UniqueFilterIteratorTest.java</t>
  </si>
  <si>
    <t>UniquePredicate.java</t>
  </si>
  <si>
    <t>UnmodifiableBag.java</t>
  </si>
  <si>
    <t>UnmodifiableBagTest.java</t>
  </si>
  <si>
    <t>UnmodifiableBidiMap.java</t>
  </si>
  <si>
    <t>UnmodifiableBidiMapTest.java</t>
  </si>
  <si>
    <t>UnmodifiableBoundedCollection.java</t>
  </si>
  <si>
    <t>UnmodifiableBoundedCollectionTest.java</t>
  </si>
  <si>
    <t>UnmodifiableCollection.java</t>
  </si>
  <si>
    <t>UnmodifiableCollectionTest.java</t>
  </si>
  <si>
    <t>UnmodifiableEntrySet.java</t>
  </si>
  <si>
    <t>UnmodifiableIterator.java</t>
  </si>
  <si>
    <t>UnmodifiableIteratorTest.java</t>
  </si>
  <si>
    <t>UnmodifiableList.java</t>
  </si>
  <si>
    <t>UnmodifiableListIterator.java</t>
  </si>
  <si>
    <t>UnmodifiableListIteratorTest.java</t>
  </si>
  <si>
    <t>UnmodifiableListTest.java</t>
  </si>
  <si>
    <t>UnmodifiableMap.java</t>
  </si>
  <si>
    <t>UnmodifiableMapEntry.java</t>
  </si>
  <si>
    <t>UnmodifiableMapEntryTest.java</t>
  </si>
  <si>
    <t>UnmodifiableMapIterator.java</t>
  </si>
  <si>
    <t>UnmodifiableMapIteratorTest.java</t>
  </si>
  <si>
    <t>UnmodifiableMapTest.java</t>
  </si>
  <si>
    <t>UnmodifiableMultiSet.java</t>
  </si>
  <si>
    <t>UnmodifiableMultiSetTest.java</t>
  </si>
  <si>
    <t>UnmodifiableMultiValuedMap.java</t>
  </si>
  <si>
    <t>UnmodifiableMultiValuedMapTest.java</t>
  </si>
  <si>
    <t>UnmodifiableNavigableSet.java</t>
  </si>
  <si>
    <t>UnmodifiableNavigableSetTest.java</t>
  </si>
  <si>
    <t>UnmodifiableOrderedBidiMap.java</t>
  </si>
  <si>
    <t>UnmodifiableOrderedBidiMapTest.java</t>
  </si>
  <si>
    <t>UnmodifiableOrderedMap.java</t>
  </si>
  <si>
    <t>UnmodifiableOrderedMapIterator.java</t>
  </si>
  <si>
    <t>UnmodifiableOrderedMapIteratorTest.java</t>
  </si>
  <si>
    <t>UnmodifiableOrderedMapTest.java</t>
  </si>
  <si>
    <t>UnmodifiableQueue.java</t>
  </si>
  <si>
    <t>UnmodifiableQueueTest.java</t>
  </si>
  <si>
    <t>UnmodifiableSet.java</t>
  </si>
  <si>
    <t>UnmodifiableSetTest.java</t>
  </si>
  <si>
    <t>UnmodifiableSortedBag.java</t>
  </si>
  <si>
    <t>UnmodifiableSortedBagTest.java</t>
  </si>
  <si>
    <t>UnmodifiableSortedBidiMap.java</t>
  </si>
  <si>
    <t>UnmodifiableSortedBidiMapTest.java</t>
  </si>
  <si>
    <t>UnmodifiableSortedMap.java</t>
  </si>
  <si>
    <t>UnmodifiableSortedMapTest.java</t>
  </si>
  <si>
    <t>UnmodifiableSortedSet.java</t>
  </si>
  <si>
    <t>UnmodifiableSortedSetTest.java</t>
  </si>
  <si>
    <t>UnmodifiableTrie.java</t>
  </si>
  <si>
    <t>UnmodifiableTrieTest.java</t>
  </si>
  <si>
    <t>WhileClosure.java</t>
  </si>
  <si>
    <t>ZippingIterator.java</t>
  </si>
  <si>
    <t>ZippingIteratorTest.java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</si>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</sst>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0" xfId="0"/>
    <xf numFmtId="0" fontId="0" fillId="0" borderId="0" xfId="0"/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4"/>
  <sheetViews>
    <sheetView tabSelected="1" topLeftCell="B1" workbookViewId="0">
      <selection activeCell="M9" sqref="M9:N10"/>
    </sheetView>
  </sheetViews>
  <sheetFormatPr defaultRowHeight="15" x14ac:dyDescent="0.25"/>
  <cols>
    <col min="1" max="1" width="40.5703125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9" width="4" bestFit="1" customWidth="1"/>
    <col min="10" max="10" width="16" style="2" bestFit="1" customWidth="1"/>
    <col min="11" max="11" width="20.140625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485</v>
      </c>
      <c r="E1" s="4" t="s">
        <v>486</v>
      </c>
      <c r="F1" s="4" t="s">
        <v>487</v>
      </c>
      <c r="G1" s="4" t="s">
        <v>488</v>
      </c>
      <c r="H1" s="3" t="s">
        <v>489</v>
      </c>
      <c r="I1" s="3" t="s">
        <v>490</v>
      </c>
      <c r="J1" s="2" t="s">
        <v>491</v>
      </c>
      <c r="K1" s="2" t="s">
        <v>492</v>
      </c>
    </row>
    <row r="2" spans="1:14" x14ac:dyDescent="0.25">
      <c r="A2" s="1" t="s">
        <v>3</v>
      </c>
      <c r="B2">
        <v>34</v>
      </c>
      <c r="C2">
        <v>4</v>
      </c>
      <c r="D2" s="4">
        <v>33</v>
      </c>
      <c r="E2" s="4">
        <v>20</v>
      </c>
      <c r="F2" s="4">
        <v>18</v>
      </c>
      <c r="G2" s="4">
        <v>2</v>
      </c>
      <c r="H2">
        <f>SUM(D2:E2)</f>
        <v>53</v>
      </c>
      <c r="I2">
        <f>SUM(F2:G2)</f>
        <v>20</v>
      </c>
      <c r="J2" s="2">
        <f>H2*LOG(I2,2)</f>
        <v>229.06218902903021</v>
      </c>
      <c r="K2" s="2">
        <f>171-5.2*LN(J2)-0.23*(C2)-16.2*LN(B2)</f>
        <v>84.696193121824791</v>
      </c>
    </row>
    <row r="3" spans="1:14" x14ac:dyDescent="0.25">
      <c r="A3" s="1" t="s">
        <v>4</v>
      </c>
      <c r="B3">
        <v>28</v>
      </c>
      <c r="C3">
        <v>4</v>
      </c>
      <c r="D3" s="4">
        <v>21</v>
      </c>
      <c r="E3" s="4">
        <v>13</v>
      </c>
      <c r="F3" s="4">
        <v>14</v>
      </c>
      <c r="G3" s="4">
        <v>5</v>
      </c>
      <c r="H3" s="3">
        <f t="shared" ref="H3:H66" si="0">SUM(D3:E3)</f>
        <v>34</v>
      </c>
      <c r="I3" s="3">
        <f t="shared" ref="I3:I66" si="1">SUM(F3:G3)</f>
        <v>19</v>
      </c>
      <c r="J3" s="2">
        <f t="shared" ref="J3:J66" si="2">H3*LOG(I3,2)</f>
        <v>144.4295354570819</v>
      </c>
      <c r="K3" s="2">
        <f t="shared" ref="K3:K66" si="3">171-5.2*LN(J3)-0.23*(C3)-16.2*LN(B3)</f>
        <v>90.239769862618189</v>
      </c>
    </row>
    <row r="4" spans="1:14" x14ac:dyDescent="0.25">
      <c r="A4" s="1" t="s">
        <v>5</v>
      </c>
      <c r="B4">
        <v>49</v>
      </c>
      <c r="C4">
        <v>7</v>
      </c>
      <c r="D4" s="4">
        <v>5</v>
      </c>
      <c r="E4" s="4">
        <v>4</v>
      </c>
      <c r="F4" s="4">
        <v>3</v>
      </c>
      <c r="G4" s="4">
        <v>2</v>
      </c>
      <c r="H4" s="3">
        <f t="shared" si="0"/>
        <v>9</v>
      </c>
      <c r="I4" s="3">
        <f t="shared" si="1"/>
        <v>5</v>
      </c>
      <c r="J4" s="2">
        <f t="shared" si="2"/>
        <v>20.897352853986259</v>
      </c>
      <c r="K4" s="2">
        <f t="shared" si="3"/>
        <v>90.536474205733867</v>
      </c>
    </row>
    <row r="5" spans="1:14" x14ac:dyDescent="0.25">
      <c r="A5" s="1" t="s">
        <v>6</v>
      </c>
      <c r="B5">
        <v>42</v>
      </c>
      <c r="C5">
        <v>9</v>
      </c>
      <c r="D5" s="4">
        <v>27</v>
      </c>
      <c r="E5" s="4">
        <v>29</v>
      </c>
      <c r="F5" s="4">
        <v>11</v>
      </c>
      <c r="G5" s="4">
        <v>6</v>
      </c>
      <c r="H5" s="3">
        <f t="shared" si="0"/>
        <v>56</v>
      </c>
      <c r="I5" s="3">
        <f t="shared" si="1"/>
        <v>17</v>
      </c>
      <c r="J5" s="2">
        <f t="shared" si="2"/>
        <v>228.89791911001905</v>
      </c>
      <c r="K5" s="2">
        <f t="shared" si="3"/>
        <v>80.126716276133152</v>
      </c>
    </row>
    <row r="6" spans="1:14" x14ac:dyDescent="0.25">
      <c r="A6" s="1" t="s">
        <v>7</v>
      </c>
      <c r="B6">
        <v>531</v>
      </c>
      <c r="C6">
        <v>74</v>
      </c>
      <c r="D6" s="4">
        <v>1</v>
      </c>
      <c r="E6" s="4">
        <v>1</v>
      </c>
      <c r="F6" s="4">
        <v>1</v>
      </c>
      <c r="G6" s="4">
        <v>1</v>
      </c>
      <c r="H6" s="3">
        <f t="shared" si="0"/>
        <v>2</v>
      </c>
      <c r="I6" s="3">
        <f t="shared" si="1"/>
        <v>2</v>
      </c>
      <c r="J6" s="2">
        <f t="shared" si="2"/>
        <v>2</v>
      </c>
      <c r="K6" s="2">
        <f t="shared" si="3"/>
        <v>48.724489916968864</v>
      </c>
    </row>
    <row r="7" spans="1:14" x14ac:dyDescent="0.25">
      <c r="A7" s="1" t="s">
        <v>8</v>
      </c>
      <c r="B7">
        <v>35</v>
      </c>
      <c r="C7">
        <v>7</v>
      </c>
      <c r="D7" s="4">
        <v>18</v>
      </c>
      <c r="E7" s="4">
        <v>22</v>
      </c>
      <c r="F7" s="4">
        <v>8</v>
      </c>
      <c r="G7" s="4">
        <v>3</v>
      </c>
      <c r="H7" s="3">
        <f t="shared" si="0"/>
        <v>40</v>
      </c>
      <c r="I7" s="3">
        <f t="shared" si="1"/>
        <v>11</v>
      </c>
      <c r="J7" s="2">
        <f t="shared" si="2"/>
        <v>138.37726474549191</v>
      </c>
      <c r="K7" s="2">
        <f t="shared" si="3"/>
        <v>86.157445864251187</v>
      </c>
    </row>
    <row r="8" spans="1:14" x14ac:dyDescent="0.25">
      <c r="A8" s="1" t="s">
        <v>9</v>
      </c>
      <c r="B8">
        <v>443</v>
      </c>
      <c r="C8">
        <v>69</v>
      </c>
      <c r="D8" s="4">
        <v>60</v>
      </c>
      <c r="E8" s="4">
        <v>46</v>
      </c>
      <c r="F8" s="4">
        <v>21</v>
      </c>
      <c r="G8" s="4">
        <v>7</v>
      </c>
      <c r="H8" s="3">
        <f t="shared" si="0"/>
        <v>106</v>
      </c>
      <c r="I8" s="3">
        <f t="shared" si="1"/>
        <v>28</v>
      </c>
      <c r="J8" s="2">
        <f t="shared" si="2"/>
        <v>509.57962173810597</v>
      </c>
      <c r="K8" s="2">
        <f t="shared" si="3"/>
        <v>23.999521928733117</v>
      </c>
    </row>
    <row r="9" spans="1:14" x14ac:dyDescent="0.25">
      <c r="A9" s="1" t="s">
        <v>10</v>
      </c>
      <c r="B9">
        <v>116</v>
      </c>
      <c r="C9">
        <v>31</v>
      </c>
      <c r="D9" s="4">
        <v>100</v>
      </c>
      <c r="E9" s="4">
        <v>100</v>
      </c>
      <c r="F9" s="4">
        <v>38</v>
      </c>
      <c r="G9" s="4">
        <v>15</v>
      </c>
      <c r="H9" s="3">
        <f t="shared" si="0"/>
        <v>200</v>
      </c>
      <c r="I9" s="3">
        <f t="shared" si="1"/>
        <v>53</v>
      </c>
      <c r="J9" s="2">
        <f t="shared" si="2"/>
        <v>1145.58409091264</v>
      </c>
      <c r="K9" s="2">
        <f t="shared" si="3"/>
        <v>50.234755377341344</v>
      </c>
      <c r="M9" s="5" t="s">
        <v>493</v>
      </c>
      <c r="N9" s="5"/>
    </row>
    <row r="10" spans="1:14" x14ac:dyDescent="0.25">
      <c r="A10" s="1" t="s">
        <v>11</v>
      </c>
      <c r="B10">
        <v>12</v>
      </c>
      <c r="C10">
        <v>1</v>
      </c>
      <c r="D10" s="4">
        <v>2</v>
      </c>
      <c r="E10" s="4">
        <v>2</v>
      </c>
      <c r="F10" s="4">
        <v>2</v>
      </c>
      <c r="G10" s="4">
        <v>2</v>
      </c>
      <c r="H10" s="3">
        <f t="shared" si="0"/>
        <v>4</v>
      </c>
      <c r="I10" s="3">
        <f t="shared" si="1"/>
        <v>4</v>
      </c>
      <c r="J10" s="2">
        <f t="shared" si="2"/>
        <v>8</v>
      </c>
      <c r="K10" s="2">
        <f t="shared" si="3"/>
        <v>119.70141625669925</v>
      </c>
      <c r="M10" s="6">
        <f>AVERAGE(K2:K484)</f>
        <v>76.294871107258388</v>
      </c>
      <c r="N10" s="5"/>
    </row>
    <row r="11" spans="1:14" x14ac:dyDescent="0.25">
      <c r="A11" s="1" t="s">
        <v>12</v>
      </c>
      <c r="B11">
        <v>80</v>
      </c>
      <c r="C11">
        <v>19</v>
      </c>
      <c r="D11" s="4">
        <v>60</v>
      </c>
      <c r="E11" s="4">
        <v>64</v>
      </c>
      <c r="F11" s="4">
        <v>21</v>
      </c>
      <c r="G11" s="4">
        <v>6</v>
      </c>
      <c r="H11" s="3">
        <f t="shared" si="0"/>
        <v>124</v>
      </c>
      <c r="I11" s="3">
        <f t="shared" si="1"/>
        <v>27</v>
      </c>
      <c r="J11" s="2">
        <f t="shared" si="2"/>
        <v>589.60605026827022</v>
      </c>
      <c r="K11" s="2">
        <f t="shared" si="3"/>
        <v>62.468004585431274</v>
      </c>
    </row>
    <row r="12" spans="1:14" x14ac:dyDescent="0.25">
      <c r="A12" s="1" t="s">
        <v>13</v>
      </c>
      <c r="B12">
        <v>805</v>
      </c>
      <c r="C12">
        <v>141</v>
      </c>
      <c r="D12" s="4">
        <v>90</v>
      </c>
      <c r="E12" s="4">
        <v>95</v>
      </c>
      <c r="F12" s="4">
        <v>35</v>
      </c>
      <c r="G12" s="4">
        <v>18</v>
      </c>
      <c r="H12" s="3">
        <f t="shared" si="0"/>
        <v>185</v>
      </c>
      <c r="I12" s="3">
        <f t="shared" si="1"/>
        <v>53</v>
      </c>
      <c r="J12" s="2">
        <f t="shared" si="2"/>
        <v>1059.665284094192</v>
      </c>
      <c r="K12" s="2">
        <f t="shared" si="3"/>
        <v>-6.0433284052737974</v>
      </c>
    </row>
    <row r="13" spans="1:14" x14ac:dyDescent="0.25">
      <c r="A13" s="1" t="s">
        <v>14</v>
      </c>
      <c r="B13">
        <v>107</v>
      </c>
      <c r="C13">
        <v>15</v>
      </c>
      <c r="D13" s="4">
        <v>7</v>
      </c>
      <c r="E13" s="4">
        <v>3</v>
      </c>
      <c r="F13" s="4">
        <v>4</v>
      </c>
      <c r="G13" s="4">
        <v>2</v>
      </c>
      <c r="H13" s="3">
        <f t="shared" si="0"/>
        <v>10</v>
      </c>
      <c r="I13" s="3">
        <f t="shared" si="1"/>
        <v>6</v>
      </c>
      <c r="J13" s="2">
        <f t="shared" si="2"/>
        <v>25.849625007211561</v>
      </c>
      <c r="K13" s="2">
        <f t="shared" si="3"/>
        <v>74.938233191053612</v>
      </c>
    </row>
    <row r="14" spans="1:14" x14ac:dyDescent="0.25">
      <c r="A14" s="1" t="s">
        <v>15</v>
      </c>
      <c r="B14">
        <v>59</v>
      </c>
      <c r="C14">
        <v>10</v>
      </c>
      <c r="D14" s="4">
        <v>2</v>
      </c>
      <c r="E14" s="4">
        <v>1</v>
      </c>
      <c r="F14" s="4">
        <v>2</v>
      </c>
      <c r="G14" s="4">
        <v>1</v>
      </c>
      <c r="H14" s="3">
        <f t="shared" si="0"/>
        <v>3</v>
      </c>
      <c r="I14" s="3">
        <f t="shared" si="1"/>
        <v>3</v>
      </c>
      <c r="J14" s="2">
        <f t="shared" si="2"/>
        <v>4.7548875021634691</v>
      </c>
      <c r="K14" s="2">
        <f t="shared" si="3"/>
        <v>94.536193617021667</v>
      </c>
    </row>
    <row r="15" spans="1:14" x14ac:dyDescent="0.25">
      <c r="A15" s="1" t="s">
        <v>16</v>
      </c>
      <c r="B15">
        <v>449</v>
      </c>
      <c r="C15">
        <v>93</v>
      </c>
      <c r="D15" s="4">
        <v>35</v>
      </c>
      <c r="E15" s="4">
        <v>33</v>
      </c>
      <c r="F15" s="4">
        <v>9</v>
      </c>
      <c r="G15" s="4">
        <v>5</v>
      </c>
      <c r="H15" s="3">
        <f t="shared" si="0"/>
        <v>68</v>
      </c>
      <c r="I15" s="3">
        <f t="shared" si="1"/>
        <v>14</v>
      </c>
      <c r="J15" s="2">
        <f t="shared" si="2"/>
        <v>258.90013469991703</v>
      </c>
      <c r="K15" s="2">
        <f t="shared" si="3"/>
        <v>21.782728701992767</v>
      </c>
    </row>
    <row r="16" spans="1:14" x14ac:dyDescent="0.25">
      <c r="A16" s="1" t="s">
        <v>17</v>
      </c>
      <c r="B16">
        <v>36</v>
      </c>
      <c r="C16">
        <v>11</v>
      </c>
      <c r="D16" s="4">
        <v>14</v>
      </c>
      <c r="E16" s="4">
        <v>9</v>
      </c>
      <c r="F16" s="4">
        <v>6</v>
      </c>
      <c r="G16" s="4">
        <v>2</v>
      </c>
      <c r="H16" s="3">
        <f t="shared" si="0"/>
        <v>23</v>
      </c>
      <c r="I16" s="3">
        <f t="shared" si="1"/>
        <v>8</v>
      </c>
      <c r="J16" s="2">
        <f t="shared" si="2"/>
        <v>69</v>
      </c>
      <c r="K16" s="2">
        <f t="shared" si="3"/>
        <v>88.399639373105273</v>
      </c>
    </row>
    <row r="17" spans="1:11" x14ac:dyDescent="0.25">
      <c r="A17" s="1" t="s">
        <v>18</v>
      </c>
      <c r="B17">
        <v>15</v>
      </c>
      <c r="C17">
        <v>4</v>
      </c>
      <c r="D17" s="4">
        <v>6</v>
      </c>
      <c r="E17" s="4">
        <v>3</v>
      </c>
      <c r="F17" s="4">
        <v>2</v>
      </c>
      <c r="G17" s="4">
        <v>1</v>
      </c>
      <c r="H17" s="3">
        <f t="shared" si="0"/>
        <v>9</v>
      </c>
      <c r="I17" s="3">
        <f t="shared" si="1"/>
        <v>3</v>
      </c>
      <c r="J17" s="2">
        <f t="shared" si="2"/>
        <v>14.264662506490406</v>
      </c>
      <c r="K17" s="2">
        <f t="shared" si="3"/>
        <v>112.38910304936439</v>
      </c>
    </row>
    <row r="18" spans="1:11" x14ac:dyDescent="0.25">
      <c r="A18" s="1" t="s">
        <v>19</v>
      </c>
      <c r="B18">
        <v>757</v>
      </c>
      <c r="C18">
        <v>171</v>
      </c>
      <c r="D18" s="4">
        <v>250</v>
      </c>
      <c r="E18" s="4">
        <v>211</v>
      </c>
      <c r="F18" s="4">
        <v>73</v>
      </c>
      <c r="G18" s="4">
        <v>30</v>
      </c>
      <c r="H18" s="3">
        <f t="shared" si="0"/>
        <v>461</v>
      </c>
      <c r="I18" s="3">
        <f t="shared" si="1"/>
        <v>103</v>
      </c>
      <c r="J18" s="2">
        <f t="shared" si="2"/>
        <v>3082.4767430314637</v>
      </c>
      <c r="K18" s="2">
        <f t="shared" si="3"/>
        <v>-17.499825894572155</v>
      </c>
    </row>
    <row r="19" spans="1:11" x14ac:dyDescent="0.25">
      <c r="A19" s="1" t="s">
        <v>20</v>
      </c>
      <c r="B19">
        <v>94</v>
      </c>
      <c r="C19">
        <v>18</v>
      </c>
      <c r="D19" s="4">
        <v>80</v>
      </c>
      <c r="E19" s="4">
        <v>64</v>
      </c>
      <c r="F19" s="4">
        <v>26</v>
      </c>
      <c r="G19" s="4">
        <v>10</v>
      </c>
      <c r="H19" s="3">
        <f t="shared" si="0"/>
        <v>144</v>
      </c>
      <c r="I19" s="3">
        <f t="shared" si="1"/>
        <v>36</v>
      </c>
      <c r="J19" s="2">
        <f t="shared" si="2"/>
        <v>744.46920020769289</v>
      </c>
      <c r="K19" s="2">
        <f t="shared" si="3"/>
        <v>58.872732823424556</v>
      </c>
    </row>
    <row r="20" spans="1:11" x14ac:dyDescent="0.25">
      <c r="A20" s="1" t="s">
        <v>21</v>
      </c>
      <c r="B20">
        <v>77</v>
      </c>
      <c r="C20">
        <v>18</v>
      </c>
      <c r="D20" s="4">
        <v>39</v>
      </c>
      <c r="E20" s="4">
        <v>43</v>
      </c>
      <c r="F20" s="4">
        <v>16</v>
      </c>
      <c r="G20" s="4">
        <v>6</v>
      </c>
      <c r="H20" s="3">
        <f t="shared" si="0"/>
        <v>82</v>
      </c>
      <c r="I20" s="3">
        <f t="shared" si="1"/>
        <v>22</v>
      </c>
      <c r="J20" s="2">
        <f t="shared" si="2"/>
        <v>365.67339272825836</v>
      </c>
      <c r="K20" s="2">
        <f t="shared" si="3"/>
        <v>65.801301225850438</v>
      </c>
    </row>
    <row r="21" spans="1:11" x14ac:dyDescent="0.25">
      <c r="A21" s="1" t="s">
        <v>22</v>
      </c>
      <c r="B21">
        <v>9</v>
      </c>
      <c r="C21">
        <v>1</v>
      </c>
      <c r="D21" s="4">
        <v>1</v>
      </c>
      <c r="E21" s="4">
        <v>1</v>
      </c>
      <c r="F21" s="4">
        <v>1</v>
      </c>
      <c r="G21" s="4">
        <v>1</v>
      </c>
      <c r="H21" s="3">
        <f t="shared" si="0"/>
        <v>2</v>
      </c>
      <c r="I21" s="3">
        <f t="shared" si="1"/>
        <v>2</v>
      </c>
      <c r="J21" s="2">
        <f t="shared" si="2"/>
        <v>2</v>
      </c>
      <c r="K21" s="2">
        <f t="shared" si="3"/>
        <v>131.57059650824152</v>
      </c>
    </row>
    <row r="22" spans="1:11" x14ac:dyDescent="0.25">
      <c r="A22" s="1" t="s">
        <v>23</v>
      </c>
      <c r="B22">
        <v>142</v>
      </c>
      <c r="C22">
        <v>29</v>
      </c>
      <c r="D22" s="4">
        <v>92</v>
      </c>
      <c r="E22" s="4">
        <v>137</v>
      </c>
      <c r="F22" s="4">
        <v>26</v>
      </c>
      <c r="G22" s="4">
        <v>8</v>
      </c>
      <c r="H22" s="3">
        <f t="shared" si="0"/>
        <v>229</v>
      </c>
      <c r="I22" s="3">
        <f t="shared" si="1"/>
        <v>34</v>
      </c>
      <c r="J22" s="2">
        <f t="shared" si="2"/>
        <v>1165.0289906463279</v>
      </c>
      <c r="K22" s="2">
        <f t="shared" si="3"/>
        <v>47.330995164960839</v>
      </c>
    </row>
    <row r="23" spans="1:11" x14ac:dyDescent="0.25">
      <c r="A23" s="1" t="s">
        <v>24</v>
      </c>
      <c r="B23">
        <v>11</v>
      </c>
      <c r="C23">
        <v>2</v>
      </c>
      <c r="D23" s="4">
        <v>4</v>
      </c>
      <c r="E23" s="4">
        <v>4</v>
      </c>
      <c r="F23" s="4">
        <v>3</v>
      </c>
      <c r="G23" s="4">
        <v>2</v>
      </c>
      <c r="H23" s="3">
        <f t="shared" si="0"/>
        <v>8</v>
      </c>
      <c r="I23" s="3">
        <f t="shared" si="1"/>
        <v>5</v>
      </c>
      <c r="J23" s="2">
        <f t="shared" si="2"/>
        <v>18.575424759098897</v>
      </c>
      <c r="K23" s="2">
        <f t="shared" si="3"/>
        <v>116.50053140120559</v>
      </c>
    </row>
    <row r="24" spans="1:11" x14ac:dyDescent="0.25">
      <c r="A24" s="1" t="s">
        <v>25</v>
      </c>
      <c r="B24">
        <v>79</v>
      </c>
      <c r="C24">
        <v>18</v>
      </c>
      <c r="D24" s="4">
        <v>28</v>
      </c>
      <c r="E24" s="4">
        <v>46</v>
      </c>
      <c r="F24" s="4">
        <v>15</v>
      </c>
      <c r="G24" s="4">
        <v>8</v>
      </c>
      <c r="H24" s="3">
        <f t="shared" si="0"/>
        <v>74</v>
      </c>
      <c r="I24" s="3">
        <f t="shared" si="1"/>
        <v>23</v>
      </c>
      <c r="J24" s="2">
        <f t="shared" si="2"/>
        <v>334.74358474821895</v>
      </c>
      <c r="K24" s="2">
        <f t="shared" si="3"/>
        <v>65.845447725615116</v>
      </c>
    </row>
    <row r="25" spans="1:11" x14ac:dyDescent="0.25">
      <c r="A25" s="1" t="s">
        <v>26</v>
      </c>
      <c r="B25">
        <v>37</v>
      </c>
      <c r="C25">
        <v>6</v>
      </c>
      <c r="D25" s="4">
        <v>22</v>
      </c>
      <c r="E25" s="4">
        <v>23</v>
      </c>
      <c r="F25" s="4">
        <v>9</v>
      </c>
      <c r="G25" s="4">
        <v>3</v>
      </c>
      <c r="H25" s="3">
        <f t="shared" si="0"/>
        <v>45</v>
      </c>
      <c r="I25" s="3">
        <f t="shared" si="1"/>
        <v>12</v>
      </c>
      <c r="J25" s="2">
        <f t="shared" si="2"/>
        <v>161.32331253245204</v>
      </c>
      <c r="K25" s="2">
        <f t="shared" si="3"/>
        <v>84.689395195833555</v>
      </c>
    </row>
    <row r="26" spans="1:11" x14ac:dyDescent="0.25">
      <c r="A26" s="1" t="s">
        <v>27</v>
      </c>
      <c r="B26">
        <v>636</v>
      </c>
      <c r="C26">
        <v>143</v>
      </c>
      <c r="D26" s="4">
        <v>13</v>
      </c>
      <c r="E26" s="4">
        <v>14</v>
      </c>
      <c r="F26" s="4">
        <v>13</v>
      </c>
      <c r="G26" s="4">
        <v>4</v>
      </c>
      <c r="H26" s="3">
        <f t="shared" si="0"/>
        <v>27</v>
      </c>
      <c r="I26" s="3">
        <f t="shared" si="1"/>
        <v>17</v>
      </c>
      <c r="J26" s="2">
        <f t="shared" si="2"/>
        <v>110.36149671375918</v>
      </c>
      <c r="K26" s="2">
        <f t="shared" si="3"/>
        <v>9.0762244548139961</v>
      </c>
    </row>
    <row r="27" spans="1:11" x14ac:dyDescent="0.25">
      <c r="A27" s="1" t="s">
        <v>28</v>
      </c>
      <c r="B27">
        <v>131</v>
      </c>
      <c r="C27">
        <v>19</v>
      </c>
      <c r="D27" s="4">
        <v>130</v>
      </c>
      <c r="E27" s="4">
        <v>138</v>
      </c>
      <c r="F27" s="4">
        <v>34</v>
      </c>
      <c r="G27" s="4">
        <v>9</v>
      </c>
      <c r="H27" s="3">
        <f t="shared" si="0"/>
        <v>268</v>
      </c>
      <c r="I27" s="3">
        <f t="shared" si="1"/>
        <v>43</v>
      </c>
      <c r="J27" s="2">
        <f t="shared" si="2"/>
        <v>1454.2389542601622</v>
      </c>
      <c r="K27" s="2">
        <f t="shared" si="3"/>
        <v>49.78416583032147</v>
      </c>
    </row>
    <row r="28" spans="1:11" x14ac:dyDescent="0.25">
      <c r="A28" s="1" t="s">
        <v>28</v>
      </c>
      <c r="B28">
        <v>149</v>
      </c>
      <c r="C28">
        <v>21</v>
      </c>
      <c r="D28" s="4">
        <v>248</v>
      </c>
      <c r="E28" s="4">
        <v>195</v>
      </c>
      <c r="F28" s="4">
        <v>39</v>
      </c>
      <c r="G28" s="4">
        <v>14</v>
      </c>
      <c r="H28" s="3">
        <f t="shared" si="0"/>
        <v>443</v>
      </c>
      <c r="I28" s="3">
        <f t="shared" si="1"/>
        <v>53</v>
      </c>
      <c r="J28" s="2">
        <f t="shared" si="2"/>
        <v>2537.4687613714973</v>
      </c>
      <c r="K28" s="2">
        <f t="shared" si="3"/>
        <v>44.343673818763108</v>
      </c>
    </row>
    <row r="29" spans="1:11" x14ac:dyDescent="0.25">
      <c r="A29" s="1" t="s">
        <v>29</v>
      </c>
      <c r="B29">
        <v>316</v>
      </c>
      <c r="C29">
        <v>76</v>
      </c>
      <c r="D29" s="4">
        <v>102</v>
      </c>
      <c r="E29" s="4">
        <v>85</v>
      </c>
      <c r="F29" s="4">
        <v>33</v>
      </c>
      <c r="G29" s="4">
        <v>20</v>
      </c>
      <c r="H29" s="3">
        <f t="shared" si="0"/>
        <v>187</v>
      </c>
      <c r="I29" s="3">
        <f t="shared" si="1"/>
        <v>53</v>
      </c>
      <c r="J29" s="2">
        <f t="shared" si="2"/>
        <v>1071.1211250033184</v>
      </c>
      <c r="K29" s="2">
        <f t="shared" si="3"/>
        <v>23.999378111562393</v>
      </c>
    </row>
    <row r="30" spans="1:11" x14ac:dyDescent="0.25">
      <c r="A30" s="1" t="s">
        <v>30</v>
      </c>
      <c r="B30">
        <v>67</v>
      </c>
      <c r="C30">
        <v>15</v>
      </c>
      <c r="D30" s="4">
        <v>51</v>
      </c>
      <c r="E30" s="4">
        <v>52</v>
      </c>
      <c r="F30" s="4">
        <v>17</v>
      </c>
      <c r="G30" s="4">
        <v>6</v>
      </c>
      <c r="H30" s="3">
        <f t="shared" si="0"/>
        <v>103</v>
      </c>
      <c r="I30" s="3">
        <f t="shared" si="1"/>
        <v>23</v>
      </c>
      <c r="J30" s="2">
        <f t="shared" si="2"/>
        <v>465.92688147387236</v>
      </c>
      <c r="K30" s="2">
        <f t="shared" si="3"/>
        <v>67.485030247314796</v>
      </c>
    </row>
    <row r="31" spans="1:11" x14ac:dyDescent="0.25">
      <c r="A31" s="1" t="s">
        <v>31</v>
      </c>
      <c r="B31">
        <v>51</v>
      </c>
      <c r="C31">
        <v>12</v>
      </c>
      <c r="D31" s="4">
        <v>9</v>
      </c>
      <c r="E31" s="4">
        <v>12</v>
      </c>
      <c r="F31" s="4">
        <v>5</v>
      </c>
      <c r="G31" s="4">
        <v>6</v>
      </c>
      <c r="H31" s="3">
        <f t="shared" si="0"/>
        <v>21</v>
      </c>
      <c r="I31" s="3">
        <f t="shared" si="1"/>
        <v>11</v>
      </c>
      <c r="J31" s="2">
        <f t="shared" si="2"/>
        <v>72.648063991383253</v>
      </c>
      <c r="K31" s="2">
        <f t="shared" si="3"/>
        <v>82.25916569547627</v>
      </c>
    </row>
    <row r="32" spans="1:11" x14ac:dyDescent="0.25">
      <c r="A32" s="1" t="s">
        <v>32</v>
      </c>
      <c r="B32">
        <v>146</v>
      </c>
      <c r="C32">
        <v>30</v>
      </c>
      <c r="D32" s="4">
        <v>18</v>
      </c>
      <c r="E32" s="4">
        <v>20</v>
      </c>
      <c r="F32" s="4">
        <v>11</v>
      </c>
      <c r="G32" s="4">
        <v>7</v>
      </c>
      <c r="H32" s="3">
        <f t="shared" si="0"/>
        <v>38</v>
      </c>
      <c r="I32" s="3">
        <f t="shared" si="1"/>
        <v>18</v>
      </c>
      <c r="J32" s="2">
        <f t="shared" si="2"/>
        <v>158.45715005480787</v>
      </c>
      <c r="K32" s="2">
        <f t="shared" si="3"/>
        <v>57.025054835754375</v>
      </c>
    </row>
    <row r="33" spans="1:11" x14ac:dyDescent="0.25">
      <c r="A33" s="1" t="s">
        <v>33</v>
      </c>
      <c r="B33">
        <v>930</v>
      </c>
      <c r="C33">
        <v>165</v>
      </c>
      <c r="D33" s="4">
        <v>37</v>
      </c>
      <c r="E33" s="4">
        <v>26</v>
      </c>
      <c r="F33" s="4">
        <v>21</v>
      </c>
      <c r="G33" s="4">
        <v>7</v>
      </c>
      <c r="H33" s="3">
        <f t="shared" si="0"/>
        <v>63</v>
      </c>
      <c r="I33" s="3">
        <f t="shared" si="1"/>
        <v>28</v>
      </c>
      <c r="J33" s="2">
        <f t="shared" si="2"/>
        <v>302.86336008962905</v>
      </c>
      <c r="K33" s="2">
        <f t="shared" si="3"/>
        <v>-7.3890553799751757</v>
      </c>
    </row>
    <row r="34" spans="1:11" x14ac:dyDescent="0.25">
      <c r="A34" s="1" t="s">
        <v>34</v>
      </c>
      <c r="B34">
        <v>186</v>
      </c>
      <c r="C34">
        <v>39</v>
      </c>
      <c r="D34" s="4">
        <v>125</v>
      </c>
      <c r="E34" s="4">
        <v>129</v>
      </c>
      <c r="F34" s="4">
        <v>31</v>
      </c>
      <c r="G34" s="4">
        <v>8</v>
      </c>
      <c r="H34" s="3">
        <f t="shared" si="0"/>
        <v>254</v>
      </c>
      <c r="I34" s="3">
        <f t="shared" si="1"/>
        <v>39</v>
      </c>
      <c r="J34" s="2">
        <f t="shared" si="2"/>
        <v>1342.4921635910111</v>
      </c>
      <c r="K34" s="2">
        <f t="shared" si="3"/>
        <v>39.92103234205905</v>
      </c>
    </row>
    <row r="35" spans="1:11" x14ac:dyDescent="0.25">
      <c r="A35" s="1" t="s">
        <v>35</v>
      </c>
      <c r="B35">
        <v>351</v>
      </c>
      <c r="C35">
        <v>76</v>
      </c>
      <c r="D35" s="4">
        <v>14</v>
      </c>
      <c r="E35" s="4">
        <v>17</v>
      </c>
      <c r="F35" s="4">
        <v>10</v>
      </c>
      <c r="G35" s="4">
        <v>7</v>
      </c>
      <c r="H35" s="3">
        <f t="shared" si="0"/>
        <v>31</v>
      </c>
      <c r="I35" s="3">
        <f t="shared" si="1"/>
        <v>17</v>
      </c>
      <c r="J35" s="2">
        <f t="shared" si="2"/>
        <v>126.71134807876054</v>
      </c>
      <c r="K35" s="2">
        <f t="shared" si="3"/>
        <v>33.397322600676731</v>
      </c>
    </row>
    <row r="36" spans="1:11" x14ac:dyDescent="0.25">
      <c r="A36" s="1" t="s">
        <v>36</v>
      </c>
      <c r="B36">
        <v>82</v>
      </c>
      <c r="C36">
        <v>20</v>
      </c>
      <c r="D36" s="4">
        <v>61</v>
      </c>
      <c r="E36" s="4">
        <v>67</v>
      </c>
      <c r="F36" s="4">
        <v>24</v>
      </c>
      <c r="G36" s="4">
        <v>6</v>
      </c>
      <c r="H36" s="3">
        <f t="shared" si="0"/>
        <v>128</v>
      </c>
      <c r="I36" s="3">
        <f t="shared" si="1"/>
        <v>30</v>
      </c>
      <c r="J36" s="2">
        <f t="shared" si="2"/>
        <v>628.08199623789039</v>
      </c>
      <c r="K36" s="2">
        <f t="shared" si="3"/>
        <v>61.509260423264436</v>
      </c>
    </row>
    <row r="37" spans="1:11" x14ac:dyDescent="0.25">
      <c r="A37" s="1" t="s">
        <v>37</v>
      </c>
      <c r="B37">
        <v>29</v>
      </c>
      <c r="C37">
        <v>10</v>
      </c>
      <c r="D37" s="4">
        <v>33</v>
      </c>
      <c r="E37" s="4">
        <v>40</v>
      </c>
      <c r="F37" s="4">
        <v>11</v>
      </c>
      <c r="G37" s="4">
        <v>10</v>
      </c>
      <c r="H37" s="3">
        <f t="shared" si="0"/>
        <v>73</v>
      </c>
      <c r="I37" s="3">
        <f t="shared" si="1"/>
        <v>21</v>
      </c>
      <c r="J37" s="2">
        <f t="shared" si="2"/>
        <v>320.63917186284954</v>
      </c>
      <c r="K37" s="2">
        <f t="shared" si="3"/>
        <v>84.144162192630887</v>
      </c>
    </row>
    <row r="38" spans="1:11" x14ac:dyDescent="0.25">
      <c r="A38" s="1" t="s">
        <v>38</v>
      </c>
      <c r="B38">
        <v>42</v>
      </c>
      <c r="C38">
        <v>10</v>
      </c>
      <c r="D38" s="4">
        <v>11</v>
      </c>
      <c r="E38" s="4">
        <v>15</v>
      </c>
      <c r="F38" s="4">
        <v>6</v>
      </c>
      <c r="G38" s="4">
        <v>6</v>
      </c>
      <c r="H38" s="3">
        <f t="shared" si="0"/>
        <v>26</v>
      </c>
      <c r="I38" s="3">
        <f t="shared" si="1"/>
        <v>12</v>
      </c>
      <c r="J38" s="2">
        <f t="shared" si="2"/>
        <v>93.209025018750069</v>
      </c>
      <c r="K38" s="2">
        <f t="shared" si="3"/>
        <v>84.568560513573374</v>
      </c>
    </row>
    <row r="39" spans="1:11" x14ac:dyDescent="0.25">
      <c r="A39" s="1" t="s">
        <v>39</v>
      </c>
      <c r="B39">
        <v>70</v>
      </c>
      <c r="C39">
        <v>8</v>
      </c>
      <c r="D39" s="4">
        <v>9</v>
      </c>
      <c r="E39" s="4">
        <v>7</v>
      </c>
      <c r="F39" s="4">
        <v>6</v>
      </c>
      <c r="G39" s="4">
        <v>3</v>
      </c>
      <c r="H39" s="3">
        <f t="shared" si="0"/>
        <v>16</v>
      </c>
      <c r="I39" s="3">
        <f t="shared" si="1"/>
        <v>9</v>
      </c>
      <c r="J39" s="2">
        <f t="shared" si="2"/>
        <v>50.718800023077002</v>
      </c>
      <c r="K39" s="2">
        <f t="shared" si="3"/>
        <v>79.917634493610308</v>
      </c>
    </row>
    <row r="40" spans="1:11" x14ac:dyDescent="0.25">
      <c r="A40" s="1" t="s">
        <v>40</v>
      </c>
      <c r="B40">
        <v>39</v>
      </c>
      <c r="C40">
        <v>9</v>
      </c>
      <c r="D40" s="4">
        <v>8</v>
      </c>
      <c r="E40" s="4">
        <v>11</v>
      </c>
      <c r="F40" s="4">
        <v>5</v>
      </c>
      <c r="G40" s="4">
        <v>6</v>
      </c>
      <c r="H40" s="3">
        <f t="shared" si="0"/>
        <v>19</v>
      </c>
      <c r="I40" s="3">
        <f t="shared" si="1"/>
        <v>11</v>
      </c>
      <c r="J40" s="2">
        <f t="shared" si="2"/>
        <v>65.72920075410866</v>
      </c>
      <c r="K40" s="2">
        <f t="shared" si="3"/>
        <v>87.815476262806413</v>
      </c>
    </row>
    <row r="41" spans="1:11" x14ac:dyDescent="0.25">
      <c r="A41" s="1" t="s">
        <v>41</v>
      </c>
      <c r="B41">
        <v>198</v>
      </c>
      <c r="C41">
        <v>35</v>
      </c>
      <c r="D41" s="4">
        <v>28</v>
      </c>
      <c r="E41" s="4">
        <v>46</v>
      </c>
      <c r="F41" s="4">
        <v>16</v>
      </c>
      <c r="G41" s="4">
        <v>10</v>
      </c>
      <c r="H41" s="3">
        <f t="shared" si="0"/>
        <v>74</v>
      </c>
      <c r="I41" s="3">
        <f t="shared" si="1"/>
        <v>26</v>
      </c>
      <c r="J41" s="2">
        <f t="shared" si="2"/>
        <v>347.83253914244085</v>
      </c>
      <c r="K41" s="2">
        <f t="shared" si="3"/>
        <v>46.851124098853006</v>
      </c>
    </row>
    <row r="42" spans="1:11" x14ac:dyDescent="0.25">
      <c r="A42" s="1" t="s">
        <v>42</v>
      </c>
      <c r="B42">
        <v>331</v>
      </c>
      <c r="C42">
        <v>70</v>
      </c>
      <c r="D42" s="4">
        <v>13</v>
      </c>
      <c r="E42" s="4">
        <v>14</v>
      </c>
      <c r="F42" s="4">
        <v>8</v>
      </c>
      <c r="G42" s="4">
        <v>5</v>
      </c>
      <c r="H42" s="3">
        <f t="shared" si="0"/>
        <v>27</v>
      </c>
      <c r="I42" s="3">
        <f t="shared" si="1"/>
        <v>13</v>
      </c>
      <c r="J42" s="2">
        <f t="shared" si="2"/>
        <v>99.911872389809488</v>
      </c>
      <c r="K42" s="2">
        <f t="shared" si="3"/>
        <v>36.963382007954237</v>
      </c>
    </row>
    <row r="43" spans="1:11" x14ac:dyDescent="0.25">
      <c r="A43" s="1" t="s">
        <v>43</v>
      </c>
      <c r="B43">
        <v>1298</v>
      </c>
      <c r="C43">
        <v>232</v>
      </c>
      <c r="D43" s="4">
        <v>44</v>
      </c>
      <c r="E43" s="4">
        <v>28</v>
      </c>
      <c r="F43" s="4">
        <v>30</v>
      </c>
      <c r="G43" s="4">
        <v>7</v>
      </c>
      <c r="H43" s="3">
        <f t="shared" si="0"/>
        <v>72</v>
      </c>
      <c r="I43" s="3">
        <f t="shared" si="1"/>
        <v>37</v>
      </c>
      <c r="J43" s="2">
        <f t="shared" si="2"/>
        <v>375.08064232528443</v>
      </c>
      <c r="K43" s="2">
        <f t="shared" si="3"/>
        <v>-29.312127790748008</v>
      </c>
    </row>
    <row r="44" spans="1:11" x14ac:dyDescent="0.25">
      <c r="A44" s="1" t="s">
        <v>44</v>
      </c>
      <c r="B44">
        <v>41</v>
      </c>
      <c r="C44">
        <v>7</v>
      </c>
      <c r="D44" s="4">
        <v>4</v>
      </c>
      <c r="E44" s="4">
        <v>3</v>
      </c>
      <c r="F44" s="4">
        <v>3</v>
      </c>
      <c r="G44" s="4">
        <v>2</v>
      </c>
      <c r="H44" s="3">
        <f t="shared" si="0"/>
        <v>7</v>
      </c>
      <c r="I44" s="3">
        <f t="shared" si="1"/>
        <v>5</v>
      </c>
      <c r="J44" s="2">
        <f t="shared" si="2"/>
        <v>16.253496664211536</v>
      </c>
      <c r="K44" s="2">
        <f t="shared" si="3"/>
        <v>94.730930581576928</v>
      </c>
    </row>
    <row r="45" spans="1:11" x14ac:dyDescent="0.25">
      <c r="A45" s="1" t="s">
        <v>45</v>
      </c>
      <c r="B45">
        <v>302</v>
      </c>
      <c r="C45">
        <v>67</v>
      </c>
      <c r="D45" s="4">
        <v>32</v>
      </c>
      <c r="E45" s="4">
        <v>32</v>
      </c>
      <c r="F45" s="4">
        <v>13</v>
      </c>
      <c r="G45" s="4">
        <v>15</v>
      </c>
      <c r="H45" s="3">
        <f t="shared" si="0"/>
        <v>64</v>
      </c>
      <c r="I45" s="3">
        <f t="shared" si="1"/>
        <v>28</v>
      </c>
      <c r="J45" s="2">
        <f t="shared" si="2"/>
        <v>307.67071501168664</v>
      </c>
      <c r="K45" s="2">
        <f t="shared" si="3"/>
        <v>33.290125777903896</v>
      </c>
    </row>
    <row r="46" spans="1:11" x14ac:dyDescent="0.25">
      <c r="A46" s="1" t="s">
        <v>46</v>
      </c>
      <c r="B46">
        <v>50</v>
      </c>
      <c r="C46">
        <v>11</v>
      </c>
      <c r="D46" s="4">
        <v>35</v>
      </c>
      <c r="E46" s="4">
        <v>37</v>
      </c>
      <c r="F46" s="4">
        <v>13</v>
      </c>
      <c r="G46" s="4">
        <v>6</v>
      </c>
      <c r="H46" s="3">
        <f t="shared" si="0"/>
        <v>72</v>
      </c>
      <c r="I46" s="3">
        <f t="shared" si="1"/>
        <v>19</v>
      </c>
      <c r="J46" s="2">
        <f t="shared" si="2"/>
        <v>305.85078096793814</v>
      </c>
      <c r="K46" s="2">
        <f t="shared" si="3"/>
        <v>75.335121148641079</v>
      </c>
    </row>
    <row r="47" spans="1:11" x14ac:dyDescent="0.25">
      <c r="A47" s="1" t="s">
        <v>47</v>
      </c>
      <c r="B47">
        <v>531</v>
      </c>
      <c r="C47">
        <v>74</v>
      </c>
      <c r="D47" s="4">
        <v>1</v>
      </c>
      <c r="E47" s="4">
        <v>1</v>
      </c>
      <c r="F47" s="4">
        <v>1</v>
      </c>
      <c r="G47" s="4">
        <v>1</v>
      </c>
      <c r="H47" s="3">
        <f t="shared" si="0"/>
        <v>2</v>
      </c>
      <c r="I47" s="3">
        <f t="shared" si="1"/>
        <v>2</v>
      </c>
      <c r="J47" s="2">
        <f t="shared" si="2"/>
        <v>2</v>
      </c>
      <c r="K47" s="2">
        <f t="shared" si="3"/>
        <v>48.724489916968864</v>
      </c>
    </row>
    <row r="48" spans="1:11" x14ac:dyDescent="0.25">
      <c r="A48" s="1" t="s">
        <v>48</v>
      </c>
      <c r="B48">
        <v>618</v>
      </c>
      <c r="C48">
        <v>142</v>
      </c>
      <c r="D48" s="4">
        <v>270</v>
      </c>
      <c r="E48" s="4">
        <v>290</v>
      </c>
      <c r="F48" s="4">
        <v>66</v>
      </c>
      <c r="G48" s="4">
        <v>15</v>
      </c>
      <c r="H48" s="3">
        <f t="shared" si="0"/>
        <v>560</v>
      </c>
      <c r="I48" s="3">
        <f t="shared" si="1"/>
        <v>81</v>
      </c>
      <c r="J48" s="2">
        <f t="shared" si="2"/>
        <v>3550.3160016153902</v>
      </c>
      <c r="K48" s="2">
        <f t="shared" si="3"/>
        <v>-8.2780308546613242</v>
      </c>
    </row>
    <row r="49" spans="1:11" x14ac:dyDescent="0.25">
      <c r="A49" s="1" t="s">
        <v>49</v>
      </c>
      <c r="B49">
        <v>114</v>
      </c>
      <c r="C49">
        <v>26</v>
      </c>
      <c r="D49" s="4">
        <v>90</v>
      </c>
      <c r="E49" s="4">
        <v>97</v>
      </c>
      <c r="F49" s="4">
        <v>30</v>
      </c>
      <c r="G49" s="4">
        <v>6</v>
      </c>
      <c r="H49" s="3">
        <f t="shared" si="0"/>
        <v>187</v>
      </c>
      <c r="I49" s="3">
        <f t="shared" si="1"/>
        <v>36</v>
      </c>
      <c r="J49" s="2">
        <f t="shared" si="2"/>
        <v>966.77597526971238</v>
      </c>
      <c r="K49" s="2">
        <f t="shared" si="3"/>
        <v>52.548957782359125</v>
      </c>
    </row>
    <row r="50" spans="1:11" x14ac:dyDescent="0.25">
      <c r="A50" s="1" t="s">
        <v>50</v>
      </c>
      <c r="B50">
        <v>831</v>
      </c>
      <c r="C50">
        <v>146</v>
      </c>
      <c r="D50" s="4">
        <v>38</v>
      </c>
      <c r="E50" s="4">
        <v>26</v>
      </c>
      <c r="F50" s="4">
        <v>24</v>
      </c>
      <c r="G50" s="4">
        <v>8</v>
      </c>
      <c r="H50" s="3">
        <f t="shared" si="0"/>
        <v>64</v>
      </c>
      <c r="I50" s="3">
        <f t="shared" si="1"/>
        <v>32</v>
      </c>
      <c r="J50" s="2">
        <f t="shared" si="2"/>
        <v>320</v>
      </c>
      <c r="K50" s="2">
        <f t="shared" si="3"/>
        <v>-1.4818718547858793</v>
      </c>
    </row>
    <row r="51" spans="1:11" x14ac:dyDescent="0.25">
      <c r="A51" s="1" t="s">
        <v>51</v>
      </c>
      <c r="B51">
        <v>63</v>
      </c>
      <c r="C51">
        <v>14</v>
      </c>
      <c r="D51" s="4">
        <v>39</v>
      </c>
      <c r="E51" s="4">
        <v>47</v>
      </c>
      <c r="F51" s="4">
        <v>15</v>
      </c>
      <c r="G51" s="4">
        <v>4</v>
      </c>
      <c r="H51" s="3">
        <f t="shared" si="0"/>
        <v>86</v>
      </c>
      <c r="I51" s="3">
        <f t="shared" si="1"/>
        <v>19</v>
      </c>
      <c r="J51" s="2">
        <f t="shared" si="2"/>
        <v>365.32176615614833</v>
      </c>
      <c r="K51" s="2">
        <f t="shared" si="3"/>
        <v>69.977169147399465</v>
      </c>
    </row>
    <row r="52" spans="1:11" x14ac:dyDescent="0.25">
      <c r="A52" s="1" t="s">
        <v>52</v>
      </c>
      <c r="B52">
        <v>208</v>
      </c>
      <c r="C52">
        <v>40</v>
      </c>
      <c r="D52" s="4">
        <v>2</v>
      </c>
      <c r="E52" s="4">
        <v>3</v>
      </c>
      <c r="F52" s="4">
        <v>2</v>
      </c>
      <c r="G52" s="4">
        <v>2</v>
      </c>
      <c r="H52" s="3">
        <f t="shared" si="0"/>
        <v>5</v>
      </c>
      <c r="I52" s="3">
        <f t="shared" si="1"/>
        <v>4</v>
      </c>
      <c r="J52" s="2">
        <f t="shared" si="2"/>
        <v>10</v>
      </c>
      <c r="K52" s="2">
        <f t="shared" si="3"/>
        <v>63.358440625269623</v>
      </c>
    </row>
    <row r="53" spans="1:11" x14ac:dyDescent="0.25">
      <c r="A53" s="1" t="s">
        <v>53</v>
      </c>
      <c r="B53">
        <v>73</v>
      </c>
      <c r="C53">
        <v>12</v>
      </c>
      <c r="D53" s="4">
        <v>7</v>
      </c>
      <c r="E53" s="4">
        <v>4</v>
      </c>
      <c r="F53" s="4">
        <v>4</v>
      </c>
      <c r="G53" s="4">
        <v>3</v>
      </c>
      <c r="H53" s="3">
        <f t="shared" si="0"/>
        <v>11</v>
      </c>
      <c r="I53" s="3">
        <f t="shared" si="1"/>
        <v>7</v>
      </c>
      <c r="J53" s="2">
        <f t="shared" si="2"/>
        <v>30.880904142633646</v>
      </c>
      <c r="K53" s="2">
        <f t="shared" si="3"/>
        <v>80.897839432812859</v>
      </c>
    </row>
    <row r="54" spans="1:11" x14ac:dyDescent="0.25">
      <c r="A54" s="1" t="s">
        <v>54</v>
      </c>
      <c r="B54">
        <v>169</v>
      </c>
      <c r="C54">
        <v>33</v>
      </c>
      <c r="D54" s="4">
        <v>122</v>
      </c>
      <c r="E54" s="4">
        <v>117</v>
      </c>
      <c r="F54" s="4">
        <v>54</v>
      </c>
      <c r="G54" s="4">
        <v>11</v>
      </c>
      <c r="H54" s="3">
        <f t="shared" si="0"/>
        <v>239</v>
      </c>
      <c r="I54" s="3">
        <f t="shared" si="1"/>
        <v>65</v>
      </c>
      <c r="J54" s="2">
        <f t="shared" si="2"/>
        <v>1439.3459073138006</v>
      </c>
      <c r="K54" s="2">
        <f t="shared" si="3"/>
        <v>42.491531714858453</v>
      </c>
    </row>
    <row r="55" spans="1:11" x14ac:dyDescent="0.25">
      <c r="A55" s="1" t="s">
        <v>55</v>
      </c>
      <c r="B55">
        <v>38</v>
      </c>
      <c r="C55">
        <v>8</v>
      </c>
      <c r="D55" s="4">
        <v>21</v>
      </c>
      <c r="E55" s="4">
        <v>26</v>
      </c>
      <c r="F55" s="4">
        <v>9</v>
      </c>
      <c r="G55" s="4">
        <v>3</v>
      </c>
      <c r="H55" s="3">
        <f t="shared" si="0"/>
        <v>47</v>
      </c>
      <c r="I55" s="3">
        <f t="shared" si="1"/>
        <v>12</v>
      </c>
      <c r="J55" s="2">
        <f t="shared" si="2"/>
        <v>168.49323753389436</v>
      </c>
      <c r="K55" s="2">
        <f t="shared" si="3"/>
        <v>83.571247011015885</v>
      </c>
    </row>
    <row r="56" spans="1:11" x14ac:dyDescent="0.25">
      <c r="A56" s="1" t="s">
        <v>56</v>
      </c>
      <c r="B56">
        <v>47</v>
      </c>
      <c r="C56">
        <v>10</v>
      </c>
      <c r="D56" s="4">
        <v>1</v>
      </c>
      <c r="E56" s="4">
        <v>1</v>
      </c>
      <c r="F56" s="4">
        <v>1</v>
      </c>
      <c r="G56" s="4">
        <v>1</v>
      </c>
      <c r="H56" s="3">
        <f t="shared" si="0"/>
        <v>2</v>
      </c>
      <c r="I56" s="3">
        <f t="shared" si="1"/>
        <v>2</v>
      </c>
      <c r="J56" s="2">
        <f t="shared" si="2"/>
        <v>2</v>
      </c>
      <c r="K56" s="2">
        <f t="shared" si="3"/>
        <v>102.72324351338533</v>
      </c>
    </row>
    <row r="57" spans="1:11" x14ac:dyDescent="0.25">
      <c r="A57" s="1" t="s">
        <v>57</v>
      </c>
      <c r="B57">
        <v>155</v>
      </c>
      <c r="C57">
        <v>30</v>
      </c>
      <c r="D57" s="4">
        <v>69</v>
      </c>
      <c r="E57" s="4">
        <v>79</v>
      </c>
      <c r="F57" s="4">
        <v>17</v>
      </c>
      <c r="G57" s="4">
        <v>11</v>
      </c>
      <c r="H57" s="3">
        <f t="shared" si="0"/>
        <v>148</v>
      </c>
      <c r="I57" s="3">
        <f t="shared" si="1"/>
        <v>28</v>
      </c>
      <c r="J57" s="2">
        <f t="shared" si="2"/>
        <v>711.4885284645253</v>
      </c>
      <c r="K57" s="2">
        <f t="shared" si="3"/>
        <v>48.246244775181864</v>
      </c>
    </row>
    <row r="58" spans="1:11" x14ac:dyDescent="0.25">
      <c r="A58" s="1" t="s">
        <v>58</v>
      </c>
      <c r="B58">
        <v>36</v>
      </c>
      <c r="C58">
        <v>8</v>
      </c>
      <c r="D58" s="4">
        <v>18</v>
      </c>
      <c r="E58" s="4">
        <v>22</v>
      </c>
      <c r="F58" s="4">
        <v>8</v>
      </c>
      <c r="G58" s="4">
        <v>3</v>
      </c>
      <c r="H58" s="3">
        <f t="shared" si="0"/>
        <v>40</v>
      </c>
      <c r="I58" s="3">
        <f t="shared" si="1"/>
        <v>11</v>
      </c>
      <c r="J58" s="2">
        <f t="shared" si="2"/>
        <v>138.37726474549191</v>
      </c>
      <c r="K58" s="2">
        <f t="shared" si="3"/>
        <v>85.471077657390722</v>
      </c>
    </row>
    <row r="59" spans="1:11" x14ac:dyDescent="0.25">
      <c r="A59" s="1" t="s">
        <v>59</v>
      </c>
      <c r="B59">
        <v>47</v>
      </c>
      <c r="C59">
        <v>11</v>
      </c>
      <c r="D59" s="4">
        <v>8</v>
      </c>
      <c r="E59" s="4">
        <v>13</v>
      </c>
      <c r="F59" s="4">
        <v>5</v>
      </c>
      <c r="G59" s="4">
        <v>6</v>
      </c>
      <c r="H59" s="3">
        <f t="shared" si="0"/>
        <v>21</v>
      </c>
      <c r="I59" s="3">
        <f t="shared" si="1"/>
        <v>11</v>
      </c>
      <c r="J59" s="2">
        <f t="shared" si="2"/>
        <v>72.648063991383253</v>
      </c>
      <c r="K59" s="2">
        <f t="shared" si="3"/>
        <v>83.812349797907402</v>
      </c>
    </row>
    <row r="60" spans="1:11" x14ac:dyDescent="0.25">
      <c r="A60" s="1" t="s">
        <v>60</v>
      </c>
      <c r="B60">
        <v>93</v>
      </c>
      <c r="C60">
        <v>14</v>
      </c>
      <c r="D60" s="4">
        <v>13</v>
      </c>
      <c r="E60" s="4">
        <v>21</v>
      </c>
      <c r="F60" s="4">
        <v>10</v>
      </c>
      <c r="G60" s="4">
        <v>7</v>
      </c>
      <c r="H60" s="3">
        <f t="shared" si="0"/>
        <v>34</v>
      </c>
      <c r="I60" s="3">
        <f t="shared" si="1"/>
        <v>17</v>
      </c>
      <c r="J60" s="2">
        <f t="shared" si="2"/>
        <v>138.97373660251156</v>
      </c>
      <c r="K60" s="2">
        <f t="shared" si="3"/>
        <v>68.693606367059715</v>
      </c>
    </row>
    <row r="61" spans="1:11" x14ac:dyDescent="0.25">
      <c r="A61" s="1" t="s">
        <v>61</v>
      </c>
      <c r="B61">
        <v>174</v>
      </c>
      <c r="C61">
        <v>33</v>
      </c>
      <c r="D61" s="4">
        <v>1</v>
      </c>
      <c r="E61" s="4">
        <v>3</v>
      </c>
      <c r="F61" s="4">
        <v>1</v>
      </c>
      <c r="G61" s="4">
        <v>2</v>
      </c>
      <c r="H61" s="3">
        <f t="shared" si="0"/>
        <v>4</v>
      </c>
      <c r="I61" s="3">
        <f t="shared" si="1"/>
        <v>3</v>
      </c>
      <c r="J61" s="2">
        <f t="shared" si="2"/>
        <v>6.3398500028846252</v>
      </c>
      <c r="K61" s="2">
        <f t="shared" si="3"/>
        <v>70.229657584269688</v>
      </c>
    </row>
    <row r="62" spans="1:11" x14ac:dyDescent="0.25">
      <c r="A62" s="1" t="s">
        <v>62</v>
      </c>
      <c r="B62">
        <v>1502</v>
      </c>
      <c r="C62">
        <v>367</v>
      </c>
      <c r="D62" s="4">
        <v>2</v>
      </c>
      <c r="E62" s="4">
        <v>2</v>
      </c>
      <c r="F62" s="4">
        <v>2</v>
      </c>
      <c r="G62" s="4">
        <v>1</v>
      </c>
      <c r="H62" s="3">
        <f t="shared" si="0"/>
        <v>4</v>
      </c>
      <c r="I62" s="3">
        <f t="shared" si="1"/>
        <v>3</v>
      </c>
      <c r="J62" s="2">
        <f t="shared" si="2"/>
        <v>6.3398500028846252</v>
      </c>
      <c r="K62" s="2">
        <f t="shared" si="3"/>
        <v>-41.509402452105022</v>
      </c>
    </row>
    <row r="63" spans="1:11" x14ac:dyDescent="0.25">
      <c r="A63" s="1" t="s">
        <v>63</v>
      </c>
      <c r="B63">
        <v>28</v>
      </c>
      <c r="C63">
        <v>4</v>
      </c>
      <c r="D63" s="4">
        <v>9</v>
      </c>
      <c r="E63" s="4">
        <v>5</v>
      </c>
      <c r="F63" s="4">
        <v>9</v>
      </c>
      <c r="G63" s="4">
        <v>2</v>
      </c>
      <c r="H63" s="3">
        <f t="shared" si="0"/>
        <v>14</v>
      </c>
      <c r="I63" s="3">
        <f t="shared" si="1"/>
        <v>11</v>
      </c>
      <c r="J63" s="2">
        <f t="shared" si="2"/>
        <v>48.432042660922171</v>
      </c>
      <c r="K63" s="2">
        <f t="shared" si="3"/>
        <v>95.921446442934538</v>
      </c>
    </row>
    <row r="64" spans="1:11" x14ac:dyDescent="0.25">
      <c r="A64" s="1" t="s">
        <v>64</v>
      </c>
      <c r="B64">
        <v>14</v>
      </c>
      <c r="C64">
        <v>2</v>
      </c>
      <c r="D64" s="4">
        <v>5</v>
      </c>
      <c r="E64" s="4">
        <v>5</v>
      </c>
      <c r="F64" s="4">
        <v>4</v>
      </c>
      <c r="G64" s="4">
        <v>3</v>
      </c>
      <c r="H64" s="3">
        <f t="shared" si="0"/>
        <v>10</v>
      </c>
      <c r="I64" s="3">
        <f t="shared" si="1"/>
        <v>7</v>
      </c>
      <c r="J64" s="2">
        <f t="shared" si="2"/>
        <v>28.073549220576041</v>
      </c>
      <c r="K64" s="2">
        <f t="shared" si="3"/>
        <v>110.44616657463209</v>
      </c>
    </row>
    <row r="65" spans="1:11" x14ac:dyDescent="0.25">
      <c r="A65" s="1" t="s">
        <v>65</v>
      </c>
      <c r="B65">
        <v>37</v>
      </c>
      <c r="C65">
        <v>8</v>
      </c>
      <c r="D65" s="4">
        <v>18</v>
      </c>
      <c r="E65" s="4">
        <v>23</v>
      </c>
      <c r="F65" s="4">
        <v>9</v>
      </c>
      <c r="G65" s="4">
        <v>4</v>
      </c>
      <c r="H65" s="3">
        <f t="shared" si="0"/>
        <v>41</v>
      </c>
      <c r="I65" s="3">
        <f t="shared" si="1"/>
        <v>13</v>
      </c>
      <c r="J65" s="2">
        <f t="shared" si="2"/>
        <v>151.71802844378479</v>
      </c>
      <c r="K65" s="2">
        <f t="shared" si="3"/>
        <v>84.548606460586313</v>
      </c>
    </row>
    <row r="66" spans="1:11" x14ac:dyDescent="0.25">
      <c r="A66" s="1" t="s">
        <v>66</v>
      </c>
      <c r="B66">
        <v>211</v>
      </c>
      <c r="C66">
        <v>39</v>
      </c>
      <c r="D66" s="4">
        <v>11</v>
      </c>
      <c r="E66" s="4">
        <v>12</v>
      </c>
      <c r="F66" s="4">
        <v>10</v>
      </c>
      <c r="G66" s="4">
        <v>4</v>
      </c>
      <c r="H66" s="3">
        <f t="shared" si="0"/>
        <v>23</v>
      </c>
      <c r="I66" s="3">
        <f t="shared" si="1"/>
        <v>14</v>
      </c>
      <c r="J66" s="2">
        <f t="shared" si="2"/>
        <v>87.569163207324891</v>
      </c>
      <c r="K66" s="2">
        <f t="shared" si="3"/>
        <v>52.073267865189194</v>
      </c>
    </row>
    <row r="67" spans="1:11" x14ac:dyDescent="0.25">
      <c r="A67" s="1" t="s">
        <v>67</v>
      </c>
      <c r="B67">
        <v>547</v>
      </c>
      <c r="C67">
        <v>127</v>
      </c>
      <c r="D67" s="4">
        <v>19</v>
      </c>
      <c r="E67" s="4">
        <v>18</v>
      </c>
      <c r="F67" s="4">
        <v>10</v>
      </c>
      <c r="G67" s="4">
        <v>7</v>
      </c>
      <c r="H67" s="3">
        <f t="shared" ref="H67:H125" si="4">SUM(D67:E67)</f>
        <v>37</v>
      </c>
      <c r="I67" s="3">
        <f t="shared" ref="I67:I125" si="5">SUM(F67:G67)</f>
        <v>17</v>
      </c>
      <c r="J67" s="2">
        <f t="shared" ref="J67:J125" si="6">H67*LOG(I67,2)</f>
        <v>151.23612512626258</v>
      </c>
      <c r="K67" s="2">
        <f t="shared" ref="K67:K125" si="7">171-5.2*LN(J67)-0.23*(C67)-16.2*LN(B67)</f>
        <v>13.559949139160423</v>
      </c>
    </row>
    <row r="68" spans="1:11" x14ac:dyDescent="0.25">
      <c r="A68" s="1" t="s">
        <v>68</v>
      </c>
      <c r="B68">
        <v>22</v>
      </c>
      <c r="C68">
        <v>3</v>
      </c>
      <c r="D68" s="4">
        <v>5</v>
      </c>
      <c r="E68" s="4">
        <v>4</v>
      </c>
      <c r="F68" s="4">
        <v>5</v>
      </c>
      <c r="G68" s="4">
        <v>3</v>
      </c>
      <c r="H68" s="3">
        <f t="shared" si="4"/>
        <v>9</v>
      </c>
      <c r="I68" s="3">
        <f t="shared" si="5"/>
        <v>8</v>
      </c>
      <c r="J68" s="2">
        <f t="shared" si="6"/>
        <v>27</v>
      </c>
      <c r="K68" s="2">
        <f t="shared" si="7"/>
        <v>103.09676055237279</v>
      </c>
    </row>
    <row r="69" spans="1:11" x14ac:dyDescent="0.25">
      <c r="A69" s="1" t="s">
        <v>69</v>
      </c>
      <c r="B69">
        <v>22</v>
      </c>
      <c r="C69">
        <v>3</v>
      </c>
      <c r="D69" s="4">
        <v>5</v>
      </c>
      <c r="E69" s="4">
        <v>4</v>
      </c>
      <c r="F69" s="4">
        <v>5</v>
      </c>
      <c r="G69" s="4">
        <v>3</v>
      </c>
      <c r="H69" s="3">
        <f t="shared" si="4"/>
        <v>9</v>
      </c>
      <c r="I69" s="3">
        <f t="shared" si="5"/>
        <v>8</v>
      </c>
      <c r="J69" s="2">
        <f t="shared" si="6"/>
        <v>27</v>
      </c>
      <c r="K69" s="2">
        <f t="shared" si="7"/>
        <v>103.09676055237279</v>
      </c>
    </row>
    <row r="70" spans="1:11" x14ac:dyDescent="0.25">
      <c r="A70" s="1" t="s">
        <v>70</v>
      </c>
      <c r="B70">
        <v>25</v>
      </c>
      <c r="C70">
        <v>5</v>
      </c>
      <c r="D70" s="4">
        <v>10</v>
      </c>
      <c r="E70" s="4">
        <v>13</v>
      </c>
      <c r="F70" s="4">
        <v>6</v>
      </c>
      <c r="G70" s="4">
        <v>6</v>
      </c>
      <c r="H70" s="3">
        <f t="shared" si="4"/>
        <v>23</v>
      </c>
      <c r="I70" s="3">
        <f t="shared" si="5"/>
        <v>12</v>
      </c>
      <c r="J70" s="2">
        <f t="shared" si="6"/>
        <v>82.454137516586599</v>
      </c>
      <c r="K70" s="2">
        <f t="shared" si="7"/>
        <v>94.760552041779206</v>
      </c>
    </row>
    <row r="71" spans="1:11" x14ac:dyDescent="0.25">
      <c r="A71" s="1" t="s">
        <v>71</v>
      </c>
      <c r="B71">
        <v>75</v>
      </c>
      <c r="C71">
        <v>11</v>
      </c>
      <c r="D71" s="4">
        <v>20</v>
      </c>
      <c r="E71" s="4">
        <v>17</v>
      </c>
      <c r="F71" s="4">
        <v>13</v>
      </c>
      <c r="G71" s="4">
        <v>4</v>
      </c>
      <c r="H71" s="3">
        <f t="shared" si="4"/>
        <v>37</v>
      </c>
      <c r="I71" s="3">
        <f t="shared" si="5"/>
        <v>17</v>
      </c>
      <c r="J71" s="2">
        <f t="shared" si="6"/>
        <v>151.23612512626258</v>
      </c>
      <c r="K71" s="2">
        <f t="shared" si="7"/>
        <v>72.428712299108298</v>
      </c>
    </row>
    <row r="72" spans="1:11" x14ac:dyDescent="0.25">
      <c r="A72" s="1" t="s">
        <v>72</v>
      </c>
      <c r="B72">
        <v>56</v>
      </c>
      <c r="C72">
        <v>11</v>
      </c>
      <c r="D72" s="4">
        <v>26</v>
      </c>
      <c r="E72" s="4">
        <v>30</v>
      </c>
      <c r="F72" s="4">
        <v>17</v>
      </c>
      <c r="G72" s="4">
        <v>8</v>
      </c>
      <c r="H72" s="3">
        <f t="shared" si="4"/>
        <v>56</v>
      </c>
      <c r="I72" s="3">
        <f t="shared" si="5"/>
        <v>25</v>
      </c>
      <c r="J72" s="2">
        <f t="shared" si="6"/>
        <v>260.05594662738457</v>
      </c>
      <c r="K72" s="2">
        <f t="shared" si="7"/>
        <v>74.342639316630454</v>
      </c>
    </row>
    <row r="73" spans="1:11" x14ac:dyDescent="0.25">
      <c r="A73" s="1" t="s">
        <v>73</v>
      </c>
      <c r="B73">
        <v>29</v>
      </c>
      <c r="C73">
        <v>6</v>
      </c>
      <c r="D73" s="4">
        <v>11</v>
      </c>
      <c r="E73" s="4">
        <v>15</v>
      </c>
      <c r="F73" s="4">
        <v>6</v>
      </c>
      <c r="G73" s="4">
        <v>4</v>
      </c>
      <c r="H73" s="3">
        <f t="shared" si="4"/>
        <v>26</v>
      </c>
      <c r="I73" s="3">
        <f t="shared" si="5"/>
        <v>10</v>
      </c>
      <c r="J73" s="2">
        <f t="shared" si="6"/>
        <v>86.370130467071434</v>
      </c>
      <c r="K73" s="2">
        <f t="shared" si="7"/>
        <v>91.88486965419338</v>
      </c>
    </row>
    <row r="74" spans="1:11" x14ac:dyDescent="0.25">
      <c r="A74" s="1" t="s">
        <v>74</v>
      </c>
      <c r="B74">
        <v>77</v>
      </c>
      <c r="C74">
        <v>15</v>
      </c>
      <c r="D74" s="4">
        <v>35</v>
      </c>
      <c r="E74" s="4">
        <v>35</v>
      </c>
      <c r="F74" s="4">
        <v>14</v>
      </c>
      <c r="G74" s="4">
        <v>9</v>
      </c>
      <c r="H74" s="3">
        <f t="shared" si="4"/>
        <v>70</v>
      </c>
      <c r="I74" s="3">
        <f t="shared" si="5"/>
        <v>23</v>
      </c>
      <c r="J74" s="2">
        <f t="shared" si="6"/>
        <v>316.64933692399092</v>
      </c>
      <c r="K74" s="2">
        <f t="shared" si="7"/>
        <v>67.239818327556208</v>
      </c>
    </row>
    <row r="75" spans="1:11" x14ac:dyDescent="0.25">
      <c r="A75" s="1" t="s">
        <v>75</v>
      </c>
      <c r="B75">
        <v>38</v>
      </c>
      <c r="C75">
        <v>8</v>
      </c>
      <c r="D75" s="4">
        <v>19</v>
      </c>
      <c r="E75" s="4">
        <v>26</v>
      </c>
      <c r="F75" s="4">
        <v>8</v>
      </c>
      <c r="G75" s="4">
        <v>3</v>
      </c>
      <c r="H75" s="3">
        <f t="shared" si="4"/>
        <v>45</v>
      </c>
      <c r="I75" s="3">
        <f t="shared" si="5"/>
        <v>11</v>
      </c>
      <c r="J75" s="2">
        <f t="shared" si="6"/>
        <v>155.6744228386784</v>
      </c>
      <c r="K75" s="2">
        <f t="shared" si="7"/>
        <v>83.98271688739905</v>
      </c>
    </row>
    <row r="76" spans="1:11" x14ac:dyDescent="0.25">
      <c r="A76" s="1" t="s">
        <v>76</v>
      </c>
      <c r="B76">
        <v>512</v>
      </c>
      <c r="C76">
        <v>29</v>
      </c>
      <c r="D76" s="4">
        <v>1</v>
      </c>
      <c r="E76" s="4">
        <v>1</v>
      </c>
      <c r="F76" s="4">
        <v>1</v>
      </c>
      <c r="G76" s="4">
        <v>1</v>
      </c>
      <c r="H76" s="3">
        <f t="shared" si="4"/>
        <v>2</v>
      </c>
      <c r="I76" s="3">
        <f t="shared" si="5"/>
        <v>2</v>
      </c>
      <c r="J76" s="2">
        <f t="shared" si="6"/>
        <v>2</v>
      </c>
      <c r="K76" s="2">
        <f t="shared" si="7"/>
        <v>59.664775735448274</v>
      </c>
    </row>
    <row r="77" spans="1:11" x14ac:dyDescent="0.25">
      <c r="A77" s="1" t="s">
        <v>77</v>
      </c>
      <c r="B77">
        <v>82</v>
      </c>
      <c r="C77">
        <v>18</v>
      </c>
      <c r="D77" s="4">
        <v>30</v>
      </c>
      <c r="E77" s="4">
        <v>39</v>
      </c>
      <c r="F77" s="4">
        <v>15</v>
      </c>
      <c r="G77" s="4">
        <v>5</v>
      </c>
      <c r="H77" s="3">
        <f t="shared" si="4"/>
        <v>69</v>
      </c>
      <c r="I77" s="3">
        <f t="shared" si="5"/>
        <v>20</v>
      </c>
      <c r="J77" s="2">
        <f t="shared" si="6"/>
        <v>298.213038547228</v>
      </c>
      <c r="K77" s="2">
        <f t="shared" si="7"/>
        <v>65.842545941490954</v>
      </c>
    </row>
    <row r="78" spans="1:11" x14ac:dyDescent="0.25">
      <c r="A78" s="1" t="s">
        <v>78</v>
      </c>
      <c r="B78">
        <v>259</v>
      </c>
      <c r="C78">
        <v>53</v>
      </c>
      <c r="D78" s="4">
        <v>2</v>
      </c>
      <c r="E78" s="4">
        <v>2</v>
      </c>
      <c r="F78" s="4">
        <v>2</v>
      </c>
      <c r="G78" s="4">
        <v>1</v>
      </c>
      <c r="H78" s="3">
        <f t="shared" si="4"/>
        <v>4</v>
      </c>
      <c r="I78" s="3">
        <f t="shared" si="5"/>
        <v>3</v>
      </c>
      <c r="J78" s="2">
        <f t="shared" si="6"/>
        <v>6.3398500028846252</v>
      </c>
      <c r="K78" s="2">
        <f t="shared" si="7"/>
        <v>59.185738832012561</v>
      </c>
    </row>
    <row r="79" spans="1:11" x14ac:dyDescent="0.25">
      <c r="A79" s="1" t="s">
        <v>79</v>
      </c>
      <c r="B79">
        <v>43</v>
      </c>
      <c r="C79">
        <v>9</v>
      </c>
      <c r="D79" s="4">
        <v>20</v>
      </c>
      <c r="E79" s="4">
        <v>27</v>
      </c>
      <c r="F79" s="4">
        <v>9</v>
      </c>
      <c r="G79" s="4">
        <v>4</v>
      </c>
      <c r="H79" s="3">
        <f t="shared" si="4"/>
        <v>47</v>
      </c>
      <c r="I79" s="3">
        <f t="shared" si="5"/>
        <v>13</v>
      </c>
      <c r="J79" s="2">
        <f t="shared" si="6"/>
        <v>173.92066675263132</v>
      </c>
      <c r="K79" s="2">
        <f t="shared" si="7"/>
        <v>81.173841989157154</v>
      </c>
    </row>
    <row r="80" spans="1:11" x14ac:dyDescent="0.25">
      <c r="A80" s="1" t="s">
        <v>80</v>
      </c>
      <c r="B80">
        <v>196</v>
      </c>
      <c r="C80">
        <v>36</v>
      </c>
      <c r="D80" s="4">
        <v>36</v>
      </c>
      <c r="E80" s="4">
        <v>35</v>
      </c>
      <c r="F80" s="4">
        <v>15</v>
      </c>
      <c r="G80" s="4">
        <v>9</v>
      </c>
      <c r="H80" s="3">
        <f t="shared" si="4"/>
        <v>71</v>
      </c>
      <c r="I80" s="3">
        <f t="shared" si="5"/>
        <v>24</v>
      </c>
      <c r="J80" s="2">
        <f t="shared" si="6"/>
        <v>325.53233755120215</v>
      </c>
      <c r="K80" s="2">
        <f t="shared" si="7"/>
        <v>47.130141139512077</v>
      </c>
    </row>
    <row r="81" spans="1:11" x14ac:dyDescent="0.25">
      <c r="A81" s="1" t="s">
        <v>81</v>
      </c>
      <c r="B81">
        <v>29</v>
      </c>
      <c r="C81">
        <v>4</v>
      </c>
      <c r="D81" s="4">
        <v>22</v>
      </c>
      <c r="E81" s="4">
        <v>13</v>
      </c>
      <c r="F81" s="4">
        <v>15</v>
      </c>
      <c r="G81" s="4">
        <v>4</v>
      </c>
      <c r="H81" s="3">
        <f t="shared" si="4"/>
        <v>35</v>
      </c>
      <c r="I81" s="3">
        <f t="shared" si="5"/>
        <v>19</v>
      </c>
      <c r="J81" s="2">
        <f t="shared" si="6"/>
        <v>148.67746297052548</v>
      </c>
      <c r="K81" s="2">
        <f t="shared" si="7"/>
        <v>89.520555289934691</v>
      </c>
    </row>
    <row r="82" spans="1:11" x14ac:dyDescent="0.25">
      <c r="A82" s="1" t="s">
        <v>82</v>
      </c>
      <c r="B82">
        <v>23</v>
      </c>
      <c r="C82">
        <v>5</v>
      </c>
      <c r="D82" s="4">
        <v>7</v>
      </c>
      <c r="E82" s="4">
        <v>7</v>
      </c>
      <c r="F82" s="4">
        <v>4</v>
      </c>
      <c r="G82" s="4">
        <v>6</v>
      </c>
      <c r="H82" s="3">
        <f t="shared" si="4"/>
        <v>14</v>
      </c>
      <c r="I82" s="3">
        <f t="shared" si="5"/>
        <v>10</v>
      </c>
      <c r="J82" s="2">
        <f t="shared" si="6"/>
        <v>46.506993328423079</v>
      </c>
      <c r="K82" s="2">
        <f t="shared" si="7"/>
        <v>99.089059685634396</v>
      </c>
    </row>
    <row r="83" spans="1:11" x14ac:dyDescent="0.25">
      <c r="A83" s="1" t="s">
        <v>83</v>
      </c>
      <c r="B83">
        <v>41</v>
      </c>
      <c r="C83">
        <v>10</v>
      </c>
      <c r="D83" s="4">
        <v>8</v>
      </c>
      <c r="E83" s="4">
        <v>12</v>
      </c>
      <c r="F83" s="4">
        <v>7</v>
      </c>
      <c r="G83" s="4">
        <v>6</v>
      </c>
      <c r="H83" s="3">
        <f t="shared" si="4"/>
        <v>20</v>
      </c>
      <c r="I83" s="3">
        <f t="shared" si="5"/>
        <v>13</v>
      </c>
      <c r="J83" s="2">
        <f t="shared" si="6"/>
        <v>74.008794362821845</v>
      </c>
      <c r="K83" s="2">
        <f t="shared" si="7"/>
        <v>86.158376089194604</v>
      </c>
    </row>
    <row r="84" spans="1:11" x14ac:dyDescent="0.25">
      <c r="A84" s="1" t="s">
        <v>84</v>
      </c>
      <c r="B84">
        <v>67</v>
      </c>
      <c r="C84">
        <v>9</v>
      </c>
      <c r="D84" s="4">
        <v>99</v>
      </c>
      <c r="E84" s="4">
        <v>63</v>
      </c>
      <c r="F84" s="4">
        <v>23</v>
      </c>
      <c r="G84" s="4">
        <v>3</v>
      </c>
      <c r="H84" s="3">
        <f t="shared" si="4"/>
        <v>162</v>
      </c>
      <c r="I84" s="3">
        <f t="shared" si="5"/>
        <v>26</v>
      </c>
      <c r="J84" s="2">
        <f t="shared" si="6"/>
        <v>761.47123433885702</v>
      </c>
      <c r="K84" s="2">
        <f t="shared" si="7"/>
        <v>66.310667103424123</v>
      </c>
    </row>
    <row r="85" spans="1:11" x14ac:dyDescent="0.25">
      <c r="A85" s="1" t="s">
        <v>85</v>
      </c>
      <c r="B85">
        <v>29</v>
      </c>
      <c r="C85">
        <v>5</v>
      </c>
      <c r="D85" s="4">
        <v>6</v>
      </c>
      <c r="E85" s="4">
        <v>7</v>
      </c>
      <c r="F85" s="4">
        <v>4</v>
      </c>
      <c r="G85" s="4">
        <v>6</v>
      </c>
      <c r="H85" s="3">
        <f t="shared" si="4"/>
        <v>13</v>
      </c>
      <c r="I85" s="3">
        <f t="shared" si="5"/>
        <v>10</v>
      </c>
      <c r="J85" s="2">
        <f t="shared" si="6"/>
        <v>43.185065233535717</v>
      </c>
      <c r="K85" s="2">
        <f t="shared" si="7"/>
        <v>95.71923499310509</v>
      </c>
    </row>
    <row r="86" spans="1:11" x14ac:dyDescent="0.25">
      <c r="A86" s="1" t="s">
        <v>86</v>
      </c>
      <c r="B86">
        <v>40</v>
      </c>
      <c r="C86">
        <v>10</v>
      </c>
      <c r="D86" s="4">
        <v>9</v>
      </c>
      <c r="E86" s="4">
        <v>13</v>
      </c>
      <c r="F86" s="4">
        <v>8</v>
      </c>
      <c r="G86" s="4">
        <v>7</v>
      </c>
      <c r="H86" s="3">
        <f t="shared" si="4"/>
        <v>22</v>
      </c>
      <c r="I86" s="3">
        <f t="shared" si="5"/>
        <v>15</v>
      </c>
      <c r="J86" s="2">
        <f t="shared" si="6"/>
        <v>85.95159310338741</v>
      </c>
      <c r="K86" s="2">
        <f t="shared" si="7"/>
        <v>85.780474655519086</v>
      </c>
    </row>
    <row r="87" spans="1:11" x14ac:dyDescent="0.25">
      <c r="A87" s="1" t="s">
        <v>87</v>
      </c>
      <c r="B87">
        <v>72</v>
      </c>
      <c r="C87">
        <v>15</v>
      </c>
      <c r="D87" s="4">
        <v>50</v>
      </c>
      <c r="E87" s="4">
        <v>43</v>
      </c>
      <c r="F87" s="4">
        <v>18</v>
      </c>
      <c r="G87" s="4">
        <v>11</v>
      </c>
      <c r="H87" s="3">
        <f t="shared" si="4"/>
        <v>93</v>
      </c>
      <c r="I87" s="3">
        <f t="shared" si="5"/>
        <v>29</v>
      </c>
      <c r="J87" s="2">
        <f t="shared" si="6"/>
        <v>451.79223254686428</v>
      </c>
      <c r="K87" s="2">
        <f t="shared" si="7"/>
        <v>66.479252331369793</v>
      </c>
    </row>
    <row r="88" spans="1:11" x14ac:dyDescent="0.25">
      <c r="A88" s="1" t="s">
        <v>88</v>
      </c>
      <c r="B88">
        <v>95</v>
      </c>
      <c r="C88">
        <v>19</v>
      </c>
      <c r="D88" s="4">
        <v>5</v>
      </c>
      <c r="E88" s="4">
        <v>3</v>
      </c>
      <c r="F88" s="4">
        <v>5</v>
      </c>
      <c r="G88" s="4">
        <v>3</v>
      </c>
      <c r="H88" s="3">
        <f t="shared" si="4"/>
        <v>8</v>
      </c>
      <c r="I88" s="3">
        <f t="shared" si="5"/>
        <v>8</v>
      </c>
      <c r="J88" s="2">
        <f t="shared" si="6"/>
        <v>24</v>
      </c>
      <c r="K88" s="2">
        <f t="shared" si="7"/>
        <v>76.331314438261899</v>
      </c>
    </row>
    <row r="89" spans="1:11" x14ac:dyDescent="0.25">
      <c r="A89" s="1" t="s">
        <v>89</v>
      </c>
      <c r="B89">
        <v>49</v>
      </c>
      <c r="C89">
        <v>10</v>
      </c>
      <c r="D89" s="4">
        <v>4</v>
      </c>
      <c r="E89" s="4">
        <v>3</v>
      </c>
      <c r="F89" s="4">
        <v>4</v>
      </c>
      <c r="G89" s="4">
        <v>3</v>
      </c>
      <c r="H89" s="3">
        <f t="shared" si="4"/>
        <v>7</v>
      </c>
      <c r="I89" s="3">
        <f t="shared" si="5"/>
        <v>7</v>
      </c>
      <c r="J89" s="2">
        <f t="shared" si="6"/>
        <v>19.651484454403228</v>
      </c>
      <c r="K89" s="2">
        <f t="shared" si="7"/>
        <v>90.166116193488534</v>
      </c>
    </row>
    <row r="90" spans="1:11" x14ac:dyDescent="0.25">
      <c r="A90" s="1" t="s">
        <v>90</v>
      </c>
      <c r="B90">
        <v>63</v>
      </c>
      <c r="C90">
        <v>14</v>
      </c>
      <c r="D90" s="4">
        <v>41</v>
      </c>
      <c r="E90" s="4">
        <v>47</v>
      </c>
      <c r="F90" s="4">
        <v>14</v>
      </c>
      <c r="G90" s="4">
        <v>11</v>
      </c>
      <c r="H90" s="3">
        <f t="shared" si="4"/>
        <v>88</v>
      </c>
      <c r="I90" s="3">
        <f t="shared" si="5"/>
        <v>25</v>
      </c>
      <c r="J90" s="2">
        <f t="shared" si="6"/>
        <v>408.65934470017572</v>
      </c>
      <c r="K90" s="2">
        <f t="shared" si="7"/>
        <v>69.394231495533163</v>
      </c>
    </row>
    <row r="91" spans="1:11" x14ac:dyDescent="0.25">
      <c r="A91" s="1" t="s">
        <v>91</v>
      </c>
      <c r="B91">
        <v>23</v>
      </c>
      <c r="C91">
        <v>6</v>
      </c>
      <c r="D91" s="4">
        <v>1</v>
      </c>
      <c r="E91" s="4">
        <v>1</v>
      </c>
      <c r="F91" s="4">
        <v>1</v>
      </c>
      <c r="G91" s="4">
        <v>1</v>
      </c>
      <c r="H91" s="3">
        <f t="shared" si="4"/>
        <v>2</v>
      </c>
      <c r="I91" s="3">
        <f t="shared" si="5"/>
        <v>2</v>
      </c>
      <c r="J91" s="2">
        <f t="shared" si="6"/>
        <v>2</v>
      </c>
      <c r="K91" s="2">
        <f t="shared" si="7"/>
        <v>115.22062836303607</v>
      </c>
    </row>
    <row r="92" spans="1:11" x14ac:dyDescent="0.25">
      <c r="A92" s="1" t="s">
        <v>92</v>
      </c>
      <c r="B92">
        <v>64</v>
      </c>
      <c r="C92">
        <v>13</v>
      </c>
      <c r="D92" s="4">
        <v>1</v>
      </c>
      <c r="E92" s="4">
        <v>1</v>
      </c>
      <c r="F92" s="4">
        <v>1</v>
      </c>
      <c r="G92" s="4">
        <v>1</v>
      </c>
      <c r="H92" s="3">
        <f t="shared" si="4"/>
        <v>2</v>
      </c>
      <c r="I92" s="3">
        <f t="shared" si="5"/>
        <v>2</v>
      </c>
      <c r="J92" s="2">
        <f t="shared" si="6"/>
        <v>2</v>
      </c>
      <c r="K92" s="2">
        <f t="shared" si="7"/>
        <v>97.031728710661596</v>
      </c>
    </row>
    <row r="93" spans="1:11" x14ac:dyDescent="0.25">
      <c r="A93" s="1" t="s">
        <v>93</v>
      </c>
      <c r="B93">
        <v>54</v>
      </c>
      <c r="C93">
        <v>10</v>
      </c>
      <c r="D93" s="4">
        <v>15</v>
      </c>
      <c r="E93" s="4">
        <v>6</v>
      </c>
      <c r="F93" s="4">
        <v>8</v>
      </c>
      <c r="G93" s="4">
        <v>3</v>
      </c>
      <c r="H93" s="3">
        <f t="shared" si="4"/>
        <v>21</v>
      </c>
      <c r="I93" s="3">
        <f t="shared" si="5"/>
        <v>11</v>
      </c>
      <c r="J93" s="2">
        <f t="shared" si="6"/>
        <v>72.648063991383253</v>
      </c>
      <c r="K93" s="2">
        <f t="shared" si="7"/>
        <v>81.793199391269084</v>
      </c>
    </row>
    <row r="94" spans="1:11" x14ac:dyDescent="0.25">
      <c r="A94" s="1" t="s">
        <v>94</v>
      </c>
      <c r="B94">
        <v>106</v>
      </c>
      <c r="C94">
        <v>10</v>
      </c>
      <c r="D94" s="4">
        <v>2</v>
      </c>
      <c r="E94" s="4">
        <v>3</v>
      </c>
      <c r="F94" s="4">
        <v>2</v>
      </c>
      <c r="G94" s="4">
        <v>2</v>
      </c>
      <c r="H94" s="3">
        <f t="shared" si="4"/>
        <v>5</v>
      </c>
      <c r="I94" s="3">
        <f t="shared" si="5"/>
        <v>4</v>
      </c>
      <c r="J94" s="2">
        <f t="shared" si="6"/>
        <v>10</v>
      </c>
      <c r="K94" s="2">
        <f t="shared" si="7"/>
        <v>81.178844191815458</v>
      </c>
    </row>
    <row r="95" spans="1:11" x14ac:dyDescent="0.25">
      <c r="A95" s="1" t="s">
        <v>95</v>
      </c>
      <c r="B95">
        <v>55</v>
      </c>
      <c r="C95">
        <v>13</v>
      </c>
      <c r="D95" s="4">
        <v>43</v>
      </c>
      <c r="E95" s="4">
        <v>49</v>
      </c>
      <c r="F95" s="4">
        <v>15</v>
      </c>
      <c r="G95" s="4">
        <v>16</v>
      </c>
      <c r="H95" s="3">
        <f t="shared" si="4"/>
        <v>92</v>
      </c>
      <c r="I95" s="3">
        <f t="shared" si="5"/>
        <v>31</v>
      </c>
      <c r="J95" s="2">
        <f t="shared" si="6"/>
        <v>455.7860605555926</v>
      </c>
      <c r="K95" s="2">
        <f t="shared" si="7"/>
        <v>71.256680022571345</v>
      </c>
    </row>
    <row r="96" spans="1:11" x14ac:dyDescent="0.25">
      <c r="A96" s="1" t="s">
        <v>96</v>
      </c>
      <c r="B96">
        <v>71</v>
      </c>
      <c r="C96">
        <v>9</v>
      </c>
      <c r="D96" s="4">
        <v>2</v>
      </c>
      <c r="E96" s="4">
        <v>3</v>
      </c>
      <c r="F96" s="4">
        <v>2</v>
      </c>
      <c r="G96" s="4">
        <v>2</v>
      </c>
      <c r="H96" s="3">
        <f t="shared" si="4"/>
        <v>5</v>
      </c>
      <c r="I96" s="3">
        <f t="shared" si="5"/>
        <v>4</v>
      </c>
      <c r="J96" s="2">
        <f t="shared" si="6"/>
        <v>10</v>
      </c>
      <c r="K96" s="2">
        <f t="shared" si="7"/>
        <v>87.901143508361656</v>
      </c>
    </row>
    <row r="97" spans="1:11" x14ac:dyDescent="0.25">
      <c r="A97" s="1" t="s">
        <v>97</v>
      </c>
      <c r="B97">
        <v>32</v>
      </c>
      <c r="C97">
        <v>10</v>
      </c>
      <c r="D97" s="4">
        <v>31</v>
      </c>
      <c r="E97" s="4">
        <v>31</v>
      </c>
      <c r="F97" s="4">
        <v>9</v>
      </c>
      <c r="G97" s="4">
        <v>11</v>
      </c>
      <c r="H97" s="3">
        <f t="shared" si="4"/>
        <v>62</v>
      </c>
      <c r="I97" s="3">
        <f t="shared" si="5"/>
        <v>20</v>
      </c>
      <c r="J97" s="2">
        <f t="shared" si="6"/>
        <v>267.95954188301647</v>
      </c>
      <c r="K97" s="2">
        <f t="shared" si="7"/>
        <v>83.482731143487555</v>
      </c>
    </row>
    <row r="98" spans="1:11" x14ac:dyDescent="0.25">
      <c r="A98" s="1" t="s">
        <v>98</v>
      </c>
      <c r="B98">
        <v>57</v>
      </c>
      <c r="C98">
        <v>12</v>
      </c>
      <c r="D98" s="4">
        <v>2</v>
      </c>
      <c r="E98" s="4">
        <v>1</v>
      </c>
      <c r="F98" s="4">
        <v>2</v>
      </c>
      <c r="G98" s="4">
        <v>1</v>
      </c>
      <c r="H98" s="3">
        <f t="shared" si="4"/>
        <v>3</v>
      </c>
      <c r="I98" s="3">
        <f t="shared" si="5"/>
        <v>3</v>
      </c>
      <c r="J98" s="2">
        <f t="shared" si="6"/>
        <v>4.7548875021634691</v>
      </c>
      <c r="K98" s="2">
        <f t="shared" si="7"/>
        <v>94.634869669374623</v>
      </c>
    </row>
    <row r="99" spans="1:11" x14ac:dyDescent="0.25">
      <c r="A99" s="1" t="s">
        <v>99</v>
      </c>
      <c r="B99">
        <v>128</v>
      </c>
      <c r="C99">
        <v>20</v>
      </c>
      <c r="D99" s="4">
        <v>3</v>
      </c>
      <c r="E99" s="4">
        <v>5</v>
      </c>
      <c r="F99" s="4">
        <v>3</v>
      </c>
      <c r="G99" s="4">
        <v>2</v>
      </c>
      <c r="H99" s="3">
        <f t="shared" si="4"/>
        <v>8</v>
      </c>
      <c r="I99" s="3">
        <f t="shared" si="5"/>
        <v>5</v>
      </c>
      <c r="J99" s="2">
        <f t="shared" si="6"/>
        <v>18.575424759098897</v>
      </c>
      <c r="K99" s="2">
        <f t="shared" si="7"/>
        <v>72.60354454504143</v>
      </c>
    </row>
    <row r="100" spans="1:11" x14ac:dyDescent="0.25">
      <c r="A100" s="1" t="s">
        <v>100</v>
      </c>
      <c r="B100">
        <v>44</v>
      </c>
      <c r="C100">
        <v>13</v>
      </c>
      <c r="D100" s="4">
        <v>33</v>
      </c>
      <c r="E100" s="4">
        <v>32</v>
      </c>
      <c r="F100" s="4">
        <v>15</v>
      </c>
      <c r="G100" s="4">
        <v>11</v>
      </c>
      <c r="H100" s="3">
        <f t="shared" si="4"/>
        <v>65</v>
      </c>
      <c r="I100" s="3">
        <f t="shared" si="5"/>
        <v>26</v>
      </c>
      <c r="J100" s="2">
        <f t="shared" si="6"/>
        <v>305.528581679171</v>
      </c>
      <c r="K100" s="2">
        <f t="shared" si="7"/>
        <v>76.951502607833021</v>
      </c>
    </row>
    <row r="101" spans="1:11" x14ac:dyDescent="0.25">
      <c r="A101" s="1" t="s">
        <v>101</v>
      </c>
      <c r="B101">
        <v>108</v>
      </c>
      <c r="C101">
        <v>18</v>
      </c>
      <c r="D101" s="4">
        <v>3</v>
      </c>
      <c r="E101" s="4">
        <v>2</v>
      </c>
      <c r="F101" s="4">
        <v>2</v>
      </c>
      <c r="G101" s="4">
        <v>2</v>
      </c>
      <c r="H101" s="3">
        <f t="shared" si="4"/>
        <v>5</v>
      </c>
      <c r="I101" s="3">
        <f t="shared" si="5"/>
        <v>4</v>
      </c>
      <c r="J101" s="2">
        <f t="shared" si="6"/>
        <v>10</v>
      </c>
      <c r="K101" s="2">
        <f t="shared" si="7"/>
        <v>79.03603163701861</v>
      </c>
    </row>
    <row r="102" spans="1:11" x14ac:dyDescent="0.25">
      <c r="A102" s="1" t="s">
        <v>102</v>
      </c>
      <c r="B102">
        <v>60</v>
      </c>
      <c r="C102">
        <v>14</v>
      </c>
      <c r="D102" s="4">
        <v>40</v>
      </c>
      <c r="E102" s="4">
        <v>42</v>
      </c>
      <c r="F102" s="4">
        <v>17</v>
      </c>
      <c r="G102" s="4">
        <v>15</v>
      </c>
      <c r="H102" s="3">
        <f t="shared" si="4"/>
        <v>82</v>
      </c>
      <c r="I102" s="3">
        <f t="shared" si="5"/>
        <v>32</v>
      </c>
      <c r="J102" s="2">
        <f t="shared" si="6"/>
        <v>410</v>
      </c>
      <c r="K102" s="2">
        <f t="shared" si="7"/>
        <v>70.167600861570548</v>
      </c>
    </row>
    <row r="103" spans="1:11" x14ac:dyDescent="0.25">
      <c r="A103" s="1" t="s">
        <v>103</v>
      </c>
      <c r="B103">
        <v>248</v>
      </c>
      <c r="C103">
        <v>32</v>
      </c>
      <c r="D103" s="4">
        <v>12</v>
      </c>
      <c r="E103" s="4">
        <v>5</v>
      </c>
      <c r="F103" s="4">
        <v>12</v>
      </c>
      <c r="G103" s="4">
        <v>4</v>
      </c>
      <c r="H103" s="3">
        <f t="shared" si="4"/>
        <v>17</v>
      </c>
      <c r="I103" s="3">
        <f t="shared" si="5"/>
        <v>16</v>
      </c>
      <c r="J103" s="2">
        <f t="shared" si="6"/>
        <v>68</v>
      </c>
      <c r="K103" s="2">
        <f t="shared" si="7"/>
        <v>52.381014245211517</v>
      </c>
    </row>
    <row r="104" spans="1:11" x14ac:dyDescent="0.25">
      <c r="A104" s="1" t="s">
        <v>104</v>
      </c>
      <c r="B104">
        <v>195</v>
      </c>
      <c r="C104">
        <v>45</v>
      </c>
      <c r="D104" s="4">
        <v>42</v>
      </c>
      <c r="E104" s="4">
        <v>42</v>
      </c>
      <c r="F104" s="4">
        <v>28</v>
      </c>
      <c r="G104" s="4">
        <v>11</v>
      </c>
      <c r="H104" s="3">
        <f t="shared" si="4"/>
        <v>84</v>
      </c>
      <c r="I104" s="3">
        <f t="shared" si="5"/>
        <v>39</v>
      </c>
      <c r="J104" s="2">
        <f t="shared" si="6"/>
        <v>443.97378638442888</v>
      </c>
      <c r="K104" s="2">
        <f t="shared" si="7"/>
        <v>43.529426441991362</v>
      </c>
    </row>
    <row r="105" spans="1:11" x14ac:dyDescent="0.25">
      <c r="A105" s="1" t="s">
        <v>105</v>
      </c>
      <c r="B105">
        <v>44</v>
      </c>
      <c r="C105">
        <v>10</v>
      </c>
      <c r="D105" s="4">
        <v>24</v>
      </c>
      <c r="E105" s="4">
        <v>19</v>
      </c>
      <c r="F105" s="4">
        <v>19</v>
      </c>
      <c r="G105" s="4">
        <v>11</v>
      </c>
      <c r="H105" s="3">
        <f t="shared" si="4"/>
        <v>43</v>
      </c>
      <c r="I105" s="3">
        <f t="shared" si="5"/>
        <v>30</v>
      </c>
      <c r="J105" s="2">
        <f t="shared" si="6"/>
        <v>210.99629561116632</v>
      </c>
      <c r="K105" s="2">
        <f t="shared" si="7"/>
        <v>79.566556930244957</v>
      </c>
    </row>
    <row r="106" spans="1:11" x14ac:dyDescent="0.25">
      <c r="A106" s="1" t="s">
        <v>106</v>
      </c>
      <c r="B106">
        <v>102</v>
      </c>
      <c r="C106">
        <v>12</v>
      </c>
      <c r="D106" s="4">
        <v>2</v>
      </c>
      <c r="E106" s="4">
        <v>3</v>
      </c>
      <c r="F106" s="4">
        <v>2</v>
      </c>
      <c r="G106" s="4">
        <v>2</v>
      </c>
      <c r="H106" s="3">
        <f t="shared" si="4"/>
        <v>5</v>
      </c>
      <c r="I106" s="3">
        <f t="shared" si="5"/>
        <v>4</v>
      </c>
      <c r="J106" s="2">
        <f t="shared" si="6"/>
        <v>10</v>
      </c>
      <c r="K106" s="2">
        <f t="shared" si="7"/>
        <v>81.341997941225785</v>
      </c>
    </row>
    <row r="107" spans="1:11" x14ac:dyDescent="0.25">
      <c r="A107" s="1" t="s">
        <v>107</v>
      </c>
      <c r="B107">
        <v>16</v>
      </c>
      <c r="C107">
        <v>3</v>
      </c>
      <c r="D107" s="4">
        <v>2</v>
      </c>
      <c r="E107" s="4">
        <v>6</v>
      </c>
      <c r="F107" s="4">
        <v>2</v>
      </c>
      <c r="G107" s="4">
        <v>4</v>
      </c>
      <c r="H107" s="3">
        <f t="shared" si="4"/>
        <v>8</v>
      </c>
      <c r="I107" s="3">
        <f t="shared" si="5"/>
        <v>6</v>
      </c>
      <c r="J107" s="2">
        <f t="shared" si="6"/>
        <v>20.679700005769249</v>
      </c>
      <c r="K107" s="2">
        <f t="shared" si="7"/>
        <v>109.6424694758859</v>
      </c>
    </row>
    <row r="108" spans="1:11" x14ac:dyDescent="0.25">
      <c r="A108" s="1" t="s">
        <v>108</v>
      </c>
      <c r="B108">
        <v>64</v>
      </c>
      <c r="C108">
        <v>14</v>
      </c>
      <c r="D108" s="4">
        <v>14</v>
      </c>
      <c r="E108" s="4">
        <v>24</v>
      </c>
      <c r="F108" s="4">
        <v>6</v>
      </c>
      <c r="G108" s="4">
        <v>7</v>
      </c>
      <c r="H108" s="3">
        <f t="shared" si="4"/>
        <v>38</v>
      </c>
      <c r="I108" s="3">
        <f t="shared" si="5"/>
        <v>13</v>
      </c>
      <c r="J108" s="2">
        <f t="shared" si="6"/>
        <v>140.61670928936149</v>
      </c>
      <c r="K108" s="2">
        <f t="shared" si="7"/>
        <v>74.686697411281287</v>
      </c>
    </row>
    <row r="109" spans="1:11" x14ac:dyDescent="0.25">
      <c r="A109" s="1" t="s">
        <v>109</v>
      </c>
      <c r="B109">
        <v>47</v>
      </c>
      <c r="C109">
        <v>12</v>
      </c>
      <c r="D109" s="4">
        <v>6</v>
      </c>
      <c r="E109" s="4">
        <v>8</v>
      </c>
      <c r="F109" s="4">
        <v>6</v>
      </c>
      <c r="G109" s="4">
        <v>5</v>
      </c>
      <c r="H109" s="3">
        <f t="shared" si="4"/>
        <v>14</v>
      </c>
      <c r="I109" s="3">
        <f t="shared" si="5"/>
        <v>11</v>
      </c>
      <c r="J109" s="2">
        <f t="shared" si="6"/>
        <v>48.432042660922171</v>
      </c>
      <c r="K109" s="2">
        <f t="shared" si="7"/>
        <v>85.690768360069896</v>
      </c>
    </row>
    <row r="110" spans="1:11" x14ac:dyDescent="0.25">
      <c r="A110" s="1" t="s">
        <v>110</v>
      </c>
      <c r="B110">
        <v>45</v>
      </c>
      <c r="C110">
        <v>11</v>
      </c>
      <c r="D110" s="4">
        <v>6</v>
      </c>
      <c r="E110" s="4">
        <v>8</v>
      </c>
      <c r="F110" s="4">
        <v>6</v>
      </c>
      <c r="G110" s="4">
        <v>5</v>
      </c>
      <c r="H110" s="3">
        <f t="shared" si="4"/>
        <v>14</v>
      </c>
      <c r="I110" s="3">
        <f t="shared" si="5"/>
        <v>11</v>
      </c>
      <c r="J110" s="2">
        <f t="shared" si="6"/>
        <v>48.432042660922171</v>
      </c>
      <c r="K110" s="2">
        <f t="shared" si="7"/>
        <v>86.625227173493656</v>
      </c>
    </row>
    <row r="111" spans="1:11" x14ac:dyDescent="0.25">
      <c r="A111" s="1" t="s">
        <v>111</v>
      </c>
      <c r="B111">
        <v>226</v>
      </c>
      <c r="C111">
        <v>50</v>
      </c>
      <c r="D111" s="4">
        <v>215</v>
      </c>
      <c r="E111" s="4">
        <v>184</v>
      </c>
      <c r="F111" s="4">
        <v>41</v>
      </c>
      <c r="G111" s="4">
        <v>25</v>
      </c>
      <c r="H111" s="3">
        <f t="shared" si="4"/>
        <v>399</v>
      </c>
      <c r="I111" s="3">
        <f t="shared" si="5"/>
        <v>66</v>
      </c>
      <c r="J111" s="2">
        <f t="shared" si="6"/>
        <v>2411.7132536240229</v>
      </c>
      <c r="K111" s="2">
        <f t="shared" si="7"/>
        <v>31.189251140583835</v>
      </c>
    </row>
    <row r="112" spans="1:11" x14ac:dyDescent="0.25">
      <c r="A112" s="1" t="s">
        <v>112</v>
      </c>
      <c r="B112">
        <v>290</v>
      </c>
      <c r="C112">
        <v>33</v>
      </c>
      <c r="D112" s="4">
        <v>12</v>
      </c>
      <c r="E112" s="4">
        <v>13</v>
      </c>
      <c r="F112" s="4">
        <v>10</v>
      </c>
      <c r="G112" s="4">
        <v>4</v>
      </c>
      <c r="H112" s="3">
        <f t="shared" si="4"/>
        <v>25</v>
      </c>
      <c r="I112" s="3">
        <f t="shared" si="5"/>
        <v>14</v>
      </c>
      <c r="J112" s="2">
        <f t="shared" si="6"/>
        <v>95.183873051440088</v>
      </c>
      <c r="K112" s="2">
        <f t="shared" si="7"/>
        <v>47.867714308734008</v>
      </c>
    </row>
    <row r="113" spans="1:11" x14ac:dyDescent="0.25">
      <c r="A113" s="1" t="s">
        <v>113</v>
      </c>
      <c r="B113">
        <v>20</v>
      </c>
      <c r="C113">
        <v>4</v>
      </c>
      <c r="D113" s="4">
        <v>2</v>
      </c>
      <c r="E113" s="4">
        <v>1</v>
      </c>
      <c r="F113" s="4">
        <v>2</v>
      </c>
      <c r="G113" s="4">
        <v>1</v>
      </c>
      <c r="H113" s="3">
        <f t="shared" si="4"/>
        <v>3</v>
      </c>
      <c r="I113" s="3">
        <f t="shared" si="5"/>
        <v>3</v>
      </c>
      <c r="J113" s="2">
        <f t="shared" si="6"/>
        <v>4.7548875021634691</v>
      </c>
      <c r="K113" s="2">
        <f t="shared" si="7"/>
        <v>113.44143737671969</v>
      </c>
    </row>
    <row r="114" spans="1:11" x14ac:dyDescent="0.25">
      <c r="A114" s="1" t="s">
        <v>114</v>
      </c>
      <c r="B114">
        <v>26</v>
      </c>
      <c r="C114">
        <v>5</v>
      </c>
      <c r="D114" s="4">
        <v>6</v>
      </c>
      <c r="E114" s="4">
        <v>5</v>
      </c>
      <c r="F114" s="4">
        <v>5</v>
      </c>
      <c r="G114" s="4">
        <v>5</v>
      </c>
      <c r="H114" s="3">
        <f t="shared" si="4"/>
        <v>11</v>
      </c>
      <c r="I114" s="3">
        <f t="shared" si="5"/>
        <v>10</v>
      </c>
      <c r="J114" s="2">
        <f t="shared" si="6"/>
        <v>36.541209043760986</v>
      </c>
      <c r="K114" s="2">
        <f t="shared" si="7"/>
        <v>98.356944763186419</v>
      </c>
    </row>
    <row r="115" spans="1:11" x14ac:dyDescent="0.25">
      <c r="A115" s="1" t="s">
        <v>115</v>
      </c>
      <c r="B115">
        <v>86</v>
      </c>
      <c r="C115">
        <v>19</v>
      </c>
      <c r="D115" s="4">
        <v>61</v>
      </c>
      <c r="E115" s="4">
        <v>61</v>
      </c>
      <c r="F115" s="4">
        <v>36</v>
      </c>
      <c r="G115" s="4">
        <v>9</v>
      </c>
      <c r="H115" s="3">
        <f t="shared" si="4"/>
        <v>122</v>
      </c>
      <c r="I115" s="3">
        <f t="shared" si="5"/>
        <v>45</v>
      </c>
      <c r="J115" s="2">
        <f t="shared" si="6"/>
        <v>670.00607775222034</v>
      </c>
      <c r="K115" s="2">
        <f t="shared" si="7"/>
        <v>60.631682525890824</v>
      </c>
    </row>
    <row r="116" spans="1:11" x14ac:dyDescent="0.25">
      <c r="A116" s="1" t="s">
        <v>116</v>
      </c>
      <c r="B116">
        <v>318</v>
      </c>
      <c r="C116">
        <v>33</v>
      </c>
      <c r="D116" s="4">
        <v>59</v>
      </c>
      <c r="E116" s="4">
        <v>44</v>
      </c>
      <c r="F116" s="4">
        <v>21</v>
      </c>
      <c r="G116" s="4">
        <v>6</v>
      </c>
      <c r="H116" s="3">
        <f t="shared" si="4"/>
        <v>103</v>
      </c>
      <c r="I116" s="3">
        <f t="shared" si="5"/>
        <v>27</v>
      </c>
      <c r="J116" s="2">
        <f t="shared" si="6"/>
        <v>489.75341272283731</v>
      </c>
      <c r="K116" s="2">
        <f t="shared" si="7"/>
        <v>37.856477068461373</v>
      </c>
    </row>
    <row r="117" spans="1:11" x14ac:dyDescent="0.25">
      <c r="A117" s="1" t="s">
        <v>117</v>
      </c>
      <c r="B117">
        <v>171</v>
      </c>
      <c r="C117">
        <v>44</v>
      </c>
      <c r="D117" s="4">
        <v>11</v>
      </c>
      <c r="E117" s="4">
        <v>6</v>
      </c>
      <c r="F117" s="4">
        <v>6</v>
      </c>
      <c r="G117" s="4">
        <v>1</v>
      </c>
      <c r="H117" s="3">
        <f t="shared" si="4"/>
        <v>17</v>
      </c>
      <c r="I117" s="3">
        <f t="shared" si="5"/>
        <v>7</v>
      </c>
      <c r="J117" s="2">
        <f t="shared" si="6"/>
        <v>47.725033674979272</v>
      </c>
      <c r="K117" s="2">
        <f t="shared" si="7"/>
        <v>57.484678793532879</v>
      </c>
    </row>
    <row r="118" spans="1:11" x14ac:dyDescent="0.25">
      <c r="A118" s="1" t="s">
        <v>118</v>
      </c>
      <c r="B118">
        <v>211</v>
      </c>
      <c r="C118">
        <v>26</v>
      </c>
      <c r="D118" s="4">
        <v>6</v>
      </c>
      <c r="E118" s="4">
        <v>5</v>
      </c>
      <c r="F118" s="4">
        <v>3</v>
      </c>
      <c r="G118" s="4">
        <v>1</v>
      </c>
      <c r="H118" s="3">
        <f t="shared" si="4"/>
        <v>11</v>
      </c>
      <c r="I118" s="3">
        <f t="shared" si="5"/>
        <v>4</v>
      </c>
      <c r="J118" s="2">
        <f t="shared" si="6"/>
        <v>22</v>
      </c>
      <c r="K118" s="2">
        <f t="shared" si="7"/>
        <v>62.246477480224485</v>
      </c>
    </row>
    <row r="119" spans="1:11" x14ac:dyDescent="0.25">
      <c r="A119" s="1" t="s">
        <v>119</v>
      </c>
      <c r="B119">
        <v>87</v>
      </c>
      <c r="C119">
        <v>19</v>
      </c>
      <c r="D119" s="4">
        <v>2</v>
      </c>
      <c r="E119" s="4">
        <v>2</v>
      </c>
      <c r="F119" s="4">
        <v>2</v>
      </c>
      <c r="G119" s="4">
        <v>2</v>
      </c>
      <c r="H119" s="3">
        <f t="shared" si="4"/>
        <v>4</v>
      </c>
      <c r="I119" s="3">
        <f t="shared" si="5"/>
        <v>4</v>
      </c>
      <c r="J119" s="2">
        <f t="shared" si="6"/>
        <v>8</v>
      </c>
      <c r="K119" s="2">
        <f t="shared" si="7"/>
        <v>83.469192461060587</v>
      </c>
    </row>
    <row r="120" spans="1:11" x14ac:dyDescent="0.25">
      <c r="A120" s="1" t="s">
        <v>120</v>
      </c>
      <c r="B120">
        <v>47</v>
      </c>
      <c r="C120">
        <v>9</v>
      </c>
      <c r="D120" s="4">
        <v>3</v>
      </c>
      <c r="E120" s="4">
        <v>3</v>
      </c>
      <c r="F120" s="4">
        <v>2</v>
      </c>
      <c r="G120" s="4">
        <v>2</v>
      </c>
      <c r="H120" s="3">
        <f t="shared" si="4"/>
        <v>6</v>
      </c>
      <c r="I120" s="3">
        <f t="shared" si="5"/>
        <v>4</v>
      </c>
      <c r="J120" s="2">
        <f t="shared" si="6"/>
        <v>12</v>
      </c>
      <c r="K120" s="2">
        <f t="shared" si="7"/>
        <v>93.636094273399451</v>
      </c>
    </row>
    <row r="121" spans="1:11" x14ac:dyDescent="0.25">
      <c r="A121" s="1" t="s">
        <v>125</v>
      </c>
      <c r="B121">
        <v>32</v>
      </c>
      <c r="C121">
        <v>3</v>
      </c>
      <c r="D121" s="4">
        <v>1</v>
      </c>
      <c r="E121" s="4">
        <v>1</v>
      </c>
      <c r="F121" s="4">
        <v>1</v>
      </c>
      <c r="G121" s="4">
        <v>1</v>
      </c>
      <c r="H121" s="3">
        <f t="shared" si="4"/>
        <v>2</v>
      </c>
      <c r="I121" s="3">
        <f t="shared" si="5"/>
        <v>2</v>
      </c>
      <c r="J121" s="2">
        <f t="shared" si="6"/>
        <v>2</v>
      </c>
      <c r="K121" s="2">
        <f t="shared" si="7"/>
        <v>110.56071303573272</v>
      </c>
    </row>
    <row r="122" spans="1:11" x14ac:dyDescent="0.25">
      <c r="A122" s="1" t="s">
        <v>121</v>
      </c>
      <c r="B122">
        <v>87</v>
      </c>
      <c r="C122">
        <v>19</v>
      </c>
      <c r="D122" s="4">
        <v>2</v>
      </c>
      <c r="E122" s="4">
        <v>2</v>
      </c>
      <c r="F122" s="4">
        <v>2</v>
      </c>
      <c r="G122" s="4">
        <v>2</v>
      </c>
      <c r="H122" s="3">
        <f t="shared" si="4"/>
        <v>4</v>
      </c>
      <c r="I122" s="3">
        <f t="shared" si="5"/>
        <v>4</v>
      </c>
      <c r="J122" s="2">
        <f t="shared" si="6"/>
        <v>8</v>
      </c>
      <c r="K122" s="2">
        <f t="shared" si="7"/>
        <v>83.469192461060587</v>
      </c>
    </row>
    <row r="123" spans="1:11" x14ac:dyDescent="0.25">
      <c r="A123" s="1" t="s">
        <v>122</v>
      </c>
      <c r="B123">
        <v>70</v>
      </c>
      <c r="C123">
        <v>14</v>
      </c>
      <c r="D123" s="4">
        <v>4</v>
      </c>
      <c r="E123" s="4">
        <v>4</v>
      </c>
      <c r="F123" s="4">
        <v>3</v>
      </c>
      <c r="G123" s="4">
        <v>2</v>
      </c>
      <c r="H123" s="3">
        <f t="shared" si="4"/>
        <v>8</v>
      </c>
      <c r="I123" s="3">
        <f t="shared" si="5"/>
        <v>5</v>
      </c>
      <c r="J123" s="2">
        <f t="shared" si="6"/>
        <v>18.575424759098897</v>
      </c>
      <c r="K123" s="2">
        <f t="shared" si="7"/>
        <v>83.760811899339586</v>
      </c>
    </row>
    <row r="124" spans="1:11" x14ac:dyDescent="0.25">
      <c r="A124" s="1" t="s">
        <v>123</v>
      </c>
      <c r="B124">
        <v>713</v>
      </c>
      <c r="C124">
        <v>203</v>
      </c>
      <c r="D124" s="4">
        <v>30</v>
      </c>
      <c r="E124" s="4">
        <v>22</v>
      </c>
      <c r="F124" s="4">
        <v>15</v>
      </c>
      <c r="G124" s="4">
        <v>5</v>
      </c>
      <c r="H124" s="3">
        <f t="shared" si="4"/>
        <v>52</v>
      </c>
      <c r="I124" s="3">
        <f t="shared" si="5"/>
        <v>20</v>
      </c>
      <c r="J124" s="2">
        <f t="shared" si="6"/>
        <v>224.74026093414287</v>
      </c>
      <c r="K124" s="2">
        <f t="shared" si="7"/>
        <v>-10.273314776257408</v>
      </c>
    </row>
    <row r="125" spans="1:11" x14ac:dyDescent="0.25">
      <c r="A125" s="1" t="s">
        <v>124</v>
      </c>
      <c r="B125">
        <v>1600</v>
      </c>
      <c r="C125">
        <v>147</v>
      </c>
      <c r="D125" s="4">
        <v>14</v>
      </c>
      <c r="E125" s="4">
        <v>14</v>
      </c>
      <c r="F125" s="4">
        <v>2</v>
      </c>
      <c r="G125" s="4">
        <v>1</v>
      </c>
      <c r="H125" s="3">
        <f t="shared" si="4"/>
        <v>28</v>
      </c>
      <c r="I125" s="3">
        <f t="shared" si="5"/>
        <v>3</v>
      </c>
      <c r="J125" s="2">
        <f t="shared" si="6"/>
        <v>44.378950020192377</v>
      </c>
      <c r="K125" s="2">
        <f t="shared" si="7"/>
        <v>-2.0520736568340681</v>
      </c>
    </row>
    <row r="126" spans="1:11" x14ac:dyDescent="0.25">
      <c r="A126" s="1" t="s">
        <v>126</v>
      </c>
      <c r="B126">
        <v>28</v>
      </c>
      <c r="C126">
        <v>5</v>
      </c>
      <c r="D126" s="4">
        <v>13</v>
      </c>
      <c r="E126" s="4">
        <v>13</v>
      </c>
      <c r="F126" s="4">
        <v>12</v>
      </c>
      <c r="G126" s="4">
        <v>7</v>
      </c>
      <c r="H126" s="3">
        <f t="shared" ref="H126:H186" si="8">SUM(D126:E126)</f>
        <v>26</v>
      </c>
      <c r="I126" s="3">
        <f t="shared" ref="I126:I186" si="9">SUM(F126:G126)</f>
        <v>19</v>
      </c>
      <c r="J126" s="2">
        <f t="shared" ref="J126:J186" si="10">H126*LOG(I126,2)</f>
        <v>110.44611534953322</v>
      </c>
      <c r="K126" s="2">
        <f t="shared" ref="K126:K186" si="11">171-5.2*LN(J126)-0.23*(C126)-16.2*LN(B126)</f>
        <v>91.404742592910495</v>
      </c>
    </row>
    <row r="127" spans="1:11" x14ac:dyDescent="0.25">
      <c r="A127" s="1" t="s">
        <v>127</v>
      </c>
      <c r="B127">
        <v>28</v>
      </c>
      <c r="C127">
        <v>4</v>
      </c>
      <c r="D127" s="4">
        <v>1</v>
      </c>
      <c r="E127" s="4">
        <v>1</v>
      </c>
      <c r="F127" s="4">
        <v>1</v>
      </c>
      <c r="G127" s="4">
        <v>1</v>
      </c>
      <c r="H127" s="3">
        <f t="shared" si="8"/>
        <v>2</v>
      </c>
      <c r="I127" s="3">
        <f t="shared" si="9"/>
        <v>2</v>
      </c>
      <c r="J127" s="2">
        <f t="shared" si="10"/>
        <v>2</v>
      </c>
      <c r="K127" s="2">
        <f t="shared" si="11"/>
        <v>112.49392159624999</v>
      </c>
    </row>
    <row r="128" spans="1:11" x14ac:dyDescent="0.25">
      <c r="A128" s="1" t="s">
        <v>128</v>
      </c>
      <c r="B128">
        <v>131</v>
      </c>
      <c r="C128">
        <v>35</v>
      </c>
      <c r="D128" s="4">
        <v>9</v>
      </c>
      <c r="E128" s="4">
        <v>4</v>
      </c>
      <c r="F128" s="4">
        <v>6</v>
      </c>
      <c r="G128" s="4">
        <v>1</v>
      </c>
      <c r="H128" s="3">
        <f t="shared" si="8"/>
        <v>13</v>
      </c>
      <c r="I128" s="3">
        <f t="shared" si="9"/>
        <v>7</v>
      </c>
      <c r="J128" s="2">
        <f t="shared" si="10"/>
        <v>36.495613986748857</v>
      </c>
      <c r="K128" s="2">
        <f t="shared" si="11"/>
        <v>65.266404503309658</v>
      </c>
    </row>
    <row r="129" spans="1:11" x14ac:dyDescent="0.25">
      <c r="A129" s="1" t="s">
        <v>129</v>
      </c>
      <c r="B129">
        <v>164</v>
      </c>
      <c r="C129">
        <v>28</v>
      </c>
      <c r="D129" s="4">
        <v>1</v>
      </c>
      <c r="E129" s="4">
        <v>1</v>
      </c>
      <c r="F129" s="4">
        <v>1</v>
      </c>
      <c r="G129" s="4">
        <v>1</v>
      </c>
      <c r="H129" s="3">
        <f t="shared" si="8"/>
        <v>2</v>
      </c>
      <c r="I129" s="3">
        <f t="shared" si="9"/>
        <v>2</v>
      </c>
      <c r="J129" s="2">
        <f t="shared" si="10"/>
        <v>2</v>
      </c>
      <c r="K129" s="2">
        <f t="shared" si="11"/>
        <v>78.337798530336272</v>
      </c>
    </row>
    <row r="130" spans="1:11" x14ac:dyDescent="0.25">
      <c r="A130" s="1" t="s">
        <v>130</v>
      </c>
      <c r="B130">
        <v>57</v>
      </c>
      <c r="C130">
        <v>13</v>
      </c>
      <c r="D130" s="4">
        <v>13</v>
      </c>
      <c r="E130" s="4">
        <v>10</v>
      </c>
      <c r="F130" s="4">
        <v>9</v>
      </c>
      <c r="G130" s="4">
        <v>6</v>
      </c>
      <c r="H130" s="3">
        <f t="shared" si="8"/>
        <v>23</v>
      </c>
      <c r="I130" s="3">
        <f t="shared" si="9"/>
        <v>15</v>
      </c>
      <c r="J130" s="2">
        <f t="shared" si="10"/>
        <v>89.858483698995926</v>
      </c>
      <c r="K130" s="2">
        <f t="shared" si="11"/>
        <v>79.121742107876784</v>
      </c>
    </row>
    <row r="131" spans="1:11" x14ac:dyDescent="0.25">
      <c r="A131" s="1" t="s">
        <v>131</v>
      </c>
      <c r="B131">
        <v>57</v>
      </c>
      <c r="C131">
        <v>7</v>
      </c>
      <c r="D131" s="4">
        <v>63</v>
      </c>
      <c r="E131" s="4">
        <v>43</v>
      </c>
      <c r="F131" s="4">
        <v>8</v>
      </c>
      <c r="G131" s="4">
        <v>5</v>
      </c>
      <c r="H131" s="3">
        <f t="shared" si="8"/>
        <v>106</v>
      </c>
      <c r="I131" s="3">
        <f t="shared" si="9"/>
        <v>13</v>
      </c>
      <c r="J131" s="2">
        <f t="shared" si="10"/>
        <v>392.24661012295576</v>
      </c>
      <c r="K131" s="2">
        <f t="shared" si="11"/>
        <v>72.83873756398269</v>
      </c>
    </row>
    <row r="132" spans="1:11" x14ac:dyDescent="0.25">
      <c r="A132" s="1" t="s">
        <v>132</v>
      </c>
      <c r="B132">
        <v>78</v>
      </c>
      <c r="C132">
        <v>20</v>
      </c>
      <c r="D132" s="4">
        <v>7</v>
      </c>
      <c r="E132" s="4">
        <v>5</v>
      </c>
      <c r="F132" s="4">
        <v>6</v>
      </c>
      <c r="G132" s="4">
        <v>3</v>
      </c>
      <c r="H132" s="3">
        <f t="shared" si="8"/>
        <v>12</v>
      </c>
      <c r="I132" s="3">
        <f t="shared" si="9"/>
        <v>9</v>
      </c>
      <c r="J132" s="2">
        <f t="shared" si="10"/>
        <v>38.039100017307753</v>
      </c>
      <c r="K132" s="2">
        <f t="shared" si="11"/>
        <v>76.900521199187821</v>
      </c>
    </row>
    <row r="133" spans="1:11" x14ac:dyDescent="0.25">
      <c r="A133" s="1" t="s">
        <v>133</v>
      </c>
      <c r="B133">
        <v>79</v>
      </c>
      <c r="C133">
        <v>10</v>
      </c>
      <c r="D133" s="4">
        <v>140</v>
      </c>
      <c r="E133" s="4">
        <v>84</v>
      </c>
      <c r="F133" s="4">
        <v>22</v>
      </c>
      <c r="G133" s="4">
        <v>7</v>
      </c>
      <c r="H133" s="3">
        <f t="shared" si="8"/>
        <v>224</v>
      </c>
      <c r="I133" s="3">
        <f t="shared" si="9"/>
        <v>29</v>
      </c>
      <c r="J133" s="2">
        <f t="shared" si="10"/>
        <v>1088.1877429085762</v>
      </c>
      <c r="K133" s="2">
        <f t="shared" si="11"/>
        <v>61.555146144214859</v>
      </c>
    </row>
    <row r="134" spans="1:11" x14ac:dyDescent="0.25">
      <c r="A134" s="1" t="s">
        <v>134</v>
      </c>
      <c r="B134">
        <v>192</v>
      </c>
      <c r="C134">
        <v>46</v>
      </c>
      <c r="D134" s="4">
        <v>2</v>
      </c>
      <c r="E134" s="4">
        <v>2</v>
      </c>
      <c r="F134" s="4">
        <v>2</v>
      </c>
      <c r="G134" s="4">
        <v>1</v>
      </c>
      <c r="H134" s="3">
        <f t="shared" si="8"/>
        <v>4</v>
      </c>
      <c r="I134" s="3">
        <f t="shared" si="9"/>
        <v>3</v>
      </c>
      <c r="J134" s="2">
        <f t="shared" si="10"/>
        <v>6.3398500028846252</v>
      </c>
      <c r="K134" s="2">
        <f t="shared" si="11"/>
        <v>65.644928404694994</v>
      </c>
    </row>
    <row r="135" spans="1:11" x14ac:dyDescent="0.25">
      <c r="A135" s="1" t="s">
        <v>135</v>
      </c>
      <c r="B135">
        <v>302</v>
      </c>
      <c r="C135">
        <v>44</v>
      </c>
      <c r="D135" s="4">
        <v>5</v>
      </c>
      <c r="E135" s="4">
        <v>3</v>
      </c>
      <c r="F135" s="4">
        <v>4</v>
      </c>
      <c r="G135" s="4">
        <v>1</v>
      </c>
      <c r="H135" s="3">
        <f t="shared" si="8"/>
        <v>8</v>
      </c>
      <c r="I135" s="3">
        <f t="shared" si="9"/>
        <v>5</v>
      </c>
      <c r="J135" s="2">
        <f t="shared" si="10"/>
        <v>18.575424759098897</v>
      </c>
      <c r="K135" s="2">
        <f t="shared" si="11"/>
        <v>53.177517139066325</v>
      </c>
    </row>
    <row r="136" spans="1:11" x14ac:dyDescent="0.25">
      <c r="A136" s="1" t="s">
        <v>136</v>
      </c>
      <c r="B136">
        <v>189</v>
      </c>
      <c r="C136">
        <v>47</v>
      </c>
      <c r="D136" s="4">
        <v>134</v>
      </c>
      <c r="E136" s="4">
        <v>105</v>
      </c>
      <c r="F136" s="4">
        <v>31</v>
      </c>
      <c r="G136" s="4">
        <v>15</v>
      </c>
      <c r="H136" s="3">
        <f t="shared" si="8"/>
        <v>239</v>
      </c>
      <c r="I136" s="3">
        <f t="shared" si="9"/>
        <v>46</v>
      </c>
      <c r="J136" s="2">
        <f t="shared" si="10"/>
        <v>1320.131307497626</v>
      </c>
      <c r="K136" s="2">
        <f t="shared" si="11"/>
        <v>37.909168628781472</v>
      </c>
    </row>
    <row r="137" spans="1:11" x14ac:dyDescent="0.25">
      <c r="A137" s="1" t="s">
        <v>137</v>
      </c>
      <c r="B137">
        <v>164</v>
      </c>
      <c r="C137">
        <v>24</v>
      </c>
      <c r="D137" s="4">
        <v>4</v>
      </c>
      <c r="E137" s="4">
        <v>4</v>
      </c>
      <c r="F137" s="4">
        <v>3</v>
      </c>
      <c r="G137" s="4">
        <v>2</v>
      </c>
      <c r="H137" s="3">
        <f t="shared" si="8"/>
        <v>8</v>
      </c>
      <c r="I137" s="3">
        <f t="shared" si="9"/>
        <v>5</v>
      </c>
      <c r="J137" s="2">
        <f t="shared" si="10"/>
        <v>18.575424759098897</v>
      </c>
      <c r="K137" s="2">
        <f t="shared" si="11"/>
        <v>67.668598689787189</v>
      </c>
    </row>
    <row r="138" spans="1:11" x14ac:dyDescent="0.25">
      <c r="A138" s="1" t="s">
        <v>138</v>
      </c>
      <c r="B138">
        <v>222</v>
      </c>
      <c r="C138">
        <v>56</v>
      </c>
      <c r="D138" s="4">
        <v>2</v>
      </c>
      <c r="E138" s="4">
        <v>2</v>
      </c>
      <c r="F138" s="4">
        <v>2</v>
      </c>
      <c r="G138" s="4">
        <v>1</v>
      </c>
      <c r="H138" s="3">
        <f t="shared" si="8"/>
        <v>4</v>
      </c>
      <c r="I138" s="3">
        <f t="shared" si="9"/>
        <v>3</v>
      </c>
      <c r="J138" s="2">
        <f t="shared" si="10"/>
        <v>6.3398500028846252</v>
      </c>
      <c r="K138" s="2">
        <f t="shared" si="11"/>
        <v>60.992979845214151</v>
      </c>
    </row>
    <row r="139" spans="1:11" x14ac:dyDescent="0.25">
      <c r="A139" s="1" t="s">
        <v>139</v>
      </c>
      <c r="B139">
        <v>136</v>
      </c>
      <c r="C139">
        <v>18</v>
      </c>
      <c r="D139" s="4">
        <v>2</v>
      </c>
      <c r="E139" s="4">
        <v>1</v>
      </c>
      <c r="F139" s="4">
        <v>2</v>
      </c>
      <c r="G139" s="4">
        <v>1</v>
      </c>
      <c r="H139" s="3">
        <f t="shared" si="8"/>
        <v>3</v>
      </c>
      <c r="I139" s="3">
        <f t="shared" si="9"/>
        <v>3</v>
      </c>
      <c r="J139" s="2">
        <f t="shared" si="10"/>
        <v>4.7548875021634691</v>
      </c>
      <c r="K139" s="2">
        <f t="shared" si="11"/>
        <v>79.167291059370299</v>
      </c>
    </row>
    <row r="140" spans="1:11" x14ac:dyDescent="0.25">
      <c r="A140" s="1" t="s">
        <v>140</v>
      </c>
      <c r="B140">
        <v>27</v>
      </c>
      <c r="C140">
        <v>5</v>
      </c>
      <c r="D140" s="4">
        <v>3</v>
      </c>
      <c r="E140" s="4">
        <v>2</v>
      </c>
      <c r="F140" s="4">
        <v>3</v>
      </c>
      <c r="G140" s="4">
        <v>1</v>
      </c>
      <c r="H140" s="3">
        <f t="shared" si="8"/>
        <v>5</v>
      </c>
      <c r="I140" s="3">
        <f t="shared" si="9"/>
        <v>4</v>
      </c>
      <c r="J140" s="2">
        <f t="shared" si="10"/>
        <v>10</v>
      </c>
      <c r="K140" s="2">
        <f t="shared" si="11"/>
        <v>104.48400028716082</v>
      </c>
    </row>
    <row r="141" spans="1:11" x14ac:dyDescent="0.25">
      <c r="A141" s="1" t="s">
        <v>141</v>
      </c>
      <c r="B141">
        <v>49</v>
      </c>
      <c r="C141">
        <v>11</v>
      </c>
      <c r="D141" s="4">
        <v>3</v>
      </c>
      <c r="E141" s="4">
        <v>2</v>
      </c>
      <c r="F141" s="4">
        <v>3</v>
      </c>
      <c r="G141" s="4">
        <v>1</v>
      </c>
      <c r="H141" s="3">
        <f t="shared" si="8"/>
        <v>5</v>
      </c>
      <c r="I141" s="3">
        <f t="shared" si="9"/>
        <v>4</v>
      </c>
      <c r="J141" s="2">
        <f t="shared" si="10"/>
        <v>10</v>
      </c>
      <c r="K141" s="2">
        <f t="shared" si="11"/>
        <v>93.449068687038817</v>
      </c>
    </row>
    <row r="142" spans="1:11" x14ac:dyDescent="0.25">
      <c r="A142" s="1" t="s">
        <v>142</v>
      </c>
      <c r="B142">
        <v>257</v>
      </c>
      <c r="C142">
        <v>59</v>
      </c>
      <c r="D142" s="4">
        <v>5</v>
      </c>
      <c r="E142" s="4">
        <v>3</v>
      </c>
      <c r="F142" s="4">
        <v>5</v>
      </c>
      <c r="G142" s="4">
        <v>2</v>
      </c>
      <c r="H142" s="3">
        <f t="shared" si="8"/>
        <v>8</v>
      </c>
      <c r="I142" s="3">
        <f t="shared" si="9"/>
        <v>7</v>
      </c>
      <c r="J142" s="2">
        <f t="shared" si="10"/>
        <v>22.458839376460833</v>
      </c>
      <c r="K142" s="2">
        <f t="shared" si="11"/>
        <v>51.354209205930601</v>
      </c>
    </row>
    <row r="143" spans="1:11" x14ac:dyDescent="0.25">
      <c r="A143" s="1" t="s">
        <v>143</v>
      </c>
      <c r="B143">
        <v>1291</v>
      </c>
      <c r="C143">
        <v>83</v>
      </c>
      <c r="D143" s="4">
        <v>3</v>
      </c>
      <c r="E143" s="4">
        <v>3</v>
      </c>
      <c r="F143" s="4">
        <v>3</v>
      </c>
      <c r="G143" s="4">
        <v>3</v>
      </c>
      <c r="H143" s="3">
        <f t="shared" si="8"/>
        <v>6</v>
      </c>
      <c r="I143" s="3">
        <f t="shared" si="9"/>
        <v>6</v>
      </c>
      <c r="J143" s="2">
        <f t="shared" si="10"/>
        <v>15.509775004326936</v>
      </c>
      <c r="K143" s="2">
        <f t="shared" si="11"/>
        <v>21.610960821204017</v>
      </c>
    </row>
    <row r="144" spans="1:11" x14ac:dyDescent="0.25">
      <c r="A144" s="1" t="s">
        <v>149</v>
      </c>
      <c r="B144">
        <v>61</v>
      </c>
      <c r="C144">
        <v>13</v>
      </c>
      <c r="D144" s="4">
        <v>2</v>
      </c>
      <c r="E144" s="4">
        <v>2</v>
      </c>
      <c r="F144" s="4">
        <v>2</v>
      </c>
      <c r="G144" s="4">
        <v>2</v>
      </c>
      <c r="H144" s="3">
        <f t="shared" si="8"/>
        <v>4</v>
      </c>
      <c r="I144" s="3">
        <f t="shared" si="9"/>
        <v>4</v>
      </c>
      <c r="J144" s="2">
        <f t="shared" si="10"/>
        <v>8</v>
      </c>
      <c r="K144" s="2">
        <f t="shared" si="11"/>
        <v>90.600747383657193</v>
      </c>
    </row>
    <row r="145" spans="1:11" x14ac:dyDescent="0.25">
      <c r="A145" s="1" t="s">
        <v>150</v>
      </c>
      <c r="B145">
        <v>94</v>
      </c>
      <c r="C145">
        <v>9</v>
      </c>
      <c r="D145" s="4">
        <v>7</v>
      </c>
      <c r="E145" s="4">
        <v>6</v>
      </c>
      <c r="F145" s="4">
        <v>5</v>
      </c>
      <c r="G145" s="4">
        <v>3</v>
      </c>
      <c r="H145" s="3">
        <f t="shared" si="8"/>
        <v>13</v>
      </c>
      <c r="I145" s="3">
        <f t="shared" si="9"/>
        <v>8</v>
      </c>
      <c r="J145" s="2">
        <f t="shared" si="10"/>
        <v>39</v>
      </c>
      <c r="K145" s="2">
        <f t="shared" si="11"/>
        <v>76.278103967351782</v>
      </c>
    </row>
    <row r="146" spans="1:11" x14ac:dyDescent="0.25">
      <c r="A146" s="1" t="s">
        <v>144</v>
      </c>
      <c r="B146">
        <v>27</v>
      </c>
      <c r="C146">
        <v>6</v>
      </c>
      <c r="D146" s="4">
        <v>3</v>
      </c>
      <c r="E146" s="4">
        <v>2</v>
      </c>
      <c r="F146" s="4">
        <v>3</v>
      </c>
      <c r="G146" s="4">
        <v>1</v>
      </c>
      <c r="H146" s="3">
        <f t="shared" si="8"/>
        <v>5</v>
      </c>
      <c r="I146" s="3">
        <f t="shared" si="9"/>
        <v>4</v>
      </c>
      <c r="J146" s="2">
        <f t="shared" si="10"/>
        <v>10</v>
      </c>
      <c r="K146" s="2">
        <f t="shared" si="11"/>
        <v>104.25400028716084</v>
      </c>
    </row>
    <row r="147" spans="1:11" x14ac:dyDescent="0.25">
      <c r="A147" s="1" t="s">
        <v>145</v>
      </c>
      <c r="B147">
        <v>52</v>
      </c>
      <c r="C147">
        <v>17</v>
      </c>
      <c r="D147" s="4">
        <v>13</v>
      </c>
      <c r="E147" s="4">
        <v>9</v>
      </c>
      <c r="F147" s="4">
        <v>6</v>
      </c>
      <c r="G147" s="4">
        <v>4</v>
      </c>
      <c r="H147" s="3">
        <f t="shared" si="8"/>
        <v>22</v>
      </c>
      <c r="I147" s="3">
        <f t="shared" si="9"/>
        <v>10</v>
      </c>
      <c r="J147" s="2">
        <f t="shared" si="10"/>
        <v>73.082418087521972</v>
      </c>
      <c r="K147" s="2">
        <f t="shared" si="11"/>
        <v>80.763595099203627</v>
      </c>
    </row>
    <row r="148" spans="1:11" x14ac:dyDescent="0.25">
      <c r="A148" s="1" t="s">
        <v>146</v>
      </c>
      <c r="B148">
        <v>97</v>
      </c>
      <c r="C148">
        <v>10</v>
      </c>
      <c r="D148" s="4">
        <v>3</v>
      </c>
      <c r="E148" s="4">
        <v>3</v>
      </c>
      <c r="F148" s="4">
        <v>3</v>
      </c>
      <c r="G148" s="4">
        <v>2</v>
      </c>
      <c r="H148" s="3">
        <f t="shared" si="8"/>
        <v>6</v>
      </c>
      <c r="I148" s="3">
        <f t="shared" si="9"/>
        <v>5</v>
      </c>
      <c r="J148" s="2">
        <f t="shared" si="10"/>
        <v>13.931568569324174</v>
      </c>
      <c r="K148" s="2">
        <f t="shared" si="11"/>
        <v>80.892063745533662</v>
      </c>
    </row>
    <row r="149" spans="1:11" x14ac:dyDescent="0.25">
      <c r="A149" s="1" t="s">
        <v>147</v>
      </c>
      <c r="B149">
        <v>14</v>
      </c>
      <c r="C149">
        <v>3</v>
      </c>
      <c r="D149" s="4">
        <v>2</v>
      </c>
      <c r="E149" s="4">
        <v>0</v>
      </c>
      <c r="F149" s="4">
        <v>2</v>
      </c>
      <c r="G149" s="4">
        <v>0</v>
      </c>
      <c r="H149" s="3">
        <f t="shared" si="8"/>
        <v>2</v>
      </c>
      <c r="I149" s="3">
        <f t="shared" si="9"/>
        <v>2</v>
      </c>
      <c r="J149" s="2">
        <f t="shared" si="10"/>
        <v>2</v>
      </c>
      <c r="K149" s="2">
        <f t="shared" si="11"/>
        <v>123.9529059213211</v>
      </c>
    </row>
    <row r="150" spans="1:11" x14ac:dyDescent="0.25">
      <c r="A150" s="1" t="s">
        <v>148</v>
      </c>
      <c r="B150">
        <v>42</v>
      </c>
      <c r="C150">
        <v>5</v>
      </c>
      <c r="D150" s="4">
        <v>1</v>
      </c>
      <c r="E150" s="4">
        <v>1</v>
      </c>
      <c r="F150" s="4">
        <v>1</v>
      </c>
      <c r="G150" s="4">
        <v>1</v>
      </c>
      <c r="H150" s="3">
        <f t="shared" si="8"/>
        <v>2</v>
      </c>
      <c r="I150" s="3">
        <f t="shared" si="9"/>
        <v>2</v>
      </c>
      <c r="J150" s="2">
        <f t="shared" si="10"/>
        <v>2</v>
      </c>
      <c r="K150" s="2">
        <f t="shared" si="11"/>
        <v>105.69538684489771</v>
      </c>
    </row>
    <row r="151" spans="1:11" x14ac:dyDescent="0.25">
      <c r="A151" s="1" t="s">
        <v>151</v>
      </c>
      <c r="B151">
        <v>10</v>
      </c>
      <c r="C151">
        <v>2</v>
      </c>
      <c r="D151" s="4">
        <v>2</v>
      </c>
      <c r="E151" s="4">
        <v>1</v>
      </c>
      <c r="F151" s="4">
        <v>2</v>
      </c>
      <c r="G151" s="4">
        <v>1</v>
      </c>
      <c r="H151" s="3">
        <f t="shared" si="8"/>
        <v>3</v>
      </c>
      <c r="I151" s="3">
        <f t="shared" si="9"/>
        <v>3</v>
      </c>
      <c r="J151" s="2">
        <f t="shared" si="10"/>
        <v>4.7548875021634691</v>
      </c>
      <c r="K151" s="2">
        <f t="shared" si="11"/>
        <v>125.13042170179078</v>
      </c>
    </row>
    <row r="152" spans="1:11" x14ac:dyDescent="0.25">
      <c r="A152" s="1" t="s">
        <v>152</v>
      </c>
      <c r="B152">
        <v>39</v>
      </c>
      <c r="C152">
        <v>6</v>
      </c>
      <c r="D152" s="4">
        <v>11</v>
      </c>
      <c r="E152" s="4">
        <v>3</v>
      </c>
      <c r="F152" s="4">
        <v>7</v>
      </c>
      <c r="G152" s="4">
        <v>3</v>
      </c>
      <c r="H152" s="3">
        <f t="shared" si="8"/>
        <v>14</v>
      </c>
      <c r="I152" s="3">
        <f t="shared" si="9"/>
        <v>10</v>
      </c>
      <c r="J152" s="2">
        <f t="shared" si="10"/>
        <v>46.506993328423079</v>
      </c>
      <c r="K152" s="2">
        <f t="shared" si="11"/>
        <v>90.304367316386362</v>
      </c>
    </row>
    <row r="153" spans="1:11" x14ac:dyDescent="0.25">
      <c r="A153" s="1" t="s">
        <v>153</v>
      </c>
      <c r="B153">
        <v>19</v>
      </c>
      <c r="C153">
        <v>4</v>
      </c>
      <c r="D153" s="4">
        <v>2</v>
      </c>
      <c r="E153" s="4">
        <v>3</v>
      </c>
      <c r="F153" s="4">
        <v>2</v>
      </c>
      <c r="G153" s="4">
        <v>2</v>
      </c>
      <c r="H153" s="3">
        <f t="shared" si="8"/>
        <v>5</v>
      </c>
      <c r="I153" s="3">
        <f t="shared" si="9"/>
        <v>4</v>
      </c>
      <c r="J153" s="2">
        <f t="shared" si="10"/>
        <v>10</v>
      </c>
      <c r="K153" s="2">
        <f t="shared" si="11"/>
        <v>110.40664605393464</v>
      </c>
    </row>
    <row r="154" spans="1:11" x14ac:dyDescent="0.25">
      <c r="A154" s="1" t="s">
        <v>154</v>
      </c>
      <c r="B154">
        <v>39</v>
      </c>
      <c r="C154">
        <v>6</v>
      </c>
      <c r="D154" s="4">
        <v>11</v>
      </c>
      <c r="E154" s="4">
        <v>3</v>
      </c>
      <c r="F154" s="4">
        <v>7</v>
      </c>
      <c r="G154" s="4">
        <v>3</v>
      </c>
      <c r="H154" s="3">
        <f t="shared" si="8"/>
        <v>14</v>
      </c>
      <c r="I154" s="3">
        <f t="shared" si="9"/>
        <v>10</v>
      </c>
      <c r="J154" s="2">
        <f t="shared" si="10"/>
        <v>46.506993328423079</v>
      </c>
      <c r="K154" s="2">
        <f t="shared" si="11"/>
        <v>90.304367316386362</v>
      </c>
    </row>
    <row r="155" spans="1:11" x14ac:dyDescent="0.25">
      <c r="A155" s="1" t="s">
        <v>155</v>
      </c>
      <c r="B155">
        <v>23</v>
      </c>
      <c r="C155">
        <v>5</v>
      </c>
      <c r="D155" s="4">
        <v>3</v>
      </c>
      <c r="E155" s="4">
        <v>3</v>
      </c>
      <c r="F155" s="4">
        <v>3</v>
      </c>
      <c r="G155" s="4">
        <v>2</v>
      </c>
      <c r="H155" s="3">
        <f t="shared" si="8"/>
        <v>6</v>
      </c>
      <c r="I155" s="3">
        <f t="shared" si="9"/>
        <v>5</v>
      </c>
      <c r="J155" s="2">
        <f t="shared" si="10"/>
        <v>13.931568569324174</v>
      </c>
      <c r="K155" s="2">
        <f t="shared" si="11"/>
        <v>105.35737529923625</v>
      </c>
    </row>
    <row r="156" spans="1:11" x14ac:dyDescent="0.25">
      <c r="A156" s="1" t="s">
        <v>156</v>
      </c>
      <c r="B156">
        <v>257</v>
      </c>
      <c r="C156">
        <v>52</v>
      </c>
      <c r="D156" s="4">
        <v>31</v>
      </c>
      <c r="E156" s="4">
        <v>23</v>
      </c>
      <c r="F156" s="4">
        <v>10</v>
      </c>
      <c r="G156" s="4">
        <v>4</v>
      </c>
      <c r="H156" s="3">
        <f t="shared" si="8"/>
        <v>54</v>
      </c>
      <c r="I156" s="3">
        <f t="shared" si="9"/>
        <v>14</v>
      </c>
      <c r="J156" s="2">
        <f t="shared" si="10"/>
        <v>205.5971657911106</v>
      </c>
      <c r="K156" s="2">
        <f t="shared" si="11"/>
        <v>41.450189932896251</v>
      </c>
    </row>
    <row r="157" spans="1:11" x14ac:dyDescent="0.25">
      <c r="A157" s="1" t="s">
        <v>157</v>
      </c>
      <c r="B157">
        <v>129</v>
      </c>
      <c r="C157">
        <v>15</v>
      </c>
      <c r="D157" s="4">
        <v>2</v>
      </c>
      <c r="E157" s="4">
        <v>3</v>
      </c>
      <c r="F157" s="4">
        <v>2</v>
      </c>
      <c r="G157" s="4">
        <v>2</v>
      </c>
      <c r="H157" s="3">
        <f t="shared" si="8"/>
        <v>5</v>
      </c>
      <c r="I157" s="3">
        <f t="shared" si="9"/>
        <v>4</v>
      </c>
      <c r="J157" s="2">
        <f t="shared" si="10"/>
        <v>10</v>
      </c>
      <c r="K157" s="2">
        <f t="shared" si="11"/>
        <v>76.84759656577188</v>
      </c>
    </row>
    <row r="158" spans="1:11" x14ac:dyDescent="0.25">
      <c r="A158" s="1" t="s">
        <v>158</v>
      </c>
      <c r="B158">
        <v>37</v>
      </c>
      <c r="C158">
        <v>5</v>
      </c>
      <c r="D158" s="4">
        <v>2</v>
      </c>
      <c r="E158" s="4">
        <v>3</v>
      </c>
      <c r="F158" s="4">
        <v>2</v>
      </c>
      <c r="G158" s="4">
        <v>2</v>
      </c>
      <c r="H158" s="3">
        <f t="shared" si="8"/>
        <v>5</v>
      </c>
      <c r="I158" s="3">
        <f t="shared" si="9"/>
        <v>4</v>
      </c>
      <c r="J158" s="2">
        <f t="shared" si="10"/>
        <v>10</v>
      </c>
      <c r="K158" s="2">
        <f t="shared" si="11"/>
        <v>99.379687331594511</v>
      </c>
    </row>
    <row r="159" spans="1:11" x14ac:dyDescent="0.25">
      <c r="A159" s="1" t="s">
        <v>159</v>
      </c>
      <c r="B159">
        <v>11</v>
      </c>
      <c r="C159">
        <v>2</v>
      </c>
      <c r="D159" s="4">
        <v>3</v>
      </c>
      <c r="E159" s="4">
        <v>3</v>
      </c>
      <c r="F159" s="4">
        <v>1</v>
      </c>
      <c r="G159" s="4">
        <v>3</v>
      </c>
      <c r="H159" s="3">
        <f t="shared" si="8"/>
        <v>6</v>
      </c>
      <c r="I159" s="3">
        <f t="shared" si="9"/>
        <v>4</v>
      </c>
      <c r="J159" s="2">
        <f t="shared" si="10"/>
        <v>12</v>
      </c>
      <c r="K159" s="2">
        <f t="shared" si="11"/>
        <v>118.77258200176877</v>
      </c>
    </row>
    <row r="160" spans="1:11" x14ac:dyDescent="0.25">
      <c r="A160" s="1" t="s">
        <v>160</v>
      </c>
      <c r="B160">
        <v>36</v>
      </c>
      <c r="C160">
        <v>8</v>
      </c>
      <c r="D160" s="4">
        <v>2</v>
      </c>
      <c r="E160" s="4">
        <v>1</v>
      </c>
      <c r="F160" s="4">
        <v>2</v>
      </c>
      <c r="G160" s="4">
        <v>1</v>
      </c>
      <c r="H160" s="3">
        <f t="shared" si="8"/>
        <v>3</v>
      </c>
      <c r="I160" s="3">
        <f t="shared" si="9"/>
        <v>3</v>
      </c>
      <c r="J160" s="2">
        <f t="shared" si="10"/>
        <v>4.7548875021634691</v>
      </c>
      <c r="K160" s="2">
        <f t="shared" si="11"/>
        <v>102.99929340530535</v>
      </c>
    </row>
    <row r="161" spans="1:11" x14ac:dyDescent="0.25">
      <c r="A161" s="1" t="s">
        <v>161</v>
      </c>
      <c r="B161">
        <v>20</v>
      </c>
      <c r="C161">
        <v>3</v>
      </c>
      <c r="D161" s="4">
        <v>2</v>
      </c>
      <c r="E161" s="4">
        <v>1</v>
      </c>
      <c r="F161" s="4">
        <v>2</v>
      </c>
      <c r="G161" s="4">
        <v>1</v>
      </c>
      <c r="H161" s="3">
        <f t="shared" si="8"/>
        <v>3</v>
      </c>
      <c r="I161" s="3">
        <f t="shared" si="9"/>
        <v>3</v>
      </c>
      <c r="J161" s="2">
        <f t="shared" si="10"/>
        <v>4.7548875021634691</v>
      </c>
      <c r="K161" s="2">
        <f t="shared" si="11"/>
        <v>113.67143737671968</v>
      </c>
    </row>
    <row r="162" spans="1:11" x14ac:dyDescent="0.25">
      <c r="A162" s="1" t="s">
        <v>162</v>
      </c>
      <c r="B162">
        <v>21</v>
      </c>
      <c r="C162">
        <v>3</v>
      </c>
      <c r="D162" s="4">
        <v>2</v>
      </c>
      <c r="E162" s="4">
        <v>1</v>
      </c>
      <c r="F162" s="4">
        <v>2</v>
      </c>
      <c r="G162" s="4">
        <v>1</v>
      </c>
      <c r="H162" s="3">
        <f t="shared" si="8"/>
        <v>3</v>
      </c>
      <c r="I162" s="3">
        <f t="shared" si="9"/>
        <v>3</v>
      </c>
      <c r="J162" s="2">
        <f t="shared" si="10"/>
        <v>4.7548875021634691</v>
      </c>
      <c r="K162" s="2">
        <f t="shared" si="11"/>
        <v>112.88103671717488</v>
      </c>
    </row>
    <row r="163" spans="1:11" x14ac:dyDescent="0.25">
      <c r="A163" s="1" t="s">
        <v>163</v>
      </c>
      <c r="B163">
        <v>15</v>
      </c>
      <c r="C163">
        <v>2</v>
      </c>
      <c r="D163" s="4">
        <v>2</v>
      </c>
      <c r="E163" s="4">
        <v>1</v>
      </c>
      <c r="F163" s="4">
        <v>2</v>
      </c>
      <c r="G163" s="4">
        <v>1</v>
      </c>
      <c r="H163" s="3">
        <f t="shared" si="8"/>
        <v>3</v>
      </c>
      <c r="I163" s="3">
        <f t="shared" si="9"/>
        <v>3</v>
      </c>
      <c r="J163" s="2">
        <f t="shared" si="10"/>
        <v>4.7548875021634691</v>
      </c>
      <c r="K163" s="2">
        <f t="shared" si="11"/>
        <v>118.56188695043852</v>
      </c>
    </row>
    <row r="164" spans="1:11" x14ac:dyDescent="0.25">
      <c r="A164" s="1" t="s">
        <v>164</v>
      </c>
      <c r="B164">
        <v>20</v>
      </c>
      <c r="C164">
        <v>3</v>
      </c>
      <c r="D164" s="4">
        <v>9</v>
      </c>
      <c r="E164" s="4">
        <v>8</v>
      </c>
      <c r="F164" s="4">
        <v>7</v>
      </c>
      <c r="G164" s="4">
        <v>4</v>
      </c>
      <c r="H164" s="3">
        <f t="shared" si="8"/>
        <v>17</v>
      </c>
      <c r="I164" s="3">
        <f t="shared" si="9"/>
        <v>11</v>
      </c>
      <c r="J164" s="2">
        <f t="shared" si="10"/>
        <v>58.810337516834061</v>
      </c>
      <c r="K164" s="2">
        <f t="shared" si="11"/>
        <v>100.59268540110519</v>
      </c>
    </row>
    <row r="165" spans="1:11" x14ac:dyDescent="0.25">
      <c r="A165" s="1" t="s">
        <v>165</v>
      </c>
      <c r="B165">
        <v>15</v>
      </c>
      <c r="C165">
        <v>2</v>
      </c>
      <c r="D165" s="4">
        <v>2</v>
      </c>
      <c r="E165" s="4">
        <v>1</v>
      </c>
      <c r="F165" s="4">
        <v>2</v>
      </c>
      <c r="G165" s="4">
        <v>1</v>
      </c>
      <c r="H165" s="3">
        <f t="shared" si="8"/>
        <v>3</v>
      </c>
      <c r="I165" s="3">
        <f t="shared" si="9"/>
        <v>3</v>
      </c>
      <c r="J165" s="2">
        <f t="shared" si="10"/>
        <v>4.7548875021634691</v>
      </c>
      <c r="K165" s="2">
        <f t="shared" si="11"/>
        <v>118.56188695043852</v>
      </c>
    </row>
    <row r="166" spans="1:11" x14ac:dyDescent="0.25">
      <c r="A166" s="1" t="s">
        <v>166</v>
      </c>
      <c r="B166">
        <v>15</v>
      </c>
      <c r="C166">
        <v>2</v>
      </c>
      <c r="D166" s="4">
        <v>2</v>
      </c>
      <c r="E166" s="4">
        <v>1</v>
      </c>
      <c r="F166" s="4">
        <v>2</v>
      </c>
      <c r="G166" s="4">
        <v>1</v>
      </c>
      <c r="H166" s="3">
        <f t="shared" si="8"/>
        <v>3</v>
      </c>
      <c r="I166" s="3">
        <f t="shared" si="9"/>
        <v>3</v>
      </c>
      <c r="J166" s="2">
        <f t="shared" si="10"/>
        <v>4.7548875021634691</v>
      </c>
      <c r="K166" s="2">
        <f t="shared" si="11"/>
        <v>118.56188695043852</v>
      </c>
    </row>
    <row r="167" spans="1:11" x14ac:dyDescent="0.25">
      <c r="A167" s="1" t="s">
        <v>167</v>
      </c>
      <c r="B167">
        <v>23</v>
      </c>
      <c r="C167">
        <v>4</v>
      </c>
      <c r="D167" s="4">
        <v>6</v>
      </c>
      <c r="E167" s="4">
        <v>6</v>
      </c>
      <c r="F167" s="4">
        <v>6</v>
      </c>
      <c r="G167" s="4">
        <v>4</v>
      </c>
      <c r="H167" s="3">
        <f t="shared" si="8"/>
        <v>12</v>
      </c>
      <c r="I167" s="3">
        <f t="shared" si="9"/>
        <v>10</v>
      </c>
      <c r="J167" s="2">
        <f t="shared" si="10"/>
        <v>39.863137138648355</v>
      </c>
      <c r="K167" s="2">
        <f t="shared" si="11"/>
        <v>100.12064322073618</v>
      </c>
    </row>
    <row r="168" spans="1:11" x14ac:dyDescent="0.25">
      <c r="A168" s="1" t="s">
        <v>168</v>
      </c>
      <c r="B168">
        <v>69</v>
      </c>
      <c r="C168">
        <v>14</v>
      </c>
      <c r="D168" s="4">
        <v>43</v>
      </c>
      <c r="E168" s="4">
        <v>41</v>
      </c>
      <c r="F168" s="4">
        <v>19</v>
      </c>
      <c r="G168" s="4">
        <v>8</v>
      </c>
      <c r="H168" s="3">
        <f t="shared" si="8"/>
        <v>84</v>
      </c>
      <c r="I168" s="3">
        <f t="shared" si="9"/>
        <v>27</v>
      </c>
      <c r="J168" s="2">
        <f t="shared" si="10"/>
        <v>399.41055018173142</v>
      </c>
      <c r="K168" s="2">
        <f t="shared" si="11"/>
        <v>68.039527479833509</v>
      </c>
    </row>
    <row r="169" spans="1:11" x14ac:dyDescent="0.25">
      <c r="A169" s="1" t="s">
        <v>169</v>
      </c>
      <c r="B169">
        <v>51</v>
      </c>
      <c r="C169">
        <v>10</v>
      </c>
      <c r="D169" s="4">
        <v>22</v>
      </c>
      <c r="E169" s="4">
        <v>25</v>
      </c>
      <c r="F169" s="4">
        <v>12</v>
      </c>
      <c r="G169" s="4">
        <v>6</v>
      </c>
      <c r="H169" s="3">
        <f t="shared" si="8"/>
        <v>47</v>
      </c>
      <c r="I169" s="3">
        <f t="shared" si="9"/>
        <v>18</v>
      </c>
      <c r="J169" s="2">
        <f t="shared" si="10"/>
        <v>195.98647506778866</v>
      </c>
      <c r="K169" s="2">
        <f t="shared" si="11"/>
        <v>77.558587358980219</v>
      </c>
    </row>
    <row r="170" spans="1:11" x14ac:dyDescent="0.25">
      <c r="A170" s="1" t="s">
        <v>170</v>
      </c>
      <c r="B170">
        <v>48</v>
      </c>
      <c r="C170">
        <v>10</v>
      </c>
      <c r="D170" s="4">
        <v>24</v>
      </c>
      <c r="E170" s="4">
        <v>20</v>
      </c>
      <c r="F170" s="4">
        <v>7</v>
      </c>
      <c r="G170" s="4">
        <v>7</v>
      </c>
      <c r="H170" s="3">
        <f t="shared" si="8"/>
        <v>44</v>
      </c>
      <c r="I170" s="3">
        <f t="shared" si="9"/>
        <v>14</v>
      </c>
      <c r="J170" s="2">
        <f t="shared" si="10"/>
        <v>167.52361657053456</v>
      </c>
      <c r="K170" s="2">
        <f t="shared" si="11"/>
        <v>79.35669707725026</v>
      </c>
    </row>
    <row r="171" spans="1:11" x14ac:dyDescent="0.25">
      <c r="A171" s="1" t="s">
        <v>171</v>
      </c>
      <c r="B171">
        <v>31</v>
      </c>
      <c r="C171">
        <v>7</v>
      </c>
      <c r="D171" s="4">
        <v>10</v>
      </c>
      <c r="E171" s="4">
        <v>10</v>
      </c>
      <c r="F171" s="4">
        <v>6</v>
      </c>
      <c r="G171" s="4">
        <v>9</v>
      </c>
      <c r="H171" s="3">
        <f t="shared" si="8"/>
        <v>20</v>
      </c>
      <c r="I171" s="3">
        <f t="shared" si="9"/>
        <v>15</v>
      </c>
      <c r="J171" s="2">
        <f t="shared" si="10"/>
        <v>78.137811912170378</v>
      </c>
      <c r="K171" s="2">
        <f t="shared" si="11"/>
        <v>91.09534203448797</v>
      </c>
    </row>
    <row r="172" spans="1:11" x14ac:dyDescent="0.25">
      <c r="A172" s="1" t="s">
        <v>172</v>
      </c>
      <c r="B172">
        <v>74</v>
      </c>
      <c r="C172">
        <v>5</v>
      </c>
      <c r="D172" s="4">
        <v>2</v>
      </c>
      <c r="E172" s="4">
        <v>2</v>
      </c>
      <c r="F172" s="4">
        <v>2</v>
      </c>
      <c r="G172" s="4">
        <v>1</v>
      </c>
      <c r="H172" s="3">
        <f t="shared" si="8"/>
        <v>4</v>
      </c>
      <c r="I172" s="3">
        <f t="shared" si="9"/>
        <v>3</v>
      </c>
      <c r="J172" s="2">
        <f t="shared" si="10"/>
        <v>6.3398500028846252</v>
      </c>
      <c r="K172" s="2">
        <f t="shared" si="11"/>
        <v>90.520498921637511</v>
      </c>
    </row>
    <row r="173" spans="1:11" x14ac:dyDescent="0.25">
      <c r="A173" s="1" t="s">
        <v>173</v>
      </c>
      <c r="B173">
        <v>39</v>
      </c>
      <c r="C173">
        <v>9</v>
      </c>
      <c r="D173" s="4">
        <v>5</v>
      </c>
      <c r="E173" s="4">
        <v>6</v>
      </c>
      <c r="F173" s="4">
        <v>5</v>
      </c>
      <c r="G173" s="4">
        <v>5</v>
      </c>
      <c r="H173" s="3">
        <f t="shared" si="8"/>
        <v>11</v>
      </c>
      <c r="I173" s="3">
        <f t="shared" si="9"/>
        <v>10</v>
      </c>
      <c r="J173" s="2">
        <f t="shared" si="10"/>
        <v>36.541209043760986</v>
      </c>
      <c r="K173" s="2">
        <f t="shared" si="11"/>
        <v>90.868410011834186</v>
      </c>
    </row>
    <row r="174" spans="1:11" x14ac:dyDescent="0.25">
      <c r="A174" s="1" t="s">
        <v>174</v>
      </c>
      <c r="B174">
        <v>40</v>
      </c>
      <c r="C174">
        <v>6</v>
      </c>
      <c r="D174" s="4">
        <v>28</v>
      </c>
      <c r="E174" s="4">
        <v>19</v>
      </c>
      <c r="F174" s="4">
        <v>15</v>
      </c>
      <c r="G174" s="4">
        <v>4</v>
      </c>
      <c r="H174" s="3">
        <f t="shared" si="8"/>
        <v>47</v>
      </c>
      <c r="I174" s="3">
        <f t="shared" si="9"/>
        <v>19</v>
      </c>
      <c r="J174" s="2">
        <f t="shared" si="10"/>
        <v>199.6525931318485</v>
      </c>
      <c r="K174" s="2">
        <f t="shared" si="11"/>
        <v>82.31794296992247</v>
      </c>
    </row>
    <row r="175" spans="1:11" x14ac:dyDescent="0.25">
      <c r="A175" s="1" t="s">
        <v>175</v>
      </c>
      <c r="B175">
        <v>23</v>
      </c>
      <c r="C175">
        <v>4</v>
      </c>
      <c r="D175" s="4">
        <v>3</v>
      </c>
      <c r="E175" s="4">
        <v>2</v>
      </c>
      <c r="F175" s="4">
        <v>3</v>
      </c>
      <c r="G175" s="4">
        <v>1</v>
      </c>
      <c r="H175" s="3">
        <f t="shared" si="8"/>
        <v>5</v>
      </c>
      <c r="I175" s="3">
        <f t="shared" si="9"/>
        <v>4</v>
      </c>
      <c r="J175" s="2">
        <f t="shared" si="10"/>
        <v>10</v>
      </c>
      <c r="K175" s="2">
        <f t="shared" si="11"/>
        <v>107.31155121837875</v>
      </c>
    </row>
    <row r="176" spans="1:11" x14ac:dyDescent="0.25">
      <c r="A176" s="1" t="s">
        <v>176</v>
      </c>
      <c r="B176">
        <v>23</v>
      </c>
      <c r="C176">
        <v>4</v>
      </c>
      <c r="D176" s="4">
        <v>3</v>
      </c>
      <c r="E176" s="4">
        <v>2</v>
      </c>
      <c r="F176" s="4">
        <v>3</v>
      </c>
      <c r="G176" s="4">
        <v>1</v>
      </c>
      <c r="H176" s="3">
        <f t="shared" si="8"/>
        <v>5</v>
      </c>
      <c r="I176" s="3">
        <f t="shared" si="9"/>
        <v>4</v>
      </c>
      <c r="J176" s="2">
        <f t="shared" si="10"/>
        <v>10</v>
      </c>
      <c r="K176" s="2">
        <f t="shared" si="11"/>
        <v>107.31155121837875</v>
      </c>
    </row>
    <row r="177" spans="1:11" x14ac:dyDescent="0.25">
      <c r="A177" s="1" t="s">
        <v>177</v>
      </c>
      <c r="B177">
        <v>23</v>
      </c>
      <c r="C177">
        <v>4</v>
      </c>
      <c r="D177" s="4">
        <v>3</v>
      </c>
      <c r="E177" s="4">
        <v>2</v>
      </c>
      <c r="F177" s="4">
        <v>3</v>
      </c>
      <c r="G177" s="4">
        <v>1</v>
      </c>
      <c r="H177" s="3">
        <f t="shared" si="8"/>
        <v>5</v>
      </c>
      <c r="I177" s="3">
        <f t="shared" si="9"/>
        <v>4</v>
      </c>
      <c r="J177" s="2">
        <f t="shared" si="10"/>
        <v>10</v>
      </c>
      <c r="K177" s="2">
        <f t="shared" si="11"/>
        <v>107.31155121837875</v>
      </c>
    </row>
    <row r="178" spans="1:11" x14ac:dyDescent="0.25">
      <c r="A178" s="1" t="s">
        <v>178</v>
      </c>
      <c r="B178">
        <v>23</v>
      </c>
      <c r="C178">
        <v>4</v>
      </c>
      <c r="D178" s="4">
        <v>3</v>
      </c>
      <c r="E178" s="4">
        <v>2</v>
      </c>
      <c r="F178" s="4">
        <v>3</v>
      </c>
      <c r="G178" s="4">
        <v>1</v>
      </c>
      <c r="H178" s="3">
        <f t="shared" si="8"/>
        <v>5</v>
      </c>
      <c r="I178" s="3">
        <f t="shared" si="9"/>
        <v>4</v>
      </c>
      <c r="J178" s="2">
        <f t="shared" si="10"/>
        <v>10</v>
      </c>
      <c r="K178" s="2">
        <f t="shared" si="11"/>
        <v>107.31155121837875</v>
      </c>
    </row>
    <row r="179" spans="1:11" x14ac:dyDescent="0.25">
      <c r="A179" s="1" t="s">
        <v>179</v>
      </c>
      <c r="B179">
        <v>25</v>
      </c>
      <c r="C179">
        <v>5</v>
      </c>
      <c r="D179" s="4">
        <v>6</v>
      </c>
      <c r="E179" s="4">
        <v>5</v>
      </c>
      <c r="F179" s="4">
        <v>5</v>
      </c>
      <c r="G179" s="4">
        <v>5</v>
      </c>
      <c r="H179" s="3">
        <f t="shared" si="8"/>
        <v>11</v>
      </c>
      <c r="I179" s="3">
        <f t="shared" si="9"/>
        <v>10</v>
      </c>
      <c r="J179" s="2">
        <f t="shared" si="10"/>
        <v>36.541209043760986</v>
      </c>
      <c r="K179" s="2">
        <f t="shared" si="11"/>
        <v>98.992320316269584</v>
      </c>
    </row>
    <row r="180" spans="1:11" x14ac:dyDescent="0.25">
      <c r="A180" s="1" t="s">
        <v>180</v>
      </c>
      <c r="B180">
        <v>27</v>
      </c>
      <c r="C180">
        <v>7</v>
      </c>
      <c r="D180" s="4">
        <v>12</v>
      </c>
      <c r="E180" s="4">
        <v>15</v>
      </c>
      <c r="F180" s="4">
        <v>9</v>
      </c>
      <c r="G180" s="4">
        <v>2</v>
      </c>
      <c r="H180" s="3">
        <f t="shared" si="8"/>
        <v>27</v>
      </c>
      <c r="I180" s="3">
        <f t="shared" si="9"/>
        <v>11</v>
      </c>
      <c r="J180" s="2">
        <f t="shared" si="10"/>
        <v>93.404653703207046</v>
      </c>
      <c r="K180" s="2">
        <f t="shared" si="11"/>
        <v>92.405348689279521</v>
      </c>
    </row>
    <row r="181" spans="1:11" x14ac:dyDescent="0.25">
      <c r="A181" s="1" t="s">
        <v>181</v>
      </c>
      <c r="B181">
        <v>202</v>
      </c>
      <c r="C181">
        <v>34</v>
      </c>
      <c r="D181" s="4">
        <v>144</v>
      </c>
      <c r="E181" s="4">
        <v>127</v>
      </c>
      <c r="F181" s="4">
        <v>41</v>
      </c>
      <c r="G181" s="4">
        <v>14</v>
      </c>
      <c r="H181" s="3">
        <f t="shared" si="8"/>
        <v>271</v>
      </c>
      <c r="I181" s="3">
        <f t="shared" si="9"/>
        <v>55</v>
      </c>
      <c r="J181" s="2">
        <f t="shared" si="10"/>
        <v>1566.7484823651828</v>
      </c>
      <c r="K181" s="2">
        <f t="shared" si="11"/>
        <v>38.9309231557461</v>
      </c>
    </row>
    <row r="182" spans="1:11" x14ac:dyDescent="0.25">
      <c r="A182" s="1" t="s">
        <v>182</v>
      </c>
      <c r="B182">
        <v>22</v>
      </c>
      <c r="C182">
        <v>4</v>
      </c>
      <c r="D182" s="4">
        <v>3</v>
      </c>
      <c r="E182" s="4">
        <v>2</v>
      </c>
      <c r="F182" s="4">
        <v>3</v>
      </c>
      <c r="G182" s="4">
        <v>1</v>
      </c>
      <c r="H182" s="3">
        <f t="shared" si="8"/>
        <v>5</v>
      </c>
      <c r="I182" s="3">
        <f t="shared" si="9"/>
        <v>4</v>
      </c>
      <c r="J182" s="2">
        <f t="shared" si="10"/>
        <v>10</v>
      </c>
      <c r="K182" s="2">
        <f t="shared" si="11"/>
        <v>108.03166977202625</v>
      </c>
    </row>
    <row r="183" spans="1:11" x14ac:dyDescent="0.25">
      <c r="A183" s="1" t="s">
        <v>183</v>
      </c>
      <c r="B183">
        <v>68</v>
      </c>
      <c r="C183">
        <v>15</v>
      </c>
      <c r="D183" s="4">
        <v>39</v>
      </c>
      <c r="E183" s="4">
        <v>37</v>
      </c>
      <c r="F183" s="4">
        <v>11</v>
      </c>
      <c r="G183" s="4">
        <v>9</v>
      </c>
      <c r="H183" s="3">
        <f t="shared" si="8"/>
        <v>76</v>
      </c>
      <c r="I183" s="3">
        <f t="shared" si="9"/>
        <v>20</v>
      </c>
      <c r="J183" s="2">
        <f t="shared" si="10"/>
        <v>328.46653521143958</v>
      </c>
      <c r="K183" s="2">
        <f t="shared" si="11"/>
        <v>69.062913377735768</v>
      </c>
    </row>
    <row r="184" spans="1:11" x14ac:dyDescent="0.25">
      <c r="A184" s="1" t="s">
        <v>184</v>
      </c>
      <c r="B184">
        <v>131</v>
      </c>
      <c r="C184">
        <v>26</v>
      </c>
      <c r="D184" s="4">
        <v>16</v>
      </c>
      <c r="E184" s="4">
        <v>6</v>
      </c>
      <c r="F184" s="4">
        <v>13</v>
      </c>
      <c r="G184" s="4">
        <v>3</v>
      </c>
      <c r="H184" s="3">
        <f t="shared" si="8"/>
        <v>22</v>
      </c>
      <c r="I184" s="3">
        <f t="shared" si="9"/>
        <v>16</v>
      </c>
      <c r="J184" s="2">
        <f t="shared" si="10"/>
        <v>88</v>
      </c>
      <c r="K184" s="2">
        <f t="shared" si="11"/>
        <v>62.759651928854694</v>
      </c>
    </row>
    <row r="185" spans="1:11" x14ac:dyDescent="0.25">
      <c r="A185" s="1" t="s">
        <v>185</v>
      </c>
      <c r="B185">
        <v>139</v>
      </c>
      <c r="C185">
        <v>33</v>
      </c>
      <c r="D185" s="4">
        <v>82</v>
      </c>
      <c r="E185" s="4">
        <v>87</v>
      </c>
      <c r="F185" s="4">
        <v>22</v>
      </c>
      <c r="G185" s="4">
        <v>13</v>
      </c>
      <c r="H185" s="3">
        <f t="shared" si="8"/>
        <v>169</v>
      </c>
      <c r="I185" s="3">
        <f t="shared" si="9"/>
        <v>35</v>
      </c>
      <c r="J185" s="2">
        <f t="shared" si="10"/>
        <v>866.84882986369928</v>
      </c>
      <c r="K185" s="2">
        <f t="shared" si="11"/>
        <v>48.294226355174615</v>
      </c>
    </row>
    <row r="186" spans="1:11" x14ac:dyDescent="0.25">
      <c r="A186" s="1" t="s">
        <v>186</v>
      </c>
      <c r="B186">
        <v>353</v>
      </c>
      <c r="C186">
        <v>47</v>
      </c>
      <c r="D186" s="4">
        <v>15</v>
      </c>
      <c r="E186" s="4">
        <v>14</v>
      </c>
      <c r="F186" s="4">
        <v>3</v>
      </c>
      <c r="G186" s="4">
        <v>1</v>
      </c>
      <c r="H186" s="3">
        <f t="shared" si="8"/>
        <v>29</v>
      </c>
      <c r="I186" s="3">
        <f t="shared" si="9"/>
        <v>4</v>
      </c>
      <c r="J186" s="2">
        <f t="shared" si="10"/>
        <v>58</v>
      </c>
      <c r="K186" s="2">
        <f t="shared" si="11"/>
        <v>44.038913822839234</v>
      </c>
    </row>
    <row r="187" spans="1:11" x14ac:dyDescent="0.25">
      <c r="A187" s="1" t="s">
        <v>187</v>
      </c>
      <c r="B187">
        <v>119</v>
      </c>
      <c r="C187">
        <v>38</v>
      </c>
      <c r="D187" s="4">
        <v>2</v>
      </c>
      <c r="E187" s="4">
        <v>2</v>
      </c>
      <c r="F187" s="4">
        <v>2</v>
      </c>
      <c r="G187" s="4">
        <v>1</v>
      </c>
      <c r="H187" s="3">
        <f t="shared" ref="H187:H245" si="12">SUM(D187:E187)</f>
        <v>4</v>
      </c>
      <c r="I187" s="3">
        <f t="shared" ref="I187:I245" si="13">SUM(F187:G187)</f>
        <v>3</v>
      </c>
      <c r="J187" s="2">
        <f t="shared" ref="J187:J245" si="14">H187*LOG(I187,2)</f>
        <v>6.3398500028846252</v>
      </c>
      <c r="K187" s="2">
        <f t="shared" ref="K187:K245" si="15">171-5.2*LN(J187)-0.23*(C187)-16.2*LN(B187)</f>
        <v>75.234552843138275</v>
      </c>
    </row>
    <row r="188" spans="1:11" x14ac:dyDescent="0.25">
      <c r="A188" s="1" t="s">
        <v>188</v>
      </c>
      <c r="B188">
        <v>144</v>
      </c>
      <c r="C188">
        <v>21</v>
      </c>
      <c r="D188" s="4">
        <v>13</v>
      </c>
      <c r="E188" s="4">
        <v>2</v>
      </c>
      <c r="F188" s="4">
        <v>12</v>
      </c>
      <c r="G188" s="4">
        <v>1</v>
      </c>
      <c r="H188" s="3">
        <f t="shared" si="12"/>
        <v>15</v>
      </c>
      <c r="I188" s="3">
        <f t="shared" si="13"/>
        <v>13</v>
      </c>
      <c r="J188" s="2">
        <f t="shared" si="14"/>
        <v>55.506595772116384</v>
      </c>
      <c r="K188" s="2">
        <f t="shared" si="15"/>
        <v>64.773214893422448</v>
      </c>
    </row>
    <row r="189" spans="1:11" x14ac:dyDescent="0.25">
      <c r="A189" s="1" t="s">
        <v>189</v>
      </c>
      <c r="B189">
        <v>112</v>
      </c>
      <c r="C189">
        <v>25</v>
      </c>
      <c r="D189" s="4">
        <v>2</v>
      </c>
      <c r="E189" s="4">
        <v>2</v>
      </c>
      <c r="F189" s="4">
        <v>2</v>
      </c>
      <c r="G189" s="4">
        <v>2</v>
      </c>
      <c r="H189" s="3">
        <f t="shared" si="12"/>
        <v>4</v>
      </c>
      <c r="I189" s="3">
        <f t="shared" si="13"/>
        <v>4</v>
      </c>
      <c r="J189" s="2">
        <f t="shared" si="14"/>
        <v>8</v>
      </c>
      <c r="K189" s="2">
        <f t="shared" si="15"/>
        <v>77.997222268284318</v>
      </c>
    </row>
    <row r="190" spans="1:11" x14ac:dyDescent="0.25">
      <c r="A190" s="1" t="s">
        <v>190</v>
      </c>
      <c r="B190">
        <v>43</v>
      </c>
      <c r="C190">
        <v>7</v>
      </c>
      <c r="D190" s="4">
        <v>3</v>
      </c>
      <c r="E190" s="4">
        <v>3</v>
      </c>
      <c r="F190" s="4">
        <v>2</v>
      </c>
      <c r="G190" s="4">
        <v>3</v>
      </c>
      <c r="H190" s="3">
        <f t="shared" si="12"/>
        <v>6</v>
      </c>
      <c r="I190" s="3">
        <f t="shared" si="13"/>
        <v>5</v>
      </c>
      <c r="J190" s="2">
        <f t="shared" si="14"/>
        <v>13.931568569324174</v>
      </c>
      <c r="K190" s="2">
        <f t="shared" si="15"/>
        <v>94.760939723052758</v>
      </c>
    </row>
    <row r="191" spans="1:11" x14ac:dyDescent="0.25">
      <c r="A191" s="1" t="s">
        <v>191</v>
      </c>
      <c r="B191">
        <v>78</v>
      </c>
      <c r="C191">
        <v>16</v>
      </c>
      <c r="D191" s="4">
        <v>2</v>
      </c>
      <c r="E191" s="4">
        <v>2</v>
      </c>
      <c r="F191" s="4">
        <v>2</v>
      </c>
      <c r="G191" s="4">
        <v>2</v>
      </c>
      <c r="H191" s="3">
        <f t="shared" si="12"/>
        <v>4</v>
      </c>
      <c r="I191" s="3">
        <f t="shared" si="13"/>
        <v>4</v>
      </c>
      <c r="J191" s="2">
        <f t="shared" si="14"/>
        <v>8</v>
      </c>
      <c r="K191" s="2">
        <f t="shared" si="15"/>
        <v>85.92822099089345</v>
      </c>
    </row>
    <row r="192" spans="1:11" x14ac:dyDescent="0.25">
      <c r="A192" s="1" t="s">
        <v>192</v>
      </c>
      <c r="B192">
        <v>31</v>
      </c>
      <c r="C192">
        <v>6</v>
      </c>
      <c r="D192" s="4">
        <v>3</v>
      </c>
      <c r="E192" s="4">
        <v>3</v>
      </c>
      <c r="F192" s="4">
        <v>2</v>
      </c>
      <c r="G192" s="4">
        <v>3</v>
      </c>
      <c r="H192" s="3">
        <f t="shared" si="12"/>
        <v>6</v>
      </c>
      <c r="I192" s="3">
        <f t="shared" si="13"/>
        <v>5</v>
      </c>
      <c r="J192" s="2">
        <f t="shared" si="14"/>
        <v>13.931568569324174</v>
      </c>
      <c r="K192" s="2">
        <f t="shared" si="15"/>
        <v>100.29178888462911</v>
      </c>
    </row>
    <row r="193" spans="1:11" x14ac:dyDescent="0.25">
      <c r="A193" s="1" t="s">
        <v>193</v>
      </c>
      <c r="B193">
        <v>90</v>
      </c>
      <c r="C193">
        <v>19</v>
      </c>
      <c r="D193" s="4">
        <v>2</v>
      </c>
      <c r="E193" s="4">
        <v>2</v>
      </c>
      <c r="F193" s="4">
        <v>2</v>
      </c>
      <c r="G193" s="4">
        <v>2</v>
      </c>
      <c r="H193" s="3">
        <f t="shared" si="12"/>
        <v>4</v>
      </c>
      <c r="I193" s="3">
        <f t="shared" si="13"/>
        <v>4</v>
      </c>
      <c r="J193" s="2">
        <f t="shared" si="14"/>
        <v>8</v>
      </c>
      <c r="K193" s="2">
        <f t="shared" si="15"/>
        <v>82.91998732391454</v>
      </c>
    </row>
    <row r="194" spans="1:11" x14ac:dyDescent="0.25">
      <c r="A194" s="1" t="s">
        <v>194</v>
      </c>
      <c r="B194">
        <v>39</v>
      </c>
      <c r="C194">
        <v>8</v>
      </c>
      <c r="D194" s="4">
        <v>4</v>
      </c>
      <c r="E194" s="4">
        <v>5</v>
      </c>
      <c r="F194" s="4">
        <v>3</v>
      </c>
      <c r="G194" s="4">
        <v>3</v>
      </c>
      <c r="H194" s="3">
        <f t="shared" si="12"/>
        <v>9</v>
      </c>
      <c r="I194" s="3">
        <f t="shared" si="13"/>
        <v>6</v>
      </c>
      <c r="J194" s="2">
        <f t="shared" si="14"/>
        <v>23.264662506490403</v>
      </c>
      <c r="K194" s="2">
        <f t="shared" si="15"/>
        <v>93.446236323456901</v>
      </c>
    </row>
    <row r="195" spans="1:11" x14ac:dyDescent="0.25">
      <c r="A195" s="1" t="s">
        <v>195</v>
      </c>
      <c r="B195">
        <v>947</v>
      </c>
      <c r="C195">
        <v>253</v>
      </c>
      <c r="D195" s="4">
        <v>252</v>
      </c>
      <c r="E195" s="4">
        <v>240</v>
      </c>
      <c r="F195" s="4">
        <v>38</v>
      </c>
      <c r="G195" s="4">
        <v>19</v>
      </c>
      <c r="H195" s="3">
        <f t="shared" si="12"/>
        <v>492</v>
      </c>
      <c r="I195" s="3">
        <f t="shared" si="13"/>
        <v>57</v>
      </c>
      <c r="J195" s="2">
        <f t="shared" si="14"/>
        <v>2869.7818869690532</v>
      </c>
      <c r="K195" s="2">
        <f t="shared" si="15"/>
        <v>-39.615800112742988</v>
      </c>
    </row>
    <row r="196" spans="1:11" x14ac:dyDescent="0.25">
      <c r="A196" s="1" t="s">
        <v>196</v>
      </c>
      <c r="B196">
        <v>635</v>
      </c>
      <c r="C196">
        <v>58</v>
      </c>
      <c r="D196" s="4">
        <v>8</v>
      </c>
      <c r="E196" s="4">
        <v>9</v>
      </c>
      <c r="F196" s="4">
        <v>8</v>
      </c>
      <c r="G196" s="4">
        <v>3</v>
      </c>
      <c r="H196" s="3">
        <f t="shared" si="12"/>
        <v>17</v>
      </c>
      <c r="I196" s="3">
        <f t="shared" si="13"/>
        <v>11</v>
      </c>
      <c r="J196" s="2">
        <f t="shared" si="14"/>
        <v>58.810337516834061</v>
      </c>
      <c r="K196" s="2">
        <f t="shared" si="15"/>
        <v>31.924823250618232</v>
      </c>
    </row>
    <row r="197" spans="1:11" x14ac:dyDescent="0.25">
      <c r="A197" s="1" t="s">
        <v>197</v>
      </c>
      <c r="B197">
        <v>124</v>
      </c>
      <c r="C197">
        <v>36</v>
      </c>
      <c r="D197" s="4">
        <v>2</v>
      </c>
      <c r="E197" s="4">
        <v>2</v>
      </c>
      <c r="F197" s="4">
        <v>2</v>
      </c>
      <c r="G197" s="4">
        <v>1</v>
      </c>
      <c r="H197" s="3">
        <f t="shared" si="12"/>
        <v>4</v>
      </c>
      <c r="I197" s="3">
        <f t="shared" si="13"/>
        <v>3</v>
      </c>
      <c r="J197" s="2">
        <f t="shared" si="14"/>
        <v>6.3398500028846252</v>
      </c>
      <c r="K197" s="2">
        <f t="shared" si="15"/>
        <v>75.027792068743466</v>
      </c>
    </row>
    <row r="198" spans="1:11" x14ac:dyDescent="0.25">
      <c r="A198" s="1" t="s">
        <v>198</v>
      </c>
      <c r="B198">
        <v>407</v>
      </c>
      <c r="C198">
        <v>48</v>
      </c>
      <c r="D198" s="4">
        <v>6</v>
      </c>
      <c r="E198" s="4">
        <v>6</v>
      </c>
      <c r="F198" s="4">
        <v>2</v>
      </c>
      <c r="G198" s="4">
        <v>1</v>
      </c>
      <c r="H198" s="3">
        <f t="shared" si="12"/>
        <v>12</v>
      </c>
      <c r="I198" s="3">
        <f t="shared" si="13"/>
        <v>3</v>
      </c>
      <c r="J198" s="2">
        <f t="shared" si="14"/>
        <v>19.019550008653876</v>
      </c>
      <c r="K198" s="2">
        <f t="shared" si="15"/>
        <v>47.300795926300893</v>
      </c>
    </row>
    <row r="199" spans="1:11" x14ac:dyDescent="0.25">
      <c r="A199" s="1" t="s">
        <v>199</v>
      </c>
      <c r="B199">
        <v>33</v>
      </c>
      <c r="C199">
        <v>8</v>
      </c>
      <c r="D199" s="4">
        <v>11</v>
      </c>
      <c r="E199" s="4">
        <v>12</v>
      </c>
      <c r="F199" s="4">
        <v>9</v>
      </c>
      <c r="G199" s="4">
        <v>7</v>
      </c>
      <c r="H199" s="3">
        <f t="shared" si="12"/>
        <v>23</v>
      </c>
      <c r="I199" s="3">
        <f t="shared" si="13"/>
        <v>16</v>
      </c>
      <c r="J199" s="2">
        <f t="shared" si="14"/>
        <v>92</v>
      </c>
      <c r="K199" s="2">
        <f t="shared" si="15"/>
        <v>89.003276903588002</v>
      </c>
    </row>
    <row r="200" spans="1:11" x14ac:dyDescent="0.25">
      <c r="A200" s="1" t="s">
        <v>200</v>
      </c>
      <c r="B200">
        <v>16</v>
      </c>
      <c r="C200">
        <v>4</v>
      </c>
      <c r="D200" s="4">
        <v>1</v>
      </c>
      <c r="E200" s="4">
        <v>1</v>
      </c>
      <c r="F200" s="4">
        <v>1</v>
      </c>
      <c r="G200" s="4">
        <v>1</v>
      </c>
      <c r="H200" s="3">
        <f t="shared" si="12"/>
        <v>2</v>
      </c>
      <c r="I200" s="3">
        <f t="shared" si="13"/>
        <v>2</v>
      </c>
      <c r="J200" s="2">
        <f t="shared" si="14"/>
        <v>2</v>
      </c>
      <c r="K200" s="2">
        <f t="shared" si="15"/>
        <v>121.55969736080384</v>
      </c>
    </row>
    <row r="201" spans="1:11" x14ac:dyDescent="0.25">
      <c r="A201" s="1" t="s">
        <v>201</v>
      </c>
      <c r="B201">
        <v>93</v>
      </c>
      <c r="C201">
        <v>26</v>
      </c>
      <c r="D201" s="4">
        <v>69</v>
      </c>
      <c r="E201" s="4">
        <v>76</v>
      </c>
      <c r="F201" s="4">
        <v>18</v>
      </c>
      <c r="G201" s="4">
        <v>11</v>
      </c>
      <c r="H201" s="3">
        <f t="shared" si="12"/>
        <v>145</v>
      </c>
      <c r="I201" s="3">
        <f t="shared" si="13"/>
        <v>29</v>
      </c>
      <c r="J201" s="2">
        <f t="shared" si="14"/>
        <v>704.40724429349802</v>
      </c>
      <c r="K201" s="2">
        <f t="shared" si="15"/>
        <v>57.493633574157087</v>
      </c>
    </row>
    <row r="202" spans="1:11" x14ac:dyDescent="0.25">
      <c r="A202" s="1" t="s">
        <v>202</v>
      </c>
      <c r="B202">
        <v>46</v>
      </c>
      <c r="C202">
        <v>10</v>
      </c>
      <c r="D202" s="4">
        <v>2</v>
      </c>
      <c r="E202" s="4">
        <v>2</v>
      </c>
      <c r="F202" s="4">
        <v>2</v>
      </c>
      <c r="G202" s="4">
        <v>2</v>
      </c>
      <c r="H202" s="3">
        <f t="shared" si="12"/>
        <v>4</v>
      </c>
      <c r="I202" s="3">
        <f t="shared" si="13"/>
        <v>4</v>
      </c>
      <c r="J202" s="2">
        <f t="shared" si="14"/>
        <v>8</v>
      </c>
      <c r="K202" s="2">
        <f t="shared" si="15"/>
        <v>95.862913360141491</v>
      </c>
    </row>
    <row r="203" spans="1:11" x14ac:dyDescent="0.25">
      <c r="A203" s="1" t="s">
        <v>203</v>
      </c>
      <c r="B203">
        <v>106</v>
      </c>
      <c r="C203">
        <v>16</v>
      </c>
      <c r="D203" s="4">
        <v>1</v>
      </c>
      <c r="E203" s="4">
        <v>1</v>
      </c>
      <c r="F203" s="4">
        <v>1</v>
      </c>
      <c r="G203" s="4">
        <v>1</v>
      </c>
      <c r="H203" s="3">
        <f t="shared" si="12"/>
        <v>2</v>
      </c>
      <c r="I203" s="3">
        <f t="shared" si="13"/>
        <v>2</v>
      </c>
      <c r="J203" s="2">
        <f t="shared" si="14"/>
        <v>2</v>
      </c>
      <c r="K203" s="2">
        <f t="shared" si="15"/>
        <v>88.167921336472787</v>
      </c>
    </row>
    <row r="204" spans="1:11" x14ac:dyDescent="0.25">
      <c r="A204" s="1" t="s">
        <v>204</v>
      </c>
      <c r="B204">
        <v>25</v>
      </c>
      <c r="C204">
        <v>4</v>
      </c>
      <c r="D204" s="4">
        <v>7</v>
      </c>
      <c r="E204" s="4">
        <v>2</v>
      </c>
      <c r="F204" s="4">
        <v>6</v>
      </c>
      <c r="G204" s="4">
        <v>2</v>
      </c>
      <c r="H204" s="3">
        <f t="shared" si="12"/>
        <v>9</v>
      </c>
      <c r="I204" s="3">
        <f t="shared" si="13"/>
        <v>8</v>
      </c>
      <c r="J204" s="2">
        <f t="shared" si="14"/>
        <v>27</v>
      </c>
      <c r="K204" s="2">
        <f t="shared" si="15"/>
        <v>100.79585993391267</v>
      </c>
    </row>
    <row r="205" spans="1:11" x14ac:dyDescent="0.25">
      <c r="A205" s="1" t="s">
        <v>205</v>
      </c>
      <c r="B205">
        <v>20</v>
      </c>
      <c r="C205">
        <v>4</v>
      </c>
      <c r="D205" s="4">
        <v>2</v>
      </c>
      <c r="E205" s="4">
        <v>3</v>
      </c>
      <c r="F205" s="4">
        <v>2</v>
      </c>
      <c r="G205" s="4">
        <v>2</v>
      </c>
      <c r="H205" s="3">
        <f t="shared" si="12"/>
        <v>5</v>
      </c>
      <c r="I205" s="3">
        <f t="shared" si="13"/>
        <v>4</v>
      </c>
      <c r="J205" s="2">
        <f t="shared" si="14"/>
        <v>10</v>
      </c>
      <c r="K205" s="2">
        <f t="shared" si="15"/>
        <v>109.57569468485632</v>
      </c>
    </row>
    <row r="206" spans="1:11" x14ac:dyDescent="0.25">
      <c r="A206" s="1" t="s">
        <v>210</v>
      </c>
      <c r="B206">
        <v>34</v>
      </c>
      <c r="C206">
        <v>7</v>
      </c>
      <c r="D206" s="4">
        <v>10</v>
      </c>
      <c r="E206" s="4">
        <v>5</v>
      </c>
      <c r="F206" s="4">
        <v>10</v>
      </c>
      <c r="G206" s="4">
        <v>4</v>
      </c>
      <c r="H206" s="3">
        <f t="shared" si="12"/>
        <v>15</v>
      </c>
      <c r="I206" s="3">
        <f t="shared" si="13"/>
        <v>14</v>
      </c>
      <c r="J206" s="2">
        <f t="shared" si="14"/>
        <v>57.110323830864054</v>
      </c>
      <c r="K206" s="2">
        <f t="shared" si="15"/>
        <v>91.229038005819746</v>
      </c>
    </row>
    <row r="207" spans="1:11" x14ac:dyDescent="0.25">
      <c r="A207" s="1" t="s">
        <v>211</v>
      </c>
      <c r="B207">
        <v>39</v>
      </c>
      <c r="C207">
        <v>7</v>
      </c>
      <c r="D207" s="4">
        <v>2</v>
      </c>
      <c r="E207" s="4">
        <v>3</v>
      </c>
      <c r="F207" s="4">
        <v>2</v>
      </c>
      <c r="G207" s="4">
        <v>2</v>
      </c>
      <c r="H207" s="3">
        <f t="shared" si="12"/>
        <v>5</v>
      </c>
      <c r="I207" s="3">
        <f t="shared" si="13"/>
        <v>4</v>
      </c>
      <c r="J207" s="2">
        <f t="shared" si="14"/>
        <v>10</v>
      </c>
      <c r="K207" s="2">
        <f t="shared" si="15"/>
        <v>98.066858849130682</v>
      </c>
    </row>
    <row r="208" spans="1:11" x14ac:dyDescent="0.25">
      <c r="A208" s="1" t="s">
        <v>206</v>
      </c>
      <c r="B208">
        <v>26</v>
      </c>
      <c r="C208">
        <v>4</v>
      </c>
      <c r="D208" s="4">
        <v>8</v>
      </c>
      <c r="E208" s="4">
        <v>3</v>
      </c>
      <c r="F208" s="4">
        <v>7</v>
      </c>
      <c r="G208" s="4">
        <v>2</v>
      </c>
      <c r="H208" s="3">
        <f t="shared" si="12"/>
        <v>11</v>
      </c>
      <c r="I208" s="3">
        <f t="shared" si="13"/>
        <v>9</v>
      </c>
      <c r="J208" s="2">
        <f t="shared" si="14"/>
        <v>34.869175015865437</v>
      </c>
      <c r="K208" s="2">
        <f t="shared" si="15"/>
        <v>98.83049943595725</v>
      </c>
    </row>
    <row r="209" spans="1:11" x14ac:dyDescent="0.25">
      <c r="A209" s="1" t="s">
        <v>207</v>
      </c>
      <c r="B209">
        <v>20</v>
      </c>
      <c r="C209">
        <v>4</v>
      </c>
      <c r="D209" s="4">
        <v>2</v>
      </c>
      <c r="E209" s="4">
        <v>3</v>
      </c>
      <c r="F209" s="4">
        <v>2</v>
      </c>
      <c r="G209" s="4">
        <v>2</v>
      </c>
      <c r="H209" s="3">
        <f t="shared" si="12"/>
        <v>5</v>
      </c>
      <c r="I209" s="3">
        <f t="shared" si="13"/>
        <v>4</v>
      </c>
      <c r="J209" s="2">
        <f t="shared" si="14"/>
        <v>10</v>
      </c>
      <c r="K209" s="2">
        <f t="shared" si="15"/>
        <v>109.57569468485632</v>
      </c>
    </row>
    <row r="210" spans="1:11" x14ac:dyDescent="0.25">
      <c r="A210" s="1" t="s">
        <v>208</v>
      </c>
      <c r="B210">
        <v>47</v>
      </c>
      <c r="C210">
        <v>8</v>
      </c>
      <c r="D210" s="4">
        <v>15</v>
      </c>
      <c r="E210" s="4">
        <v>6</v>
      </c>
      <c r="F210" s="4">
        <v>8</v>
      </c>
      <c r="G210" s="4">
        <v>3</v>
      </c>
      <c r="H210" s="3">
        <f t="shared" si="12"/>
        <v>21</v>
      </c>
      <c r="I210" s="3">
        <f t="shared" si="13"/>
        <v>11</v>
      </c>
      <c r="J210" s="2">
        <f t="shared" si="14"/>
        <v>72.648063991383253</v>
      </c>
      <c r="K210" s="2">
        <f t="shared" si="15"/>
        <v>84.502349797907399</v>
      </c>
    </row>
    <row r="211" spans="1:11" x14ac:dyDescent="0.25">
      <c r="A211" s="1" t="s">
        <v>209</v>
      </c>
      <c r="B211">
        <v>83</v>
      </c>
      <c r="C211">
        <v>9</v>
      </c>
      <c r="D211" s="4">
        <v>2</v>
      </c>
      <c r="E211" s="4">
        <v>3</v>
      </c>
      <c r="F211" s="4">
        <v>2</v>
      </c>
      <c r="G211" s="4">
        <v>2</v>
      </c>
      <c r="H211" s="3">
        <f t="shared" si="12"/>
        <v>5</v>
      </c>
      <c r="I211" s="3">
        <f t="shared" si="13"/>
        <v>4</v>
      </c>
      <c r="J211" s="2">
        <f t="shared" si="14"/>
        <v>10</v>
      </c>
      <c r="K211" s="2">
        <f t="shared" si="15"/>
        <v>85.371339670126076</v>
      </c>
    </row>
    <row r="212" spans="1:11" x14ac:dyDescent="0.25">
      <c r="A212" s="1" t="s">
        <v>212</v>
      </c>
      <c r="B212">
        <v>74</v>
      </c>
      <c r="C212">
        <v>16</v>
      </c>
      <c r="D212" s="4">
        <v>13</v>
      </c>
      <c r="E212" s="4">
        <v>7</v>
      </c>
      <c r="F212" s="4">
        <v>13</v>
      </c>
      <c r="G212" s="4">
        <v>3</v>
      </c>
      <c r="H212" s="3">
        <f t="shared" si="12"/>
        <v>20</v>
      </c>
      <c r="I212" s="3">
        <f t="shared" si="13"/>
        <v>16</v>
      </c>
      <c r="J212" s="2">
        <f t="shared" si="14"/>
        <v>80</v>
      </c>
      <c r="K212" s="2">
        <f t="shared" si="15"/>
        <v>74.807606989788269</v>
      </c>
    </row>
    <row r="213" spans="1:11" x14ac:dyDescent="0.25">
      <c r="A213" s="1" t="s">
        <v>213</v>
      </c>
      <c r="B213">
        <v>24</v>
      </c>
      <c r="C213">
        <v>5</v>
      </c>
      <c r="D213" s="4">
        <v>6</v>
      </c>
      <c r="E213" s="4">
        <v>7</v>
      </c>
      <c r="F213" s="4">
        <v>6</v>
      </c>
      <c r="G213" s="4">
        <v>5</v>
      </c>
      <c r="H213" s="3">
        <f t="shared" si="12"/>
        <v>13</v>
      </c>
      <c r="I213" s="3">
        <f t="shared" si="13"/>
        <v>11</v>
      </c>
      <c r="J213" s="2">
        <f t="shared" si="14"/>
        <v>44.972611042284868</v>
      </c>
      <c r="K213" s="2">
        <f t="shared" si="15"/>
        <v>98.574048911335439</v>
      </c>
    </row>
    <row r="214" spans="1:11" x14ac:dyDescent="0.25">
      <c r="A214" s="1" t="s">
        <v>214</v>
      </c>
      <c r="B214">
        <v>51</v>
      </c>
      <c r="C214">
        <v>11</v>
      </c>
      <c r="D214" s="4">
        <v>15</v>
      </c>
      <c r="E214" s="4">
        <v>15</v>
      </c>
      <c r="F214" s="4">
        <v>10</v>
      </c>
      <c r="G214" s="4">
        <v>7</v>
      </c>
      <c r="H214" s="3">
        <f t="shared" si="12"/>
        <v>30</v>
      </c>
      <c r="I214" s="3">
        <f t="shared" si="13"/>
        <v>17</v>
      </c>
      <c r="J214" s="2">
        <f t="shared" si="14"/>
        <v>122.62388523751019</v>
      </c>
      <c r="K214" s="2">
        <f t="shared" si="15"/>
        <v>79.766991249369198</v>
      </c>
    </row>
    <row r="215" spans="1:11" x14ac:dyDescent="0.25">
      <c r="A215" s="1" t="s">
        <v>215</v>
      </c>
      <c r="B215">
        <v>56</v>
      </c>
      <c r="C215">
        <v>12</v>
      </c>
      <c r="D215" s="4">
        <v>10</v>
      </c>
      <c r="E215" s="4">
        <v>10</v>
      </c>
      <c r="F215" s="4">
        <v>6</v>
      </c>
      <c r="G215" s="4">
        <v>6</v>
      </c>
      <c r="H215" s="3">
        <f t="shared" si="12"/>
        <v>20</v>
      </c>
      <c r="I215" s="3">
        <f t="shared" si="13"/>
        <v>12</v>
      </c>
      <c r="J215" s="2">
        <f t="shared" si="14"/>
        <v>71.699250014423129</v>
      </c>
      <c r="K215" s="2">
        <f t="shared" si="15"/>
        <v>80.812405115085483</v>
      </c>
    </row>
    <row r="216" spans="1:11" x14ac:dyDescent="0.25">
      <c r="A216" s="1" t="s">
        <v>216</v>
      </c>
      <c r="B216">
        <v>117</v>
      </c>
      <c r="C216">
        <v>26</v>
      </c>
      <c r="D216" s="4">
        <v>2</v>
      </c>
      <c r="E216" s="4">
        <v>2</v>
      </c>
      <c r="F216" s="4">
        <v>2</v>
      </c>
      <c r="G216" s="4">
        <v>2</v>
      </c>
      <c r="H216" s="3">
        <f t="shared" si="12"/>
        <v>4</v>
      </c>
      <c r="I216" s="3">
        <f t="shared" si="13"/>
        <v>4</v>
      </c>
      <c r="J216" s="2">
        <f t="shared" si="14"/>
        <v>8</v>
      </c>
      <c r="K216" s="2">
        <f t="shared" si="15"/>
        <v>77.059686239541207</v>
      </c>
    </row>
    <row r="217" spans="1:11" x14ac:dyDescent="0.25">
      <c r="A217" s="1" t="s">
        <v>217</v>
      </c>
      <c r="B217">
        <v>110</v>
      </c>
      <c r="C217">
        <v>18</v>
      </c>
      <c r="D217" s="4">
        <v>11</v>
      </c>
      <c r="E217" s="4">
        <v>9</v>
      </c>
      <c r="F217" s="4">
        <v>7</v>
      </c>
      <c r="G217" s="4">
        <v>3</v>
      </c>
      <c r="H217" s="3">
        <f t="shared" si="12"/>
        <v>20</v>
      </c>
      <c r="I217" s="3">
        <f t="shared" si="13"/>
        <v>10</v>
      </c>
      <c r="J217" s="2">
        <f t="shared" si="14"/>
        <v>66.438561897747249</v>
      </c>
      <c r="K217" s="2">
        <f t="shared" si="15"/>
        <v>68.891574349368099</v>
      </c>
    </row>
    <row r="218" spans="1:11" x14ac:dyDescent="0.25">
      <c r="A218" s="1" t="s">
        <v>218</v>
      </c>
      <c r="B218">
        <v>10</v>
      </c>
      <c r="C218">
        <v>2</v>
      </c>
      <c r="D218" s="4">
        <v>2</v>
      </c>
      <c r="E218" s="4">
        <v>1</v>
      </c>
      <c r="F218" s="4">
        <v>2</v>
      </c>
      <c r="G218" s="4">
        <v>1</v>
      </c>
      <c r="H218" s="3">
        <f t="shared" si="12"/>
        <v>3</v>
      </c>
      <c r="I218" s="3">
        <f t="shared" si="13"/>
        <v>3</v>
      </c>
      <c r="J218" s="2">
        <f t="shared" si="14"/>
        <v>4.7548875021634691</v>
      </c>
      <c r="K218" s="2">
        <f t="shared" si="15"/>
        <v>125.13042170179078</v>
      </c>
    </row>
    <row r="219" spans="1:11" x14ac:dyDescent="0.25">
      <c r="A219" s="1" t="s">
        <v>219</v>
      </c>
      <c r="B219">
        <v>24</v>
      </c>
      <c r="C219">
        <v>5</v>
      </c>
      <c r="D219" s="4">
        <v>8</v>
      </c>
      <c r="E219" s="4">
        <v>8</v>
      </c>
      <c r="F219" s="4">
        <v>6</v>
      </c>
      <c r="G219" s="4">
        <v>5</v>
      </c>
      <c r="H219" s="3">
        <f t="shared" si="12"/>
        <v>16</v>
      </c>
      <c r="I219" s="3">
        <f t="shared" si="13"/>
        <v>11</v>
      </c>
      <c r="J219" s="2">
        <f t="shared" si="14"/>
        <v>55.350905898196764</v>
      </c>
      <c r="K219" s="2">
        <f t="shared" si="15"/>
        <v>97.494324214488586</v>
      </c>
    </row>
    <row r="220" spans="1:11" x14ac:dyDescent="0.25">
      <c r="A220" s="1" t="s">
        <v>220</v>
      </c>
      <c r="B220">
        <v>63</v>
      </c>
      <c r="C220">
        <v>13</v>
      </c>
      <c r="D220" s="4">
        <v>15</v>
      </c>
      <c r="E220" s="4">
        <v>24</v>
      </c>
      <c r="F220" s="4">
        <v>5</v>
      </c>
      <c r="G220" s="4">
        <v>8</v>
      </c>
      <c r="H220" s="3">
        <f t="shared" si="12"/>
        <v>39</v>
      </c>
      <c r="I220" s="3">
        <f t="shared" si="13"/>
        <v>13</v>
      </c>
      <c r="J220" s="2">
        <f t="shared" si="14"/>
        <v>144.31714900750259</v>
      </c>
      <c r="K220" s="2">
        <f t="shared" si="15"/>
        <v>75.036748264868166</v>
      </c>
    </row>
    <row r="221" spans="1:11" x14ac:dyDescent="0.25">
      <c r="A221" s="1" t="s">
        <v>221</v>
      </c>
      <c r="B221">
        <v>56</v>
      </c>
      <c r="C221">
        <v>14</v>
      </c>
      <c r="D221" s="4">
        <v>2</v>
      </c>
      <c r="E221" s="4">
        <v>1</v>
      </c>
      <c r="F221" s="4">
        <v>2</v>
      </c>
      <c r="G221" s="4">
        <v>1</v>
      </c>
      <c r="H221" s="3">
        <f t="shared" si="12"/>
        <v>3</v>
      </c>
      <c r="I221" s="3">
        <f t="shared" si="13"/>
        <v>3</v>
      </c>
      <c r="J221" s="2">
        <f t="shared" si="14"/>
        <v>4.7548875021634691</v>
      </c>
      <c r="K221" s="2">
        <f t="shared" si="15"/>
        <v>94.461602818384904</v>
      </c>
    </row>
    <row r="222" spans="1:11" x14ac:dyDescent="0.25">
      <c r="A222" s="1" t="s">
        <v>222</v>
      </c>
      <c r="B222">
        <v>64</v>
      </c>
      <c r="C222">
        <v>15</v>
      </c>
      <c r="D222" s="4">
        <v>4</v>
      </c>
      <c r="E222" s="4">
        <v>4</v>
      </c>
      <c r="F222" s="4">
        <v>3</v>
      </c>
      <c r="G222" s="4">
        <v>4</v>
      </c>
      <c r="H222" s="3">
        <f t="shared" si="12"/>
        <v>8</v>
      </c>
      <c r="I222" s="3">
        <f t="shared" si="13"/>
        <v>7</v>
      </c>
      <c r="J222" s="2">
        <f t="shared" si="14"/>
        <v>22.458839376460833</v>
      </c>
      <c r="K222" s="2">
        <f t="shared" si="15"/>
        <v>83.995335830806496</v>
      </c>
    </row>
    <row r="223" spans="1:11" x14ac:dyDescent="0.25">
      <c r="A223" s="1" t="s">
        <v>223</v>
      </c>
      <c r="B223">
        <v>381</v>
      </c>
      <c r="C223">
        <v>94</v>
      </c>
      <c r="D223" s="4">
        <v>78</v>
      </c>
      <c r="E223" s="4">
        <v>59</v>
      </c>
      <c r="F223" s="4">
        <v>29</v>
      </c>
      <c r="G223" s="4">
        <v>13</v>
      </c>
      <c r="H223" s="3">
        <f t="shared" si="12"/>
        <v>137</v>
      </c>
      <c r="I223" s="3">
        <f t="shared" si="13"/>
        <v>42</v>
      </c>
      <c r="J223" s="2">
        <f t="shared" si="14"/>
        <v>738.74748692069022</v>
      </c>
      <c r="K223" s="2">
        <f t="shared" si="15"/>
        <v>18.760878054988822</v>
      </c>
    </row>
    <row r="224" spans="1:11" x14ac:dyDescent="0.25">
      <c r="A224" s="1" t="s">
        <v>224</v>
      </c>
      <c r="B224">
        <v>476</v>
      </c>
      <c r="C224">
        <v>52</v>
      </c>
      <c r="D224" s="4">
        <v>4</v>
      </c>
      <c r="E224" s="4">
        <v>4</v>
      </c>
      <c r="F224" s="4">
        <v>2</v>
      </c>
      <c r="G224" s="4">
        <v>1</v>
      </c>
      <c r="H224" s="3">
        <f t="shared" si="12"/>
        <v>8</v>
      </c>
      <c r="I224" s="3">
        <f t="shared" si="13"/>
        <v>3</v>
      </c>
      <c r="J224" s="2">
        <f t="shared" si="14"/>
        <v>12.67970000576925</v>
      </c>
      <c r="K224" s="2">
        <f t="shared" si="15"/>
        <v>45.952218854084364</v>
      </c>
    </row>
    <row r="225" spans="1:11" x14ac:dyDescent="0.25">
      <c r="A225" s="1" t="s">
        <v>225</v>
      </c>
      <c r="B225">
        <v>94</v>
      </c>
      <c r="C225">
        <v>23</v>
      </c>
      <c r="D225" s="4">
        <v>1</v>
      </c>
      <c r="E225" s="4">
        <v>1</v>
      </c>
      <c r="F225" s="4">
        <v>1</v>
      </c>
      <c r="G225" s="4">
        <v>1</v>
      </c>
      <c r="H225" s="3">
        <f t="shared" si="12"/>
        <v>2</v>
      </c>
      <c r="I225" s="3">
        <f t="shared" si="13"/>
        <v>2</v>
      </c>
      <c r="J225" s="2">
        <f t="shared" si="14"/>
        <v>2</v>
      </c>
      <c r="K225" s="2">
        <f t="shared" si="15"/>
        <v>88.504259188314236</v>
      </c>
    </row>
    <row r="226" spans="1:11" x14ac:dyDescent="0.25">
      <c r="A226" s="1" t="s">
        <v>226</v>
      </c>
      <c r="B226">
        <v>128</v>
      </c>
      <c r="C226">
        <v>18</v>
      </c>
      <c r="D226" s="4">
        <v>11</v>
      </c>
      <c r="E226" s="4">
        <v>6</v>
      </c>
      <c r="F226" s="4">
        <v>9</v>
      </c>
      <c r="G226" s="4">
        <v>2</v>
      </c>
      <c r="H226" s="3">
        <f t="shared" si="12"/>
        <v>17</v>
      </c>
      <c r="I226" s="3">
        <f t="shared" si="13"/>
        <v>11</v>
      </c>
      <c r="J226" s="2">
        <f t="shared" si="14"/>
        <v>58.810337516834061</v>
      </c>
      <c r="K226" s="2">
        <f t="shared" si="15"/>
        <v>67.070657957182036</v>
      </c>
    </row>
    <row r="227" spans="1:11" x14ac:dyDescent="0.25">
      <c r="A227" s="1" t="s">
        <v>227</v>
      </c>
      <c r="B227">
        <v>25</v>
      </c>
      <c r="C227">
        <v>6</v>
      </c>
      <c r="D227" s="4">
        <v>5</v>
      </c>
      <c r="E227" s="4">
        <v>7</v>
      </c>
      <c r="F227" s="4">
        <v>1</v>
      </c>
      <c r="G227" s="4">
        <v>3</v>
      </c>
      <c r="H227" s="3">
        <f t="shared" si="12"/>
        <v>12</v>
      </c>
      <c r="I227" s="3">
        <f t="shared" si="13"/>
        <v>4</v>
      </c>
      <c r="J227" s="2">
        <f t="shared" si="14"/>
        <v>24</v>
      </c>
      <c r="K227" s="2">
        <f t="shared" si="15"/>
        <v>100.94833171932582</v>
      </c>
    </row>
    <row r="228" spans="1:11" x14ac:dyDescent="0.25">
      <c r="A228" s="1" t="s">
        <v>228</v>
      </c>
      <c r="B228">
        <v>24</v>
      </c>
      <c r="C228">
        <v>2</v>
      </c>
      <c r="D228" s="4">
        <v>5</v>
      </c>
      <c r="E228" s="4">
        <v>3</v>
      </c>
      <c r="F228" s="4">
        <v>5</v>
      </c>
      <c r="G228" s="4">
        <v>2</v>
      </c>
      <c r="H228" s="3">
        <f t="shared" si="12"/>
        <v>8</v>
      </c>
      <c r="I228" s="3">
        <f t="shared" si="13"/>
        <v>7</v>
      </c>
      <c r="J228" s="2">
        <f t="shared" si="14"/>
        <v>22.458839376460833</v>
      </c>
      <c r="K228" s="2">
        <f t="shared" si="15"/>
        <v>102.87476972959644</v>
      </c>
    </row>
    <row r="229" spans="1:11" x14ac:dyDescent="0.25">
      <c r="A229" s="1" t="s">
        <v>229</v>
      </c>
      <c r="B229">
        <v>42</v>
      </c>
      <c r="C229">
        <v>9</v>
      </c>
      <c r="D229" s="4">
        <v>6</v>
      </c>
      <c r="E229" s="4">
        <v>9</v>
      </c>
      <c r="F229" s="4">
        <v>3</v>
      </c>
      <c r="G229" s="4">
        <v>7</v>
      </c>
      <c r="H229" s="3">
        <f t="shared" si="12"/>
        <v>15</v>
      </c>
      <c r="I229" s="3">
        <f t="shared" si="13"/>
        <v>10</v>
      </c>
      <c r="J229" s="2">
        <f t="shared" si="14"/>
        <v>49.82892142331044</v>
      </c>
      <c r="K229" s="2">
        <f t="shared" si="15"/>
        <v>88.055055235763916</v>
      </c>
    </row>
    <row r="230" spans="1:11" x14ac:dyDescent="0.25">
      <c r="A230" s="1" t="s">
        <v>230</v>
      </c>
      <c r="B230">
        <v>45</v>
      </c>
      <c r="C230">
        <v>8</v>
      </c>
      <c r="D230" s="4">
        <v>3</v>
      </c>
      <c r="E230" s="4">
        <v>3</v>
      </c>
      <c r="F230" s="4">
        <v>3</v>
      </c>
      <c r="G230" s="4">
        <v>3</v>
      </c>
      <c r="H230" s="3">
        <f t="shared" si="12"/>
        <v>6</v>
      </c>
      <c r="I230" s="3">
        <f t="shared" si="13"/>
        <v>6</v>
      </c>
      <c r="J230" s="2">
        <f t="shared" si="14"/>
        <v>15.509775004326936</v>
      </c>
      <c r="K230" s="2">
        <f t="shared" si="15"/>
        <v>93.236421218640444</v>
      </c>
    </row>
    <row r="231" spans="1:11" x14ac:dyDescent="0.25">
      <c r="A231" s="1" t="s">
        <v>231</v>
      </c>
      <c r="B231">
        <v>512</v>
      </c>
      <c r="C231">
        <v>142</v>
      </c>
      <c r="D231" s="4">
        <v>19</v>
      </c>
      <c r="E231" s="4">
        <v>24</v>
      </c>
      <c r="F231" s="4">
        <v>15</v>
      </c>
      <c r="G231" s="4">
        <v>3</v>
      </c>
      <c r="H231" s="3">
        <f t="shared" si="12"/>
        <v>43</v>
      </c>
      <c r="I231" s="3">
        <f t="shared" si="13"/>
        <v>18</v>
      </c>
      <c r="J231" s="2">
        <f t="shared" si="14"/>
        <v>179.30677506201943</v>
      </c>
      <c r="K231" s="2">
        <f t="shared" si="15"/>
        <v>10.295830610760078</v>
      </c>
    </row>
    <row r="232" spans="1:11" x14ac:dyDescent="0.25">
      <c r="A232" s="1" t="s">
        <v>232</v>
      </c>
      <c r="B232">
        <v>856</v>
      </c>
      <c r="C232">
        <v>110</v>
      </c>
      <c r="D232" s="4">
        <v>4</v>
      </c>
      <c r="E232" s="4">
        <v>4</v>
      </c>
      <c r="F232" s="4">
        <v>2</v>
      </c>
      <c r="G232" s="4">
        <v>1</v>
      </c>
      <c r="H232" s="3">
        <f t="shared" si="12"/>
        <v>8</v>
      </c>
      <c r="I232" s="3">
        <f t="shared" si="13"/>
        <v>3</v>
      </c>
      <c r="J232" s="2">
        <f t="shared" si="14"/>
        <v>12.67970000576925</v>
      </c>
      <c r="K232" s="2">
        <f t="shared" si="15"/>
        <v>23.10520799913715</v>
      </c>
    </row>
    <row r="233" spans="1:11" x14ac:dyDescent="0.25">
      <c r="A233" s="1" t="s">
        <v>233</v>
      </c>
      <c r="B233">
        <v>10</v>
      </c>
      <c r="C233">
        <v>2</v>
      </c>
      <c r="D233" s="4">
        <v>2</v>
      </c>
      <c r="E233" s="4">
        <v>1</v>
      </c>
      <c r="F233" s="4">
        <v>2</v>
      </c>
      <c r="G233" s="4">
        <v>1</v>
      </c>
      <c r="H233" s="3">
        <f t="shared" si="12"/>
        <v>3</v>
      </c>
      <c r="I233" s="3">
        <f t="shared" si="13"/>
        <v>3</v>
      </c>
      <c r="J233" s="2">
        <f t="shared" si="14"/>
        <v>4.7548875021634691</v>
      </c>
      <c r="K233" s="2">
        <f t="shared" si="15"/>
        <v>125.13042170179078</v>
      </c>
    </row>
    <row r="234" spans="1:11" x14ac:dyDescent="0.25">
      <c r="A234" s="1" t="s">
        <v>234</v>
      </c>
      <c r="B234">
        <v>37</v>
      </c>
      <c r="C234">
        <v>8</v>
      </c>
      <c r="D234" s="4">
        <v>21</v>
      </c>
      <c r="E234" s="4">
        <v>24</v>
      </c>
      <c r="F234" s="4">
        <v>13</v>
      </c>
      <c r="G234" s="4">
        <v>9</v>
      </c>
      <c r="H234" s="3">
        <f t="shared" si="12"/>
        <v>45</v>
      </c>
      <c r="I234" s="3">
        <f t="shared" si="13"/>
        <v>22</v>
      </c>
      <c r="J234" s="2">
        <f t="shared" si="14"/>
        <v>200.67442283867837</v>
      </c>
      <c r="K234" s="2">
        <f t="shared" si="15"/>
        <v>83.094374014012146</v>
      </c>
    </row>
    <row r="235" spans="1:11" x14ac:dyDescent="0.25">
      <c r="A235" s="1" t="s">
        <v>237</v>
      </c>
      <c r="B235">
        <v>46</v>
      </c>
      <c r="C235">
        <v>9</v>
      </c>
      <c r="D235" s="4">
        <v>37</v>
      </c>
      <c r="E235" s="4">
        <v>37</v>
      </c>
      <c r="F235" s="4">
        <v>13</v>
      </c>
      <c r="G235" s="4">
        <v>11</v>
      </c>
      <c r="H235" s="3">
        <f t="shared" si="12"/>
        <v>74</v>
      </c>
      <c r="I235" s="3">
        <f t="shared" si="13"/>
        <v>24</v>
      </c>
      <c r="J235" s="2">
        <f t="shared" si="14"/>
        <v>339.2872250533656</v>
      </c>
      <c r="K235" s="2">
        <f t="shared" si="15"/>
        <v>76.606404871876279</v>
      </c>
    </row>
    <row r="236" spans="1:11" x14ac:dyDescent="0.25">
      <c r="A236" s="1" t="s">
        <v>238</v>
      </c>
      <c r="B236">
        <v>151</v>
      </c>
      <c r="C236">
        <v>26</v>
      </c>
      <c r="D236" s="4">
        <v>11</v>
      </c>
      <c r="E236" s="4">
        <v>6</v>
      </c>
      <c r="F236" s="4">
        <v>9</v>
      </c>
      <c r="G236" s="4">
        <v>2</v>
      </c>
      <c r="H236" s="3">
        <f t="shared" si="12"/>
        <v>17</v>
      </c>
      <c r="I236" s="3">
        <f t="shared" si="13"/>
        <v>11</v>
      </c>
      <c r="J236" s="2">
        <f t="shared" si="14"/>
        <v>58.810337516834061</v>
      </c>
      <c r="K236" s="2">
        <f t="shared" si="15"/>
        <v>62.553614876278075</v>
      </c>
    </row>
    <row r="237" spans="1:11" x14ac:dyDescent="0.25">
      <c r="A237" s="1" t="s">
        <v>239</v>
      </c>
      <c r="B237">
        <v>41</v>
      </c>
      <c r="C237">
        <v>8</v>
      </c>
      <c r="D237" s="4">
        <v>2</v>
      </c>
      <c r="E237" s="4">
        <v>2</v>
      </c>
      <c r="F237" s="4">
        <v>2</v>
      </c>
      <c r="G237" s="4">
        <v>2</v>
      </c>
      <c r="H237" s="3">
        <f t="shared" si="12"/>
        <v>4</v>
      </c>
      <c r="I237" s="3">
        <f t="shared" si="13"/>
        <v>4</v>
      </c>
      <c r="J237" s="2">
        <f t="shared" si="14"/>
        <v>8</v>
      </c>
      <c r="K237" s="2">
        <f t="shared" si="15"/>
        <v>98.187036502655047</v>
      </c>
    </row>
    <row r="238" spans="1:11" x14ac:dyDescent="0.25">
      <c r="A238" s="1" t="s">
        <v>240</v>
      </c>
      <c r="B238">
        <v>53</v>
      </c>
      <c r="C238">
        <v>10</v>
      </c>
      <c r="D238" s="4">
        <v>2</v>
      </c>
      <c r="E238" s="4">
        <v>2</v>
      </c>
      <c r="F238" s="4">
        <v>2</v>
      </c>
      <c r="G238" s="4">
        <v>2</v>
      </c>
      <c r="H238" s="3">
        <f t="shared" si="12"/>
        <v>4</v>
      </c>
      <c r="I238" s="3">
        <f t="shared" si="13"/>
        <v>4</v>
      </c>
      <c r="J238" s="2">
        <f t="shared" si="14"/>
        <v>8</v>
      </c>
      <c r="K238" s="2">
        <f t="shared" si="15"/>
        <v>93.568174983720453</v>
      </c>
    </row>
    <row r="239" spans="1:11" x14ac:dyDescent="0.25">
      <c r="A239" s="1" t="s">
        <v>241</v>
      </c>
      <c r="B239">
        <v>56</v>
      </c>
      <c r="C239">
        <v>7</v>
      </c>
      <c r="D239" s="4">
        <v>56</v>
      </c>
      <c r="E239" s="4">
        <v>32</v>
      </c>
      <c r="F239" s="4">
        <v>25</v>
      </c>
      <c r="G239" s="4">
        <v>3</v>
      </c>
      <c r="H239" s="3">
        <f t="shared" si="12"/>
        <v>88</v>
      </c>
      <c r="I239" s="3">
        <f t="shared" si="13"/>
        <v>28</v>
      </c>
      <c r="J239" s="2">
        <f t="shared" si="14"/>
        <v>423.04723314106911</v>
      </c>
      <c r="K239" s="2">
        <f t="shared" si="15"/>
        <v>72.732386667650957</v>
      </c>
    </row>
    <row r="240" spans="1:11" x14ac:dyDescent="0.25">
      <c r="A240" s="1" t="s">
        <v>242</v>
      </c>
      <c r="B240">
        <v>52</v>
      </c>
      <c r="C240">
        <v>11</v>
      </c>
      <c r="D240" s="4">
        <v>2</v>
      </c>
      <c r="E240" s="4">
        <v>2</v>
      </c>
      <c r="F240" s="4">
        <v>2</v>
      </c>
      <c r="G240" s="4">
        <v>2</v>
      </c>
      <c r="H240" s="3">
        <f t="shared" si="12"/>
        <v>4</v>
      </c>
      <c r="I240" s="3">
        <f t="shared" si="13"/>
        <v>4</v>
      </c>
      <c r="J240" s="2">
        <f t="shared" si="14"/>
        <v>8</v>
      </c>
      <c r="K240" s="2">
        <f t="shared" si="15"/>
        <v>93.646755742245716</v>
      </c>
    </row>
    <row r="241" spans="1:11" x14ac:dyDescent="0.25">
      <c r="A241" s="1" t="s">
        <v>243</v>
      </c>
      <c r="B241">
        <v>77</v>
      </c>
      <c r="C241">
        <v>10</v>
      </c>
      <c r="D241" s="4">
        <v>83</v>
      </c>
      <c r="E241" s="4">
        <v>52</v>
      </c>
      <c r="F241" s="4">
        <v>35</v>
      </c>
      <c r="G241" s="4">
        <v>8</v>
      </c>
      <c r="H241" s="3">
        <f t="shared" si="12"/>
        <v>135</v>
      </c>
      <c r="I241" s="3">
        <f t="shared" si="13"/>
        <v>43</v>
      </c>
      <c r="J241" s="2">
        <f t="shared" si="14"/>
        <v>732.54574188478318</v>
      </c>
      <c r="K241" s="2">
        <f t="shared" si="15"/>
        <v>64.028418082927061</v>
      </c>
    </row>
    <row r="242" spans="1:11" x14ac:dyDescent="0.25">
      <c r="A242" s="1" t="s">
        <v>244</v>
      </c>
      <c r="B242">
        <v>137</v>
      </c>
      <c r="C242">
        <v>32</v>
      </c>
      <c r="D242" s="4">
        <v>37</v>
      </c>
      <c r="E242" s="4">
        <v>29</v>
      </c>
      <c r="F242" s="4">
        <v>28</v>
      </c>
      <c r="G242" s="4">
        <v>8</v>
      </c>
      <c r="H242" s="3">
        <f t="shared" si="12"/>
        <v>66</v>
      </c>
      <c r="I242" s="3">
        <f t="shared" si="13"/>
        <v>36</v>
      </c>
      <c r="J242" s="2">
        <f t="shared" si="14"/>
        <v>341.21505009519262</v>
      </c>
      <c r="K242" s="2">
        <f t="shared" si="15"/>
        <v>53.607241797040757</v>
      </c>
    </row>
    <row r="243" spans="1:11" x14ac:dyDescent="0.25">
      <c r="A243" s="1" t="s">
        <v>245</v>
      </c>
      <c r="B243">
        <v>228</v>
      </c>
      <c r="C243">
        <v>43</v>
      </c>
      <c r="D243" s="4">
        <v>2</v>
      </c>
      <c r="E243" s="4">
        <v>3</v>
      </c>
      <c r="F243" s="4">
        <v>2</v>
      </c>
      <c r="G243" s="4">
        <v>2</v>
      </c>
      <c r="H243" s="3">
        <f t="shared" si="12"/>
        <v>5</v>
      </c>
      <c r="I243" s="3">
        <f t="shared" si="13"/>
        <v>4</v>
      </c>
      <c r="J243" s="2">
        <f t="shared" si="14"/>
        <v>10</v>
      </c>
      <c r="K243" s="2">
        <f t="shared" si="15"/>
        <v>61.181158327369033</v>
      </c>
    </row>
    <row r="244" spans="1:11" x14ac:dyDescent="0.25">
      <c r="A244" s="1" t="s">
        <v>246</v>
      </c>
      <c r="B244">
        <v>135</v>
      </c>
      <c r="C244">
        <v>27</v>
      </c>
      <c r="D244" s="4">
        <v>3</v>
      </c>
      <c r="E244" s="4">
        <v>3</v>
      </c>
      <c r="F244" s="4">
        <v>3</v>
      </c>
      <c r="G244" s="4">
        <v>1</v>
      </c>
      <c r="H244" s="3">
        <f t="shared" si="12"/>
        <v>6</v>
      </c>
      <c r="I244" s="3">
        <f t="shared" si="13"/>
        <v>4</v>
      </c>
      <c r="J244" s="2">
        <f t="shared" si="14"/>
        <v>12</v>
      </c>
      <c r="K244" s="2">
        <f t="shared" si="15"/>
        <v>72.403034010399821</v>
      </c>
    </row>
    <row r="245" spans="1:11" x14ac:dyDescent="0.25">
      <c r="A245" s="1" t="s">
        <v>247</v>
      </c>
      <c r="B245">
        <v>126</v>
      </c>
      <c r="C245">
        <v>15</v>
      </c>
      <c r="D245" s="4">
        <v>10</v>
      </c>
      <c r="E245" s="4">
        <v>4</v>
      </c>
      <c r="F245" s="4">
        <v>10</v>
      </c>
      <c r="G245" s="4">
        <v>2</v>
      </c>
      <c r="H245" s="3">
        <f t="shared" si="12"/>
        <v>14</v>
      </c>
      <c r="I245" s="3">
        <f t="shared" si="13"/>
        <v>12</v>
      </c>
      <c r="J245" s="2">
        <f t="shared" si="14"/>
        <v>50.189475010096189</v>
      </c>
      <c r="K245" s="2">
        <f t="shared" si="15"/>
        <v>68.840045320862387</v>
      </c>
    </row>
    <row r="246" spans="1:11" x14ac:dyDescent="0.25">
      <c r="A246" s="1" t="s">
        <v>248</v>
      </c>
      <c r="B246">
        <v>142</v>
      </c>
      <c r="C246">
        <v>16</v>
      </c>
      <c r="D246" s="4">
        <v>10</v>
      </c>
      <c r="E246" s="4">
        <v>4</v>
      </c>
      <c r="F246" s="4">
        <v>10</v>
      </c>
      <c r="G246" s="4">
        <v>2</v>
      </c>
      <c r="H246" s="3">
        <f t="shared" ref="H246:H302" si="16">SUM(D246:E246)</f>
        <v>14</v>
      </c>
      <c r="I246" s="3">
        <f t="shared" ref="I246:I302" si="17">SUM(F246:G246)</f>
        <v>12</v>
      </c>
      <c r="J246" s="2">
        <f t="shared" ref="J246:J302" si="18">H246*LOG(I246,2)</f>
        <v>50.189475010096189</v>
      </c>
      <c r="K246" s="2">
        <f t="shared" ref="K246:K302" si="19">171-5.2*LN(J246)-0.23*(C246)-16.2*LN(B246)</f>
        <v>66.673413880335886</v>
      </c>
    </row>
    <row r="247" spans="1:11" x14ac:dyDescent="0.25">
      <c r="A247" s="1" t="s">
        <v>249</v>
      </c>
      <c r="B247">
        <v>450</v>
      </c>
      <c r="C247">
        <v>99</v>
      </c>
      <c r="D247" s="4">
        <v>2</v>
      </c>
      <c r="E247" s="4">
        <v>2</v>
      </c>
      <c r="F247" s="4">
        <v>2</v>
      </c>
      <c r="G247" s="4">
        <v>1</v>
      </c>
      <c r="H247" s="3">
        <f t="shared" si="16"/>
        <v>4</v>
      </c>
      <c r="I247" s="3">
        <f t="shared" si="17"/>
        <v>3</v>
      </c>
      <c r="J247" s="2">
        <f t="shared" si="18"/>
        <v>6.3398500028846252</v>
      </c>
      <c r="K247" s="2">
        <f t="shared" si="19"/>
        <v>39.656542590762342</v>
      </c>
    </row>
    <row r="248" spans="1:11" x14ac:dyDescent="0.25">
      <c r="A248" s="1" t="s">
        <v>250</v>
      </c>
      <c r="B248">
        <v>159</v>
      </c>
      <c r="C248">
        <v>38</v>
      </c>
      <c r="D248" s="4">
        <v>2</v>
      </c>
      <c r="E248" s="4">
        <v>3</v>
      </c>
      <c r="F248" s="4">
        <v>2</v>
      </c>
      <c r="G248" s="4">
        <v>2</v>
      </c>
      <c r="H248" s="3">
        <f t="shared" si="16"/>
        <v>5</v>
      </c>
      <c r="I248" s="3">
        <f t="shared" si="17"/>
        <v>4</v>
      </c>
      <c r="J248" s="2">
        <f t="shared" si="18"/>
        <v>10</v>
      </c>
      <c r="K248" s="2">
        <f t="shared" si="19"/>
        <v>68.1703094404632</v>
      </c>
    </row>
    <row r="249" spans="1:11" x14ac:dyDescent="0.25">
      <c r="A249" s="1" t="s">
        <v>251</v>
      </c>
      <c r="B249">
        <v>419</v>
      </c>
      <c r="C249">
        <v>71</v>
      </c>
      <c r="D249" s="4">
        <v>51</v>
      </c>
      <c r="E249" s="4">
        <v>68</v>
      </c>
      <c r="F249" s="4">
        <v>18</v>
      </c>
      <c r="G249" s="4">
        <v>8</v>
      </c>
      <c r="H249" s="3">
        <f t="shared" si="16"/>
        <v>119</v>
      </c>
      <c r="I249" s="3">
        <f t="shared" si="17"/>
        <v>26</v>
      </c>
      <c r="J249" s="2">
        <f t="shared" si="18"/>
        <v>559.35232645879</v>
      </c>
      <c r="K249" s="2">
        <f t="shared" si="19"/>
        <v>23.957237413847608</v>
      </c>
    </row>
    <row r="250" spans="1:11" x14ac:dyDescent="0.25">
      <c r="A250" s="1" t="s">
        <v>252</v>
      </c>
      <c r="B250">
        <v>192</v>
      </c>
      <c r="C250">
        <v>44</v>
      </c>
      <c r="D250" s="4">
        <v>14</v>
      </c>
      <c r="E250" s="4">
        <v>13</v>
      </c>
      <c r="F250" s="4">
        <v>9</v>
      </c>
      <c r="G250" s="4">
        <v>7</v>
      </c>
      <c r="H250" s="3">
        <f t="shared" si="16"/>
        <v>27</v>
      </c>
      <c r="I250" s="3">
        <f t="shared" si="17"/>
        <v>16</v>
      </c>
      <c r="J250" s="2">
        <f t="shared" si="18"/>
        <v>108</v>
      </c>
      <c r="K250" s="2">
        <f t="shared" si="19"/>
        <v>51.361492592104</v>
      </c>
    </row>
    <row r="251" spans="1:11" x14ac:dyDescent="0.25">
      <c r="A251" s="1" t="s">
        <v>253</v>
      </c>
      <c r="B251">
        <v>113</v>
      </c>
      <c r="C251">
        <v>14</v>
      </c>
      <c r="D251" s="4">
        <v>5</v>
      </c>
      <c r="E251" s="4">
        <v>5</v>
      </c>
      <c r="F251" s="4">
        <v>5</v>
      </c>
      <c r="G251" s="4">
        <v>2</v>
      </c>
      <c r="H251" s="3">
        <f t="shared" si="16"/>
        <v>10</v>
      </c>
      <c r="I251" s="3">
        <f t="shared" si="17"/>
        <v>7</v>
      </c>
      <c r="J251" s="2">
        <f t="shared" si="18"/>
        <v>28.073549220576041</v>
      </c>
      <c r="K251" s="2">
        <f t="shared" si="19"/>
        <v>73.85521265125935</v>
      </c>
    </row>
    <row r="252" spans="1:11" x14ac:dyDescent="0.25">
      <c r="A252" s="1" t="s">
        <v>254</v>
      </c>
      <c r="B252">
        <v>215</v>
      </c>
      <c r="C252">
        <v>29</v>
      </c>
      <c r="D252" s="4">
        <v>183</v>
      </c>
      <c r="E252" s="4">
        <v>122</v>
      </c>
      <c r="F252" s="4">
        <v>30</v>
      </c>
      <c r="G252" s="4">
        <v>8</v>
      </c>
      <c r="H252" s="3">
        <f t="shared" si="16"/>
        <v>305</v>
      </c>
      <c r="I252" s="3">
        <f t="shared" si="17"/>
        <v>38</v>
      </c>
      <c r="J252" s="2">
        <f t="shared" si="18"/>
        <v>1600.6178916002934</v>
      </c>
      <c r="K252" s="2">
        <f t="shared" si="19"/>
        <v>38.95930986150168</v>
      </c>
    </row>
    <row r="253" spans="1:11" x14ac:dyDescent="0.25">
      <c r="A253" s="1" t="s">
        <v>255</v>
      </c>
      <c r="B253">
        <v>249</v>
      </c>
      <c r="C253">
        <v>66</v>
      </c>
      <c r="D253" s="4">
        <v>9</v>
      </c>
      <c r="E253" s="4">
        <v>9</v>
      </c>
      <c r="F253" s="4">
        <v>5</v>
      </c>
      <c r="G253" s="4">
        <v>5</v>
      </c>
      <c r="H253" s="3">
        <f t="shared" si="16"/>
        <v>18</v>
      </c>
      <c r="I253" s="3">
        <f t="shared" si="17"/>
        <v>10</v>
      </c>
      <c r="J253" s="2">
        <f t="shared" si="18"/>
        <v>59.794705707972525</v>
      </c>
      <c r="K253" s="2">
        <f t="shared" si="19"/>
        <v>45.164494033897668</v>
      </c>
    </row>
    <row r="254" spans="1:11" x14ac:dyDescent="0.25">
      <c r="A254" s="1" t="s">
        <v>256</v>
      </c>
      <c r="B254">
        <v>348</v>
      </c>
      <c r="C254">
        <v>41</v>
      </c>
      <c r="D254" s="4">
        <v>15</v>
      </c>
      <c r="E254" s="4">
        <v>8</v>
      </c>
      <c r="F254" s="4">
        <v>14</v>
      </c>
      <c r="G254" s="4">
        <v>1</v>
      </c>
      <c r="H254" s="3">
        <f t="shared" si="16"/>
        <v>23</v>
      </c>
      <c r="I254" s="3">
        <f t="shared" si="17"/>
        <v>15</v>
      </c>
      <c r="J254" s="2">
        <f t="shared" si="18"/>
        <v>89.858483698995926</v>
      </c>
      <c r="K254" s="2">
        <f t="shared" si="19"/>
        <v>43.373492474450018</v>
      </c>
    </row>
    <row r="255" spans="1:11" x14ac:dyDescent="0.25">
      <c r="A255" s="1" t="s">
        <v>257</v>
      </c>
      <c r="B255">
        <v>41</v>
      </c>
      <c r="C255">
        <v>9</v>
      </c>
      <c r="D255" s="4">
        <v>14</v>
      </c>
      <c r="E255" s="4">
        <v>16</v>
      </c>
      <c r="F255" s="4">
        <v>10</v>
      </c>
      <c r="G255" s="4">
        <v>7</v>
      </c>
      <c r="H255" s="3">
        <f t="shared" si="16"/>
        <v>30</v>
      </c>
      <c r="I255" s="3">
        <f t="shared" si="17"/>
        <v>17</v>
      </c>
      <c r="J255" s="2">
        <f t="shared" si="18"/>
        <v>122.62388523751019</v>
      </c>
      <c r="K255" s="2">
        <f t="shared" si="19"/>
        <v>83.7626990188935</v>
      </c>
    </row>
    <row r="256" spans="1:11" x14ac:dyDescent="0.25">
      <c r="A256" s="1" t="s">
        <v>258</v>
      </c>
      <c r="B256">
        <v>118</v>
      </c>
      <c r="C256">
        <v>11</v>
      </c>
      <c r="D256" s="4">
        <v>1</v>
      </c>
      <c r="E256" s="4">
        <v>1</v>
      </c>
      <c r="F256" s="4">
        <v>1</v>
      </c>
      <c r="G256" s="4">
        <v>1</v>
      </c>
      <c r="H256" s="3">
        <f t="shared" si="16"/>
        <v>2</v>
      </c>
      <c r="I256" s="3">
        <f t="shared" si="17"/>
        <v>2</v>
      </c>
      <c r="J256" s="2">
        <f t="shared" si="18"/>
        <v>2</v>
      </c>
      <c r="K256" s="2">
        <f t="shared" si="19"/>
        <v>87.580543744744503</v>
      </c>
    </row>
    <row r="257" spans="1:11" x14ac:dyDescent="0.25">
      <c r="A257" s="1" t="s">
        <v>259</v>
      </c>
      <c r="B257">
        <v>95</v>
      </c>
      <c r="C257">
        <v>23</v>
      </c>
      <c r="D257" s="4">
        <v>29</v>
      </c>
      <c r="E257" s="4">
        <v>41</v>
      </c>
      <c r="F257" s="4">
        <v>13</v>
      </c>
      <c r="G257" s="4">
        <v>9</v>
      </c>
      <c r="H257" s="3">
        <f t="shared" si="16"/>
        <v>70</v>
      </c>
      <c r="I257" s="3">
        <f t="shared" si="17"/>
        <v>22</v>
      </c>
      <c r="J257" s="2">
        <f t="shared" si="18"/>
        <v>312.16021330461081</v>
      </c>
      <c r="K257" s="2">
        <f t="shared" si="19"/>
        <v>62.070908243068828</v>
      </c>
    </row>
    <row r="258" spans="1:11" x14ac:dyDescent="0.25">
      <c r="A258" s="1" t="s">
        <v>260</v>
      </c>
      <c r="B258">
        <v>241</v>
      </c>
      <c r="C258">
        <v>17</v>
      </c>
      <c r="D258" s="4">
        <v>1</v>
      </c>
      <c r="E258" s="4">
        <v>1</v>
      </c>
      <c r="F258" s="4">
        <v>1</v>
      </c>
      <c r="G258" s="4">
        <v>1</v>
      </c>
      <c r="H258" s="3">
        <f t="shared" si="16"/>
        <v>2</v>
      </c>
      <c r="I258" s="3">
        <f t="shared" si="17"/>
        <v>2</v>
      </c>
      <c r="J258" s="2">
        <f t="shared" si="18"/>
        <v>2</v>
      </c>
      <c r="K258" s="2">
        <f t="shared" si="19"/>
        <v>74.631924338539676</v>
      </c>
    </row>
    <row r="259" spans="1:11" x14ac:dyDescent="0.25">
      <c r="A259" s="1" t="s">
        <v>235</v>
      </c>
      <c r="B259">
        <v>199</v>
      </c>
      <c r="C259">
        <v>42</v>
      </c>
      <c r="D259" s="4">
        <v>215</v>
      </c>
      <c r="E259" s="4">
        <v>157</v>
      </c>
      <c r="F259" s="4">
        <v>71</v>
      </c>
      <c r="G259" s="4">
        <v>20</v>
      </c>
      <c r="H259" s="3">
        <f t="shared" si="16"/>
        <v>372</v>
      </c>
      <c r="I259" s="3">
        <f t="shared" si="17"/>
        <v>91</v>
      </c>
      <c r="J259" s="2">
        <f t="shared" si="18"/>
        <v>2420.8996061539151</v>
      </c>
      <c r="K259" s="2">
        <f t="shared" si="19"/>
        <v>35.070610501065659</v>
      </c>
    </row>
    <row r="260" spans="1:11" x14ac:dyDescent="0.25">
      <c r="A260" s="1" t="s">
        <v>236</v>
      </c>
      <c r="B260">
        <v>754</v>
      </c>
      <c r="C260">
        <v>94</v>
      </c>
      <c r="D260" s="4">
        <v>2</v>
      </c>
      <c r="E260" s="4">
        <v>3</v>
      </c>
      <c r="F260" s="4">
        <v>2</v>
      </c>
      <c r="G260" s="4">
        <v>2</v>
      </c>
      <c r="H260" s="3">
        <f t="shared" si="16"/>
        <v>5</v>
      </c>
      <c r="I260" s="3">
        <f t="shared" si="17"/>
        <v>4</v>
      </c>
      <c r="J260" s="2">
        <f t="shared" si="18"/>
        <v>10</v>
      </c>
      <c r="K260" s="2">
        <f t="shared" si="19"/>
        <v>30.075201154702057</v>
      </c>
    </row>
    <row r="261" spans="1:11" x14ac:dyDescent="0.25">
      <c r="A261" s="1" t="s">
        <v>261</v>
      </c>
      <c r="B261">
        <v>93</v>
      </c>
      <c r="C261">
        <v>20</v>
      </c>
      <c r="D261" s="4">
        <v>5</v>
      </c>
      <c r="E261" s="4">
        <v>4</v>
      </c>
      <c r="F261" s="4">
        <v>5</v>
      </c>
      <c r="G261" s="4">
        <v>3</v>
      </c>
      <c r="H261" s="3">
        <f t="shared" si="16"/>
        <v>9</v>
      </c>
      <c r="I261" s="3">
        <f t="shared" si="17"/>
        <v>8</v>
      </c>
      <c r="J261" s="2">
        <f t="shared" si="18"/>
        <v>27</v>
      </c>
      <c r="K261" s="2">
        <f t="shared" si="19"/>
        <v>75.83353650769476</v>
      </c>
    </row>
    <row r="262" spans="1:11" x14ac:dyDescent="0.25">
      <c r="A262" s="1" t="s">
        <v>262</v>
      </c>
      <c r="B262">
        <v>53</v>
      </c>
      <c r="C262">
        <v>13</v>
      </c>
      <c r="D262" s="4">
        <v>61</v>
      </c>
      <c r="E262" s="4">
        <v>46</v>
      </c>
      <c r="F262" s="4">
        <v>18</v>
      </c>
      <c r="G262" s="4">
        <v>8</v>
      </c>
      <c r="H262" s="3">
        <f t="shared" si="16"/>
        <v>107</v>
      </c>
      <c r="I262" s="3">
        <f t="shared" si="17"/>
        <v>26</v>
      </c>
      <c r="J262" s="2">
        <f t="shared" si="18"/>
        <v>502.94704984109688</v>
      </c>
      <c r="K262" s="2">
        <f t="shared" si="19"/>
        <v>71.344749542019869</v>
      </c>
    </row>
    <row r="263" spans="1:11" x14ac:dyDescent="0.25">
      <c r="A263" s="1" t="s">
        <v>263</v>
      </c>
      <c r="B263">
        <v>16</v>
      </c>
      <c r="C263">
        <v>3</v>
      </c>
      <c r="D263" s="4">
        <v>3</v>
      </c>
      <c r="E263" s="4">
        <v>3</v>
      </c>
      <c r="F263" s="4">
        <v>3</v>
      </c>
      <c r="G263" s="4">
        <v>2</v>
      </c>
      <c r="H263" s="3">
        <f t="shared" si="16"/>
        <v>6</v>
      </c>
      <c r="I263" s="3">
        <f t="shared" si="17"/>
        <v>5</v>
      </c>
      <c r="J263" s="2">
        <f t="shared" si="18"/>
        <v>13.931568569324174</v>
      </c>
      <c r="K263" s="2">
        <f t="shared" si="19"/>
        <v>111.69644429700402</v>
      </c>
    </row>
    <row r="264" spans="1:11" x14ac:dyDescent="0.25">
      <c r="A264" s="1" t="s">
        <v>264</v>
      </c>
      <c r="B264">
        <v>91</v>
      </c>
      <c r="C264">
        <v>16</v>
      </c>
      <c r="D264" s="4">
        <v>4</v>
      </c>
      <c r="E264" s="4">
        <v>3</v>
      </c>
      <c r="F264" s="4">
        <v>4</v>
      </c>
      <c r="G264" s="4">
        <v>2</v>
      </c>
      <c r="H264" s="3">
        <f t="shared" si="16"/>
        <v>7</v>
      </c>
      <c r="I264" s="3">
        <f t="shared" si="17"/>
        <v>6</v>
      </c>
      <c r="J264" s="2">
        <f t="shared" si="18"/>
        <v>18.094737505048094</v>
      </c>
      <c r="K264" s="2">
        <f t="shared" si="19"/>
        <v>79.186846012244914</v>
      </c>
    </row>
    <row r="265" spans="1:11" x14ac:dyDescent="0.25">
      <c r="A265" s="1" t="s">
        <v>265</v>
      </c>
      <c r="B265">
        <v>25</v>
      </c>
      <c r="C265">
        <v>5</v>
      </c>
      <c r="D265" s="4">
        <v>6</v>
      </c>
      <c r="E265" s="4">
        <v>7</v>
      </c>
      <c r="F265" s="4">
        <v>6</v>
      </c>
      <c r="G265" s="4">
        <v>5</v>
      </c>
      <c r="H265" s="3">
        <f t="shared" si="16"/>
        <v>13</v>
      </c>
      <c r="I265" s="3">
        <f t="shared" si="17"/>
        <v>11</v>
      </c>
      <c r="J265" s="2">
        <f t="shared" si="18"/>
        <v>44.972611042284868</v>
      </c>
      <c r="K265" s="2">
        <f t="shared" si="19"/>
        <v>97.912732600107304</v>
      </c>
    </row>
    <row r="266" spans="1:11" x14ac:dyDescent="0.25">
      <c r="A266" s="1" t="s">
        <v>266</v>
      </c>
      <c r="B266">
        <v>585</v>
      </c>
      <c r="C266">
        <v>161</v>
      </c>
      <c r="D266" s="4">
        <v>2</v>
      </c>
      <c r="E266" s="4">
        <v>1</v>
      </c>
      <c r="F266" s="4">
        <v>2</v>
      </c>
      <c r="G266" s="4">
        <v>1</v>
      </c>
      <c r="H266" s="3">
        <f t="shared" si="16"/>
        <v>3</v>
      </c>
      <c r="I266" s="3">
        <f t="shared" si="17"/>
        <v>3</v>
      </c>
      <c r="J266" s="2">
        <f t="shared" si="18"/>
        <v>4.7548875021634691</v>
      </c>
      <c r="K266" s="2">
        <f t="shared" si="19"/>
        <v>22.642188283138253</v>
      </c>
    </row>
    <row r="267" spans="1:11" x14ac:dyDescent="0.25">
      <c r="A267" s="1" t="s">
        <v>267</v>
      </c>
      <c r="B267">
        <v>921</v>
      </c>
      <c r="C267">
        <v>83</v>
      </c>
      <c r="D267" s="4">
        <v>5</v>
      </c>
      <c r="E267" s="4">
        <v>6</v>
      </c>
      <c r="F267" s="4">
        <v>4</v>
      </c>
      <c r="G267" s="4">
        <v>4</v>
      </c>
      <c r="H267" s="3">
        <f t="shared" si="16"/>
        <v>11</v>
      </c>
      <c r="I267" s="3">
        <f t="shared" si="17"/>
        <v>8</v>
      </c>
      <c r="J267" s="2">
        <f t="shared" si="18"/>
        <v>33</v>
      </c>
      <c r="K267" s="2">
        <f t="shared" si="19"/>
        <v>23.155708093038328</v>
      </c>
    </row>
    <row r="268" spans="1:11" x14ac:dyDescent="0.25">
      <c r="A268" s="1" t="s">
        <v>268</v>
      </c>
      <c r="B268">
        <v>36</v>
      </c>
      <c r="C268">
        <v>8</v>
      </c>
      <c r="D268" s="4">
        <v>1</v>
      </c>
      <c r="E268" s="4">
        <v>1</v>
      </c>
      <c r="F268" s="4">
        <v>1</v>
      </c>
      <c r="G268" s="4">
        <v>1</v>
      </c>
      <c r="H268" s="3">
        <f t="shared" si="16"/>
        <v>2</v>
      </c>
      <c r="I268" s="3">
        <f t="shared" si="17"/>
        <v>2</v>
      </c>
      <c r="J268" s="2">
        <f t="shared" si="18"/>
        <v>2</v>
      </c>
      <c r="K268" s="2">
        <f t="shared" si="19"/>
        <v>107.5026278580993</v>
      </c>
    </row>
    <row r="269" spans="1:11" x14ac:dyDescent="0.25">
      <c r="A269" s="1" t="s">
        <v>269</v>
      </c>
      <c r="B269">
        <v>81</v>
      </c>
      <c r="C269">
        <v>20</v>
      </c>
      <c r="D269" s="4">
        <v>57</v>
      </c>
      <c r="E269" s="4">
        <v>39</v>
      </c>
      <c r="F269" s="4">
        <v>21</v>
      </c>
      <c r="G269" s="4">
        <v>14</v>
      </c>
      <c r="H269" s="3">
        <f t="shared" si="16"/>
        <v>96</v>
      </c>
      <c r="I269" s="3">
        <f t="shared" si="17"/>
        <v>35</v>
      </c>
      <c r="J269" s="2">
        <f t="shared" si="18"/>
        <v>492.41116962671674</v>
      </c>
      <c r="K269" s="2">
        <f t="shared" si="19"/>
        <v>62.973490488165538</v>
      </c>
    </row>
    <row r="270" spans="1:11" x14ac:dyDescent="0.25">
      <c r="A270" s="1" t="s">
        <v>270</v>
      </c>
      <c r="B270">
        <v>463</v>
      </c>
      <c r="C270">
        <v>108</v>
      </c>
      <c r="D270" s="4">
        <v>9</v>
      </c>
      <c r="E270" s="4">
        <v>8</v>
      </c>
      <c r="F270" s="4">
        <v>7</v>
      </c>
      <c r="G270" s="4">
        <v>6</v>
      </c>
      <c r="H270" s="3">
        <f t="shared" si="16"/>
        <v>17</v>
      </c>
      <c r="I270" s="3">
        <f t="shared" si="17"/>
        <v>13</v>
      </c>
      <c r="J270" s="2">
        <f t="shared" si="18"/>
        <v>62.907475208398566</v>
      </c>
      <c r="K270" s="2">
        <f t="shared" si="19"/>
        <v>25.192163726995858</v>
      </c>
    </row>
    <row r="271" spans="1:11" x14ac:dyDescent="0.25">
      <c r="A271" s="1" t="s">
        <v>271</v>
      </c>
      <c r="B271">
        <v>397</v>
      </c>
      <c r="C271">
        <v>49</v>
      </c>
      <c r="D271" s="4">
        <v>10</v>
      </c>
      <c r="E271" s="4">
        <v>11</v>
      </c>
      <c r="F271" s="4">
        <v>10</v>
      </c>
      <c r="G271" s="4">
        <v>3</v>
      </c>
      <c r="H271" s="3">
        <f t="shared" si="16"/>
        <v>21</v>
      </c>
      <c r="I271" s="3">
        <f t="shared" si="17"/>
        <v>13</v>
      </c>
      <c r="J271" s="2">
        <f t="shared" si="18"/>
        <v>77.709234080962929</v>
      </c>
      <c r="K271" s="2">
        <f t="shared" si="19"/>
        <v>40.154766968990856</v>
      </c>
    </row>
    <row r="272" spans="1:11" x14ac:dyDescent="0.25">
      <c r="A272" s="1" t="s">
        <v>272</v>
      </c>
      <c r="B272">
        <v>224</v>
      </c>
      <c r="C272">
        <v>24</v>
      </c>
      <c r="D272" s="4">
        <v>7</v>
      </c>
      <c r="E272" s="4">
        <v>6</v>
      </c>
      <c r="F272" s="4">
        <v>7</v>
      </c>
      <c r="G272" s="4">
        <v>1</v>
      </c>
      <c r="H272" s="3">
        <f t="shared" si="16"/>
        <v>13</v>
      </c>
      <c r="I272" s="3">
        <f t="shared" si="17"/>
        <v>8</v>
      </c>
      <c r="J272" s="2">
        <f t="shared" si="18"/>
        <v>39</v>
      </c>
      <c r="K272" s="2">
        <f t="shared" si="19"/>
        <v>58.760813400074184</v>
      </c>
    </row>
    <row r="273" spans="1:11" x14ac:dyDescent="0.25">
      <c r="A273" s="1" t="s">
        <v>273</v>
      </c>
      <c r="B273">
        <v>79</v>
      </c>
      <c r="C273">
        <v>20</v>
      </c>
      <c r="D273" s="4">
        <v>25</v>
      </c>
      <c r="E273" s="4">
        <v>21</v>
      </c>
      <c r="F273" s="4">
        <v>10</v>
      </c>
      <c r="G273" s="4">
        <v>10</v>
      </c>
      <c r="H273" s="3">
        <f t="shared" si="16"/>
        <v>46</v>
      </c>
      <c r="I273" s="3">
        <f t="shared" si="17"/>
        <v>20</v>
      </c>
      <c r="J273" s="2">
        <f t="shared" si="18"/>
        <v>198.80869236481868</v>
      </c>
      <c r="K273" s="2">
        <f t="shared" si="19"/>
        <v>68.094761099368583</v>
      </c>
    </row>
    <row r="274" spans="1:11" x14ac:dyDescent="0.25">
      <c r="A274" s="1" t="s">
        <v>274</v>
      </c>
      <c r="B274">
        <v>115</v>
      </c>
      <c r="C274">
        <v>20</v>
      </c>
      <c r="D274" s="4">
        <v>20</v>
      </c>
      <c r="E274" s="4">
        <v>17</v>
      </c>
      <c r="F274" s="4">
        <v>13</v>
      </c>
      <c r="G274" s="4">
        <v>4</v>
      </c>
      <c r="H274" s="3">
        <f t="shared" si="16"/>
        <v>37</v>
      </c>
      <c r="I274" s="3">
        <f t="shared" si="17"/>
        <v>17</v>
      </c>
      <c r="J274" s="2">
        <f t="shared" si="18"/>
        <v>151.23612512626258</v>
      </c>
      <c r="K274" s="2">
        <f t="shared" si="19"/>
        <v>63.434119258911878</v>
      </c>
    </row>
    <row r="275" spans="1:11" x14ac:dyDescent="0.25">
      <c r="A275" s="1" t="s">
        <v>275</v>
      </c>
      <c r="B275">
        <v>25</v>
      </c>
      <c r="C275">
        <v>5</v>
      </c>
      <c r="D275" s="4">
        <v>2</v>
      </c>
      <c r="E275" s="4">
        <v>1</v>
      </c>
      <c r="F275" s="4">
        <v>2</v>
      </c>
      <c r="G275" s="4">
        <v>1</v>
      </c>
      <c r="H275" s="3">
        <f t="shared" si="16"/>
        <v>3</v>
      </c>
      <c r="I275" s="3">
        <f t="shared" si="17"/>
        <v>3</v>
      </c>
      <c r="J275" s="2">
        <f t="shared" si="18"/>
        <v>4.7548875021634691</v>
      </c>
      <c r="K275" s="2">
        <f t="shared" si="19"/>
        <v>109.59651184542948</v>
      </c>
    </row>
    <row r="276" spans="1:11" x14ac:dyDescent="0.25">
      <c r="A276" s="1" t="s">
        <v>276</v>
      </c>
      <c r="B276">
        <v>82</v>
      </c>
      <c r="C276">
        <v>13</v>
      </c>
      <c r="D276" s="4">
        <v>12</v>
      </c>
      <c r="E276" s="4">
        <v>2</v>
      </c>
      <c r="F276" s="4">
        <v>8</v>
      </c>
      <c r="G276" s="4">
        <v>1</v>
      </c>
      <c r="H276" s="3">
        <f t="shared" si="16"/>
        <v>14</v>
      </c>
      <c r="I276" s="3">
        <f t="shared" si="17"/>
        <v>9</v>
      </c>
      <c r="J276" s="2">
        <f t="shared" si="18"/>
        <v>44.378950020192377</v>
      </c>
      <c r="K276" s="2">
        <f t="shared" si="19"/>
        <v>76.898768850776548</v>
      </c>
    </row>
    <row r="277" spans="1:11" x14ac:dyDescent="0.25">
      <c r="A277" s="1" t="s">
        <v>277</v>
      </c>
      <c r="B277">
        <v>282</v>
      </c>
      <c r="C277">
        <v>63</v>
      </c>
      <c r="D277" s="4">
        <v>7</v>
      </c>
      <c r="E277" s="4">
        <v>6</v>
      </c>
      <c r="F277" s="4">
        <v>7</v>
      </c>
      <c r="G277" s="4">
        <v>4</v>
      </c>
      <c r="H277" s="3">
        <f t="shared" si="16"/>
        <v>13</v>
      </c>
      <c r="I277" s="3">
        <f t="shared" si="17"/>
        <v>11</v>
      </c>
      <c r="J277" s="2">
        <f t="shared" si="18"/>
        <v>44.972611042284868</v>
      </c>
      <c r="K277" s="2">
        <f t="shared" si="19"/>
        <v>45.319626413774714</v>
      </c>
    </row>
    <row r="278" spans="1:11" x14ac:dyDescent="0.25">
      <c r="A278" s="1" t="s">
        <v>278</v>
      </c>
      <c r="B278">
        <v>391</v>
      </c>
      <c r="C278">
        <v>42</v>
      </c>
      <c r="D278" s="4">
        <v>12</v>
      </c>
      <c r="E278" s="4">
        <v>12</v>
      </c>
      <c r="F278" s="4">
        <v>8</v>
      </c>
      <c r="G278" s="4">
        <v>3</v>
      </c>
      <c r="H278" s="3">
        <f t="shared" si="16"/>
        <v>24</v>
      </c>
      <c r="I278" s="3">
        <f t="shared" si="17"/>
        <v>11</v>
      </c>
      <c r="J278" s="2">
        <f t="shared" si="18"/>
        <v>83.026358847295143</v>
      </c>
      <c r="K278" s="2">
        <f t="shared" si="19"/>
        <v>41.667315232199925</v>
      </c>
    </row>
    <row r="279" spans="1:11" x14ac:dyDescent="0.25">
      <c r="A279" s="1" t="s">
        <v>281</v>
      </c>
      <c r="B279">
        <v>94</v>
      </c>
      <c r="C279">
        <v>19</v>
      </c>
      <c r="D279" s="4">
        <v>64</v>
      </c>
      <c r="E279" s="4">
        <v>51</v>
      </c>
      <c r="F279" s="4">
        <v>30</v>
      </c>
      <c r="G279" s="4">
        <v>13</v>
      </c>
      <c r="H279" s="3">
        <f t="shared" si="16"/>
        <v>115</v>
      </c>
      <c r="I279" s="3">
        <f t="shared" si="17"/>
        <v>43</v>
      </c>
      <c r="J279" s="2">
        <f t="shared" si="18"/>
        <v>624.02044679074129</v>
      </c>
      <c r="K279" s="2">
        <f t="shared" si="19"/>
        <v>59.560472224573616</v>
      </c>
    </row>
    <row r="280" spans="1:11" x14ac:dyDescent="0.25">
      <c r="A280" s="1" t="s">
        <v>282</v>
      </c>
      <c r="B280">
        <v>99</v>
      </c>
      <c r="C280">
        <v>10</v>
      </c>
      <c r="D280" s="4">
        <v>2</v>
      </c>
      <c r="E280" s="4">
        <v>3</v>
      </c>
      <c r="F280" s="4">
        <v>2</v>
      </c>
      <c r="G280" s="4">
        <v>2</v>
      </c>
      <c r="H280" s="3">
        <f t="shared" si="16"/>
        <v>5</v>
      </c>
      <c r="I280" s="3">
        <f t="shared" si="17"/>
        <v>4</v>
      </c>
      <c r="J280" s="2">
        <f t="shared" si="18"/>
        <v>10</v>
      </c>
      <c r="K280" s="2">
        <f t="shared" si="19"/>
        <v>82.285615944250594</v>
      </c>
    </row>
    <row r="281" spans="1:11" x14ac:dyDescent="0.25">
      <c r="A281" s="1" t="s">
        <v>283</v>
      </c>
      <c r="B281">
        <v>36</v>
      </c>
      <c r="C281">
        <v>9</v>
      </c>
      <c r="D281" s="4">
        <v>24</v>
      </c>
      <c r="E281" s="4">
        <v>23</v>
      </c>
      <c r="F281" s="4">
        <v>11</v>
      </c>
      <c r="G281" s="4">
        <v>11</v>
      </c>
      <c r="H281" s="3">
        <f t="shared" si="16"/>
        <v>47</v>
      </c>
      <c r="I281" s="3">
        <f t="shared" si="17"/>
        <v>22</v>
      </c>
      <c r="J281" s="2">
        <f t="shared" si="18"/>
        <v>209.59328607595296</v>
      </c>
      <c r="K281" s="2">
        <f t="shared" si="19"/>
        <v>83.082114813772975</v>
      </c>
    </row>
    <row r="282" spans="1:11" x14ac:dyDescent="0.25">
      <c r="A282" s="1" t="s">
        <v>284</v>
      </c>
      <c r="B282">
        <v>81</v>
      </c>
      <c r="C282">
        <v>14</v>
      </c>
      <c r="D282" s="4">
        <v>53</v>
      </c>
      <c r="E282" s="4">
        <v>41</v>
      </c>
      <c r="F282" s="4">
        <v>24</v>
      </c>
      <c r="G282" s="4">
        <v>9</v>
      </c>
      <c r="H282" s="3">
        <f t="shared" si="16"/>
        <v>94</v>
      </c>
      <c r="I282" s="3">
        <f t="shared" si="17"/>
        <v>33</v>
      </c>
      <c r="J282" s="2">
        <f t="shared" si="18"/>
        <v>474.17304721969464</v>
      </c>
      <c r="K282" s="2">
        <f t="shared" si="19"/>
        <v>64.549747559624507</v>
      </c>
    </row>
    <row r="283" spans="1:11" x14ac:dyDescent="0.25">
      <c r="A283" s="1" t="s">
        <v>285</v>
      </c>
      <c r="B283">
        <v>32</v>
      </c>
      <c r="C283">
        <v>8</v>
      </c>
      <c r="D283" s="4">
        <v>6</v>
      </c>
      <c r="E283" s="4">
        <v>8</v>
      </c>
      <c r="F283" s="4">
        <v>6</v>
      </c>
      <c r="G283" s="4">
        <v>5</v>
      </c>
      <c r="H283" s="3">
        <f t="shared" si="16"/>
        <v>14</v>
      </c>
      <c r="I283" s="3">
        <f t="shared" si="17"/>
        <v>11</v>
      </c>
      <c r="J283" s="2">
        <f t="shared" si="18"/>
        <v>48.432042660922171</v>
      </c>
      <c r="K283" s="2">
        <f t="shared" si="19"/>
        <v>92.83823788241726</v>
      </c>
    </row>
    <row r="284" spans="1:11" x14ac:dyDescent="0.25">
      <c r="A284" s="1" t="s">
        <v>279</v>
      </c>
      <c r="B284">
        <v>21</v>
      </c>
      <c r="C284">
        <v>4</v>
      </c>
      <c r="D284" s="4">
        <v>3</v>
      </c>
      <c r="E284" s="4">
        <v>2</v>
      </c>
      <c r="F284" s="4">
        <v>3</v>
      </c>
      <c r="G284" s="4">
        <v>1</v>
      </c>
      <c r="H284" s="3">
        <f t="shared" si="16"/>
        <v>5</v>
      </c>
      <c r="I284" s="3">
        <f t="shared" si="17"/>
        <v>4</v>
      </c>
      <c r="J284" s="2">
        <f t="shared" si="18"/>
        <v>10</v>
      </c>
      <c r="K284" s="2">
        <f t="shared" si="19"/>
        <v>108.78529402531152</v>
      </c>
    </row>
    <row r="285" spans="1:11" x14ac:dyDescent="0.25">
      <c r="A285" s="1" t="s">
        <v>280</v>
      </c>
      <c r="B285">
        <v>22</v>
      </c>
      <c r="C285">
        <v>4</v>
      </c>
      <c r="D285" s="4">
        <v>3</v>
      </c>
      <c r="E285" s="4">
        <v>2</v>
      </c>
      <c r="F285" s="4">
        <v>3</v>
      </c>
      <c r="G285" s="4">
        <v>1</v>
      </c>
      <c r="H285" s="3">
        <f t="shared" si="16"/>
        <v>5</v>
      </c>
      <c r="I285" s="3">
        <f t="shared" si="17"/>
        <v>4</v>
      </c>
      <c r="J285" s="2">
        <f t="shared" si="18"/>
        <v>10</v>
      </c>
      <c r="K285" s="2">
        <f t="shared" si="19"/>
        <v>108.03166977202625</v>
      </c>
    </row>
    <row r="286" spans="1:11" x14ac:dyDescent="0.25">
      <c r="A286" s="1" t="s">
        <v>286</v>
      </c>
      <c r="B286">
        <v>22</v>
      </c>
      <c r="C286">
        <v>4</v>
      </c>
      <c r="D286" s="4">
        <v>3</v>
      </c>
      <c r="E286" s="4">
        <v>2</v>
      </c>
      <c r="F286" s="4">
        <v>3</v>
      </c>
      <c r="G286" s="4">
        <v>1</v>
      </c>
      <c r="H286" s="3">
        <f t="shared" si="16"/>
        <v>5</v>
      </c>
      <c r="I286" s="3">
        <f t="shared" si="17"/>
        <v>4</v>
      </c>
      <c r="J286" s="2">
        <f t="shared" si="18"/>
        <v>10</v>
      </c>
      <c r="K286" s="2">
        <f t="shared" si="19"/>
        <v>108.03166977202625</v>
      </c>
    </row>
    <row r="287" spans="1:11" x14ac:dyDescent="0.25">
      <c r="A287" s="1" t="s">
        <v>287</v>
      </c>
      <c r="B287">
        <v>26</v>
      </c>
      <c r="C287">
        <v>5</v>
      </c>
      <c r="D287" s="4">
        <v>6</v>
      </c>
      <c r="E287" s="4">
        <v>5</v>
      </c>
      <c r="F287" s="4">
        <v>5</v>
      </c>
      <c r="G287" s="4">
        <v>5</v>
      </c>
      <c r="H287" s="3">
        <f t="shared" si="16"/>
        <v>11</v>
      </c>
      <c r="I287" s="3">
        <f t="shared" si="17"/>
        <v>10</v>
      </c>
      <c r="J287" s="2">
        <f t="shared" si="18"/>
        <v>36.541209043760986</v>
      </c>
      <c r="K287" s="2">
        <f t="shared" si="19"/>
        <v>98.356944763186419</v>
      </c>
    </row>
    <row r="288" spans="1:11" x14ac:dyDescent="0.25">
      <c r="A288" s="1" t="s">
        <v>288</v>
      </c>
      <c r="B288">
        <v>47</v>
      </c>
      <c r="C288">
        <v>17</v>
      </c>
      <c r="D288" s="4">
        <v>49</v>
      </c>
      <c r="E288" s="4">
        <v>46</v>
      </c>
      <c r="F288" s="4">
        <v>19</v>
      </c>
      <c r="G288" s="4">
        <v>11</v>
      </c>
      <c r="H288" s="3">
        <f t="shared" si="16"/>
        <v>95</v>
      </c>
      <c r="I288" s="3">
        <f t="shared" si="17"/>
        <v>30</v>
      </c>
      <c r="J288" s="2">
        <f t="shared" si="18"/>
        <v>466.15460658280927</v>
      </c>
      <c r="K288" s="2">
        <f t="shared" si="19"/>
        <v>72.766118617301586</v>
      </c>
    </row>
    <row r="289" spans="1:11" x14ac:dyDescent="0.25">
      <c r="A289" s="1" t="s">
        <v>289</v>
      </c>
      <c r="B289">
        <v>30</v>
      </c>
      <c r="C289">
        <v>6</v>
      </c>
      <c r="D289" s="4">
        <v>6</v>
      </c>
      <c r="E289" s="4">
        <v>5</v>
      </c>
      <c r="F289" s="4">
        <v>5</v>
      </c>
      <c r="G289" s="4">
        <v>5</v>
      </c>
      <c r="H289" s="3">
        <f t="shared" si="16"/>
        <v>11</v>
      </c>
      <c r="I289" s="3">
        <f t="shared" si="17"/>
        <v>10</v>
      </c>
      <c r="J289" s="2">
        <f t="shared" si="18"/>
        <v>36.541209043760986</v>
      </c>
      <c r="K289" s="2">
        <f t="shared" si="19"/>
        <v>95.808711096207531</v>
      </c>
    </row>
    <row r="290" spans="1:11" x14ac:dyDescent="0.25">
      <c r="A290" s="1" t="s">
        <v>290</v>
      </c>
      <c r="B290">
        <v>29</v>
      </c>
      <c r="C290">
        <v>6</v>
      </c>
      <c r="D290" s="4">
        <v>6</v>
      </c>
      <c r="E290" s="4">
        <v>5</v>
      </c>
      <c r="F290" s="4">
        <v>5</v>
      </c>
      <c r="G290" s="4">
        <v>5</v>
      </c>
      <c r="H290" s="3">
        <f t="shared" si="16"/>
        <v>11</v>
      </c>
      <c r="I290" s="3">
        <f t="shared" si="17"/>
        <v>10</v>
      </c>
      <c r="J290" s="2">
        <f t="shared" si="18"/>
        <v>36.541209043760986</v>
      </c>
      <c r="K290" s="2">
        <f t="shared" si="19"/>
        <v>96.357916233353563</v>
      </c>
    </row>
    <row r="291" spans="1:11" x14ac:dyDescent="0.25">
      <c r="A291" s="1" t="s">
        <v>291</v>
      </c>
      <c r="B291">
        <v>29</v>
      </c>
      <c r="C291">
        <v>6</v>
      </c>
      <c r="D291" s="4">
        <v>6</v>
      </c>
      <c r="E291" s="4">
        <v>5</v>
      </c>
      <c r="F291" s="4">
        <v>5</v>
      </c>
      <c r="G291" s="4">
        <v>5</v>
      </c>
      <c r="H291" s="3">
        <f t="shared" si="16"/>
        <v>11</v>
      </c>
      <c r="I291" s="3">
        <f t="shared" si="17"/>
        <v>10</v>
      </c>
      <c r="J291" s="2">
        <f t="shared" si="18"/>
        <v>36.541209043760986</v>
      </c>
      <c r="K291" s="2">
        <f t="shared" si="19"/>
        <v>96.357916233353563</v>
      </c>
    </row>
    <row r="292" spans="1:11" x14ac:dyDescent="0.25">
      <c r="A292" s="1" t="s">
        <v>292</v>
      </c>
      <c r="B292">
        <v>22</v>
      </c>
      <c r="C292">
        <v>4</v>
      </c>
      <c r="D292" s="4">
        <v>3</v>
      </c>
      <c r="E292" s="4">
        <v>2</v>
      </c>
      <c r="F292" s="4">
        <v>3</v>
      </c>
      <c r="G292" s="4">
        <v>1</v>
      </c>
      <c r="H292" s="3">
        <f t="shared" si="16"/>
        <v>5</v>
      </c>
      <c r="I292" s="3">
        <f t="shared" si="17"/>
        <v>4</v>
      </c>
      <c r="J292" s="2">
        <f t="shared" si="18"/>
        <v>10</v>
      </c>
      <c r="K292" s="2">
        <f t="shared" si="19"/>
        <v>108.03166977202625</v>
      </c>
    </row>
    <row r="293" spans="1:11" x14ac:dyDescent="0.25">
      <c r="A293" s="1" t="s">
        <v>293</v>
      </c>
      <c r="B293">
        <v>21</v>
      </c>
      <c r="C293">
        <v>3</v>
      </c>
      <c r="D293" s="4">
        <v>11</v>
      </c>
      <c r="E293" s="4">
        <v>10</v>
      </c>
      <c r="F293" s="4">
        <v>8</v>
      </c>
      <c r="G293" s="4">
        <v>3</v>
      </c>
      <c r="H293" s="3">
        <f t="shared" si="16"/>
        <v>21</v>
      </c>
      <c r="I293" s="3">
        <f t="shared" si="17"/>
        <v>11</v>
      </c>
      <c r="J293" s="2">
        <f t="shared" si="18"/>
        <v>72.648063991383253</v>
      </c>
      <c r="K293" s="2">
        <f t="shared" si="19"/>
        <v>98.703477454490894</v>
      </c>
    </row>
    <row r="294" spans="1:11" x14ac:dyDescent="0.25">
      <c r="A294" s="1" t="s">
        <v>294</v>
      </c>
      <c r="B294">
        <v>62</v>
      </c>
      <c r="C294">
        <v>15</v>
      </c>
      <c r="D294" s="4">
        <v>45</v>
      </c>
      <c r="E294" s="4">
        <v>44</v>
      </c>
      <c r="F294" s="4">
        <v>16</v>
      </c>
      <c r="G294" s="4">
        <v>10</v>
      </c>
      <c r="H294" s="3">
        <f t="shared" si="16"/>
        <v>89</v>
      </c>
      <c r="I294" s="3">
        <f t="shared" si="17"/>
        <v>26</v>
      </c>
      <c r="J294" s="2">
        <f t="shared" si="18"/>
        <v>418.33913491455723</v>
      </c>
      <c r="K294" s="2">
        <f t="shared" si="19"/>
        <v>69.301702320428561</v>
      </c>
    </row>
    <row r="295" spans="1:11" x14ac:dyDescent="0.25">
      <c r="A295" s="1" t="s">
        <v>295</v>
      </c>
      <c r="B295">
        <v>65</v>
      </c>
      <c r="C295">
        <v>14</v>
      </c>
      <c r="D295" s="4">
        <v>5</v>
      </c>
      <c r="E295" s="4">
        <v>3</v>
      </c>
      <c r="F295" s="4">
        <v>5</v>
      </c>
      <c r="G295" s="4">
        <v>3</v>
      </c>
      <c r="H295" s="3">
        <f t="shared" si="16"/>
        <v>8</v>
      </c>
      <c r="I295" s="3">
        <f t="shared" si="17"/>
        <v>8</v>
      </c>
      <c r="J295" s="2">
        <f t="shared" si="18"/>
        <v>24</v>
      </c>
      <c r="K295" s="2">
        <f t="shared" si="19"/>
        <v>83.62904630988136</v>
      </c>
    </row>
    <row r="296" spans="1:11" x14ac:dyDescent="0.25">
      <c r="A296" s="1" t="s">
        <v>296</v>
      </c>
      <c r="B296">
        <v>60</v>
      </c>
      <c r="C296">
        <v>14</v>
      </c>
      <c r="D296" s="4">
        <v>39</v>
      </c>
      <c r="E296" s="4">
        <v>49</v>
      </c>
      <c r="F296" s="4">
        <v>14</v>
      </c>
      <c r="G296" s="4">
        <v>11</v>
      </c>
      <c r="H296" s="3">
        <f t="shared" si="16"/>
        <v>88</v>
      </c>
      <c r="I296" s="3">
        <f t="shared" si="17"/>
        <v>25</v>
      </c>
      <c r="J296" s="2">
        <f t="shared" si="18"/>
        <v>408.65934470017572</v>
      </c>
      <c r="K296" s="2">
        <f t="shared" si="19"/>
        <v>70.184632155077963</v>
      </c>
    </row>
    <row r="297" spans="1:11" x14ac:dyDescent="0.25">
      <c r="A297" s="1" t="s">
        <v>297</v>
      </c>
      <c r="B297">
        <v>28</v>
      </c>
      <c r="C297">
        <v>6</v>
      </c>
      <c r="D297" s="4">
        <v>5</v>
      </c>
      <c r="E297" s="4">
        <v>3</v>
      </c>
      <c r="F297" s="4">
        <v>5</v>
      </c>
      <c r="G297" s="4">
        <v>3</v>
      </c>
      <c r="H297" s="3">
        <f t="shared" si="16"/>
        <v>8</v>
      </c>
      <c r="I297" s="3">
        <f t="shared" si="17"/>
        <v>8</v>
      </c>
      <c r="J297" s="2">
        <f t="shared" si="18"/>
        <v>24</v>
      </c>
      <c r="K297" s="2">
        <f t="shared" si="19"/>
        <v>99.112407017352368</v>
      </c>
    </row>
    <row r="298" spans="1:11" x14ac:dyDescent="0.25">
      <c r="A298" s="1" t="s">
        <v>298</v>
      </c>
      <c r="B298">
        <v>62</v>
      </c>
      <c r="C298">
        <v>12</v>
      </c>
      <c r="D298" s="4">
        <v>2</v>
      </c>
      <c r="E298" s="4">
        <v>1</v>
      </c>
      <c r="F298" s="4">
        <v>2</v>
      </c>
      <c r="G298" s="4">
        <v>1</v>
      </c>
      <c r="H298" s="3">
        <f t="shared" si="16"/>
        <v>3</v>
      </c>
      <c r="I298" s="3">
        <f t="shared" si="17"/>
        <v>3</v>
      </c>
      <c r="J298" s="2">
        <f t="shared" si="18"/>
        <v>4.7548875021634691</v>
      </c>
      <c r="K298" s="2">
        <f t="shared" si="19"/>
        <v>93.27272317056385</v>
      </c>
    </row>
    <row r="299" spans="1:11" x14ac:dyDescent="0.25">
      <c r="A299" s="1" t="s">
        <v>299</v>
      </c>
      <c r="B299">
        <v>101</v>
      </c>
      <c r="C299">
        <v>21</v>
      </c>
      <c r="D299" s="4">
        <v>1</v>
      </c>
      <c r="E299" s="4">
        <v>1</v>
      </c>
      <c r="F299" s="4">
        <v>1</v>
      </c>
      <c r="G299" s="4">
        <v>1</v>
      </c>
      <c r="H299" s="3">
        <f t="shared" si="16"/>
        <v>2</v>
      </c>
      <c r="I299" s="3">
        <f t="shared" si="17"/>
        <v>2</v>
      </c>
      <c r="J299" s="2">
        <f t="shared" si="18"/>
        <v>2</v>
      </c>
      <c r="K299" s="2">
        <f t="shared" si="19"/>
        <v>87.800682288259864</v>
      </c>
    </row>
    <row r="300" spans="1:11" x14ac:dyDescent="0.25">
      <c r="A300" s="1" t="s">
        <v>300</v>
      </c>
      <c r="B300">
        <v>354</v>
      </c>
      <c r="C300">
        <v>56</v>
      </c>
      <c r="D300" s="4">
        <v>12</v>
      </c>
      <c r="E300" s="4">
        <v>7</v>
      </c>
      <c r="F300" s="4">
        <v>9</v>
      </c>
      <c r="G300" s="4">
        <v>2</v>
      </c>
      <c r="H300" s="3">
        <f t="shared" si="16"/>
        <v>19</v>
      </c>
      <c r="I300" s="3">
        <f t="shared" si="17"/>
        <v>11</v>
      </c>
      <c r="J300" s="2">
        <f t="shared" si="18"/>
        <v>65.72920075410866</v>
      </c>
      <c r="K300" s="2">
        <f t="shared" si="19"/>
        <v>41.272564937339538</v>
      </c>
    </row>
    <row r="301" spans="1:11" x14ac:dyDescent="0.25">
      <c r="A301" s="1" t="s">
        <v>301</v>
      </c>
      <c r="B301">
        <v>19</v>
      </c>
      <c r="C301">
        <v>4</v>
      </c>
      <c r="D301" s="4">
        <v>13</v>
      </c>
      <c r="E301" s="4">
        <v>14</v>
      </c>
      <c r="F301" s="4">
        <v>7</v>
      </c>
      <c r="G301" s="4">
        <v>6</v>
      </c>
      <c r="H301" s="3">
        <f t="shared" si="16"/>
        <v>27</v>
      </c>
      <c r="I301" s="3">
        <f t="shared" si="17"/>
        <v>13</v>
      </c>
      <c r="J301" s="2">
        <f t="shared" si="18"/>
        <v>99.911872389809488</v>
      </c>
      <c r="K301" s="2">
        <f t="shared" si="19"/>
        <v>98.437788226566326</v>
      </c>
    </row>
    <row r="302" spans="1:11" x14ac:dyDescent="0.25">
      <c r="A302" s="1" t="s">
        <v>302</v>
      </c>
      <c r="B302">
        <v>37</v>
      </c>
      <c r="C302">
        <v>9</v>
      </c>
      <c r="D302" s="4">
        <v>9</v>
      </c>
      <c r="E302" s="4">
        <v>13</v>
      </c>
      <c r="F302" s="4">
        <v>8</v>
      </c>
      <c r="G302" s="4">
        <v>7</v>
      </c>
      <c r="H302" s="3">
        <f t="shared" si="16"/>
        <v>22</v>
      </c>
      <c r="I302" s="3">
        <f t="shared" si="17"/>
        <v>15</v>
      </c>
      <c r="J302" s="2">
        <f t="shared" si="18"/>
        <v>85.95159310338741</v>
      </c>
      <c r="K302" s="2">
        <f t="shared" si="19"/>
        <v>87.273451627328427</v>
      </c>
    </row>
    <row r="303" spans="1:11" x14ac:dyDescent="0.25">
      <c r="A303" s="1" t="s">
        <v>303</v>
      </c>
      <c r="B303">
        <v>29</v>
      </c>
      <c r="C303">
        <v>5</v>
      </c>
      <c r="D303" s="4">
        <v>6</v>
      </c>
      <c r="E303" s="4">
        <v>7</v>
      </c>
      <c r="F303" s="4">
        <v>4</v>
      </c>
      <c r="G303" s="4">
        <v>6</v>
      </c>
      <c r="H303" s="3">
        <f t="shared" ref="H303:H358" si="20">SUM(D303:E303)</f>
        <v>13</v>
      </c>
      <c r="I303" s="3">
        <f t="shared" ref="I303:I358" si="21">SUM(F303:G303)</f>
        <v>10</v>
      </c>
      <c r="J303" s="2">
        <f t="shared" ref="J303:J358" si="22">H303*LOG(I303,2)</f>
        <v>43.185065233535717</v>
      </c>
      <c r="K303" s="2">
        <f t="shared" ref="K303:K358" si="23">171-5.2*LN(J303)-0.23*(C303)-16.2*LN(B303)</f>
        <v>95.71923499310509</v>
      </c>
    </row>
    <row r="304" spans="1:11" x14ac:dyDescent="0.25">
      <c r="A304" s="1" t="s">
        <v>304</v>
      </c>
      <c r="B304">
        <v>187</v>
      </c>
      <c r="C304">
        <v>40</v>
      </c>
      <c r="D304" s="4">
        <v>18</v>
      </c>
      <c r="E304" s="4">
        <v>20</v>
      </c>
      <c r="F304" s="4">
        <v>9</v>
      </c>
      <c r="G304" s="4">
        <v>10</v>
      </c>
      <c r="H304" s="3">
        <f t="shared" si="20"/>
        <v>38</v>
      </c>
      <c r="I304" s="3">
        <f t="shared" si="21"/>
        <v>19</v>
      </c>
      <c r="J304" s="2">
        <f t="shared" si="22"/>
        <v>161.42124551085624</v>
      </c>
      <c r="K304" s="2">
        <f t="shared" si="23"/>
        <v>50.619150031839013</v>
      </c>
    </row>
    <row r="305" spans="1:11" x14ac:dyDescent="0.25">
      <c r="A305" s="1" t="s">
        <v>305</v>
      </c>
      <c r="B305">
        <v>181</v>
      </c>
      <c r="C305">
        <v>27</v>
      </c>
      <c r="D305" s="4">
        <v>11</v>
      </c>
      <c r="E305" s="4">
        <v>13</v>
      </c>
      <c r="F305" s="4">
        <v>9</v>
      </c>
      <c r="G305" s="4">
        <v>6</v>
      </c>
      <c r="H305" s="3">
        <f t="shared" si="20"/>
        <v>24</v>
      </c>
      <c r="I305" s="3">
        <f t="shared" si="21"/>
        <v>15</v>
      </c>
      <c r="J305" s="2">
        <f t="shared" si="22"/>
        <v>93.765374294604442</v>
      </c>
      <c r="K305" s="2">
        <f t="shared" si="23"/>
        <v>56.96221074531239</v>
      </c>
    </row>
    <row r="306" spans="1:11" x14ac:dyDescent="0.25">
      <c r="A306" s="1" t="s">
        <v>306</v>
      </c>
      <c r="B306">
        <v>12</v>
      </c>
      <c r="C306">
        <v>2</v>
      </c>
      <c r="D306" s="4">
        <v>4</v>
      </c>
      <c r="E306" s="4">
        <v>1</v>
      </c>
      <c r="F306" s="4">
        <v>3</v>
      </c>
      <c r="G306" s="4">
        <v>1</v>
      </c>
      <c r="H306" s="3">
        <f t="shared" si="20"/>
        <v>5</v>
      </c>
      <c r="I306" s="3">
        <f t="shared" si="21"/>
        <v>4</v>
      </c>
      <c r="J306" s="2">
        <f t="shared" si="22"/>
        <v>10</v>
      </c>
      <c r="K306" s="2">
        <f t="shared" si="23"/>
        <v>118.31106978986534</v>
      </c>
    </row>
    <row r="307" spans="1:11" x14ac:dyDescent="0.25">
      <c r="A307" s="1" t="s">
        <v>307</v>
      </c>
      <c r="B307">
        <v>25</v>
      </c>
      <c r="C307">
        <v>5</v>
      </c>
      <c r="D307" s="4">
        <v>2</v>
      </c>
      <c r="E307" s="4">
        <v>3</v>
      </c>
      <c r="F307" s="4">
        <v>2</v>
      </c>
      <c r="G307" s="4">
        <v>2</v>
      </c>
      <c r="H307" s="3">
        <f t="shared" si="20"/>
        <v>5</v>
      </c>
      <c r="I307" s="3">
        <f t="shared" si="21"/>
        <v>4</v>
      </c>
      <c r="J307" s="2">
        <f t="shared" si="22"/>
        <v>10</v>
      </c>
      <c r="K307" s="2">
        <f t="shared" si="23"/>
        <v>105.7307691535661</v>
      </c>
    </row>
    <row r="308" spans="1:11" x14ac:dyDescent="0.25">
      <c r="A308" s="1" t="s">
        <v>308</v>
      </c>
      <c r="B308">
        <v>364</v>
      </c>
      <c r="C308">
        <v>23</v>
      </c>
      <c r="D308" s="4">
        <v>2</v>
      </c>
      <c r="E308" s="4">
        <v>3</v>
      </c>
      <c r="F308" s="4">
        <v>2</v>
      </c>
      <c r="G308" s="4">
        <v>2</v>
      </c>
      <c r="H308" s="3">
        <f t="shared" si="20"/>
        <v>5</v>
      </c>
      <c r="I308" s="3">
        <f t="shared" si="21"/>
        <v>4</v>
      </c>
      <c r="J308" s="2">
        <f t="shared" si="22"/>
        <v>10</v>
      </c>
      <c r="K308" s="2">
        <f t="shared" si="23"/>
        <v>58.202664860715771</v>
      </c>
    </row>
    <row r="309" spans="1:11" x14ac:dyDescent="0.25">
      <c r="A309" s="1" t="s">
        <v>309</v>
      </c>
      <c r="B309">
        <v>71</v>
      </c>
      <c r="C309">
        <v>19</v>
      </c>
      <c r="D309" s="4">
        <v>11</v>
      </c>
      <c r="E309" s="4">
        <v>11</v>
      </c>
      <c r="F309" s="4">
        <v>7</v>
      </c>
      <c r="G309" s="4">
        <v>7</v>
      </c>
      <c r="H309" s="3">
        <f t="shared" si="20"/>
        <v>22</v>
      </c>
      <c r="I309" s="3">
        <f t="shared" si="21"/>
        <v>14</v>
      </c>
      <c r="J309" s="2">
        <f t="shared" si="22"/>
        <v>83.761808285267279</v>
      </c>
      <c r="K309" s="2">
        <f t="shared" si="23"/>
        <v>74.549104784800505</v>
      </c>
    </row>
    <row r="310" spans="1:11" x14ac:dyDescent="0.25">
      <c r="A310" s="1" t="s">
        <v>310</v>
      </c>
      <c r="B310">
        <v>96</v>
      </c>
      <c r="C310">
        <v>14</v>
      </c>
      <c r="D310" s="4">
        <v>6</v>
      </c>
      <c r="E310" s="4">
        <v>3</v>
      </c>
      <c r="F310" s="4">
        <v>6</v>
      </c>
      <c r="G310" s="4">
        <v>2</v>
      </c>
      <c r="H310" s="3">
        <f t="shared" si="20"/>
        <v>9</v>
      </c>
      <c r="I310" s="3">
        <f t="shared" si="21"/>
        <v>8</v>
      </c>
      <c r="J310" s="2">
        <f t="shared" si="22"/>
        <v>27</v>
      </c>
      <c r="K310" s="2">
        <f t="shared" si="23"/>
        <v>76.699207594998569</v>
      </c>
    </row>
    <row r="311" spans="1:11" x14ac:dyDescent="0.25">
      <c r="A311" s="1" t="s">
        <v>311</v>
      </c>
      <c r="B311">
        <v>78</v>
      </c>
      <c r="C311">
        <v>14</v>
      </c>
      <c r="D311" s="4">
        <v>13</v>
      </c>
      <c r="E311" s="4">
        <v>7</v>
      </c>
      <c r="F311" s="4">
        <v>9</v>
      </c>
      <c r="G311" s="4">
        <v>4</v>
      </c>
      <c r="H311" s="3">
        <f t="shared" si="20"/>
        <v>20</v>
      </c>
      <c r="I311" s="3">
        <f t="shared" si="21"/>
        <v>13</v>
      </c>
      <c r="J311" s="2">
        <f t="shared" si="22"/>
        <v>74.008794362821845</v>
      </c>
      <c r="K311" s="2">
        <f t="shared" si="23"/>
        <v>74.819560577433023</v>
      </c>
    </row>
    <row r="312" spans="1:11" x14ac:dyDescent="0.25">
      <c r="A312" s="1" t="s">
        <v>312</v>
      </c>
      <c r="B312">
        <v>134</v>
      </c>
      <c r="C312">
        <v>20</v>
      </c>
      <c r="D312" s="4">
        <v>6</v>
      </c>
      <c r="E312" s="4">
        <v>3</v>
      </c>
      <c r="F312" s="4">
        <v>6</v>
      </c>
      <c r="G312" s="4">
        <v>2</v>
      </c>
      <c r="H312" s="3">
        <f t="shared" si="20"/>
        <v>9</v>
      </c>
      <c r="I312" s="3">
        <f t="shared" si="21"/>
        <v>8</v>
      </c>
      <c r="J312" s="2">
        <f t="shared" si="22"/>
        <v>27</v>
      </c>
      <c r="K312" s="2">
        <f t="shared" si="23"/>
        <v>69.916643537572753</v>
      </c>
    </row>
    <row r="313" spans="1:11" x14ac:dyDescent="0.25">
      <c r="A313" s="1" t="s">
        <v>316</v>
      </c>
      <c r="B313">
        <v>43</v>
      </c>
      <c r="C313">
        <v>9</v>
      </c>
      <c r="D313" s="4">
        <v>2</v>
      </c>
      <c r="E313" s="4">
        <v>2</v>
      </c>
      <c r="F313" s="4">
        <v>2</v>
      </c>
      <c r="G313" s="4">
        <v>2</v>
      </c>
      <c r="H313" s="3">
        <f t="shared" si="20"/>
        <v>4</v>
      </c>
      <c r="I313" s="3">
        <f t="shared" si="21"/>
        <v>4</v>
      </c>
      <c r="J313" s="2">
        <f t="shared" si="22"/>
        <v>8</v>
      </c>
      <c r="K313" s="2">
        <f t="shared" si="23"/>
        <v>97.185462109029146</v>
      </c>
    </row>
    <row r="314" spans="1:11" x14ac:dyDescent="0.25">
      <c r="A314" s="1" t="s">
        <v>317</v>
      </c>
      <c r="B314">
        <v>85</v>
      </c>
      <c r="C314">
        <v>15</v>
      </c>
      <c r="D314" s="4">
        <v>67</v>
      </c>
      <c r="E314" s="4">
        <v>52</v>
      </c>
      <c r="F314" s="4">
        <v>34</v>
      </c>
      <c r="G314" s="4">
        <v>13</v>
      </c>
      <c r="H314" s="3">
        <f t="shared" si="20"/>
        <v>119</v>
      </c>
      <c r="I314" s="3">
        <f t="shared" si="21"/>
        <v>47</v>
      </c>
      <c r="J314" s="2">
        <f t="shared" si="22"/>
        <v>660.99607334963889</v>
      </c>
      <c r="K314" s="2">
        <f t="shared" si="23"/>
        <v>61.811560568161426</v>
      </c>
    </row>
    <row r="315" spans="1:11" x14ac:dyDescent="0.25">
      <c r="A315" s="1" t="s">
        <v>318</v>
      </c>
      <c r="B315">
        <v>148</v>
      </c>
      <c r="C315">
        <v>34</v>
      </c>
      <c r="D315" s="4">
        <v>2</v>
      </c>
      <c r="E315" s="4">
        <v>2</v>
      </c>
      <c r="F315" s="4">
        <v>2</v>
      </c>
      <c r="G315" s="4">
        <v>2</v>
      </c>
      <c r="H315" s="3">
        <f t="shared" si="20"/>
        <v>4</v>
      </c>
      <c r="I315" s="3">
        <f t="shared" si="21"/>
        <v>4</v>
      </c>
      <c r="J315" s="2">
        <f t="shared" si="22"/>
        <v>8</v>
      </c>
      <c r="K315" s="2">
        <f t="shared" si="23"/>
        <v>71.412065148286189</v>
      </c>
    </row>
    <row r="316" spans="1:11" x14ac:dyDescent="0.25">
      <c r="A316" s="1" t="s">
        <v>319</v>
      </c>
      <c r="B316">
        <v>88</v>
      </c>
      <c r="C316">
        <v>10</v>
      </c>
      <c r="D316" s="4">
        <v>54</v>
      </c>
      <c r="E316" s="4">
        <v>40</v>
      </c>
      <c r="F316" s="4">
        <v>23</v>
      </c>
      <c r="G316" s="4">
        <v>8</v>
      </c>
      <c r="H316" s="3">
        <f t="shared" si="20"/>
        <v>94</v>
      </c>
      <c r="I316" s="3">
        <f t="shared" si="21"/>
        <v>31</v>
      </c>
      <c r="J316" s="2">
        <f t="shared" si="22"/>
        <v>465.69445317636632</v>
      </c>
      <c r="K316" s="2">
        <f t="shared" si="23"/>
        <v>64.220788961641418</v>
      </c>
    </row>
    <row r="317" spans="1:11" x14ac:dyDescent="0.25">
      <c r="A317" s="1" t="s">
        <v>320</v>
      </c>
      <c r="B317">
        <v>86</v>
      </c>
      <c r="C317">
        <v>14</v>
      </c>
      <c r="D317" s="4">
        <v>10</v>
      </c>
      <c r="E317" s="4">
        <v>8</v>
      </c>
      <c r="F317" s="4">
        <v>8</v>
      </c>
      <c r="G317" s="4">
        <v>3</v>
      </c>
      <c r="H317" s="3">
        <f t="shared" si="20"/>
        <v>18</v>
      </c>
      <c r="I317" s="3">
        <f t="shared" si="21"/>
        <v>11</v>
      </c>
      <c r="J317" s="2">
        <f t="shared" si="22"/>
        <v>62.269769135471357</v>
      </c>
      <c r="K317" s="2">
        <f t="shared" si="23"/>
        <v>74.135898281405304</v>
      </c>
    </row>
    <row r="318" spans="1:11" x14ac:dyDescent="0.25">
      <c r="A318" s="1" t="s">
        <v>321</v>
      </c>
      <c r="B318">
        <v>89</v>
      </c>
      <c r="C318">
        <v>19</v>
      </c>
      <c r="D318" s="4">
        <v>2</v>
      </c>
      <c r="E318" s="4">
        <v>2</v>
      </c>
      <c r="F318" s="4">
        <v>2</v>
      </c>
      <c r="G318" s="4">
        <v>2</v>
      </c>
      <c r="H318" s="3">
        <f t="shared" si="20"/>
        <v>4</v>
      </c>
      <c r="I318" s="3">
        <f t="shared" si="21"/>
        <v>4</v>
      </c>
      <c r="J318" s="2">
        <f t="shared" si="22"/>
        <v>8</v>
      </c>
      <c r="K318" s="2">
        <f t="shared" si="23"/>
        <v>83.100994793604173</v>
      </c>
    </row>
    <row r="319" spans="1:11" x14ac:dyDescent="0.25">
      <c r="A319" s="1" t="s">
        <v>322</v>
      </c>
      <c r="B319">
        <v>98</v>
      </c>
      <c r="C319">
        <v>14</v>
      </c>
      <c r="D319" s="4">
        <v>34</v>
      </c>
      <c r="E319" s="4">
        <v>26</v>
      </c>
      <c r="F319" s="4">
        <v>24</v>
      </c>
      <c r="G319" s="4">
        <v>8</v>
      </c>
      <c r="H319" s="3">
        <f t="shared" si="20"/>
        <v>60</v>
      </c>
      <c r="I319" s="3">
        <f t="shared" si="21"/>
        <v>32</v>
      </c>
      <c r="J319" s="2">
        <f t="shared" si="22"/>
        <v>300</v>
      </c>
      <c r="K319" s="2">
        <f t="shared" si="23"/>
        <v>63.843857977324504</v>
      </c>
    </row>
    <row r="320" spans="1:11" x14ac:dyDescent="0.25">
      <c r="A320" s="1" t="s">
        <v>323</v>
      </c>
      <c r="B320">
        <v>71</v>
      </c>
      <c r="C320">
        <v>14</v>
      </c>
      <c r="D320" s="4">
        <v>2</v>
      </c>
      <c r="E320" s="4">
        <v>2</v>
      </c>
      <c r="F320" s="4">
        <v>2</v>
      </c>
      <c r="G320" s="4">
        <v>2</v>
      </c>
      <c r="H320" s="3">
        <f t="shared" si="20"/>
        <v>4</v>
      </c>
      <c r="I320" s="3">
        <f t="shared" si="21"/>
        <v>4</v>
      </c>
      <c r="J320" s="2">
        <f t="shared" si="22"/>
        <v>8</v>
      </c>
      <c r="K320" s="2">
        <f t="shared" si="23"/>
        <v>87.911489975195536</v>
      </c>
    </row>
    <row r="321" spans="1:11" x14ac:dyDescent="0.25">
      <c r="A321" s="1" t="s">
        <v>324</v>
      </c>
      <c r="B321">
        <v>83</v>
      </c>
      <c r="C321">
        <v>12</v>
      </c>
      <c r="D321" s="4">
        <v>52</v>
      </c>
      <c r="E321" s="4">
        <v>42</v>
      </c>
      <c r="F321" s="4">
        <v>25</v>
      </c>
      <c r="G321" s="4">
        <v>10</v>
      </c>
      <c r="H321" s="3">
        <f t="shared" si="20"/>
        <v>94</v>
      </c>
      <c r="I321" s="3">
        <f t="shared" si="21"/>
        <v>35</v>
      </c>
      <c r="J321" s="2">
        <f t="shared" si="22"/>
        <v>482.15260359282684</v>
      </c>
      <c r="K321" s="2">
        <f t="shared" si="23"/>
        <v>64.527826675382897</v>
      </c>
    </row>
    <row r="322" spans="1:11" x14ac:dyDescent="0.25">
      <c r="A322" s="1" t="s">
        <v>325</v>
      </c>
      <c r="B322">
        <v>53</v>
      </c>
      <c r="C322">
        <v>11</v>
      </c>
      <c r="D322" s="4">
        <v>2</v>
      </c>
      <c r="E322" s="4">
        <v>2</v>
      </c>
      <c r="F322" s="4">
        <v>2</v>
      </c>
      <c r="G322" s="4">
        <v>2</v>
      </c>
      <c r="H322" s="3">
        <f t="shared" si="20"/>
        <v>4</v>
      </c>
      <c r="I322" s="3">
        <f t="shared" si="21"/>
        <v>4</v>
      </c>
      <c r="J322" s="2">
        <f t="shared" si="22"/>
        <v>8</v>
      </c>
      <c r="K322" s="2">
        <f t="shared" si="23"/>
        <v>93.338174983720464</v>
      </c>
    </row>
    <row r="323" spans="1:11" x14ac:dyDescent="0.25">
      <c r="A323" s="1" t="s">
        <v>326</v>
      </c>
      <c r="B323">
        <v>85</v>
      </c>
      <c r="C323">
        <v>15</v>
      </c>
      <c r="D323" s="4">
        <v>67</v>
      </c>
      <c r="E323" s="4">
        <v>51</v>
      </c>
      <c r="F323" s="4">
        <v>34</v>
      </c>
      <c r="G323" s="4">
        <v>13</v>
      </c>
      <c r="H323" s="3">
        <f t="shared" si="20"/>
        <v>118</v>
      </c>
      <c r="I323" s="3">
        <f t="shared" si="21"/>
        <v>47</v>
      </c>
      <c r="J323" s="2">
        <f t="shared" si="22"/>
        <v>655.44148449796126</v>
      </c>
      <c r="K323" s="2">
        <f t="shared" si="23"/>
        <v>61.855442685119911</v>
      </c>
    </row>
    <row r="324" spans="1:11" x14ac:dyDescent="0.25">
      <c r="A324" s="1" t="s">
        <v>327</v>
      </c>
      <c r="B324">
        <v>66</v>
      </c>
      <c r="C324">
        <v>14</v>
      </c>
      <c r="D324" s="4">
        <v>2</v>
      </c>
      <c r="E324" s="4">
        <v>2</v>
      </c>
      <c r="F324" s="4">
        <v>2</v>
      </c>
      <c r="G324" s="4">
        <v>2</v>
      </c>
      <c r="H324" s="3">
        <f t="shared" si="20"/>
        <v>4</v>
      </c>
      <c r="I324" s="3">
        <f t="shared" si="21"/>
        <v>4</v>
      </c>
      <c r="J324" s="2">
        <f t="shared" si="22"/>
        <v>8</v>
      </c>
      <c r="K324" s="2">
        <f t="shared" si="23"/>
        <v>89.094497162436753</v>
      </c>
    </row>
    <row r="325" spans="1:11" x14ac:dyDescent="0.25">
      <c r="A325" s="1" t="s">
        <v>328</v>
      </c>
      <c r="B325">
        <v>82</v>
      </c>
      <c r="C325">
        <v>13</v>
      </c>
      <c r="D325" s="4">
        <v>7</v>
      </c>
      <c r="E325" s="4">
        <v>8</v>
      </c>
      <c r="F325" s="4">
        <v>5</v>
      </c>
      <c r="G325" s="4">
        <v>3</v>
      </c>
      <c r="H325" s="3">
        <f t="shared" si="20"/>
        <v>15</v>
      </c>
      <c r="I325" s="3">
        <f t="shared" si="21"/>
        <v>8</v>
      </c>
      <c r="J325" s="2">
        <f t="shared" si="22"/>
        <v>45</v>
      </c>
      <c r="K325" s="2">
        <f t="shared" si="23"/>
        <v>76.826503247513443</v>
      </c>
    </row>
    <row r="326" spans="1:11" x14ac:dyDescent="0.25">
      <c r="A326" s="1" t="s">
        <v>329</v>
      </c>
      <c r="B326">
        <v>39</v>
      </c>
      <c r="C326">
        <v>8</v>
      </c>
      <c r="D326" s="4">
        <v>2</v>
      </c>
      <c r="E326" s="4">
        <v>2</v>
      </c>
      <c r="F326" s="4">
        <v>2</v>
      </c>
      <c r="G326" s="4">
        <v>2</v>
      </c>
      <c r="H326" s="3">
        <f t="shared" si="20"/>
        <v>4</v>
      </c>
      <c r="I326" s="3">
        <f t="shared" si="21"/>
        <v>4</v>
      </c>
      <c r="J326" s="2">
        <f t="shared" si="22"/>
        <v>8</v>
      </c>
      <c r="K326" s="2">
        <f t="shared" si="23"/>
        <v>98.997205315964578</v>
      </c>
    </row>
    <row r="327" spans="1:11" x14ac:dyDescent="0.25">
      <c r="A327" s="1" t="s">
        <v>330</v>
      </c>
      <c r="B327">
        <v>68</v>
      </c>
      <c r="C327">
        <v>11</v>
      </c>
      <c r="D327" s="4">
        <v>9</v>
      </c>
      <c r="E327" s="4">
        <v>8</v>
      </c>
      <c r="F327" s="4">
        <v>7</v>
      </c>
      <c r="G327" s="4">
        <v>3</v>
      </c>
      <c r="H327" s="3">
        <f t="shared" si="20"/>
        <v>17</v>
      </c>
      <c r="I327" s="3">
        <f t="shared" si="21"/>
        <v>10</v>
      </c>
      <c r="J327" s="2">
        <f t="shared" si="22"/>
        <v>56.472777613085164</v>
      </c>
      <c r="K327" s="2">
        <f t="shared" si="23"/>
        <v>79.138429884740717</v>
      </c>
    </row>
    <row r="328" spans="1:11" x14ac:dyDescent="0.25">
      <c r="A328" s="1" t="s">
        <v>331</v>
      </c>
      <c r="B328">
        <v>25</v>
      </c>
      <c r="C328">
        <v>5</v>
      </c>
      <c r="D328" s="4">
        <v>2</v>
      </c>
      <c r="E328" s="4">
        <v>2</v>
      </c>
      <c r="F328" s="4">
        <v>2</v>
      </c>
      <c r="G328" s="4">
        <v>2</v>
      </c>
      <c r="H328" s="3">
        <f t="shared" si="20"/>
        <v>4</v>
      </c>
      <c r="I328" s="3">
        <f t="shared" si="21"/>
        <v>4</v>
      </c>
      <c r="J328" s="2">
        <f t="shared" si="22"/>
        <v>8</v>
      </c>
      <c r="K328" s="2">
        <f t="shared" si="23"/>
        <v>106.89111562039999</v>
      </c>
    </row>
    <row r="329" spans="1:11" x14ac:dyDescent="0.25">
      <c r="A329" s="1" t="s">
        <v>332</v>
      </c>
      <c r="B329">
        <v>75</v>
      </c>
      <c r="C329">
        <v>12</v>
      </c>
      <c r="D329" s="4">
        <v>39</v>
      </c>
      <c r="E329" s="4">
        <v>31</v>
      </c>
      <c r="F329" s="4">
        <v>27</v>
      </c>
      <c r="G329" s="4">
        <v>9</v>
      </c>
      <c r="H329" s="3">
        <f t="shared" si="20"/>
        <v>70</v>
      </c>
      <c r="I329" s="3">
        <f t="shared" si="21"/>
        <v>36</v>
      </c>
      <c r="J329" s="2">
        <f t="shared" si="22"/>
        <v>361.89475010096186</v>
      </c>
      <c r="K329" s="2">
        <f t="shared" si="23"/>
        <v>67.661654756048932</v>
      </c>
    </row>
    <row r="330" spans="1:11" x14ac:dyDescent="0.25">
      <c r="A330" s="1" t="s">
        <v>333</v>
      </c>
      <c r="B330">
        <v>30</v>
      </c>
      <c r="C330">
        <v>6</v>
      </c>
      <c r="D330" s="4">
        <v>2</v>
      </c>
      <c r="E330" s="4">
        <v>2</v>
      </c>
      <c r="F330" s="4">
        <v>2</v>
      </c>
      <c r="G330" s="4">
        <v>2</v>
      </c>
      <c r="H330" s="3">
        <f t="shared" si="20"/>
        <v>4</v>
      </c>
      <c r="I330" s="3">
        <f t="shared" si="21"/>
        <v>4</v>
      </c>
      <c r="J330" s="2">
        <f t="shared" si="22"/>
        <v>8</v>
      </c>
      <c r="K330" s="2">
        <f t="shared" si="23"/>
        <v>103.70750640033793</v>
      </c>
    </row>
    <row r="331" spans="1:11" x14ac:dyDescent="0.25">
      <c r="A331" s="1" t="s">
        <v>334</v>
      </c>
      <c r="B331">
        <v>65</v>
      </c>
      <c r="C331">
        <v>12</v>
      </c>
      <c r="D331" s="4">
        <v>51</v>
      </c>
      <c r="E331" s="4">
        <v>45</v>
      </c>
      <c r="F331" s="4">
        <v>30</v>
      </c>
      <c r="G331" s="4">
        <v>8</v>
      </c>
      <c r="H331" s="3">
        <f t="shared" si="20"/>
        <v>96</v>
      </c>
      <c r="I331" s="3">
        <f t="shared" si="21"/>
        <v>38</v>
      </c>
      <c r="J331" s="2">
        <f t="shared" si="22"/>
        <v>503.80104129058418</v>
      </c>
      <c r="K331" s="2">
        <f t="shared" si="23"/>
        <v>68.259582787586297</v>
      </c>
    </row>
    <row r="332" spans="1:11" x14ac:dyDescent="0.25">
      <c r="A332" s="1" t="s">
        <v>335</v>
      </c>
      <c r="B332">
        <v>45</v>
      </c>
      <c r="C332">
        <v>9</v>
      </c>
      <c r="D332" s="4">
        <v>2</v>
      </c>
      <c r="E332" s="4">
        <v>2</v>
      </c>
      <c r="F332" s="4">
        <v>2</v>
      </c>
      <c r="G332" s="4">
        <v>2</v>
      </c>
      <c r="H332" s="3">
        <f t="shared" si="20"/>
        <v>4</v>
      </c>
      <c r="I332" s="3">
        <f t="shared" si="21"/>
        <v>4</v>
      </c>
      <c r="J332" s="2">
        <f t="shared" si="22"/>
        <v>8</v>
      </c>
      <c r="K332" s="2">
        <f t="shared" si="23"/>
        <v>96.448971648985676</v>
      </c>
    </row>
    <row r="333" spans="1:11" x14ac:dyDescent="0.25">
      <c r="A333" s="1" t="s">
        <v>336</v>
      </c>
      <c r="B333">
        <v>121</v>
      </c>
      <c r="C333">
        <v>17</v>
      </c>
      <c r="D333" s="4">
        <v>53</v>
      </c>
      <c r="E333" s="4">
        <v>43</v>
      </c>
      <c r="F333" s="4">
        <v>26</v>
      </c>
      <c r="G333" s="4">
        <v>10</v>
      </c>
      <c r="H333" s="3">
        <f t="shared" si="20"/>
        <v>96</v>
      </c>
      <c r="I333" s="3">
        <f t="shared" si="21"/>
        <v>36</v>
      </c>
      <c r="J333" s="2">
        <f t="shared" si="22"/>
        <v>496.31280013846197</v>
      </c>
      <c r="K333" s="2">
        <f t="shared" si="23"/>
        <v>57.120720019693849</v>
      </c>
    </row>
    <row r="334" spans="1:11" x14ac:dyDescent="0.25">
      <c r="A334" s="1" t="s">
        <v>337</v>
      </c>
      <c r="B334">
        <v>45</v>
      </c>
      <c r="C334">
        <v>9</v>
      </c>
      <c r="D334" s="4">
        <v>2</v>
      </c>
      <c r="E334" s="4">
        <v>2</v>
      </c>
      <c r="F334" s="4">
        <v>2</v>
      </c>
      <c r="G334" s="4">
        <v>2</v>
      </c>
      <c r="H334" s="3">
        <f t="shared" si="20"/>
        <v>4</v>
      </c>
      <c r="I334" s="3">
        <f t="shared" si="21"/>
        <v>4</v>
      </c>
      <c r="J334" s="2">
        <f t="shared" si="22"/>
        <v>8</v>
      </c>
      <c r="K334" s="2">
        <f t="shared" si="23"/>
        <v>96.448971648985676</v>
      </c>
    </row>
    <row r="335" spans="1:11" x14ac:dyDescent="0.25">
      <c r="A335" s="1" t="s">
        <v>338</v>
      </c>
      <c r="B335">
        <v>82</v>
      </c>
      <c r="C335">
        <v>13</v>
      </c>
      <c r="D335" s="4">
        <v>7</v>
      </c>
      <c r="E335" s="4">
        <v>8</v>
      </c>
      <c r="F335" s="4">
        <v>5</v>
      </c>
      <c r="G335" s="4">
        <v>3</v>
      </c>
      <c r="H335" s="3">
        <f t="shared" si="20"/>
        <v>15</v>
      </c>
      <c r="I335" s="3">
        <f t="shared" si="21"/>
        <v>8</v>
      </c>
      <c r="J335" s="2">
        <f t="shared" si="22"/>
        <v>45</v>
      </c>
      <c r="K335" s="2">
        <f t="shared" si="23"/>
        <v>76.826503247513443</v>
      </c>
    </row>
    <row r="336" spans="1:11" x14ac:dyDescent="0.25">
      <c r="A336" s="1" t="s">
        <v>313</v>
      </c>
      <c r="B336">
        <v>25</v>
      </c>
      <c r="C336">
        <v>5</v>
      </c>
      <c r="D336" s="4">
        <v>6</v>
      </c>
      <c r="E336" s="4">
        <v>5</v>
      </c>
      <c r="F336" s="4">
        <v>5</v>
      </c>
      <c r="G336" s="4">
        <v>5</v>
      </c>
      <c r="H336" s="3">
        <f t="shared" si="20"/>
        <v>11</v>
      </c>
      <c r="I336" s="3">
        <f t="shared" si="21"/>
        <v>10</v>
      </c>
      <c r="J336" s="2">
        <f t="shared" si="22"/>
        <v>36.541209043760986</v>
      </c>
      <c r="K336" s="2">
        <f t="shared" si="23"/>
        <v>98.992320316269584</v>
      </c>
    </row>
    <row r="337" spans="1:11" x14ac:dyDescent="0.25">
      <c r="A337" s="1" t="s">
        <v>314</v>
      </c>
      <c r="B337">
        <v>124</v>
      </c>
      <c r="C337">
        <v>30</v>
      </c>
      <c r="D337" s="4">
        <v>46</v>
      </c>
      <c r="E337" s="4">
        <v>64</v>
      </c>
      <c r="F337" s="4">
        <v>32</v>
      </c>
      <c r="G337" s="4">
        <v>3</v>
      </c>
      <c r="H337" s="3">
        <f t="shared" si="20"/>
        <v>110</v>
      </c>
      <c r="I337" s="3">
        <f t="shared" si="21"/>
        <v>35</v>
      </c>
      <c r="J337" s="2">
        <f t="shared" si="22"/>
        <v>564.22113186394631</v>
      </c>
      <c r="K337" s="2">
        <f t="shared" si="23"/>
        <v>53.067118124569632</v>
      </c>
    </row>
    <row r="338" spans="1:11" x14ac:dyDescent="0.25">
      <c r="A338" s="1" t="s">
        <v>315</v>
      </c>
      <c r="B338">
        <v>552</v>
      </c>
      <c r="C338">
        <v>69</v>
      </c>
      <c r="D338" s="4">
        <v>260</v>
      </c>
      <c r="E338" s="4">
        <v>187</v>
      </c>
      <c r="F338" s="4">
        <v>26</v>
      </c>
      <c r="G338" s="4">
        <v>5</v>
      </c>
      <c r="H338" s="3">
        <f t="shared" si="20"/>
        <v>447</v>
      </c>
      <c r="I338" s="3">
        <f t="shared" si="21"/>
        <v>31</v>
      </c>
      <c r="J338" s="2">
        <f t="shared" si="22"/>
        <v>2214.5257507429333</v>
      </c>
      <c r="K338" s="2">
        <f t="shared" si="23"/>
        <v>12.795995182312907</v>
      </c>
    </row>
    <row r="339" spans="1:11" x14ac:dyDescent="0.25">
      <c r="A339" s="1" t="s">
        <v>339</v>
      </c>
      <c r="B339">
        <v>104</v>
      </c>
      <c r="C339">
        <v>20</v>
      </c>
      <c r="D339" s="4">
        <v>9</v>
      </c>
      <c r="E339" s="4">
        <v>10</v>
      </c>
      <c r="F339" s="4">
        <v>7</v>
      </c>
      <c r="G339" s="4">
        <v>7</v>
      </c>
      <c r="H339" s="3">
        <f t="shared" si="20"/>
        <v>19</v>
      </c>
      <c r="I339" s="3">
        <f t="shared" si="21"/>
        <v>14</v>
      </c>
      <c r="J339" s="2">
        <f t="shared" si="22"/>
        <v>72.339743519094469</v>
      </c>
      <c r="K339" s="2">
        <f t="shared" si="23"/>
        <v>68.897724292577323</v>
      </c>
    </row>
    <row r="340" spans="1:11" x14ac:dyDescent="0.25">
      <c r="A340" s="1" t="s">
        <v>340</v>
      </c>
      <c r="B340">
        <v>38</v>
      </c>
      <c r="C340">
        <v>10</v>
      </c>
      <c r="D340" s="4">
        <v>1</v>
      </c>
      <c r="E340" s="4">
        <v>1</v>
      </c>
      <c r="F340" s="4">
        <v>1</v>
      </c>
      <c r="G340" s="4">
        <v>1</v>
      </c>
      <c r="H340" s="3">
        <f t="shared" si="20"/>
        <v>2</v>
      </c>
      <c r="I340" s="3">
        <f t="shared" si="21"/>
        <v>2</v>
      </c>
      <c r="J340" s="2">
        <f t="shared" si="22"/>
        <v>2</v>
      </c>
      <c r="K340" s="2">
        <f t="shared" si="23"/>
        <v>106.16673887352081</v>
      </c>
    </row>
    <row r="341" spans="1:11" x14ac:dyDescent="0.25">
      <c r="A341" s="1" t="s">
        <v>341</v>
      </c>
      <c r="B341">
        <v>78</v>
      </c>
      <c r="C341">
        <v>11</v>
      </c>
      <c r="D341" s="4">
        <v>6</v>
      </c>
      <c r="E341" s="4">
        <v>3</v>
      </c>
      <c r="F341" s="4">
        <v>6</v>
      </c>
      <c r="G341" s="4">
        <v>2</v>
      </c>
      <c r="H341" s="3">
        <f t="shared" si="20"/>
        <v>9</v>
      </c>
      <c r="I341" s="3">
        <f t="shared" si="21"/>
        <v>8</v>
      </c>
      <c r="J341" s="2">
        <f t="shared" si="22"/>
        <v>27</v>
      </c>
      <c r="K341" s="2">
        <f t="shared" si="23"/>
        <v>80.752965304406118</v>
      </c>
    </row>
    <row r="342" spans="1:11" x14ac:dyDescent="0.25">
      <c r="A342" s="1" t="s">
        <v>342</v>
      </c>
      <c r="B342">
        <v>29</v>
      </c>
      <c r="C342">
        <v>6</v>
      </c>
      <c r="D342" s="4">
        <v>2</v>
      </c>
      <c r="E342" s="4">
        <v>1</v>
      </c>
      <c r="F342" s="4">
        <v>2</v>
      </c>
      <c r="G342" s="4">
        <v>1</v>
      </c>
      <c r="H342" s="3">
        <f t="shared" si="20"/>
        <v>3</v>
      </c>
      <c r="I342" s="3">
        <f t="shared" si="21"/>
        <v>3</v>
      </c>
      <c r="J342" s="2">
        <f t="shared" si="22"/>
        <v>4.7548875021634691</v>
      </c>
      <c r="K342" s="2">
        <f t="shared" si="23"/>
        <v>106.96210776251345</v>
      </c>
    </row>
    <row r="343" spans="1:11" x14ac:dyDescent="0.25">
      <c r="A343" s="1" t="s">
        <v>343</v>
      </c>
      <c r="B343">
        <v>78</v>
      </c>
      <c r="C343">
        <v>12</v>
      </c>
      <c r="D343" s="4">
        <v>3</v>
      </c>
      <c r="E343" s="4">
        <v>5</v>
      </c>
      <c r="F343" s="4">
        <v>3</v>
      </c>
      <c r="G343" s="4">
        <v>2</v>
      </c>
      <c r="H343" s="3">
        <f t="shared" si="20"/>
        <v>8</v>
      </c>
      <c r="I343" s="3">
        <f t="shared" si="21"/>
        <v>5</v>
      </c>
      <c r="J343" s="2">
        <f t="shared" si="22"/>
        <v>18.575424759098897</v>
      </c>
      <c r="K343" s="2">
        <f t="shared" si="23"/>
        <v>82.467751828167835</v>
      </c>
    </row>
    <row r="344" spans="1:11" x14ac:dyDescent="0.25">
      <c r="A344" s="1" t="s">
        <v>344</v>
      </c>
      <c r="B344">
        <v>54</v>
      </c>
      <c r="C344">
        <v>12</v>
      </c>
      <c r="D344" s="4">
        <v>38</v>
      </c>
      <c r="E344" s="4">
        <v>15</v>
      </c>
      <c r="F344" s="4">
        <v>20</v>
      </c>
      <c r="G344" s="4">
        <v>7</v>
      </c>
      <c r="H344" s="3">
        <f t="shared" si="20"/>
        <v>53</v>
      </c>
      <c r="I344" s="3">
        <f t="shared" si="21"/>
        <v>27</v>
      </c>
      <c r="J344" s="2">
        <f t="shared" si="22"/>
        <v>252.00903761466387</v>
      </c>
      <c r="K344" s="2">
        <f t="shared" si="23"/>
        <v>74.865240703482058</v>
      </c>
    </row>
    <row r="345" spans="1:11" x14ac:dyDescent="0.25">
      <c r="A345" s="1" t="s">
        <v>345</v>
      </c>
      <c r="B345">
        <v>149</v>
      </c>
      <c r="C345">
        <v>20</v>
      </c>
      <c r="D345" s="4">
        <v>10</v>
      </c>
      <c r="E345" s="4">
        <v>7</v>
      </c>
      <c r="F345" s="4">
        <v>4</v>
      </c>
      <c r="G345" s="4">
        <v>3</v>
      </c>
      <c r="H345" s="3">
        <f t="shared" si="20"/>
        <v>17</v>
      </c>
      <c r="I345" s="3">
        <f t="shared" si="21"/>
        <v>7</v>
      </c>
      <c r="J345" s="2">
        <f t="shared" si="22"/>
        <v>47.725033674979272</v>
      </c>
      <c r="K345" s="2">
        <f t="shared" si="23"/>
        <v>65.235698252559544</v>
      </c>
    </row>
    <row r="346" spans="1:11" x14ac:dyDescent="0.25">
      <c r="A346" s="1" t="s">
        <v>346</v>
      </c>
      <c r="B346">
        <v>34</v>
      </c>
      <c r="C346">
        <v>7</v>
      </c>
      <c r="D346" s="4">
        <v>26</v>
      </c>
      <c r="E346" s="4">
        <v>3</v>
      </c>
      <c r="F346" s="4">
        <v>12</v>
      </c>
      <c r="G346" s="4">
        <v>2</v>
      </c>
      <c r="H346" s="3">
        <f t="shared" si="20"/>
        <v>29</v>
      </c>
      <c r="I346" s="3">
        <f t="shared" si="21"/>
        <v>14</v>
      </c>
      <c r="J346" s="2">
        <f t="shared" si="22"/>
        <v>110.41329273967051</v>
      </c>
      <c r="K346" s="2">
        <f t="shared" si="23"/>
        <v>87.800960735621572</v>
      </c>
    </row>
    <row r="347" spans="1:11" x14ac:dyDescent="0.25">
      <c r="A347" s="1" t="s">
        <v>347</v>
      </c>
      <c r="B347">
        <v>168</v>
      </c>
      <c r="C347">
        <v>28</v>
      </c>
      <c r="D347" s="4">
        <v>2</v>
      </c>
      <c r="E347" s="4">
        <v>3</v>
      </c>
      <c r="F347" s="4">
        <v>2</v>
      </c>
      <c r="G347" s="4">
        <v>2</v>
      </c>
      <c r="H347" s="3">
        <f t="shared" si="20"/>
        <v>5</v>
      </c>
      <c r="I347" s="3">
        <f t="shared" si="21"/>
        <v>4</v>
      </c>
      <c r="J347" s="2">
        <f t="shared" si="22"/>
        <v>10</v>
      </c>
      <c r="K347" s="2">
        <f t="shared" si="23"/>
        <v>69.578341050098174</v>
      </c>
    </row>
    <row r="348" spans="1:11" x14ac:dyDescent="0.25">
      <c r="A348" s="1" t="s">
        <v>348</v>
      </c>
      <c r="B348">
        <v>34</v>
      </c>
      <c r="C348">
        <v>5</v>
      </c>
      <c r="D348" s="4">
        <v>2</v>
      </c>
      <c r="E348" s="4">
        <v>1</v>
      </c>
      <c r="F348" s="4">
        <v>2</v>
      </c>
      <c r="G348" s="4">
        <v>1</v>
      </c>
      <c r="H348" s="3">
        <f t="shared" si="20"/>
        <v>3</v>
      </c>
      <c r="I348" s="3">
        <f t="shared" si="21"/>
        <v>3</v>
      </c>
      <c r="J348" s="2">
        <f t="shared" si="22"/>
        <v>4.7548875021634691</v>
      </c>
      <c r="K348" s="2">
        <f t="shared" si="23"/>
        <v>104.61525970951251</v>
      </c>
    </row>
    <row r="349" spans="1:11" x14ac:dyDescent="0.25">
      <c r="A349" s="1" t="s">
        <v>349</v>
      </c>
      <c r="B349">
        <v>37</v>
      </c>
      <c r="C349">
        <v>9</v>
      </c>
      <c r="D349" s="4">
        <v>21</v>
      </c>
      <c r="E349" s="4">
        <v>22</v>
      </c>
      <c r="F349" s="4">
        <v>14</v>
      </c>
      <c r="G349" s="4">
        <v>8</v>
      </c>
      <c r="H349" s="3">
        <f t="shared" si="20"/>
        <v>43</v>
      </c>
      <c r="I349" s="3">
        <f t="shared" si="21"/>
        <v>22</v>
      </c>
      <c r="J349" s="2">
        <f t="shared" si="22"/>
        <v>191.75555960140377</v>
      </c>
      <c r="K349" s="2">
        <f t="shared" si="23"/>
        <v>83.10077835921129</v>
      </c>
    </row>
    <row r="350" spans="1:11" x14ac:dyDescent="0.25">
      <c r="A350" s="1" t="s">
        <v>350</v>
      </c>
      <c r="B350">
        <v>46</v>
      </c>
      <c r="C350">
        <v>5</v>
      </c>
      <c r="D350" s="4">
        <v>1</v>
      </c>
      <c r="E350" s="4">
        <v>1</v>
      </c>
      <c r="F350" s="4">
        <v>1</v>
      </c>
      <c r="G350" s="4">
        <v>1</v>
      </c>
      <c r="H350" s="3">
        <f t="shared" si="20"/>
        <v>2</v>
      </c>
      <c r="I350" s="3">
        <f t="shared" si="21"/>
        <v>2</v>
      </c>
      <c r="J350" s="2">
        <f t="shared" si="22"/>
        <v>2</v>
      </c>
      <c r="K350" s="2">
        <f t="shared" si="23"/>
        <v>104.22164403796494</v>
      </c>
    </row>
    <row r="351" spans="1:11" x14ac:dyDescent="0.25">
      <c r="A351" s="1" t="s">
        <v>351</v>
      </c>
      <c r="B351">
        <v>72</v>
      </c>
      <c r="C351">
        <v>15</v>
      </c>
      <c r="D351" s="4">
        <v>31</v>
      </c>
      <c r="E351" s="4">
        <v>28</v>
      </c>
      <c r="F351" s="4">
        <v>12</v>
      </c>
      <c r="G351" s="4">
        <v>6</v>
      </c>
      <c r="H351" s="3">
        <f t="shared" si="20"/>
        <v>59</v>
      </c>
      <c r="I351" s="3">
        <f t="shared" si="21"/>
        <v>18</v>
      </c>
      <c r="J351" s="2">
        <f t="shared" si="22"/>
        <v>246.02557508509642</v>
      </c>
      <c r="K351" s="2">
        <f t="shared" si="23"/>
        <v>69.639744301636796</v>
      </c>
    </row>
    <row r="352" spans="1:11" x14ac:dyDescent="0.25">
      <c r="A352" s="1" t="s">
        <v>352</v>
      </c>
      <c r="B352">
        <v>105</v>
      </c>
      <c r="C352">
        <v>12</v>
      </c>
      <c r="D352" s="4">
        <v>5</v>
      </c>
      <c r="E352" s="4">
        <v>3</v>
      </c>
      <c r="F352" s="4">
        <v>5</v>
      </c>
      <c r="G352" s="4">
        <v>3</v>
      </c>
      <c r="H352" s="3">
        <f t="shared" si="20"/>
        <v>8</v>
      </c>
      <c r="I352" s="3">
        <f t="shared" si="21"/>
        <v>8</v>
      </c>
      <c r="J352" s="2">
        <f t="shared" si="22"/>
        <v>24</v>
      </c>
      <c r="K352" s="2">
        <f t="shared" si="23"/>
        <v>76.319962409638805</v>
      </c>
    </row>
    <row r="353" spans="1:11" x14ac:dyDescent="0.25">
      <c r="A353" s="1" t="s">
        <v>353</v>
      </c>
      <c r="B353">
        <v>145</v>
      </c>
      <c r="C353">
        <v>29</v>
      </c>
      <c r="D353" s="4">
        <v>17</v>
      </c>
      <c r="E353" s="4">
        <v>13</v>
      </c>
      <c r="F353" s="4">
        <v>9</v>
      </c>
      <c r="G353" s="4">
        <v>3</v>
      </c>
      <c r="H353" s="3">
        <f t="shared" si="20"/>
        <v>30</v>
      </c>
      <c r="I353" s="3">
        <f t="shared" si="21"/>
        <v>12</v>
      </c>
      <c r="J353" s="2">
        <f t="shared" si="22"/>
        <v>107.5488750216347</v>
      </c>
      <c r="K353" s="2">
        <f t="shared" si="23"/>
        <v>59.38159731561916</v>
      </c>
    </row>
    <row r="354" spans="1:11" x14ac:dyDescent="0.25">
      <c r="A354" s="1" t="s">
        <v>354</v>
      </c>
      <c r="B354">
        <v>190</v>
      </c>
      <c r="C354">
        <v>25</v>
      </c>
      <c r="D354" s="4">
        <v>4</v>
      </c>
      <c r="E354" s="4">
        <v>5</v>
      </c>
      <c r="F354" s="4">
        <v>3</v>
      </c>
      <c r="G354" s="4">
        <v>4</v>
      </c>
      <c r="H354" s="3">
        <f t="shared" si="20"/>
        <v>9</v>
      </c>
      <c r="I354" s="3">
        <f t="shared" si="21"/>
        <v>7</v>
      </c>
      <c r="J354" s="2">
        <f t="shared" si="22"/>
        <v>25.266194298518439</v>
      </c>
      <c r="K354" s="2">
        <f t="shared" si="23"/>
        <v>63.454980026820095</v>
      </c>
    </row>
    <row r="355" spans="1:11" x14ac:dyDescent="0.25">
      <c r="A355" s="1" t="s">
        <v>355</v>
      </c>
      <c r="B355">
        <v>30</v>
      </c>
      <c r="C355">
        <v>4</v>
      </c>
      <c r="D355" s="4">
        <v>6</v>
      </c>
      <c r="E355" s="4">
        <v>8</v>
      </c>
      <c r="F355" s="4">
        <v>4</v>
      </c>
      <c r="G355" s="4">
        <v>5</v>
      </c>
      <c r="H355" s="3">
        <f t="shared" si="20"/>
        <v>14</v>
      </c>
      <c r="I355" s="3">
        <f t="shared" si="21"/>
        <v>9</v>
      </c>
      <c r="J355" s="2">
        <f t="shared" si="22"/>
        <v>44.378950020192377</v>
      </c>
      <c r="K355" s="2">
        <f t="shared" si="23"/>
        <v>95.258223073530559</v>
      </c>
    </row>
    <row r="356" spans="1:11" x14ac:dyDescent="0.25">
      <c r="A356" s="1" t="s">
        <v>356</v>
      </c>
      <c r="B356">
        <v>216</v>
      </c>
      <c r="C356">
        <v>43</v>
      </c>
      <c r="D356" s="4">
        <v>6</v>
      </c>
      <c r="E356" s="4">
        <v>6</v>
      </c>
      <c r="F356" s="4">
        <v>5</v>
      </c>
      <c r="G356" s="4">
        <v>5</v>
      </c>
      <c r="H356" s="3">
        <f t="shared" si="20"/>
        <v>12</v>
      </c>
      <c r="I356" s="3">
        <f t="shared" si="21"/>
        <v>10</v>
      </c>
      <c r="J356" s="2">
        <f t="shared" si="22"/>
        <v>39.863137138648355</v>
      </c>
      <c r="K356" s="2">
        <f t="shared" si="23"/>
        <v>54.866139314304931</v>
      </c>
    </row>
    <row r="357" spans="1:11" x14ac:dyDescent="0.25">
      <c r="A357" s="1" t="s">
        <v>357</v>
      </c>
      <c r="B357">
        <v>467</v>
      </c>
      <c r="C357">
        <v>43</v>
      </c>
      <c r="D357" s="4">
        <v>33</v>
      </c>
      <c r="E357" s="4">
        <v>8</v>
      </c>
      <c r="F357" s="4">
        <v>24</v>
      </c>
      <c r="G357" s="4">
        <v>3</v>
      </c>
      <c r="H357" s="3">
        <f t="shared" si="20"/>
        <v>41</v>
      </c>
      <c r="I357" s="3">
        <f t="shared" si="21"/>
        <v>27</v>
      </c>
      <c r="J357" s="2">
        <f t="shared" si="22"/>
        <v>194.95038758870223</v>
      </c>
      <c r="K357" s="2">
        <f t="shared" si="23"/>
        <v>34.121191487195787</v>
      </c>
    </row>
    <row r="358" spans="1:11" x14ac:dyDescent="0.25">
      <c r="A358" s="1" t="s">
        <v>358</v>
      </c>
      <c r="B358">
        <v>225</v>
      </c>
      <c r="C358">
        <v>55</v>
      </c>
      <c r="D358" s="4">
        <v>7</v>
      </c>
      <c r="E358" s="4">
        <v>8</v>
      </c>
      <c r="F358" s="4">
        <v>7</v>
      </c>
      <c r="G358" s="4">
        <v>3</v>
      </c>
      <c r="H358" s="3">
        <f t="shared" si="20"/>
        <v>15</v>
      </c>
      <c r="I358" s="3">
        <f t="shared" si="21"/>
        <v>10</v>
      </c>
      <c r="J358" s="2">
        <f t="shared" si="22"/>
        <v>49.82892142331044</v>
      </c>
      <c r="K358" s="2">
        <f t="shared" si="23"/>
        <v>50.284476536242863</v>
      </c>
    </row>
    <row r="359" spans="1:11" x14ac:dyDescent="0.25">
      <c r="A359" s="1" t="s">
        <v>359</v>
      </c>
      <c r="B359">
        <v>238</v>
      </c>
      <c r="C359">
        <v>25</v>
      </c>
      <c r="D359" s="4">
        <v>125</v>
      </c>
      <c r="E359" s="4">
        <v>89</v>
      </c>
      <c r="F359" s="4">
        <v>26</v>
      </c>
      <c r="G359" s="4">
        <v>5</v>
      </c>
      <c r="H359" s="3">
        <f t="shared" ref="H359:H418" si="24">SUM(D359:E359)</f>
        <v>214</v>
      </c>
      <c r="I359" s="3">
        <f t="shared" ref="I359:I418" si="25">SUM(F359:G359)</f>
        <v>31</v>
      </c>
      <c r="J359" s="2">
        <f t="shared" ref="J359:J418" si="26">H359*LOG(I359,2)</f>
        <v>1060.1980104227914</v>
      </c>
      <c r="K359" s="2">
        <f t="shared" ref="K359:K418" si="27">171-5.2*LN(J359)-0.23*(C359)-16.2*LN(B359)</f>
        <v>40.374918032400885</v>
      </c>
    </row>
    <row r="360" spans="1:11" x14ac:dyDescent="0.25">
      <c r="A360" s="1" t="s">
        <v>360</v>
      </c>
      <c r="B360">
        <v>46</v>
      </c>
      <c r="C360">
        <v>9</v>
      </c>
      <c r="D360" s="4">
        <v>27</v>
      </c>
      <c r="E360" s="4">
        <v>24</v>
      </c>
      <c r="F360" s="4">
        <v>8</v>
      </c>
      <c r="G360" s="4">
        <v>9</v>
      </c>
      <c r="H360" s="3">
        <f t="shared" si="24"/>
        <v>51</v>
      </c>
      <c r="I360" s="3">
        <f t="shared" si="25"/>
        <v>17</v>
      </c>
      <c r="J360" s="2">
        <f t="shared" si="26"/>
        <v>208.46060490376735</v>
      </c>
      <c r="K360" s="2">
        <f t="shared" si="27"/>
        <v>79.139308970856675</v>
      </c>
    </row>
    <row r="361" spans="1:11" x14ac:dyDescent="0.25">
      <c r="A361" s="1" t="s">
        <v>361</v>
      </c>
      <c r="B361">
        <v>59</v>
      </c>
      <c r="C361">
        <v>8</v>
      </c>
      <c r="D361" s="4">
        <v>3</v>
      </c>
      <c r="E361" s="4">
        <v>2</v>
      </c>
      <c r="F361" s="4">
        <v>3</v>
      </c>
      <c r="G361" s="4">
        <v>1</v>
      </c>
      <c r="H361" s="3">
        <f t="shared" si="24"/>
        <v>5</v>
      </c>
      <c r="I361" s="3">
        <f t="shared" si="25"/>
        <v>4</v>
      </c>
      <c r="J361" s="2">
        <f t="shared" si="26"/>
        <v>10</v>
      </c>
      <c r="K361" s="2">
        <f t="shared" si="27"/>
        <v>91.1304509251583</v>
      </c>
    </row>
    <row r="362" spans="1:11" x14ac:dyDescent="0.25">
      <c r="A362" s="1" t="s">
        <v>362</v>
      </c>
      <c r="B362">
        <v>67</v>
      </c>
      <c r="C362">
        <v>9</v>
      </c>
      <c r="D362" s="4">
        <v>8</v>
      </c>
      <c r="E362" s="4">
        <v>8</v>
      </c>
      <c r="F362" s="4">
        <v>8</v>
      </c>
      <c r="G362" s="4">
        <v>3</v>
      </c>
      <c r="H362" s="3">
        <f t="shared" si="24"/>
        <v>16</v>
      </c>
      <c r="I362" s="3">
        <f t="shared" si="25"/>
        <v>11</v>
      </c>
      <c r="J362" s="2">
        <f t="shared" si="26"/>
        <v>55.350905898196764</v>
      </c>
      <c r="K362" s="2">
        <f t="shared" si="27"/>
        <v>79.942775831991668</v>
      </c>
    </row>
    <row r="363" spans="1:11" x14ac:dyDescent="0.25">
      <c r="A363" s="1" t="s">
        <v>363</v>
      </c>
      <c r="B363">
        <v>70</v>
      </c>
      <c r="C363">
        <v>17</v>
      </c>
      <c r="D363" s="4">
        <v>47</v>
      </c>
      <c r="E363" s="4">
        <v>43</v>
      </c>
      <c r="F363" s="4">
        <v>12</v>
      </c>
      <c r="G363" s="4">
        <v>9</v>
      </c>
      <c r="H363" s="3">
        <f t="shared" si="24"/>
        <v>90</v>
      </c>
      <c r="I363" s="3">
        <f t="shared" si="25"/>
        <v>21</v>
      </c>
      <c r="J363" s="2">
        <f t="shared" si="26"/>
        <v>395.30856805008847</v>
      </c>
      <c r="K363" s="2">
        <f t="shared" si="27"/>
        <v>67.170110525466413</v>
      </c>
    </row>
    <row r="364" spans="1:11" x14ac:dyDescent="0.25">
      <c r="A364" s="1" t="s">
        <v>364</v>
      </c>
      <c r="B364">
        <v>90</v>
      </c>
      <c r="C364">
        <v>10</v>
      </c>
      <c r="D364" s="4">
        <v>8</v>
      </c>
      <c r="E364" s="4">
        <v>8</v>
      </c>
      <c r="F364" s="4">
        <v>8</v>
      </c>
      <c r="G364" s="4">
        <v>3</v>
      </c>
      <c r="H364" s="3">
        <f t="shared" si="24"/>
        <v>16</v>
      </c>
      <c r="I364" s="3">
        <f t="shared" si="25"/>
        <v>11</v>
      </c>
      <c r="J364" s="2">
        <f t="shared" si="26"/>
        <v>55.350905898196764</v>
      </c>
      <c r="K364" s="2">
        <f t="shared" si="27"/>
        <v>74.931879606774999</v>
      </c>
    </row>
    <row r="365" spans="1:11" x14ac:dyDescent="0.25">
      <c r="A365" s="1" t="s">
        <v>365</v>
      </c>
      <c r="B365">
        <v>298</v>
      </c>
      <c r="C365">
        <v>71</v>
      </c>
      <c r="D365" s="4">
        <v>52</v>
      </c>
      <c r="E365" s="4">
        <v>63</v>
      </c>
      <c r="F365" s="4">
        <v>19</v>
      </c>
      <c r="G365" s="4">
        <v>9</v>
      </c>
      <c r="H365" s="3">
        <f t="shared" si="24"/>
        <v>115</v>
      </c>
      <c r="I365" s="3">
        <f t="shared" si="25"/>
        <v>28</v>
      </c>
      <c r="J365" s="2">
        <f t="shared" si="26"/>
        <v>552.84581603662446</v>
      </c>
      <c r="K365" s="2">
        <f t="shared" si="27"/>
        <v>29.538673943970608</v>
      </c>
    </row>
    <row r="366" spans="1:11" x14ac:dyDescent="0.25">
      <c r="A366" s="1" t="s">
        <v>366</v>
      </c>
      <c r="B366">
        <v>83</v>
      </c>
      <c r="C366">
        <v>14</v>
      </c>
      <c r="D366" s="4">
        <v>12</v>
      </c>
      <c r="E366" s="4">
        <v>10</v>
      </c>
      <c r="F366" s="4">
        <v>10</v>
      </c>
      <c r="G366" s="4">
        <v>3</v>
      </c>
      <c r="H366" s="3">
        <f t="shared" si="24"/>
        <v>22</v>
      </c>
      <c r="I366" s="3">
        <f t="shared" si="25"/>
        <v>13</v>
      </c>
      <c r="J366" s="2">
        <f t="shared" si="26"/>
        <v>81.409673799104027</v>
      </c>
      <c r="K366" s="2">
        <f t="shared" si="27"/>
        <v>73.317412788517032</v>
      </c>
    </row>
    <row r="367" spans="1:11" x14ac:dyDescent="0.25">
      <c r="A367" s="1" t="s">
        <v>367</v>
      </c>
      <c r="B367">
        <v>33</v>
      </c>
      <c r="C367">
        <v>7</v>
      </c>
      <c r="D367" s="4">
        <v>20</v>
      </c>
      <c r="E367" s="4">
        <v>19</v>
      </c>
      <c r="F367" s="4">
        <v>11</v>
      </c>
      <c r="G367" s="4">
        <v>10</v>
      </c>
      <c r="H367" s="3">
        <f t="shared" si="24"/>
        <v>39</v>
      </c>
      <c r="I367" s="3">
        <f t="shared" si="25"/>
        <v>21</v>
      </c>
      <c r="J367" s="2">
        <f t="shared" si="26"/>
        <v>171.30037948837168</v>
      </c>
      <c r="K367" s="2">
        <f t="shared" si="27"/>
        <v>86.000800676752263</v>
      </c>
    </row>
    <row r="368" spans="1:11" x14ac:dyDescent="0.25">
      <c r="A368" s="1" t="s">
        <v>368</v>
      </c>
      <c r="B368">
        <v>197</v>
      </c>
      <c r="C368">
        <v>26</v>
      </c>
      <c r="D368" s="4">
        <v>11</v>
      </c>
      <c r="E368" s="4">
        <v>5</v>
      </c>
      <c r="F368" s="4">
        <v>11</v>
      </c>
      <c r="G368" s="4">
        <v>4</v>
      </c>
      <c r="H368" s="3">
        <f t="shared" si="24"/>
        <v>16</v>
      </c>
      <c r="I368" s="3">
        <f t="shared" si="25"/>
        <v>15</v>
      </c>
      <c r="J368" s="2">
        <f t="shared" si="26"/>
        <v>62.510249529736299</v>
      </c>
      <c r="K368" s="2">
        <f t="shared" si="27"/>
        <v>57.928380808425828</v>
      </c>
    </row>
    <row r="369" spans="1:11" x14ac:dyDescent="0.25">
      <c r="A369" s="1" t="s">
        <v>369</v>
      </c>
      <c r="B369">
        <v>21</v>
      </c>
      <c r="C369">
        <v>2</v>
      </c>
      <c r="D369" s="4">
        <v>3</v>
      </c>
      <c r="E369" s="4">
        <v>4</v>
      </c>
      <c r="F369" s="4">
        <v>3</v>
      </c>
      <c r="G369" s="4">
        <v>2</v>
      </c>
      <c r="H369" s="3">
        <f t="shared" si="24"/>
        <v>7</v>
      </c>
      <c r="I369" s="3">
        <f t="shared" si="25"/>
        <v>5</v>
      </c>
      <c r="J369" s="2">
        <f t="shared" si="26"/>
        <v>16.253496664211536</v>
      </c>
      <c r="K369" s="2">
        <f t="shared" si="27"/>
        <v>106.71953457106727</v>
      </c>
    </row>
    <row r="370" spans="1:11" x14ac:dyDescent="0.25">
      <c r="A370" s="1" t="s">
        <v>370</v>
      </c>
      <c r="B370">
        <v>17</v>
      </c>
      <c r="C370">
        <v>3</v>
      </c>
      <c r="D370" s="4">
        <v>15</v>
      </c>
      <c r="E370" s="4">
        <v>13</v>
      </c>
      <c r="F370" s="4">
        <v>7</v>
      </c>
      <c r="G370" s="4">
        <v>8</v>
      </c>
      <c r="H370" s="3">
        <f t="shared" si="24"/>
        <v>28</v>
      </c>
      <c r="I370" s="3">
        <f t="shared" si="25"/>
        <v>15</v>
      </c>
      <c r="J370" s="2">
        <f t="shared" si="26"/>
        <v>109.39293667703852</v>
      </c>
      <c r="K370" s="2">
        <f t="shared" si="27"/>
        <v>99.99822294300634</v>
      </c>
    </row>
    <row r="371" spans="1:11" x14ac:dyDescent="0.25">
      <c r="A371" s="1" t="s">
        <v>371</v>
      </c>
      <c r="B371">
        <v>175</v>
      </c>
      <c r="C371">
        <v>42</v>
      </c>
      <c r="D371" s="4">
        <v>25</v>
      </c>
      <c r="E371" s="4">
        <v>38</v>
      </c>
      <c r="F371" s="4">
        <v>14</v>
      </c>
      <c r="G371" s="4">
        <v>12</v>
      </c>
      <c r="H371" s="3">
        <f t="shared" si="24"/>
        <v>63</v>
      </c>
      <c r="I371" s="3">
        <f t="shared" si="25"/>
        <v>26</v>
      </c>
      <c r="J371" s="2">
        <f t="shared" si="26"/>
        <v>296.12770224288886</v>
      </c>
      <c r="K371" s="2">
        <f t="shared" si="27"/>
        <v>48.078355125969267</v>
      </c>
    </row>
    <row r="372" spans="1:11" x14ac:dyDescent="0.25">
      <c r="A372" s="1" t="s">
        <v>372</v>
      </c>
      <c r="B372">
        <v>179</v>
      </c>
      <c r="C372">
        <v>26</v>
      </c>
      <c r="D372" s="4">
        <v>3</v>
      </c>
      <c r="E372" s="4">
        <v>3</v>
      </c>
      <c r="F372" s="4">
        <v>2</v>
      </c>
      <c r="G372" s="4">
        <v>2</v>
      </c>
      <c r="H372" s="3">
        <f t="shared" si="24"/>
        <v>6</v>
      </c>
      <c r="I372" s="3">
        <f t="shared" si="25"/>
        <v>4</v>
      </c>
      <c r="J372" s="2">
        <f t="shared" si="26"/>
        <v>12</v>
      </c>
      <c r="K372" s="2">
        <f t="shared" si="27"/>
        <v>68.062835366482176</v>
      </c>
    </row>
    <row r="373" spans="1:11" x14ac:dyDescent="0.25">
      <c r="A373" s="1" t="s">
        <v>373</v>
      </c>
      <c r="B373">
        <v>406</v>
      </c>
      <c r="C373">
        <v>88</v>
      </c>
      <c r="D373" s="4">
        <v>126</v>
      </c>
      <c r="E373" s="4">
        <v>105</v>
      </c>
      <c r="F373" s="4">
        <v>32</v>
      </c>
      <c r="G373" s="4">
        <v>23</v>
      </c>
      <c r="H373" s="3">
        <f t="shared" si="24"/>
        <v>231</v>
      </c>
      <c r="I373" s="3">
        <f t="shared" si="25"/>
        <v>55</v>
      </c>
      <c r="J373" s="2">
        <f t="shared" si="26"/>
        <v>1335.4940938241964</v>
      </c>
      <c r="K373" s="2">
        <f t="shared" si="27"/>
        <v>16.032384441958669</v>
      </c>
    </row>
    <row r="374" spans="1:11" x14ac:dyDescent="0.25">
      <c r="A374" s="1" t="s">
        <v>374</v>
      </c>
      <c r="B374">
        <v>59</v>
      </c>
      <c r="C374">
        <v>11</v>
      </c>
      <c r="D374" s="4">
        <v>3</v>
      </c>
      <c r="E374" s="4">
        <v>3</v>
      </c>
      <c r="F374" s="4">
        <v>3</v>
      </c>
      <c r="G374" s="4">
        <v>2</v>
      </c>
      <c r="H374" s="3">
        <f t="shared" si="24"/>
        <v>6</v>
      </c>
      <c r="I374" s="3">
        <f t="shared" si="25"/>
        <v>5</v>
      </c>
      <c r="J374" s="2">
        <f t="shared" si="26"/>
        <v>13.931568569324174</v>
      </c>
      <c r="K374" s="2">
        <f t="shared" si="27"/>
        <v>88.71627500601582</v>
      </c>
    </row>
    <row r="375" spans="1:11" x14ac:dyDescent="0.25">
      <c r="A375" s="1" t="s">
        <v>375</v>
      </c>
      <c r="B375">
        <v>78</v>
      </c>
      <c r="C375">
        <v>16</v>
      </c>
      <c r="D375" s="4">
        <v>84</v>
      </c>
      <c r="E375" s="4">
        <v>96</v>
      </c>
      <c r="F375" s="4">
        <v>29</v>
      </c>
      <c r="G375" s="4">
        <v>22</v>
      </c>
      <c r="H375" s="3">
        <f t="shared" si="24"/>
        <v>180</v>
      </c>
      <c r="I375" s="3">
        <f t="shared" si="25"/>
        <v>51</v>
      </c>
      <c r="J375" s="2">
        <f t="shared" si="26"/>
        <v>1021.0365615548693</v>
      </c>
      <c r="K375" s="2">
        <f t="shared" si="27"/>
        <v>60.712734146824303</v>
      </c>
    </row>
    <row r="376" spans="1:11" x14ac:dyDescent="0.25">
      <c r="A376" s="1" t="s">
        <v>376</v>
      </c>
      <c r="B376">
        <v>21</v>
      </c>
      <c r="C376">
        <v>4</v>
      </c>
      <c r="D376" s="4">
        <v>2</v>
      </c>
      <c r="E376" s="4">
        <v>2</v>
      </c>
      <c r="F376" s="4">
        <v>2</v>
      </c>
      <c r="G376" s="4">
        <v>1</v>
      </c>
      <c r="H376" s="3">
        <f t="shared" si="24"/>
        <v>4</v>
      </c>
      <c r="I376" s="3">
        <f t="shared" si="25"/>
        <v>3</v>
      </c>
      <c r="J376" s="2">
        <f t="shared" si="26"/>
        <v>6.3398500028846252</v>
      </c>
      <c r="K376" s="2">
        <f t="shared" si="27"/>
        <v>111.15508994042563</v>
      </c>
    </row>
    <row r="377" spans="1:11" x14ac:dyDescent="0.25">
      <c r="A377" s="1" t="s">
        <v>377</v>
      </c>
      <c r="B377">
        <v>76</v>
      </c>
      <c r="C377">
        <v>20</v>
      </c>
      <c r="D377" s="4">
        <v>11</v>
      </c>
      <c r="E377" s="4">
        <v>15</v>
      </c>
      <c r="F377" s="4">
        <v>9</v>
      </c>
      <c r="G377" s="4">
        <v>9</v>
      </c>
      <c r="H377" s="3">
        <f t="shared" si="24"/>
        <v>26</v>
      </c>
      <c r="I377" s="3">
        <f t="shared" si="25"/>
        <v>18</v>
      </c>
      <c r="J377" s="2">
        <f t="shared" si="26"/>
        <v>108.41805003750011</v>
      </c>
      <c r="K377" s="2">
        <f t="shared" si="27"/>
        <v>71.874948027656359</v>
      </c>
    </row>
    <row r="378" spans="1:11" x14ac:dyDescent="0.25">
      <c r="A378" s="1" t="s">
        <v>378</v>
      </c>
      <c r="B378">
        <v>85</v>
      </c>
      <c r="C378">
        <v>21</v>
      </c>
      <c r="D378" s="4">
        <v>11</v>
      </c>
      <c r="E378" s="4">
        <v>15</v>
      </c>
      <c r="F378" s="4">
        <v>9</v>
      </c>
      <c r="G378" s="4">
        <v>9</v>
      </c>
      <c r="H378" s="3">
        <f t="shared" si="24"/>
        <v>26</v>
      </c>
      <c r="I378" s="3">
        <f t="shared" si="25"/>
        <v>18</v>
      </c>
      <c r="J378" s="2">
        <f t="shared" si="26"/>
        <v>108.41805003750011</v>
      </c>
      <c r="K378" s="2">
        <f t="shared" si="27"/>
        <v>69.831877785151775</v>
      </c>
    </row>
    <row r="379" spans="1:11" x14ac:dyDescent="0.25">
      <c r="A379" s="1" t="s">
        <v>379</v>
      </c>
      <c r="B379">
        <v>65</v>
      </c>
      <c r="C379">
        <v>12</v>
      </c>
      <c r="D379" s="4">
        <v>2</v>
      </c>
      <c r="E379" s="4">
        <v>2</v>
      </c>
      <c r="F379" s="4">
        <v>2</v>
      </c>
      <c r="G379" s="4">
        <v>2</v>
      </c>
      <c r="H379" s="3">
        <f t="shared" si="24"/>
        <v>4</v>
      </c>
      <c r="I379" s="3">
        <f t="shared" si="25"/>
        <v>4</v>
      </c>
      <c r="J379" s="2">
        <f t="shared" si="26"/>
        <v>8</v>
      </c>
      <c r="K379" s="2">
        <f t="shared" si="27"/>
        <v>89.801830210955544</v>
      </c>
    </row>
    <row r="380" spans="1:11" x14ac:dyDescent="0.25">
      <c r="A380" s="1" t="s">
        <v>380</v>
      </c>
      <c r="B380">
        <v>20</v>
      </c>
      <c r="C380">
        <v>4</v>
      </c>
      <c r="D380" s="4">
        <v>4</v>
      </c>
      <c r="E380" s="4">
        <v>5</v>
      </c>
      <c r="F380" s="4">
        <v>4</v>
      </c>
      <c r="G380" s="4">
        <v>2</v>
      </c>
      <c r="H380" s="3">
        <f t="shared" si="24"/>
        <v>9</v>
      </c>
      <c r="I380" s="3">
        <f t="shared" si="25"/>
        <v>6</v>
      </c>
      <c r="J380" s="2">
        <f t="shared" si="26"/>
        <v>23.264662506490403</v>
      </c>
      <c r="K380" s="2">
        <f t="shared" si="27"/>
        <v>105.18507215918252</v>
      </c>
    </row>
    <row r="381" spans="1:11" x14ac:dyDescent="0.25">
      <c r="A381" s="1" t="s">
        <v>381</v>
      </c>
      <c r="B381">
        <v>129</v>
      </c>
      <c r="C381">
        <v>24</v>
      </c>
      <c r="D381" s="4">
        <v>2</v>
      </c>
      <c r="E381" s="4">
        <v>2</v>
      </c>
      <c r="F381" s="4">
        <v>2</v>
      </c>
      <c r="G381" s="4">
        <v>2</v>
      </c>
      <c r="H381" s="3">
        <f t="shared" si="24"/>
        <v>4</v>
      </c>
      <c r="I381" s="3">
        <f t="shared" si="25"/>
        <v>4</v>
      </c>
      <c r="J381" s="2">
        <f t="shared" si="26"/>
        <v>8</v>
      </c>
      <c r="K381" s="2">
        <f t="shared" si="27"/>
        <v>75.937943032605745</v>
      </c>
    </row>
    <row r="382" spans="1:11" x14ac:dyDescent="0.25">
      <c r="A382" s="1" t="s">
        <v>382</v>
      </c>
      <c r="B382">
        <v>27</v>
      </c>
      <c r="C382">
        <v>5</v>
      </c>
      <c r="D382" s="4">
        <v>3</v>
      </c>
      <c r="E382" s="4">
        <v>3</v>
      </c>
      <c r="F382" s="4">
        <v>2</v>
      </c>
      <c r="G382" s="4">
        <v>2</v>
      </c>
      <c r="H382" s="3">
        <f t="shared" si="24"/>
        <v>6</v>
      </c>
      <c r="I382" s="3">
        <f t="shared" si="25"/>
        <v>4</v>
      </c>
      <c r="J382" s="2">
        <f t="shared" si="26"/>
        <v>12</v>
      </c>
      <c r="K382" s="2">
        <f t="shared" si="27"/>
        <v>103.53592819183226</v>
      </c>
    </row>
    <row r="383" spans="1:11" x14ac:dyDescent="0.25">
      <c r="A383" s="1" t="s">
        <v>383</v>
      </c>
      <c r="B383">
        <v>79</v>
      </c>
      <c r="C383">
        <v>14</v>
      </c>
      <c r="D383" s="4">
        <v>2</v>
      </c>
      <c r="E383" s="4">
        <v>2</v>
      </c>
      <c r="F383" s="4">
        <v>2</v>
      </c>
      <c r="G383" s="4">
        <v>2</v>
      </c>
      <c r="H383" s="3">
        <f t="shared" si="24"/>
        <v>4</v>
      </c>
      <c r="I383" s="3">
        <f t="shared" si="25"/>
        <v>4</v>
      </c>
      <c r="J383" s="2">
        <f t="shared" si="26"/>
        <v>8</v>
      </c>
      <c r="K383" s="2">
        <f t="shared" si="27"/>
        <v>86.181848773299095</v>
      </c>
    </row>
    <row r="384" spans="1:11" x14ac:dyDescent="0.25">
      <c r="A384" s="1" t="s">
        <v>384</v>
      </c>
      <c r="B384">
        <v>20</v>
      </c>
      <c r="C384">
        <v>4</v>
      </c>
      <c r="D384" s="4">
        <v>4</v>
      </c>
      <c r="E384" s="4">
        <v>5</v>
      </c>
      <c r="F384" s="4">
        <v>4</v>
      </c>
      <c r="G384" s="4">
        <v>2</v>
      </c>
      <c r="H384" s="3">
        <f t="shared" si="24"/>
        <v>9</v>
      </c>
      <c r="I384" s="3">
        <f t="shared" si="25"/>
        <v>6</v>
      </c>
      <c r="J384" s="2">
        <f t="shared" si="26"/>
        <v>23.264662506490403</v>
      </c>
      <c r="K384" s="2">
        <f t="shared" si="27"/>
        <v>105.18507215918252</v>
      </c>
    </row>
    <row r="385" spans="1:11" x14ac:dyDescent="0.25">
      <c r="A385" s="1" t="s">
        <v>385</v>
      </c>
      <c r="B385">
        <v>64</v>
      </c>
      <c r="C385">
        <v>12</v>
      </c>
      <c r="D385" s="4">
        <v>2</v>
      </c>
      <c r="E385" s="4">
        <v>2</v>
      </c>
      <c r="F385" s="4">
        <v>2</v>
      </c>
      <c r="G385" s="4">
        <v>2</v>
      </c>
      <c r="H385" s="3">
        <f t="shared" si="24"/>
        <v>4</v>
      </c>
      <c r="I385" s="3">
        <f t="shared" si="25"/>
        <v>4</v>
      </c>
      <c r="J385" s="2">
        <f t="shared" si="26"/>
        <v>8</v>
      </c>
      <c r="K385" s="2">
        <f t="shared" si="27"/>
        <v>90.052998032838175</v>
      </c>
    </row>
    <row r="386" spans="1:11" x14ac:dyDescent="0.25">
      <c r="A386" s="1" t="s">
        <v>386</v>
      </c>
      <c r="B386">
        <v>29</v>
      </c>
      <c r="C386">
        <v>5</v>
      </c>
      <c r="D386" s="4">
        <v>14</v>
      </c>
      <c r="E386" s="4">
        <v>13</v>
      </c>
      <c r="F386" s="4">
        <v>11</v>
      </c>
      <c r="G386" s="4">
        <v>4</v>
      </c>
      <c r="H386" s="3">
        <f t="shared" si="24"/>
        <v>27</v>
      </c>
      <c r="I386" s="3">
        <f t="shared" si="25"/>
        <v>15</v>
      </c>
      <c r="J386" s="2">
        <f t="shared" si="26"/>
        <v>105.48604608143</v>
      </c>
      <c r="K386" s="2">
        <f t="shared" si="27"/>
        <v>91.075198420624702</v>
      </c>
    </row>
    <row r="387" spans="1:11" x14ac:dyDescent="0.25">
      <c r="A387" s="1" t="s">
        <v>387</v>
      </c>
      <c r="B387">
        <v>37</v>
      </c>
      <c r="C387">
        <v>7</v>
      </c>
      <c r="D387" s="4">
        <v>2</v>
      </c>
      <c r="E387" s="4">
        <v>2</v>
      </c>
      <c r="F387" s="4">
        <v>2</v>
      </c>
      <c r="G387" s="4">
        <v>2</v>
      </c>
      <c r="H387" s="3">
        <f t="shared" si="24"/>
        <v>4</v>
      </c>
      <c r="I387" s="3">
        <f t="shared" si="25"/>
        <v>4</v>
      </c>
      <c r="J387" s="2">
        <f t="shared" si="26"/>
        <v>8</v>
      </c>
      <c r="K387" s="2">
        <f t="shared" si="27"/>
        <v>100.08003379842839</v>
      </c>
    </row>
    <row r="388" spans="1:11" x14ac:dyDescent="0.25">
      <c r="A388" s="1" t="s">
        <v>388</v>
      </c>
      <c r="B388">
        <v>31</v>
      </c>
      <c r="C388">
        <v>5</v>
      </c>
      <c r="D388" s="4">
        <v>17</v>
      </c>
      <c r="E388" s="4">
        <v>12</v>
      </c>
      <c r="F388" s="4">
        <v>9</v>
      </c>
      <c r="G388" s="4">
        <v>5</v>
      </c>
      <c r="H388" s="3">
        <f t="shared" si="24"/>
        <v>29</v>
      </c>
      <c r="I388" s="3">
        <f t="shared" si="25"/>
        <v>14</v>
      </c>
      <c r="J388" s="2">
        <f t="shared" si="26"/>
        <v>110.41329273967051</v>
      </c>
      <c r="K388" s="2">
        <f t="shared" si="27"/>
        <v>89.757408521744026</v>
      </c>
    </row>
    <row r="389" spans="1:11" x14ac:dyDescent="0.25">
      <c r="A389" s="1" t="s">
        <v>389</v>
      </c>
      <c r="B389">
        <v>53</v>
      </c>
      <c r="C389">
        <v>14</v>
      </c>
      <c r="D389" s="4">
        <v>38</v>
      </c>
      <c r="E389" s="4">
        <v>47</v>
      </c>
      <c r="F389" s="4">
        <v>15</v>
      </c>
      <c r="G389" s="4">
        <v>12</v>
      </c>
      <c r="H389" s="3">
        <f t="shared" si="24"/>
        <v>85</v>
      </c>
      <c r="I389" s="3">
        <f t="shared" si="25"/>
        <v>27</v>
      </c>
      <c r="J389" s="2">
        <f t="shared" si="26"/>
        <v>404.16543768389488</v>
      </c>
      <c r="K389" s="2">
        <f t="shared" si="27"/>
        <v>72.251784675000309</v>
      </c>
    </row>
    <row r="390" spans="1:11" x14ac:dyDescent="0.25">
      <c r="A390" s="1" t="s">
        <v>390</v>
      </c>
      <c r="B390">
        <v>43</v>
      </c>
      <c r="C390">
        <v>3</v>
      </c>
      <c r="D390" s="4">
        <v>1</v>
      </c>
      <c r="E390" s="4">
        <v>1</v>
      </c>
      <c r="F390" s="4">
        <v>1</v>
      </c>
      <c r="G390" s="4">
        <v>1</v>
      </c>
      <c r="H390" s="3">
        <f t="shared" si="24"/>
        <v>2</v>
      </c>
      <c r="I390" s="3">
        <f t="shared" si="25"/>
        <v>2</v>
      </c>
      <c r="J390" s="2">
        <f t="shared" si="26"/>
        <v>2</v>
      </c>
      <c r="K390" s="2">
        <f t="shared" si="27"/>
        <v>105.77419278685258</v>
      </c>
    </row>
    <row r="391" spans="1:11" x14ac:dyDescent="0.25">
      <c r="A391" s="1" t="s">
        <v>392</v>
      </c>
      <c r="B391">
        <v>55</v>
      </c>
      <c r="C391">
        <v>12</v>
      </c>
      <c r="D391" s="4">
        <v>2</v>
      </c>
      <c r="E391" s="4">
        <v>2</v>
      </c>
      <c r="F391" s="4">
        <v>2</v>
      </c>
      <c r="G391" s="4">
        <v>2</v>
      </c>
      <c r="H391" s="3">
        <f t="shared" si="24"/>
        <v>4</v>
      </c>
      <c r="I391" s="3">
        <f t="shared" si="25"/>
        <v>4</v>
      </c>
      <c r="J391" s="2">
        <f t="shared" si="26"/>
        <v>8</v>
      </c>
      <c r="K391" s="2">
        <f t="shared" si="27"/>
        <v>92.508106382498823</v>
      </c>
    </row>
    <row r="392" spans="1:11" x14ac:dyDescent="0.25">
      <c r="A392" s="1" t="s">
        <v>393</v>
      </c>
      <c r="B392">
        <v>56</v>
      </c>
      <c r="C392">
        <v>9</v>
      </c>
      <c r="D392" s="4">
        <v>44</v>
      </c>
      <c r="E392" s="4">
        <v>29</v>
      </c>
      <c r="F392" s="4">
        <v>19</v>
      </c>
      <c r="G392" s="4">
        <v>9</v>
      </c>
      <c r="H392" s="3">
        <f t="shared" si="24"/>
        <v>73</v>
      </c>
      <c r="I392" s="3">
        <f t="shared" si="25"/>
        <v>28</v>
      </c>
      <c r="J392" s="2">
        <f t="shared" si="26"/>
        <v>350.93690931020507</v>
      </c>
      <c r="K392" s="2">
        <f t="shared" si="27"/>
        <v>73.244149008965991</v>
      </c>
    </row>
    <row r="393" spans="1:11" x14ac:dyDescent="0.25">
      <c r="A393" s="1" t="s">
        <v>394</v>
      </c>
      <c r="B393">
        <v>51</v>
      </c>
      <c r="C393">
        <v>11</v>
      </c>
      <c r="D393" s="4">
        <v>2</v>
      </c>
      <c r="E393" s="4">
        <v>2</v>
      </c>
      <c r="F393" s="4">
        <v>2</v>
      </c>
      <c r="G393" s="4">
        <v>2</v>
      </c>
      <c r="H393" s="3">
        <f t="shared" si="24"/>
        <v>4</v>
      </c>
      <c r="I393" s="3">
        <f t="shared" si="25"/>
        <v>4</v>
      </c>
      <c r="J393" s="2">
        <f t="shared" si="26"/>
        <v>8</v>
      </c>
      <c r="K393" s="2">
        <f t="shared" si="27"/>
        <v>93.961328733130756</v>
      </c>
    </row>
    <row r="394" spans="1:11" x14ac:dyDescent="0.25">
      <c r="A394" s="1" t="s">
        <v>395</v>
      </c>
      <c r="B394">
        <v>78</v>
      </c>
      <c r="C394">
        <v>13</v>
      </c>
      <c r="D394" s="4">
        <v>3</v>
      </c>
      <c r="E394" s="4">
        <v>6</v>
      </c>
      <c r="F394" s="4">
        <v>2</v>
      </c>
      <c r="G394" s="4">
        <v>4</v>
      </c>
      <c r="H394" s="3">
        <f t="shared" si="24"/>
        <v>9</v>
      </c>
      <c r="I394" s="3">
        <f t="shared" si="25"/>
        <v>6</v>
      </c>
      <c r="J394" s="2">
        <f t="shared" si="26"/>
        <v>23.264662506490403</v>
      </c>
      <c r="K394" s="2">
        <f t="shared" si="27"/>
        <v>81.067251998385771</v>
      </c>
    </row>
    <row r="395" spans="1:11" x14ac:dyDescent="0.25">
      <c r="A395" s="1" t="s">
        <v>396</v>
      </c>
      <c r="B395">
        <v>100</v>
      </c>
      <c r="C395">
        <v>21</v>
      </c>
      <c r="D395" s="4">
        <v>2</v>
      </c>
      <c r="E395" s="4">
        <v>2</v>
      </c>
      <c r="F395" s="4">
        <v>2</v>
      </c>
      <c r="G395" s="4">
        <v>2</v>
      </c>
      <c r="H395" s="3">
        <f t="shared" si="24"/>
        <v>4</v>
      </c>
      <c r="I395" s="3">
        <f t="shared" si="25"/>
        <v>4</v>
      </c>
      <c r="J395" s="2">
        <f t="shared" si="26"/>
        <v>8</v>
      </c>
      <c r="K395" s="2">
        <f t="shared" si="27"/>
        <v>80.753146970257745</v>
      </c>
    </row>
    <row r="396" spans="1:11" x14ac:dyDescent="0.25">
      <c r="A396" s="1" t="s">
        <v>397</v>
      </c>
      <c r="B396">
        <v>94</v>
      </c>
      <c r="C396">
        <v>12</v>
      </c>
      <c r="D396" s="4">
        <v>1</v>
      </c>
      <c r="E396" s="4">
        <v>1</v>
      </c>
      <c r="F396" s="4">
        <v>1</v>
      </c>
      <c r="G396" s="4">
        <v>1</v>
      </c>
      <c r="H396" s="3">
        <f t="shared" si="24"/>
        <v>2</v>
      </c>
      <c r="I396" s="3">
        <f t="shared" si="25"/>
        <v>2</v>
      </c>
      <c r="J396" s="2">
        <f t="shared" si="26"/>
        <v>2</v>
      </c>
      <c r="K396" s="2">
        <f t="shared" si="27"/>
        <v>91.034259188314238</v>
      </c>
    </row>
    <row r="397" spans="1:11" x14ac:dyDescent="0.25">
      <c r="A397" s="1" t="s">
        <v>398</v>
      </c>
      <c r="B397">
        <v>87</v>
      </c>
      <c r="C397">
        <v>17</v>
      </c>
      <c r="D397" s="4">
        <v>2</v>
      </c>
      <c r="E397" s="4">
        <v>2</v>
      </c>
      <c r="F397" s="4">
        <v>2</v>
      </c>
      <c r="G397" s="4">
        <v>2</v>
      </c>
      <c r="H397" s="3">
        <f t="shared" si="24"/>
        <v>4</v>
      </c>
      <c r="I397" s="3">
        <f t="shared" si="25"/>
        <v>4</v>
      </c>
      <c r="J397" s="2">
        <f t="shared" si="26"/>
        <v>8</v>
      </c>
      <c r="K397" s="2">
        <f t="shared" si="27"/>
        <v>83.929192461060595</v>
      </c>
    </row>
    <row r="398" spans="1:11" x14ac:dyDescent="0.25">
      <c r="A398" s="1" t="s">
        <v>399</v>
      </c>
      <c r="B398">
        <v>99</v>
      </c>
      <c r="C398">
        <v>8</v>
      </c>
      <c r="D398" s="4">
        <v>121</v>
      </c>
      <c r="E398" s="4">
        <v>87</v>
      </c>
      <c r="F398" s="4">
        <v>32</v>
      </c>
      <c r="G398" s="4">
        <v>9</v>
      </c>
      <c r="H398" s="3">
        <f t="shared" si="24"/>
        <v>208</v>
      </c>
      <c r="I398" s="3">
        <f t="shared" si="25"/>
        <v>41</v>
      </c>
      <c r="J398" s="2">
        <f t="shared" si="26"/>
        <v>1114.3708169605613</v>
      </c>
      <c r="K398" s="2">
        <f t="shared" si="27"/>
        <v>58.235623206332463</v>
      </c>
    </row>
    <row r="399" spans="1:11" x14ac:dyDescent="0.25">
      <c r="A399" s="1" t="s">
        <v>400</v>
      </c>
      <c r="B399">
        <v>83</v>
      </c>
      <c r="C399">
        <v>17</v>
      </c>
      <c r="D399" s="4">
        <v>2</v>
      </c>
      <c r="E399" s="4">
        <v>2</v>
      </c>
      <c r="F399" s="4">
        <v>2</v>
      </c>
      <c r="G399" s="4">
        <v>2</v>
      </c>
      <c r="H399" s="3">
        <f t="shared" si="24"/>
        <v>4</v>
      </c>
      <c r="I399" s="3">
        <f t="shared" si="25"/>
        <v>4</v>
      </c>
      <c r="J399" s="2">
        <f t="shared" si="26"/>
        <v>8</v>
      </c>
      <c r="K399" s="2">
        <f t="shared" si="27"/>
        <v>84.691686136959959</v>
      </c>
    </row>
    <row r="400" spans="1:11" x14ac:dyDescent="0.25">
      <c r="A400" s="1" t="s">
        <v>401</v>
      </c>
      <c r="B400">
        <v>95</v>
      </c>
      <c r="C400">
        <v>9</v>
      </c>
      <c r="D400" s="4">
        <v>117</v>
      </c>
      <c r="E400" s="4">
        <v>79</v>
      </c>
      <c r="F400" s="4">
        <v>25</v>
      </c>
      <c r="G400" s="4">
        <v>9</v>
      </c>
      <c r="H400" s="3">
        <f t="shared" si="24"/>
        <v>196</v>
      </c>
      <c r="I400" s="3">
        <f t="shared" si="25"/>
        <v>34</v>
      </c>
      <c r="J400" s="2">
        <f t="shared" si="26"/>
        <v>997.14271688506665</v>
      </c>
      <c r="K400" s="2">
        <f t="shared" si="27"/>
        <v>59.251746044655846</v>
      </c>
    </row>
    <row r="401" spans="1:11" x14ac:dyDescent="0.25">
      <c r="A401" s="1" t="s">
        <v>402</v>
      </c>
      <c r="B401">
        <v>80</v>
      </c>
      <c r="C401">
        <v>17</v>
      </c>
      <c r="D401" s="4">
        <v>2</v>
      </c>
      <c r="E401" s="4">
        <v>2</v>
      </c>
      <c r="F401" s="4">
        <v>2</v>
      </c>
      <c r="G401" s="4">
        <v>2</v>
      </c>
      <c r="H401" s="3">
        <f t="shared" si="24"/>
        <v>4</v>
      </c>
      <c r="I401" s="3">
        <f t="shared" si="25"/>
        <v>4</v>
      </c>
      <c r="J401" s="2">
        <f t="shared" si="26"/>
        <v>8</v>
      </c>
      <c r="K401" s="2">
        <f t="shared" si="27"/>
        <v>85.288072501547973</v>
      </c>
    </row>
    <row r="402" spans="1:11" x14ac:dyDescent="0.25">
      <c r="A402" s="1" t="s">
        <v>403</v>
      </c>
      <c r="B402">
        <v>61</v>
      </c>
      <c r="C402">
        <v>9</v>
      </c>
      <c r="D402" s="4">
        <v>6</v>
      </c>
      <c r="E402" s="4">
        <v>6</v>
      </c>
      <c r="F402" s="4">
        <v>4</v>
      </c>
      <c r="G402" s="4">
        <v>4</v>
      </c>
      <c r="H402" s="3">
        <f t="shared" si="24"/>
        <v>12</v>
      </c>
      <c r="I402" s="3">
        <f t="shared" si="25"/>
        <v>8</v>
      </c>
      <c r="J402" s="2">
        <f t="shared" si="26"/>
        <v>36</v>
      </c>
      <c r="K402" s="2">
        <f t="shared" si="27"/>
        <v>83.699544920420607</v>
      </c>
    </row>
    <row r="403" spans="1:11" x14ac:dyDescent="0.25">
      <c r="A403" s="1" t="s">
        <v>404</v>
      </c>
      <c r="B403">
        <v>37</v>
      </c>
      <c r="C403">
        <v>7</v>
      </c>
      <c r="D403" s="4">
        <v>10</v>
      </c>
      <c r="E403" s="4">
        <v>8</v>
      </c>
      <c r="F403" s="4">
        <v>7</v>
      </c>
      <c r="G403" s="4">
        <v>5</v>
      </c>
      <c r="H403" s="3">
        <f t="shared" si="24"/>
        <v>18</v>
      </c>
      <c r="I403" s="3">
        <f t="shared" si="25"/>
        <v>12</v>
      </c>
      <c r="J403" s="2">
        <f t="shared" si="26"/>
        <v>64.52932501298082</v>
      </c>
      <c r="K403" s="2">
        <f t="shared" si="27"/>
        <v>89.224107001579142</v>
      </c>
    </row>
    <row r="404" spans="1:11" x14ac:dyDescent="0.25">
      <c r="A404" s="1" t="s">
        <v>405</v>
      </c>
      <c r="B404">
        <v>50</v>
      </c>
      <c r="C404">
        <v>11</v>
      </c>
      <c r="D404" s="4">
        <v>2</v>
      </c>
      <c r="E404" s="4">
        <v>2</v>
      </c>
      <c r="F404" s="4">
        <v>2</v>
      </c>
      <c r="G404" s="4">
        <v>2</v>
      </c>
      <c r="H404" s="3">
        <f t="shared" si="24"/>
        <v>4</v>
      </c>
      <c r="I404" s="3">
        <f t="shared" si="25"/>
        <v>4</v>
      </c>
      <c r="J404" s="2">
        <f t="shared" si="26"/>
        <v>8</v>
      </c>
      <c r="K404" s="2">
        <f t="shared" si="27"/>
        <v>94.282131295328881</v>
      </c>
    </row>
    <row r="405" spans="1:11" x14ac:dyDescent="0.25">
      <c r="A405" s="1" t="s">
        <v>406</v>
      </c>
      <c r="B405">
        <v>69</v>
      </c>
      <c r="C405">
        <v>10</v>
      </c>
      <c r="D405" s="4">
        <v>1</v>
      </c>
      <c r="E405" s="4">
        <v>1</v>
      </c>
      <c r="F405" s="4">
        <v>1</v>
      </c>
      <c r="G405" s="4">
        <v>1</v>
      </c>
      <c r="H405" s="3">
        <f t="shared" si="24"/>
        <v>2</v>
      </c>
      <c r="I405" s="3">
        <f t="shared" si="25"/>
        <v>2</v>
      </c>
      <c r="J405" s="2">
        <f t="shared" si="26"/>
        <v>2</v>
      </c>
      <c r="K405" s="2">
        <f t="shared" si="27"/>
        <v>96.50310928661267</v>
      </c>
    </row>
    <row r="406" spans="1:11" x14ac:dyDescent="0.25">
      <c r="A406" s="1" t="s">
        <v>407</v>
      </c>
      <c r="B406">
        <v>34</v>
      </c>
      <c r="C406">
        <v>7</v>
      </c>
      <c r="D406" s="4">
        <v>2</v>
      </c>
      <c r="E406" s="4">
        <v>2</v>
      </c>
      <c r="F406" s="4">
        <v>2</v>
      </c>
      <c r="G406" s="4">
        <v>2</v>
      </c>
      <c r="H406" s="3">
        <f t="shared" si="24"/>
        <v>4</v>
      </c>
      <c r="I406" s="3">
        <f t="shared" si="25"/>
        <v>4</v>
      </c>
      <c r="J406" s="2">
        <f t="shared" si="26"/>
        <v>8</v>
      </c>
      <c r="K406" s="2">
        <f t="shared" si="27"/>
        <v>101.44986348448302</v>
      </c>
    </row>
    <row r="407" spans="1:11" x14ac:dyDescent="0.25">
      <c r="A407" s="1" t="s">
        <v>408</v>
      </c>
      <c r="B407">
        <v>68</v>
      </c>
      <c r="C407">
        <v>10</v>
      </c>
      <c r="D407" s="4">
        <v>1</v>
      </c>
      <c r="E407" s="4">
        <v>1</v>
      </c>
      <c r="F407" s="4">
        <v>1</v>
      </c>
      <c r="G407" s="4">
        <v>1</v>
      </c>
      <c r="H407" s="3">
        <f t="shared" si="24"/>
        <v>2</v>
      </c>
      <c r="I407" s="3">
        <f t="shared" si="25"/>
        <v>2</v>
      </c>
      <c r="J407" s="2">
        <f t="shared" si="26"/>
        <v>2</v>
      </c>
      <c r="K407" s="2">
        <f t="shared" si="27"/>
        <v>96.739609837235335</v>
      </c>
    </row>
    <row r="408" spans="1:11" x14ac:dyDescent="0.25">
      <c r="A408" s="1" t="s">
        <v>409</v>
      </c>
      <c r="B408">
        <v>42</v>
      </c>
      <c r="C408">
        <v>9</v>
      </c>
      <c r="D408" s="4">
        <v>2</v>
      </c>
      <c r="E408" s="4">
        <v>2</v>
      </c>
      <c r="F408" s="4">
        <v>2</v>
      </c>
      <c r="G408" s="4">
        <v>2</v>
      </c>
      <c r="H408" s="3">
        <f t="shared" si="24"/>
        <v>4</v>
      </c>
      <c r="I408" s="3">
        <f t="shared" si="25"/>
        <v>4</v>
      </c>
      <c r="J408" s="2">
        <f t="shared" si="26"/>
        <v>8</v>
      </c>
      <c r="K408" s="2">
        <f t="shared" si="27"/>
        <v>97.566656167074285</v>
      </c>
    </row>
    <row r="409" spans="1:11" x14ac:dyDescent="0.25">
      <c r="A409" s="1" t="s">
        <v>410</v>
      </c>
      <c r="B409">
        <v>49</v>
      </c>
      <c r="C409">
        <v>9</v>
      </c>
      <c r="D409" s="4">
        <v>35</v>
      </c>
      <c r="E409" s="4">
        <v>25</v>
      </c>
      <c r="F409" s="4">
        <v>18</v>
      </c>
      <c r="G409" s="4">
        <v>9</v>
      </c>
      <c r="H409" s="3">
        <f t="shared" si="24"/>
        <v>60</v>
      </c>
      <c r="I409" s="3">
        <f t="shared" si="25"/>
        <v>27</v>
      </c>
      <c r="J409" s="2">
        <f t="shared" si="26"/>
        <v>285.29325012980814</v>
      </c>
      <c r="K409" s="2">
        <f t="shared" si="27"/>
        <v>76.484219655347289</v>
      </c>
    </row>
    <row r="410" spans="1:11" x14ac:dyDescent="0.25">
      <c r="A410" s="1" t="s">
        <v>411</v>
      </c>
      <c r="B410">
        <v>62</v>
      </c>
      <c r="C410">
        <v>11</v>
      </c>
      <c r="D410" s="4">
        <v>2</v>
      </c>
      <c r="E410" s="4">
        <v>2</v>
      </c>
      <c r="F410" s="4">
        <v>2</v>
      </c>
      <c r="G410" s="4">
        <v>2</v>
      </c>
      <c r="H410" s="3">
        <f t="shared" si="24"/>
        <v>4</v>
      </c>
      <c r="I410" s="3">
        <f t="shared" si="25"/>
        <v>4</v>
      </c>
      <c r="J410" s="2">
        <f t="shared" si="26"/>
        <v>8</v>
      </c>
      <c r="K410" s="2">
        <f t="shared" si="27"/>
        <v>90.797326945534351</v>
      </c>
    </row>
    <row r="411" spans="1:11" x14ac:dyDescent="0.25">
      <c r="A411" s="1" t="s">
        <v>412</v>
      </c>
      <c r="B411">
        <v>140</v>
      </c>
      <c r="C411">
        <v>14</v>
      </c>
      <c r="D411" s="4">
        <v>146</v>
      </c>
      <c r="E411" s="4">
        <v>110</v>
      </c>
      <c r="F411" s="4">
        <v>47</v>
      </c>
      <c r="G411" s="4">
        <v>12</v>
      </c>
      <c r="H411" s="3">
        <f t="shared" si="24"/>
        <v>256</v>
      </c>
      <c r="I411" s="3">
        <f t="shared" si="25"/>
        <v>59</v>
      </c>
      <c r="J411" s="2">
        <f t="shared" si="26"/>
        <v>1505.9566206366314</v>
      </c>
      <c r="K411" s="2">
        <f t="shared" si="27"/>
        <v>49.676038015077708</v>
      </c>
    </row>
    <row r="412" spans="1:11" x14ac:dyDescent="0.25">
      <c r="A412" s="1" t="s">
        <v>413</v>
      </c>
      <c r="B412">
        <v>57</v>
      </c>
      <c r="C412">
        <v>12</v>
      </c>
      <c r="D412" s="4">
        <v>2</v>
      </c>
      <c r="E412" s="4">
        <v>2</v>
      </c>
      <c r="F412" s="4">
        <v>2</v>
      </c>
      <c r="G412" s="4">
        <v>2</v>
      </c>
      <c r="H412" s="3">
        <f t="shared" si="24"/>
        <v>4</v>
      </c>
      <c r="I412" s="3">
        <f t="shared" si="25"/>
        <v>4</v>
      </c>
      <c r="J412" s="2">
        <f t="shared" si="26"/>
        <v>8</v>
      </c>
      <c r="K412" s="2">
        <f t="shared" si="27"/>
        <v>91.929473444345135</v>
      </c>
    </row>
    <row r="413" spans="1:11" x14ac:dyDescent="0.25">
      <c r="A413" s="1" t="s">
        <v>414</v>
      </c>
      <c r="B413">
        <v>58</v>
      </c>
      <c r="C413">
        <v>9</v>
      </c>
      <c r="D413" s="4">
        <v>6</v>
      </c>
      <c r="E413" s="4">
        <v>6</v>
      </c>
      <c r="F413" s="4">
        <v>4</v>
      </c>
      <c r="G413" s="4">
        <v>4</v>
      </c>
      <c r="H413" s="3">
        <f t="shared" si="24"/>
        <v>12</v>
      </c>
      <c r="I413" s="3">
        <f t="shared" si="25"/>
        <v>8</v>
      </c>
      <c r="J413" s="2">
        <f t="shared" si="26"/>
        <v>36</v>
      </c>
      <c r="K413" s="2">
        <f t="shared" si="27"/>
        <v>84.516524749176256</v>
      </c>
    </row>
    <row r="414" spans="1:11" x14ac:dyDescent="0.25">
      <c r="A414" s="1" t="s">
        <v>415</v>
      </c>
      <c r="B414">
        <v>73</v>
      </c>
      <c r="C414">
        <v>15</v>
      </c>
      <c r="D414" s="4">
        <v>2</v>
      </c>
      <c r="E414" s="4">
        <v>2</v>
      </c>
      <c r="F414" s="4">
        <v>2</v>
      </c>
      <c r="G414" s="4">
        <v>2</v>
      </c>
      <c r="H414" s="3">
        <f t="shared" si="24"/>
        <v>4</v>
      </c>
      <c r="I414" s="3">
        <f t="shared" si="25"/>
        <v>4</v>
      </c>
      <c r="J414" s="2">
        <f t="shared" si="26"/>
        <v>8</v>
      </c>
      <c r="K414" s="2">
        <f t="shared" si="27"/>
        <v>87.231461036660917</v>
      </c>
    </row>
    <row r="415" spans="1:11" x14ac:dyDescent="0.25">
      <c r="A415" s="1" t="s">
        <v>416</v>
      </c>
      <c r="B415">
        <v>114</v>
      </c>
      <c r="C415">
        <v>13</v>
      </c>
      <c r="D415" s="4">
        <v>22</v>
      </c>
      <c r="E415" s="4">
        <v>12</v>
      </c>
      <c r="F415" s="4">
        <v>14</v>
      </c>
      <c r="G415" s="4">
        <v>5</v>
      </c>
      <c r="H415" s="3">
        <f t="shared" si="24"/>
        <v>34</v>
      </c>
      <c r="I415" s="3">
        <f t="shared" si="25"/>
        <v>19</v>
      </c>
      <c r="J415" s="2">
        <f t="shared" si="26"/>
        <v>144.4295354570819</v>
      </c>
      <c r="K415" s="2">
        <f t="shared" si="27"/>
        <v>65.425068063465645</v>
      </c>
    </row>
    <row r="416" spans="1:11" x14ac:dyDescent="0.25">
      <c r="A416" s="1" t="s">
        <v>417</v>
      </c>
      <c r="B416">
        <v>25</v>
      </c>
      <c r="C416">
        <v>5</v>
      </c>
      <c r="D416" s="4">
        <v>6</v>
      </c>
      <c r="E416" s="4">
        <v>7</v>
      </c>
      <c r="F416" s="4">
        <v>6</v>
      </c>
      <c r="G416" s="4">
        <v>5</v>
      </c>
      <c r="H416" s="3">
        <f t="shared" si="24"/>
        <v>13</v>
      </c>
      <c r="I416" s="3">
        <f t="shared" si="25"/>
        <v>11</v>
      </c>
      <c r="J416" s="2">
        <f t="shared" si="26"/>
        <v>44.972611042284868</v>
      </c>
      <c r="K416" s="2">
        <f t="shared" si="27"/>
        <v>97.912732600107304</v>
      </c>
    </row>
    <row r="417" spans="1:11" x14ac:dyDescent="0.25">
      <c r="A417" s="1" t="s">
        <v>418</v>
      </c>
      <c r="B417">
        <v>31</v>
      </c>
      <c r="C417">
        <v>6</v>
      </c>
      <c r="D417" s="4">
        <v>6</v>
      </c>
      <c r="E417" s="4">
        <v>5</v>
      </c>
      <c r="F417" s="4">
        <v>5</v>
      </c>
      <c r="G417" s="4">
        <v>5</v>
      </c>
      <c r="H417" s="3">
        <f t="shared" si="24"/>
        <v>11</v>
      </c>
      <c r="I417" s="3">
        <f t="shared" si="25"/>
        <v>10</v>
      </c>
      <c r="J417" s="2">
        <f t="shared" si="26"/>
        <v>36.541209043760986</v>
      </c>
      <c r="K417" s="2">
        <f t="shared" si="27"/>
        <v>95.277515966475079</v>
      </c>
    </row>
    <row r="418" spans="1:11" x14ac:dyDescent="0.25">
      <c r="A418" s="1" t="s">
        <v>419</v>
      </c>
      <c r="B418">
        <v>120</v>
      </c>
      <c r="C418">
        <v>26</v>
      </c>
      <c r="D418" s="4">
        <v>55</v>
      </c>
      <c r="E418" s="4">
        <v>62</v>
      </c>
      <c r="F418" s="4">
        <v>32</v>
      </c>
      <c r="G418" s="4">
        <v>9</v>
      </c>
      <c r="H418" s="3">
        <f t="shared" si="24"/>
        <v>117</v>
      </c>
      <c r="I418" s="3">
        <f t="shared" si="25"/>
        <v>41</v>
      </c>
      <c r="J418" s="2">
        <f t="shared" si="26"/>
        <v>626.83358454031577</v>
      </c>
      <c r="K418" s="2">
        <f t="shared" si="27"/>
        <v>53.971092098942194</v>
      </c>
    </row>
    <row r="419" spans="1:11" x14ac:dyDescent="0.25">
      <c r="A419" s="1" t="s">
        <v>420</v>
      </c>
      <c r="B419">
        <v>369</v>
      </c>
      <c r="C419">
        <v>51</v>
      </c>
      <c r="D419" s="4">
        <v>133</v>
      </c>
      <c r="E419" s="4">
        <v>101</v>
      </c>
      <c r="F419" s="4">
        <v>18</v>
      </c>
      <c r="G419" s="4">
        <v>5</v>
      </c>
      <c r="H419" s="3">
        <f t="shared" ref="H419:H480" si="28">SUM(D419:E419)</f>
        <v>234</v>
      </c>
      <c r="I419" s="3">
        <f t="shared" ref="I419:I480" si="29">SUM(F419:G419)</f>
        <v>23</v>
      </c>
      <c r="J419" s="2">
        <f t="shared" ref="J419:J480" si="30">H419*LOG(I419,2)</f>
        <v>1058.5134977173411</v>
      </c>
      <c r="K419" s="2">
        <f t="shared" ref="K419:K480" si="31">171-5.2*LN(J419)-0.23*(C419)-16.2*LN(B419)</f>
        <v>27.299065986925953</v>
      </c>
    </row>
    <row r="420" spans="1:11" x14ac:dyDescent="0.25">
      <c r="A420" s="1" t="s">
        <v>421</v>
      </c>
      <c r="B420">
        <v>47</v>
      </c>
      <c r="C420">
        <v>12</v>
      </c>
      <c r="D420" s="4">
        <v>50</v>
      </c>
      <c r="E420" s="4">
        <v>46</v>
      </c>
      <c r="F420" s="4">
        <v>22</v>
      </c>
      <c r="G420" s="4">
        <v>10</v>
      </c>
      <c r="H420" s="3">
        <f t="shared" si="28"/>
        <v>96</v>
      </c>
      <c r="I420" s="3">
        <f t="shared" si="29"/>
        <v>32</v>
      </c>
      <c r="J420" s="2">
        <f t="shared" si="30"/>
        <v>480</v>
      </c>
      <c r="K420" s="2">
        <f t="shared" si="31"/>
        <v>73.763921112006997</v>
      </c>
    </row>
    <row r="421" spans="1:11" x14ac:dyDescent="0.25">
      <c r="A421" s="1" t="s">
        <v>422</v>
      </c>
      <c r="B421">
        <v>41</v>
      </c>
      <c r="C421">
        <v>7</v>
      </c>
      <c r="D421" s="4">
        <v>2</v>
      </c>
      <c r="E421" s="4">
        <v>1</v>
      </c>
      <c r="F421" s="4">
        <v>2</v>
      </c>
      <c r="G421" s="4">
        <v>1</v>
      </c>
      <c r="H421" s="3">
        <f t="shared" si="28"/>
        <v>3</v>
      </c>
      <c r="I421" s="3">
        <f t="shared" si="29"/>
        <v>3</v>
      </c>
      <c r="J421" s="2">
        <f t="shared" si="30"/>
        <v>4.7548875021634691</v>
      </c>
      <c r="K421" s="2">
        <f t="shared" si="31"/>
        <v>101.12243272768453</v>
      </c>
    </row>
    <row r="422" spans="1:11" x14ac:dyDescent="0.25">
      <c r="A422" s="1" t="s">
        <v>391</v>
      </c>
      <c r="B422">
        <v>47</v>
      </c>
      <c r="C422">
        <v>11</v>
      </c>
      <c r="D422" s="4">
        <v>13</v>
      </c>
      <c r="E422" s="4">
        <v>16</v>
      </c>
      <c r="F422" s="4">
        <v>3</v>
      </c>
      <c r="G422" s="4">
        <v>3</v>
      </c>
      <c r="H422" s="3">
        <f t="shared" si="28"/>
        <v>29</v>
      </c>
      <c r="I422" s="3">
        <f t="shared" si="29"/>
        <v>6</v>
      </c>
      <c r="J422" s="2">
        <f t="shared" si="30"/>
        <v>74.963912520913524</v>
      </c>
      <c r="K422" s="2">
        <f t="shared" si="31"/>
        <v>83.649173329272898</v>
      </c>
    </row>
    <row r="423" spans="1:11" x14ac:dyDescent="0.25">
      <c r="A423" s="1" t="s">
        <v>423</v>
      </c>
      <c r="B423">
        <v>61</v>
      </c>
      <c r="C423">
        <v>12</v>
      </c>
      <c r="D423" s="4">
        <v>32</v>
      </c>
      <c r="E423" s="4">
        <v>33</v>
      </c>
      <c r="F423" s="4">
        <v>18</v>
      </c>
      <c r="G423" s="4">
        <v>11</v>
      </c>
      <c r="H423" s="3">
        <f t="shared" si="28"/>
        <v>65</v>
      </c>
      <c r="I423" s="3">
        <f t="shared" si="29"/>
        <v>29</v>
      </c>
      <c r="J423" s="2">
        <f t="shared" si="30"/>
        <v>315.7687646832922</v>
      </c>
      <c r="K423" s="2">
        <f t="shared" si="31"/>
        <v>71.717790420761872</v>
      </c>
    </row>
    <row r="424" spans="1:11" x14ac:dyDescent="0.25">
      <c r="A424" s="1" t="s">
        <v>424</v>
      </c>
      <c r="B424">
        <v>67</v>
      </c>
      <c r="C424">
        <v>12</v>
      </c>
      <c r="D424" s="4">
        <v>2</v>
      </c>
      <c r="E424" s="4">
        <v>3</v>
      </c>
      <c r="F424" s="4">
        <v>2</v>
      </c>
      <c r="G424" s="4">
        <v>2</v>
      </c>
      <c r="H424" s="3">
        <f t="shared" si="28"/>
        <v>5</v>
      </c>
      <c r="I424" s="3">
        <f t="shared" si="29"/>
        <v>4</v>
      </c>
      <c r="J424" s="2">
        <f t="shared" si="30"/>
        <v>10</v>
      </c>
      <c r="K424" s="2">
        <f t="shared" si="31"/>
        <v>88.150537082297319</v>
      </c>
    </row>
    <row r="425" spans="1:11" x14ac:dyDescent="0.25">
      <c r="A425" s="1" t="s">
        <v>425</v>
      </c>
      <c r="B425">
        <v>1257</v>
      </c>
      <c r="C425">
        <v>302</v>
      </c>
      <c r="D425" s="4">
        <v>131</v>
      </c>
      <c r="E425" s="4">
        <v>114</v>
      </c>
      <c r="F425" s="4">
        <v>45</v>
      </c>
      <c r="G425" s="4">
        <v>10</v>
      </c>
      <c r="H425" s="3">
        <f t="shared" si="28"/>
        <v>245</v>
      </c>
      <c r="I425" s="3">
        <f t="shared" si="29"/>
        <v>55</v>
      </c>
      <c r="J425" s="2">
        <f t="shared" si="30"/>
        <v>1416.4331298135417</v>
      </c>
      <c r="K425" s="2">
        <f t="shared" si="31"/>
        <v>-51.801692951774527</v>
      </c>
    </row>
    <row r="426" spans="1:11" x14ac:dyDescent="0.25">
      <c r="A426" s="1" t="s">
        <v>426</v>
      </c>
      <c r="B426">
        <v>41</v>
      </c>
      <c r="C426">
        <v>9</v>
      </c>
      <c r="D426" s="4">
        <v>2</v>
      </c>
      <c r="E426" s="4">
        <v>3</v>
      </c>
      <c r="F426" s="4">
        <v>2</v>
      </c>
      <c r="G426" s="4">
        <v>2</v>
      </c>
      <c r="H426" s="3">
        <f t="shared" si="28"/>
        <v>5</v>
      </c>
      <c r="I426" s="3">
        <f t="shared" si="29"/>
        <v>4</v>
      </c>
      <c r="J426" s="2">
        <f t="shared" si="30"/>
        <v>10</v>
      </c>
      <c r="K426" s="2">
        <f t="shared" si="31"/>
        <v>96.796690035821172</v>
      </c>
    </row>
    <row r="427" spans="1:11" x14ac:dyDescent="0.25">
      <c r="A427" s="1" t="s">
        <v>427</v>
      </c>
      <c r="B427">
        <v>605</v>
      </c>
      <c r="C427">
        <v>143</v>
      </c>
      <c r="D427" s="4">
        <v>2</v>
      </c>
      <c r="E427" s="4">
        <v>3</v>
      </c>
      <c r="F427" s="4">
        <v>2</v>
      </c>
      <c r="G427" s="4">
        <v>3</v>
      </c>
      <c r="H427" s="3">
        <f t="shared" si="28"/>
        <v>5</v>
      </c>
      <c r="I427" s="3">
        <f t="shared" si="29"/>
        <v>5</v>
      </c>
      <c r="J427" s="2">
        <f t="shared" si="30"/>
        <v>11.60964047443681</v>
      </c>
      <c r="K427" s="2">
        <f t="shared" si="31"/>
        <v>21.595752672517406</v>
      </c>
    </row>
    <row r="428" spans="1:11" x14ac:dyDescent="0.25">
      <c r="A428" s="1" t="s">
        <v>428</v>
      </c>
      <c r="B428">
        <v>231</v>
      </c>
      <c r="C428">
        <v>29</v>
      </c>
      <c r="D428" s="4">
        <v>61</v>
      </c>
      <c r="E428" s="4">
        <v>66</v>
      </c>
      <c r="F428" s="4">
        <v>14</v>
      </c>
      <c r="G428" s="4">
        <v>11</v>
      </c>
      <c r="H428" s="3">
        <f t="shared" si="28"/>
        <v>127</v>
      </c>
      <c r="I428" s="3">
        <f t="shared" si="29"/>
        <v>25</v>
      </c>
      <c r="J428" s="2">
        <f t="shared" si="30"/>
        <v>589.76973610138998</v>
      </c>
      <c r="K428" s="2">
        <f t="shared" si="31"/>
        <v>42.988225738324942</v>
      </c>
    </row>
    <row r="429" spans="1:11" x14ac:dyDescent="0.25">
      <c r="A429" s="1" t="s">
        <v>429</v>
      </c>
      <c r="B429">
        <v>8</v>
      </c>
      <c r="C429">
        <v>2</v>
      </c>
      <c r="D429" s="4">
        <v>1</v>
      </c>
      <c r="E429" s="4">
        <v>2</v>
      </c>
      <c r="F429" s="4">
        <v>1</v>
      </c>
      <c r="G429" s="4">
        <v>2</v>
      </c>
      <c r="H429" s="3">
        <f t="shared" si="28"/>
        <v>3</v>
      </c>
      <c r="I429" s="3">
        <f t="shared" si="29"/>
        <v>3</v>
      </c>
      <c r="J429" s="2">
        <f t="shared" si="30"/>
        <v>4.7548875021634691</v>
      </c>
      <c r="K429" s="2">
        <f t="shared" si="31"/>
        <v>128.74534723308099</v>
      </c>
    </row>
    <row r="430" spans="1:11" x14ac:dyDescent="0.25">
      <c r="A430" s="1" t="s">
        <v>430</v>
      </c>
      <c r="B430">
        <v>19</v>
      </c>
      <c r="C430">
        <v>2</v>
      </c>
      <c r="D430" s="4">
        <v>1</v>
      </c>
      <c r="E430" s="4">
        <v>1</v>
      </c>
      <c r="F430" s="4">
        <v>1</v>
      </c>
      <c r="G430" s="4">
        <v>1</v>
      </c>
      <c r="H430" s="3">
        <f t="shared" si="28"/>
        <v>2</v>
      </c>
      <c r="I430" s="3">
        <f t="shared" si="29"/>
        <v>2</v>
      </c>
      <c r="J430" s="2">
        <f t="shared" si="30"/>
        <v>2</v>
      </c>
      <c r="K430" s="2">
        <f t="shared" si="31"/>
        <v>119.23572319859194</v>
      </c>
    </row>
    <row r="431" spans="1:11" x14ac:dyDescent="0.25">
      <c r="A431" s="1" t="s">
        <v>431</v>
      </c>
      <c r="B431">
        <v>22</v>
      </c>
      <c r="C431">
        <v>4</v>
      </c>
      <c r="D431" s="4">
        <v>3</v>
      </c>
      <c r="E431" s="4">
        <v>2</v>
      </c>
      <c r="F431" s="4">
        <v>3</v>
      </c>
      <c r="G431" s="4">
        <v>1</v>
      </c>
      <c r="H431" s="3">
        <f t="shared" si="28"/>
        <v>5</v>
      </c>
      <c r="I431" s="3">
        <f t="shared" si="29"/>
        <v>4</v>
      </c>
      <c r="J431" s="2">
        <f t="shared" si="30"/>
        <v>10</v>
      </c>
      <c r="K431" s="2">
        <f t="shared" si="31"/>
        <v>108.03166977202625</v>
      </c>
    </row>
    <row r="432" spans="1:11" x14ac:dyDescent="0.25">
      <c r="A432" s="1" t="s">
        <v>432</v>
      </c>
      <c r="B432">
        <v>8</v>
      </c>
      <c r="C432">
        <v>1</v>
      </c>
      <c r="D432" s="4">
        <v>2</v>
      </c>
      <c r="E432" s="4">
        <v>1</v>
      </c>
      <c r="F432" s="4">
        <v>2</v>
      </c>
      <c r="G432" s="4">
        <v>1</v>
      </c>
      <c r="H432" s="3">
        <f t="shared" si="28"/>
        <v>3</v>
      </c>
      <c r="I432" s="3">
        <f t="shared" si="29"/>
        <v>3</v>
      </c>
      <c r="J432" s="2">
        <f t="shared" si="30"/>
        <v>4.7548875021634691</v>
      </c>
      <c r="K432" s="2">
        <f t="shared" si="31"/>
        <v>128.97534723308101</v>
      </c>
    </row>
    <row r="433" spans="1:11" x14ac:dyDescent="0.25">
      <c r="A433" s="1" t="s">
        <v>433</v>
      </c>
      <c r="B433">
        <v>53</v>
      </c>
      <c r="C433">
        <v>7</v>
      </c>
      <c r="D433" s="4">
        <v>10</v>
      </c>
      <c r="E433" s="4">
        <v>4</v>
      </c>
      <c r="F433" s="4">
        <v>10</v>
      </c>
      <c r="G433" s="4">
        <v>2</v>
      </c>
      <c r="H433" s="3">
        <f t="shared" si="28"/>
        <v>14</v>
      </c>
      <c r="I433" s="3">
        <f t="shared" si="29"/>
        <v>12</v>
      </c>
      <c r="J433" s="2">
        <f t="shared" si="30"/>
        <v>50.189475010096189</v>
      </c>
      <c r="K433" s="2">
        <f t="shared" si="31"/>
        <v>84.709083213931919</v>
      </c>
    </row>
    <row r="434" spans="1:11" x14ac:dyDescent="0.25">
      <c r="A434" s="1" t="s">
        <v>434</v>
      </c>
      <c r="B434">
        <v>19</v>
      </c>
      <c r="C434">
        <v>3</v>
      </c>
      <c r="D434" s="4">
        <v>2</v>
      </c>
      <c r="E434" s="4">
        <v>2</v>
      </c>
      <c r="F434" s="4">
        <v>2</v>
      </c>
      <c r="G434" s="4">
        <v>1</v>
      </c>
      <c r="H434" s="3">
        <f t="shared" si="28"/>
        <v>4</v>
      </c>
      <c r="I434" s="3">
        <f t="shared" si="29"/>
        <v>3</v>
      </c>
      <c r="J434" s="2">
        <f t="shared" si="30"/>
        <v>6.3398500028846252</v>
      </c>
      <c r="K434" s="2">
        <f t="shared" si="31"/>
        <v>113.00644196904874</v>
      </c>
    </row>
    <row r="435" spans="1:11" x14ac:dyDescent="0.25">
      <c r="A435" s="1" t="s">
        <v>435</v>
      </c>
      <c r="B435">
        <v>77</v>
      </c>
      <c r="C435">
        <v>15</v>
      </c>
      <c r="D435" s="4">
        <v>6</v>
      </c>
      <c r="E435" s="4">
        <v>7</v>
      </c>
      <c r="F435" s="4">
        <v>5</v>
      </c>
      <c r="G435" s="4">
        <v>5</v>
      </c>
      <c r="H435" s="3">
        <f t="shared" si="28"/>
        <v>13</v>
      </c>
      <c r="I435" s="3">
        <f t="shared" si="29"/>
        <v>10</v>
      </c>
      <c r="J435" s="2">
        <f t="shared" si="30"/>
        <v>43.185065233535717</v>
      </c>
      <c r="K435" s="2">
        <f t="shared" si="31"/>
        <v>77.599779604856309</v>
      </c>
    </row>
    <row r="436" spans="1:11" x14ac:dyDescent="0.25">
      <c r="A436" s="1" t="s">
        <v>436</v>
      </c>
      <c r="B436">
        <v>57</v>
      </c>
      <c r="C436">
        <v>12</v>
      </c>
      <c r="D436" s="4">
        <v>4</v>
      </c>
      <c r="E436" s="4">
        <v>5</v>
      </c>
      <c r="F436" s="4">
        <v>3</v>
      </c>
      <c r="G436" s="4">
        <v>3</v>
      </c>
      <c r="H436" s="3">
        <f t="shared" si="28"/>
        <v>9</v>
      </c>
      <c r="I436" s="3">
        <f t="shared" si="29"/>
        <v>6</v>
      </c>
      <c r="J436" s="2">
        <f t="shared" si="30"/>
        <v>23.264662506490403</v>
      </c>
      <c r="K436" s="2">
        <f t="shared" si="31"/>
        <v>86.378504451837458</v>
      </c>
    </row>
    <row r="437" spans="1:11" x14ac:dyDescent="0.25">
      <c r="A437" s="1" t="s">
        <v>437</v>
      </c>
      <c r="B437">
        <v>73</v>
      </c>
      <c r="C437">
        <v>14</v>
      </c>
      <c r="D437" s="4">
        <v>5</v>
      </c>
      <c r="E437" s="4">
        <v>6</v>
      </c>
      <c r="F437" s="4">
        <v>4</v>
      </c>
      <c r="G437" s="4">
        <v>5</v>
      </c>
      <c r="H437" s="3">
        <f t="shared" si="28"/>
        <v>11</v>
      </c>
      <c r="I437" s="3">
        <f t="shared" si="29"/>
        <v>9</v>
      </c>
      <c r="J437" s="2">
        <f t="shared" si="30"/>
        <v>34.869175015865437</v>
      </c>
      <c r="K437" s="2">
        <f t="shared" si="31"/>
        <v>79.806220405301318</v>
      </c>
    </row>
    <row r="438" spans="1:11" x14ac:dyDescent="0.25">
      <c r="A438" s="1" t="s">
        <v>438</v>
      </c>
      <c r="B438">
        <v>57</v>
      </c>
      <c r="C438">
        <v>12</v>
      </c>
      <c r="D438" s="4">
        <v>4</v>
      </c>
      <c r="E438" s="4">
        <v>5</v>
      </c>
      <c r="F438" s="4">
        <v>3</v>
      </c>
      <c r="G438" s="4">
        <v>3</v>
      </c>
      <c r="H438" s="3">
        <f t="shared" si="28"/>
        <v>9</v>
      </c>
      <c r="I438" s="3">
        <f t="shared" si="29"/>
        <v>6</v>
      </c>
      <c r="J438" s="2">
        <f t="shared" si="30"/>
        <v>23.264662506490403</v>
      </c>
      <c r="K438" s="2">
        <f t="shared" si="31"/>
        <v>86.378504451837458</v>
      </c>
    </row>
    <row r="439" spans="1:11" x14ac:dyDescent="0.25">
      <c r="A439" s="1" t="s">
        <v>439</v>
      </c>
      <c r="B439">
        <v>82</v>
      </c>
      <c r="C439">
        <v>20</v>
      </c>
      <c r="D439" s="4">
        <v>6</v>
      </c>
      <c r="E439" s="4">
        <v>7</v>
      </c>
      <c r="F439" s="4">
        <v>5</v>
      </c>
      <c r="G439" s="4">
        <v>5</v>
      </c>
      <c r="H439" s="3">
        <f t="shared" si="28"/>
        <v>13</v>
      </c>
      <c r="I439" s="3">
        <f t="shared" si="29"/>
        <v>10</v>
      </c>
      <c r="J439" s="2">
        <f t="shared" si="30"/>
        <v>43.185065233535717</v>
      </c>
      <c r="K439" s="2">
        <f t="shared" si="31"/>
        <v>75.430575633205081</v>
      </c>
    </row>
    <row r="440" spans="1:11" x14ac:dyDescent="0.25">
      <c r="A440" s="1" t="s">
        <v>440</v>
      </c>
      <c r="B440">
        <v>61</v>
      </c>
      <c r="C440">
        <v>12</v>
      </c>
      <c r="D440" s="4">
        <v>8</v>
      </c>
      <c r="E440" s="4">
        <v>9</v>
      </c>
      <c r="F440" s="4">
        <v>6</v>
      </c>
      <c r="G440" s="4">
        <v>3</v>
      </c>
      <c r="H440" s="3">
        <f t="shared" si="28"/>
        <v>17</v>
      </c>
      <c r="I440" s="3">
        <f t="shared" si="29"/>
        <v>9</v>
      </c>
      <c r="J440" s="2">
        <f t="shared" si="30"/>
        <v>53.888725024519317</v>
      </c>
      <c r="K440" s="2">
        <f t="shared" si="31"/>
        <v>80.911852781756835</v>
      </c>
    </row>
    <row r="441" spans="1:11" x14ac:dyDescent="0.25">
      <c r="A441" s="1" t="s">
        <v>441</v>
      </c>
      <c r="B441">
        <v>50</v>
      </c>
      <c r="C441">
        <v>10</v>
      </c>
      <c r="D441" s="4">
        <v>6</v>
      </c>
      <c r="E441" s="4">
        <v>7</v>
      </c>
      <c r="F441" s="4">
        <v>5</v>
      </c>
      <c r="G441" s="4">
        <v>5</v>
      </c>
      <c r="H441" s="3">
        <f t="shared" si="28"/>
        <v>13</v>
      </c>
      <c r="I441" s="3">
        <f t="shared" si="29"/>
        <v>10</v>
      </c>
      <c r="J441" s="2">
        <f t="shared" si="30"/>
        <v>43.185065233535717</v>
      </c>
      <c r="K441" s="2">
        <f t="shared" si="31"/>
        <v>85.744654750950005</v>
      </c>
    </row>
    <row r="442" spans="1:11" x14ac:dyDescent="0.25">
      <c r="A442" s="1" t="s">
        <v>442</v>
      </c>
      <c r="B442">
        <v>55</v>
      </c>
      <c r="C442">
        <v>11</v>
      </c>
      <c r="D442" s="4">
        <v>4</v>
      </c>
      <c r="E442" s="4">
        <v>3</v>
      </c>
      <c r="F442" s="4">
        <v>3</v>
      </c>
      <c r="G442" s="4">
        <v>3</v>
      </c>
      <c r="H442" s="3">
        <f t="shared" si="28"/>
        <v>7</v>
      </c>
      <c r="I442" s="3">
        <f t="shared" si="29"/>
        <v>6</v>
      </c>
      <c r="J442" s="2">
        <f t="shared" si="30"/>
        <v>18.094737505048094</v>
      </c>
      <c r="K442" s="2">
        <f t="shared" si="31"/>
        <v>88.49397241705185</v>
      </c>
    </row>
    <row r="443" spans="1:11" x14ac:dyDescent="0.25">
      <c r="A443" s="1" t="s">
        <v>443</v>
      </c>
      <c r="B443">
        <v>102</v>
      </c>
      <c r="C443">
        <v>22</v>
      </c>
      <c r="D443" s="4">
        <v>4</v>
      </c>
      <c r="E443" s="4">
        <v>5</v>
      </c>
      <c r="F443" s="4">
        <v>3</v>
      </c>
      <c r="G443" s="4">
        <v>4</v>
      </c>
      <c r="H443" s="3">
        <f t="shared" si="28"/>
        <v>9</v>
      </c>
      <c r="I443" s="3">
        <f t="shared" si="29"/>
        <v>7</v>
      </c>
      <c r="J443" s="2">
        <f t="shared" si="30"/>
        <v>25.266194298518439</v>
      </c>
      <c r="K443" s="2">
        <f t="shared" si="31"/>
        <v>74.222210420614786</v>
      </c>
    </row>
    <row r="444" spans="1:11" x14ac:dyDescent="0.25">
      <c r="A444" s="1" t="s">
        <v>444</v>
      </c>
      <c r="B444">
        <v>33</v>
      </c>
      <c r="C444">
        <v>7</v>
      </c>
      <c r="D444" s="4">
        <v>9</v>
      </c>
      <c r="E444" s="4">
        <v>9</v>
      </c>
      <c r="F444" s="4">
        <v>6</v>
      </c>
      <c r="G444" s="4">
        <v>7</v>
      </c>
      <c r="H444" s="3">
        <f t="shared" si="28"/>
        <v>18</v>
      </c>
      <c r="I444" s="3">
        <f t="shared" si="29"/>
        <v>13</v>
      </c>
      <c r="J444" s="2">
        <f t="shared" si="30"/>
        <v>66.607914926539664</v>
      </c>
      <c r="K444" s="2">
        <f t="shared" si="31"/>
        <v>90.912695755468107</v>
      </c>
    </row>
    <row r="445" spans="1:11" x14ac:dyDescent="0.25">
      <c r="A445" s="1" t="s">
        <v>445</v>
      </c>
      <c r="B445">
        <v>45</v>
      </c>
      <c r="C445">
        <v>8</v>
      </c>
      <c r="D445" s="4">
        <v>6</v>
      </c>
      <c r="E445" s="4">
        <v>3</v>
      </c>
      <c r="F445" s="4">
        <v>6</v>
      </c>
      <c r="G445" s="4">
        <v>2</v>
      </c>
      <c r="H445" s="3">
        <f t="shared" si="28"/>
        <v>9</v>
      </c>
      <c r="I445" s="3">
        <f t="shared" si="29"/>
        <v>8</v>
      </c>
      <c r="J445" s="2">
        <f t="shared" si="30"/>
        <v>27</v>
      </c>
      <c r="K445" s="2">
        <f t="shared" si="31"/>
        <v>90.353715962498327</v>
      </c>
    </row>
    <row r="446" spans="1:11" x14ac:dyDescent="0.25">
      <c r="A446" s="1" t="s">
        <v>446</v>
      </c>
      <c r="B446">
        <v>82</v>
      </c>
      <c r="C446">
        <v>17</v>
      </c>
      <c r="D446" s="4">
        <v>6</v>
      </c>
      <c r="E446" s="4">
        <v>7</v>
      </c>
      <c r="F446" s="4">
        <v>5</v>
      </c>
      <c r="G446" s="4">
        <v>5</v>
      </c>
      <c r="H446" s="3">
        <f t="shared" si="28"/>
        <v>13</v>
      </c>
      <c r="I446" s="3">
        <f t="shared" si="29"/>
        <v>10</v>
      </c>
      <c r="J446" s="2">
        <f t="shared" si="30"/>
        <v>43.185065233535717</v>
      </c>
      <c r="K446" s="2">
        <f t="shared" si="31"/>
        <v>76.120575633205078</v>
      </c>
    </row>
    <row r="447" spans="1:11" x14ac:dyDescent="0.25">
      <c r="A447" s="1" t="s">
        <v>447</v>
      </c>
      <c r="B447">
        <v>57</v>
      </c>
      <c r="C447">
        <v>13</v>
      </c>
      <c r="D447" s="4">
        <v>9</v>
      </c>
      <c r="E447" s="4">
        <v>9</v>
      </c>
      <c r="F447" s="4">
        <v>6</v>
      </c>
      <c r="G447" s="4">
        <v>7</v>
      </c>
      <c r="H447" s="3">
        <f t="shared" si="28"/>
        <v>18</v>
      </c>
      <c r="I447" s="3">
        <f t="shared" si="29"/>
        <v>13</v>
      </c>
      <c r="J447" s="2">
        <f t="shared" si="30"/>
        <v>66.607914926539664</v>
      </c>
      <c r="K447" s="2">
        <f t="shared" si="31"/>
        <v>80.678687712305376</v>
      </c>
    </row>
    <row r="448" spans="1:11" x14ac:dyDescent="0.25">
      <c r="A448" s="1" t="s">
        <v>448</v>
      </c>
      <c r="B448">
        <v>53</v>
      </c>
      <c r="C448">
        <v>10</v>
      </c>
      <c r="D448" s="4">
        <v>6</v>
      </c>
      <c r="E448" s="4">
        <v>3</v>
      </c>
      <c r="F448" s="4">
        <v>6</v>
      </c>
      <c r="G448" s="4">
        <v>2</v>
      </c>
      <c r="H448" s="3">
        <f t="shared" si="28"/>
        <v>9</v>
      </c>
      <c r="I448" s="3">
        <f t="shared" si="29"/>
        <v>8</v>
      </c>
      <c r="J448" s="2">
        <f t="shared" si="30"/>
        <v>27</v>
      </c>
      <c r="K448" s="2">
        <f t="shared" si="31"/>
        <v>87.242919297233115</v>
      </c>
    </row>
    <row r="449" spans="1:11" x14ac:dyDescent="0.25">
      <c r="A449" s="1" t="s">
        <v>449</v>
      </c>
      <c r="B449">
        <v>120</v>
      </c>
      <c r="C449">
        <v>24</v>
      </c>
      <c r="D449" s="4">
        <v>1</v>
      </c>
      <c r="E449" s="4">
        <v>1</v>
      </c>
      <c r="F449" s="4">
        <v>1</v>
      </c>
      <c r="G449" s="4">
        <v>1</v>
      </c>
      <c r="H449" s="3">
        <f t="shared" si="28"/>
        <v>2</v>
      </c>
      <c r="I449" s="3">
        <f t="shared" si="29"/>
        <v>2</v>
      </c>
      <c r="J449" s="2">
        <f t="shared" si="30"/>
        <v>2</v>
      </c>
      <c r="K449" s="2">
        <f t="shared" si="31"/>
        <v>84.318268428019138</v>
      </c>
    </row>
    <row r="450" spans="1:11" x14ac:dyDescent="0.25">
      <c r="A450" s="1" t="s">
        <v>450</v>
      </c>
      <c r="B450">
        <v>81</v>
      </c>
      <c r="C450">
        <v>14</v>
      </c>
      <c r="D450" s="4">
        <v>6</v>
      </c>
      <c r="E450" s="4">
        <v>7</v>
      </c>
      <c r="F450" s="4">
        <v>5</v>
      </c>
      <c r="G450" s="4">
        <v>5</v>
      </c>
      <c r="H450" s="3">
        <f t="shared" si="28"/>
        <v>13</v>
      </c>
      <c r="I450" s="3">
        <f t="shared" si="29"/>
        <v>10</v>
      </c>
      <c r="J450" s="2">
        <f t="shared" si="30"/>
        <v>43.185065233535717</v>
      </c>
      <c r="K450" s="2">
        <f t="shared" si="31"/>
        <v>77.009351133192467</v>
      </c>
    </row>
    <row r="451" spans="1:11" x14ac:dyDescent="0.25">
      <c r="A451" s="1" t="s">
        <v>451</v>
      </c>
      <c r="B451">
        <v>19</v>
      </c>
      <c r="C451">
        <v>4</v>
      </c>
      <c r="D451" s="4">
        <v>4</v>
      </c>
      <c r="E451" s="4">
        <v>1</v>
      </c>
      <c r="F451" s="4">
        <v>4</v>
      </c>
      <c r="G451" s="4">
        <v>1</v>
      </c>
      <c r="H451" s="3">
        <f t="shared" si="28"/>
        <v>5</v>
      </c>
      <c r="I451" s="3">
        <f t="shared" si="29"/>
        <v>5</v>
      </c>
      <c r="J451" s="2">
        <f t="shared" si="30"/>
        <v>11.60964047443681</v>
      </c>
      <c r="K451" s="2">
        <f t="shared" si="31"/>
        <v>109.63054223012072</v>
      </c>
    </row>
    <row r="452" spans="1:11" x14ac:dyDescent="0.25">
      <c r="A452" s="1" t="s">
        <v>452</v>
      </c>
      <c r="B452">
        <v>54</v>
      </c>
      <c r="C452">
        <v>7</v>
      </c>
      <c r="D452" s="4">
        <v>1</v>
      </c>
      <c r="E452" s="4">
        <v>1</v>
      </c>
      <c r="F452" s="4">
        <v>1</v>
      </c>
      <c r="G452" s="4">
        <v>1</v>
      </c>
      <c r="H452" s="3">
        <f t="shared" si="28"/>
        <v>2</v>
      </c>
      <c r="I452" s="3">
        <f t="shared" si="29"/>
        <v>2</v>
      </c>
      <c r="J452" s="2">
        <f t="shared" si="30"/>
        <v>2</v>
      </c>
      <c r="K452" s="2">
        <f t="shared" si="31"/>
        <v>101.16409310674702</v>
      </c>
    </row>
    <row r="453" spans="1:11" x14ac:dyDescent="0.25">
      <c r="A453" s="1" t="s">
        <v>453</v>
      </c>
      <c r="B453">
        <v>46</v>
      </c>
      <c r="C453">
        <v>10</v>
      </c>
      <c r="D453" s="4">
        <v>9</v>
      </c>
      <c r="E453" s="4">
        <v>9</v>
      </c>
      <c r="F453" s="4">
        <v>6</v>
      </c>
      <c r="G453" s="4">
        <v>7</v>
      </c>
      <c r="H453" s="3">
        <f t="shared" si="28"/>
        <v>18</v>
      </c>
      <c r="I453" s="3">
        <f t="shared" si="29"/>
        <v>13</v>
      </c>
      <c r="J453" s="2">
        <f t="shared" si="30"/>
        <v>66.607914926539664</v>
      </c>
      <c r="K453" s="2">
        <f t="shared" si="31"/>
        <v>84.84212762810175</v>
      </c>
    </row>
    <row r="454" spans="1:11" x14ac:dyDescent="0.25">
      <c r="A454" s="1" t="s">
        <v>454</v>
      </c>
      <c r="B454">
        <v>59</v>
      </c>
      <c r="C454">
        <v>10</v>
      </c>
      <c r="D454" s="4">
        <v>9</v>
      </c>
      <c r="E454" s="4">
        <v>9</v>
      </c>
      <c r="F454" s="4">
        <v>5</v>
      </c>
      <c r="G454" s="4">
        <v>3</v>
      </c>
      <c r="H454" s="3">
        <f t="shared" si="28"/>
        <v>18</v>
      </c>
      <c r="I454" s="3">
        <f t="shared" si="29"/>
        <v>8</v>
      </c>
      <c r="J454" s="2">
        <f t="shared" si="30"/>
        <v>54</v>
      </c>
      <c r="K454" s="2">
        <f t="shared" si="31"/>
        <v>81.90117636659312</v>
      </c>
    </row>
    <row r="455" spans="1:11" x14ac:dyDescent="0.25">
      <c r="A455" s="1" t="s">
        <v>455</v>
      </c>
      <c r="B455">
        <v>48</v>
      </c>
      <c r="C455">
        <v>10</v>
      </c>
      <c r="D455" s="4">
        <v>6</v>
      </c>
      <c r="E455" s="4">
        <v>7</v>
      </c>
      <c r="F455" s="4">
        <v>3</v>
      </c>
      <c r="G455" s="4">
        <v>4</v>
      </c>
      <c r="H455" s="3">
        <f t="shared" si="28"/>
        <v>13</v>
      </c>
      <c r="I455" s="3">
        <f t="shared" si="29"/>
        <v>7</v>
      </c>
      <c r="J455" s="2">
        <f t="shared" si="30"/>
        <v>36.495613986748857</v>
      </c>
      <c r="K455" s="2">
        <f t="shared" si="31"/>
        <v>87.281144762460485</v>
      </c>
    </row>
    <row r="456" spans="1:11" x14ac:dyDescent="0.25">
      <c r="A456" s="1" t="s">
        <v>456</v>
      </c>
      <c r="B456">
        <v>86</v>
      </c>
      <c r="C456">
        <v>17</v>
      </c>
      <c r="D456" s="4">
        <v>6</v>
      </c>
      <c r="E456" s="4">
        <v>7</v>
      </c>
      <c r="F456" s="4">
        <v>5</v>
      </c>
      <c r="G456" s="4">
        <v>5</v>
      </c>
      <c r="H456" s="3">
        <f t="shared" si="28"/>
        <v>13</v>
      </c>
      <c r="I456" s="3">
        <f t="shared" si="29"/>
        <v>10</v>
      </c>
      <c r="J456" s="2">
        <f t="shared" si="30"/>
        <v>43.185065233535717</v>
      </c>
      <c r="K456" s="2">
        <f t="shared" si="31"/>
        <v>75.349001239579167</v>
      </c>
    </row>
    <row r="457" spans="1:11" x14ac:dyDescent="0.25">
      <c r="A457" s="1" t="s">
        <v>457</v>
      </c>
      <c r="B457">
        <v>56</v>
      </c>
      <c r="C457">
        <v>12</v>
      </c>
      <c r="D457" s="4">
        <v>4</v>
      </c>
      <c r="E457" s="4">
        <v>5</v>
      </c>
      <c r="F457" s="4">
        <v>3</v>
      </c>
      <c r="G457" s="4">
        <v>3</v>
      </c>
      <c r="H457" s="3">
        <f t="shared" si="28"/>
        <v>9</v>
      </c>
      <c r="I457" s="3">
        <f t="shared" si="29"/>
        <v>6</v>
      </c>
      <c r="J457" s="2">
        <f t="shared" si="30"/>
        <v>23.264662506490403</v>
      </c>
      <c r="K457" s="2">
        <f t="shared" si="31"/>
        <v>86.665237600847746</v>
      </c>
    </row>
    <row r="458" spans="1:11" x14ac:dyDescent="0.25">
      <c r="A458" s="1" t="s">
        <v>458</v>
      </c>
      <c r="B458">
        <v>86</v>
      </c>
      <c r="C458">
        <v>17</v>
      </c>
      <c r="D458" s="4">
        <v>5</v>
      </c>
      <c r="E458" s="4">
        <v>6</v>
      </c>
      <c r="F458" s="4">
        <v>4</v>
      </c>
      <c r="G458" s="4">
        <v>5</v>
      </c>
      <c r="H458" s="3">
        <f t="shared" si="28"/>
        <v>11</v>
      </c>
      <c r="I458" s="3">
        <f t="shared" si="29"/>
        <v>9</v>
      </c>
      <c r="J458" s="2">
        <f t="shared" si="30"/>
        <v>34.869175015865437</v>
      </c>
      <c r="K458" s="2">
        <f t="shared" si="31"/>
        <v>76.461237152598443</v>
      </c>
    </row>
    <row r="459" spans="1:11" x14ac:dyDescent="0.25">
      <c r="A459" s="1" t="s">
        <v>459</v>
      </c>
      <c r="B459">
        <v>204</v>
      </c>
      <c r="C459">
        <v>39</v>
      </c>
      <c r="D459" s="4">
        <v>7</v>
      </c>
      <c r="E459" s="4">
        <v>8</v>
      </c>
      <c r="F459" s="4">
        <v>5</v>
      </c>
      <c r="G459" s="4">
        <v>3</v>
      </c>
      <c r="H459" s="3">
        <f t="shared" si="28"/>
        <v>15</v>
      </c>
      <c r="I459" s="3">
        <f t="shared" si="29"/>
        <v>8</v>
      </c>
      <c r="J459" s="2">
        <f t="shared" si="30"/>
        <v>45</v>
      </c>
      <c r="K459" s="2">
        <f t="shared" si="31"/>
        <v>56.081811152918064</v>
      </c>
    </row>
    <row r="460" spans="1:11" x14ac:dyDescent="0.25">
      <c r="A460" s="1" t="s">
        <v>460</v>
      </c>
      <c r="B460">
        <v>100</v>
      </c>
      <c r="C460">
        <v>20</v>
      </c>
      <c r="D460" s="4">
        <v>4</v>
      </c>
      <c r="E460" s="4">
        <v>5</v>
      </c>
      <c r="F460" s="4">
        <v>3</v>
      </c>
      <c r="G460" s="4">
        <v>4</v>
      </c>
      <c r="H460" s="3">
        <f t="shared" si="28"/>
        <v>9</v>
      </c>
      <c r="I460" s="3">
        <f t="shared" si="29"/>
        <v>7</v>
      </c>
      <c r="J460" s="2">
        <f t="shared" si="30"/>
        <v>25.266194298518439</v>
      </c>
      <c r="K460" s="2">
        <f t="shared" si="31"/>
        <v>75.003012982812891</v>
      </c>
    </row>
    <row r="461" spans="1:11" x14ac:dyDescent="0.25">
      <c r="A461" s="1" t="s">
        <v>461</v>
      </c>
      <c r="B461">
        <v>106</v>
      </c>
      <c r="C461">
        <v>19</v>
      </c>
      <c r="D461" s="4">
        <v>6</v>
      </c>
      <c r="E461" s="4">
        <v>7</v>
      </c>
      <c r="F461" s="4">
        <v>4</v>
      </c>
      <c r="G461" s="4">
        <v>3</v>
      </c>
      <c r="H461" s="3">
        <f t="shared" si="28"/>
        <v>13</v>
      </c>
      <c r="I461" s="3">
        <f t="shared" si="29"/>
        <v>7</v>
      </c>
      <c r="J461" s="2">
        <f t="shared" si="30"/>
        <v>36.495613986748857</v>
      </c>
      <c r="K461" s="2">
        <f t="shared" si="31"/>
        <v>72.37688781455283</v>
      </c>
    </row>
    <row r="462" spans="1:11" x14ac:dyDescent="0.25">
      <c r="A462" s="1" t="s">
        <v>462</v>
      </c>
      <c r="B462">
        <v>77</v>
      </c>
      <c r="C462">
        <v>15</v>
      </c>
      <c r="D462" s="4">
        <v>5</v>
      </c>
      <c r="E462" s="4">
        <v>6</v>
      </c>
      <c r="F462" s="4">
        <v>4</v>
      </c>
      <c r="G462" s="4">
        <v>5</v>
      </c>
      <c r="H462" s="3">
        <f t="shared" si="28"/>
        <v>11</v>
      </c>
      <c r="I462" s="3">
        <f t="shared" si="29"/>
        <v>9</v>
      </c>
      <c r="J462" s="2">
        <f t="shared" si="30"/>
        <v>34.869175015865437</v>
      </c>
      <c r="K462" s="2">
        <f t="shared" si="31"/>
        <v>78.712015517875585</v>
      </c>
    </row>
    <row r="463" spans="1:11" x14ac:dyDescent="0.25">
      <c r="A463" s="1" t="s">
        <v>463</v>
      </c>
      <c r="B463">
        <v>65</v>
      </c>
      <c r="C463">
        <v>14</v>
      </c>
      <c r="D463" s="4">
        <v>4</v>
      </c>
      <c r="E463" s="4">
        <v>5</v>
      </c>
      <c r="F463" s="4">
        <v>3</v>
      </c>
      <c r="G463" s="4">
        <v>3</v>
      </c>
      <c r="H463" s="3">
        <f t="shared" si="28"/>
        <v>9</v>
      </c>
      <c r="I463" s="3">
        <f t="shared" si="29"/>
        <v>6</v>
      </c>
      <c r="J463" s="2">
        <f t="shared" si="30"/>
        <v>23.264662506490403</v>
      </c>
      <c r="K463" s="2">
        <f t="shared" si="31"/>
        <v>83.790861218447859</v>
      </c>
    </row>
    <row r="464" spans="1:11" x14ac:dyDescent="0.25">
      <c r="A464" s="1" t="s">
        <v>464</v>
      </c>
      <c r="B464">
        <v>75</v>
      </c>
      <c r="C464">
        <v>13</v>
      </c>
      <c r="D464" s="4">
        <v>6</v>
      </c>
      <c r="E464" s="4">
        <v>7</v>
      </c>
      <c r="F464" s="4">
        <v>5</v>
      </c>
      <c r="G464" s="4">
        <v>5</v>
      </c>
      <c r="H464" s="3">
        <f t="shared" si="28"/>
        <v>13</v>
      </c>
      <c r="I464" s="3">
        <f t="shared" si="29"/>
        <v>10</v>
      </c>
      <c r="J464" s="2">
        <f t="shared" si="30"/>
        <v>43.185065233535717</v>
      </c>
      <c r="K464" s="2">
        <f t="shared" si="31"/>
        <v>78.486119999597747</v>
      </c>
    </row>
    <row r="465" spans="1:11" x14ac:dyDescent="0.25">
      <c r="A465" s="1" t="s">
        <v>465</v>
      </c>
      <c r="B465">
        <v>55</v>
      </c>
      <c r="C465">
        <v>12</v>
      </c>
      <c r="D465" s="4">
        <v>9</v>
      </c>
      <c r="E465" s="4">
        <v>9</v>
      </c>
      <c r="F465" s="4">
        <v>6</v>
      </c>
      <c r="G465" s="4">
        <v>7</v>
      </c>
      <c r="H465" s="3">
        <f t="shared" si="28"/>
        <v>18</v>
      </c>
      <c r="I465" s="3">
        <f t="shared" si="29"/>
        <v>13</v>
      </c>
      <c r="J465" s="2">
        <f t="shared" si="30"/>
        <v>66.607914926539664</v>
      </c>
      <c r="K465" s="2">
        <f t="shared" si="31"/>
        <v>81.487320650459083</v>
      </c>
    </row>
    <row r="466" spans="1:11" x14ac:dyDescent="0.25">
      <c r="A466" s="1" t="s">
        <v>466</v>
      </c>
      <c r="B466">
        <v>61</v>
      </c>
      <c r="C466">
        <v>10</v>
      </c>
      <c r="D466" s="4">
        <v>22</v>
      </c>
      <c r="E466" s="4">
        <v>20</v>
      </c>
      <c r="F466" s="4">
        <v>14</v>
      </c>
      <c r="G466" s="4">
        <v>4</v>
      </c>
      <c r="H466" s="3">
        <f t="shared" si="28"/>
        <v>42</v>
      </c>
      <c r="I466" s="3">
        <f t="shared" si="29"/>
        <v>18</v>
      </c>
      <c r="J466" s="2">
        <f t="shared" si="30"/>
        <v>175.1368500605771</v>
      </c>
      <c r="K466" s="2">
        <f t="shared" si="31"/>
        <v>75.242891523325454</v>
      </c>
    </row>
    <row r="467" spans="1:11" x14ac:dyDescent="0.25">
      <c r="A467" s="1" t="s">
        <v>467</v>
      </c>
      <c r="B467">
        <v>47</v>
      </c>
      <c r="C467">
        <v>10</v>
      </c>
      <c r="D467" s="4">
        <v>25</v>
      </c>
      <c r="E467" s="4">
        <v>26</v>
      </c>
      <c r="F467" s="4">
        <v>14</v>
      </c>
      <c r="G467" s="4">
        <v>6</v>
      </c>
      <c r="H467" s="3">
        <f t="shared" si="28"/>
        <v>51</v>
      </c>
      <c r="I467" s="3">
        <f t="shared" si="29"/>
        <v>20</v>
      </c>
      <c r="J467" s="2">
        <f t="shared" si="30"/>
        <v>220.4183328392555</v>
      </c>
      <c r="K467" s="2">
        <f t="shared" si="31"/>
        <v>78.270867133208171</v>
      </c>
    </row>
    <row r="468" spans="1:11" x14ac:dyDescent="0.25">
      <c r="A468" s="1" t="s">
        <v>468</v>
      </c>
      <c r="B468">
        <v>75</v>
      </c>
      <c r="C468">
        <v>15</v>
      </c>
      <c r="D468" s="4">
        <v>6</v>
      </c>
      <c r="E468" s="4">
        <v>7</v>
      </c>
      <c r="F468" s="4">
        <v>5</v>
      </c>
      <c r="G468" s="4">
        <v>5</v>
      </c>
      <c r="H468" s="3">
        <f t="shared" si="28"/>
        <v>13</v>
      </c>
      <c r="I468" s="3">
        <f t="shared" si="29"/>
        <v>10</v>
      </c>
      <c r="J468" s="2">
        <f t="shared" si="30"/>
        <v>43.185065233535717</v>
      </c>
      <c r="K468" s="2">
        <f t="shared" si="31"/>
        <v>78.026119999597768</v>
      </c>
    </row>
    <row r="469" spans="1:11" x14ac:dyDescent="0.25">
      <c r="A469" s="1" t="s">
        <v>469</v>
      </c>
      <c r="B469">
        <v>72</v>
      </c>
      <c r="C469">
        <v>15</v>
      </c>
      <c r="D469" s="4">
        <v>3</v>
      </c>
      <c r="E469" s="4">
        <v>3</v>
      </c>
      <c r="F469" s="4">
        <v>2</v>
      </c>
      <c r="G469" s="4">
        <v>3</v>
      </c>
      <c r="H469" s="3">
        <f t="shared" si="28"/>
        <v>6</v>
      </c>
      <c r="I469" s="3">
        <f t="shared" si="29"/>
        <v>5</v>
      </c>
      <c r="J469" s="2">
        <f t="shared" si="30"/>
        <v>13.931568569324174</v>
      </c>
      <c r="K469" s="2">
        <f t="shared" si="31"/>
        <v>84.570390469228386</v>
      </c>
    </row>
    <row r="470" spans="1:11" x14ac:dyDescent="0.25">
      <c r="A470" s="1" t="s">
        <v>470</v>
      </c>
      <c r="B470">
        <v>51</v>
      </c>
      <c r="C470">
        <v>10</v>
      </c>
      <c r="D470" s="4">
        <v>6</v>
      </c>
      <c r="E470" s="4">
        <v>7</v>
      </c>
      <c r="F470" s="4">
        <v>5</v>
      </c>
      <c r="G470" s="4">
        <v>5</v>
      </c>
      <c r="H470" s="3">
        <f t="shared" si="28"/>
        <v>13</v>
      </c>
      <c r="I470" s="3">
        <f t="shared" si="29"/>
        <v>10</v>
      </c>
      <c r="J470" s="2">
        <f t="shared" si="30"/>
        <v>43.185065233535717</v>
      </c>
      <c r="K470" s="2">
        <f t="shared" si="31"/>
        <v>85.42385218875188</v>
      </c>
    </row>
    <row r="471" spans="1:11" x14ac:dyDescent="0.25">
      <c r="A471" s="1" t="s">
        <v>471</v>
      </c>
      <c r="B471">
        <v>49</v>
      </c>
      <c r="C471">
        <v>10</v>
      </c>
      <c r="D471" s="4">
        <v>4</v>
      </c>
      <c r="E471" s="4">
        <v>5</v>
      </c>
      <c r="F471" s="4">
        <v>3</v>
      </c>
      <c r="G471" s="4">
        <v>3</v>
      </c>
      <c r="H471" s="3">
        <f t="shared" si="28"/>
        <v>9</v>
      </c>
      <c r="I471" s="3">
        <f t="shared" si="29"/>
        <v>6</v>
      </c>
      <c r="J471" s="2">
        <f t="shared" si="30"/>
        <v>23.264662506490403</v>
      </c>
      <c r="K471" s="2">
        <f t="shared" si="31"/>
        <v>89.288446161365016</v>
      </c>
    </row>
    <row r="472" spans="1:11" x14ac:dyDescent="0.25">
      <c r="A472" s="1" t="s">
        <v>472</v>
      </c>
      <c r="B472">
        <v>74</v>
      </c>
      <c r="C472">
        <v>15</v>
      </c>
      <c r="D472" s="4">
        <v>4</v>
      </c>
      <c r="E472" s="4">
        <v>5</v>
      </c>
      <c r="F472" s="4">
        <v>3</v>
      </c>
      <c r="G472" s="4">
        <v>4</v>
      </c>
      <c r="H472" s="3">
        <f t="shared" si="28"/>
        <v>9</v>
      </c>
      <c r="I472" s="3">
        <f t="shared" si="29"/>
        <v>7</v>
      </c>
      <c r="J472" s="2">
        <f t="shared" si="30"/>
        <v>25.266194298518439</v>
      </c>
      <c r="K472" s="2">
        <f t="shared" si="31"/>
        <v>81.030915485912431</v>
      </c>
    </row>
    <row r="473" spans="1:11" x14ac:dyDescent="0.25">
      <c r="A473" s="1" t="s">
        <v>473</v>
      </c>
      <c r="B473">
        <v>57</v>
      </c>
      <c r="C473">
        <v>12</v>
      </c>
      <c r="D473" s="4">
        <v>4</v>
      </c>
      <c r="E473" s="4">
        <v>5</v>
      </c>
      <c r="F473" s="4">
        <v>3</v>
      </c>
      <c r="G473" s="4">
        <v>3</v>
      </c>
      <c r="H473" s="3">
        <f t="shared" si="28"/>
        <v>9</v>
      </c>
      <c r="I473" s="3">
        <f t="shared" si="29"/>
        <v>6</v>
      </c>
      <c r="J473" s="2">
        <f t="shared" si="30"/>
        <v>23.264662506490403</v>
      </c>
      <c r="K473" s="2">
        <f t="shared" si="31"/>
        <v>86.378504451837458</v>
      </c>
    </row>
    <row r="474" spans="1:11" x14ac:dyDescent="0.25">
      <c r="A474" s="1" t="s">
        <v>474</v>
      </c>
      <c r="B474">
        <v>90</v>
      </c>
      <c r="C474">
        <v>17</v>
      </c>
      <c r="D474" s="4">
        <v>5</v>
      </c>
      <c r="E474" s="4">
        <v>6</v>
      </c>
      <c r="F474" s="4">
        <v>4</v>
      </c>
      <c r="G474" s="4">
        <v>5</v>
      </c>
      <c r="H474" s="3">
        <f t="shared" si="28"/>
        <v>11</v>
      </c>
      <c r="I474" s="3">
        <f t="shared" si="29"/>
        <v>9</v>
      </c>
      <c r="J474" s="2">
        <f t="shared" si="30"/>
        <v>34.869175015865437</v>
      </c>
      <c r="K474" s="2">
        <f t="shared" si="31"/>
        <v>75.724746692554959</v>
      </c>
    </row>
    <row r="475" spans="1:11" x14ac:dyDescent="0.25">
      <c r="A475" s="1" t="s">
        <v>475</v>
      </c>
      <c r="B475">
        <v>69</v>
      </c>
      <c r="C475">
        <v>15</v>
      </c>
      <c r="D475" s="4">
        <v>4</v>
      </c>
      <c r="E475" s="4">
        <v>5</v>
      </c>
      <c r="F475" s="4">
        <v>3</v>
      </c>
      <c r="G475" s="4">
        <v>3</v>
      </c>
      <c r="H475" s="3">
        <f t="shared" si="28"/>
        <v>9</v>
      </c>
      <c r="I475" s="3">
        <f t="shared" si="29"/>
        <v>6</v>
      </c>
      <c r="J475" s="2">
        <f t="shared" si="30"/>
        <v>23.264662506490403</v>
      </c>
      <c r="K475" s="2">
        <f t="shared" si="31"/>
        <v>82.593409616281576</v>
      </c>
    </row>
    <row r="476" spans="1:11" x14ac:dyDescent="0.25">
      <c r="A476" s="1" t="s">
        <v>476</v>
      </c>
      <c r="B476">
        <v>91</v>
      </c>
      <c r="C476">
        <v>18</v>
      </c>
      <c r="D476" s="4">
        <v>6</v>
      </c>
      <c r="E476" s="4">
        <v>7</v>
      </c>
      <c r="F476" s="4">
        <v>5</v>
      </c>
      <c r="G476" s="4">
        <v>5</v>
      </c>
      <c r="H476" s="3">
        <f t="shared" si="28"/>
        <v>13</v>
      </c>
      <c r="I476" s="3">
        <f t="shared" si="29"/>
        <v>10</v>
      </c>
      <c r="J476" s="2">
        <f t="shared" si="30"/>
        <v>43.185065233535717</v>
      </c>
      <c r="K476" s="2">
        <f t="shared" si="31"/>
        <v>74.203503433313031</v>
      </c>
    </row>
    <row r="477" spans="1:11" x14ac:dyDescent="0.25">
      <c r="A477" s="1" t="s">
        <v>477</v>
      </c>
      <c r="B477">
        <v>47</v>
      </c>
      <c r="C477">
        <v>10</v>
      </c>
      <c r="D477" s="4">
        <v>6</v>
      </c>
      <c r="E477" s="4">
        <v>6</v>
      </c>
      <c r="F477" s="4">
        <v>3</v>
      </c>
      <c r="G477" s="4">
        <v>3</v>
      </c>
      <c r="H477" s="3">
        <f t="shared" si="28"/>
        <v>12</v>
      </c>
      <c r="I477" s="3">
        <f t="shared" si="29"/>
        <v>6</v>
      </c>
      <c r="J477" s="2">
        <f t="shared" si="30"/>
        <v>31.019550008653873</v>
      </c>
      <c r="K477" s="2">
        <f t="shared" si="31"/>
        <v>88.467597066304975</v>
      </c>
    </row>
    <row r="478" spans="1:11" x14ac:dyDescent="0.25">
      <c r="A478" s="1" t="s">
        <v>478</v>
      </c>
      <c r="B478">
        <v>75</v>
      </c>
      <c r="C478">
        <v>15</v>
      </c>
      <c r="D478" s="4">
        <v>4</v>
      </c>
      <c r="E478" s="4">
        <v>5</v>
      </c>
      <c r="F478" s="4">
        <v>3</v>
      </c>
      <c r="G478" s="4">
        <v>4</v>
      </c>
      <c r="H478" s="3">
        <f t="shared" si="28"/>
        <v>9</v>
      </c>
      <c r="I478" s="3">
        <f t="shared" si="29"/>
        <v>7</v>
      </c>
      <c r="J478" s="2">
        <f t="shared" si="30"/>
        <v>25.266194298518439</v>
      </c>
      <c r="K478" s="2">
        <f t="shared" si="31"/>
        <v>80.813462556531761</v>
      </c>
    </row>
    <row r="479" spans="1:11" x14ac:dyDescent="0.25">
      <c r="A479" s="1" t="s">
        <v>479</v>
      </c>
      <c r="B479">
        <v>101</v>
      </c>
      <c r="C479">
        <v>19</v>
      </c>
      <c r="D479" s="4">
        <v>6</v>
      </c>
      <c r="E479" s="4">
        <v>7</v>
      </c>
      <c r="F479" s="4">
        <v>4</v>
      </c>
      <c r="G479" s="4">
        <v>3</v>
      </c>
      <c r="H479" s="3">
        <f t="shared" si="28"/>
        <v>13</v>
      </c>
      <c r="I479" s="3">
        <f t="shared" si="29"/>
        <v>7</v>
      </c>
      <c r="J479" s="2">
        <f t="shared" si="30"/>
        <v>36.495613986748857</v>
      </c>
      <c r="K479" s="2">
        <f t="shared" si="31"/>
        <v>73.159648766339913</v>
      </c>
    </row>
    <row r="480" spans="1:11" x14ac:dyDescent="0.25">
      <c r="A480" s="1" t="s">
        <v>480</v>
      </c>
      <c r="B480">
        <v>133</v>
      </c>
      <c r="C480">
        <v>29</v>
      </c>
      <c r="D480" s="4">
        <v>4</v>
      </c>
      <c r="E480" s="4">
        <v>7</v>
      </c>
      <c r="F480" s="4">
        <v>4</v>
      </c>
      <c r="G480" s="4">
        <v>5</v>
      </c>
      <c r="H480" s="3">
        <f t="shared" si="28"/>
        <v>11</v>
      </c>
      <c r="I480" s="3">
        <f t="shared" si="29"/>
        <v>9</v>
      </c>
      <c r="J480" s="2">
        <f t="shared" si="30"/>
        <v>34.869175015865437</v>
      </c>
      <c r="K480" s="2">
        <f t="shared" si="31"/>
        <v>66.63800747471285</v>
      </c>
    </row>
    <row r="481" spans="1:11" x14ac:dyDescent="0.25">
      <c r="A481" s="1" t="s">
        <v>481</v>
      </c>
      <c r="B481">
        <v>64</v>
      </c>
      <c r="C481">
        <v>13</v>
      </c>
      <c r="D481" s="4">
        <v>7</v>
      </c>
      <c r="E481" s="4">
        <v>8</v>
      </c>
      <c r="F481" s="4">
        <v>4</v>
      </c>
      <c r="G481" s="4">
        <v>3</v>
      </c>
      <c r="H481" s="3">
        <f t="shared" ref="H481:H484" si="32">SUM(D481:E481)</f>
        <v>15</v>
      </c>
      <c r="I481" s="3">
        <f t="shared" ref="I481:I484" si="33">SUM(F481:G481)</f>
        <v>7</v>
      </c>
      <c r="J481" s="2">
        <f t="shared" ref="J481:J484" si="34">H481*LOG(I481,2)</f>
        <v>42.110323830864061</v>
      </c>
      <c r="K481" s="2">
        <f t="shared" ref="K481:K484" si="35">171-5.2*LN(J481)-0.23*(C481)-16.2*LN(B481)</f>
        <v>81.186570801810134</v>
      </c>
    </row>
    <row r="482" spans="1:11" x14ac:dyDescent="0.25">
      <c r="A482" s="1" t="s">
        <v>482</v>
      </c>
      <c r="B482">
        <v>42</v>
      </c>
      <c r="C482">
        <v>10</v>
      </c>
      <c r="D482" s="4">
        <v>9</v>
      </c>
      <c r="E482" s="4">
        <v>7</v>
      </c>
      <c r="F482" s="4">
        <v>6</v>
      </c>
      <c r="G482" s="4">
        <v>4</v>
      </c>
      <c r="H482" s="3">
        <f t="shared" si="32"/>
        <v>16</v>
      </c>
      <c r="I482" s="3">
        <f t="shared" si="33"/>
        <v>10</v>
      </c>
      <c r="J482" s="2">
        <f t="shared" si="34"/>
        <v>53.150849518197802</v>
      </c>
      <c r="K482" s="2">
        <f t="shared" si="35"/>
        <v>87.489454925848548</v>
      </c>
    </row>
    <row r="483" spans="1:11" x14ac:dyDescent="0.25">
      <c r="A483" s="1" t="s">
        <v>483</v>
      </c>
      <c r="B483">
        <v>64</v>
      </c>
      <c r="C483">
        <v>13</v>
      </c>
      <c r="D483" s="4">
        <v>12</v>
      </c>
      <c r="E483" s="4">
        <v>3</v>
      </c>
      <c r="F483" s="4">
        <v>6</v>
      </c>
      <c r="G483" s="4">
        <v>1</v>
      </c>
      <c r="H483" s="3">
        <f t="shared" si="32"/>
        <v>15</v>
      </c>
      <c r="I483" s="3">
        <f t="shared" si="33"/>
        <v>7</v>
      </c>
      <c r="J483" s="2">
        <f t="shared" si="34"/>
        <v>42.110323830864061</v>
      </c>
      <c r="K483" s="2">
        <f t="shared" si="35"/>
        <v>81.186570801810134</v>
      </c>
    </row>
    <row r="484" spans="1:11" x14ac:dyDescent="0.25">
      <c r="A484" s="1" t="s">
        <v>484</v>
      </c>
      <c r="B484">
        <v>143</v>
      </c>
      <c r="C484">
        <v>22</v>
      </c>
      <c r="D484" s="4">
        <v>5</v>
      </c>
      <c r="E484" s="4">
        <v>4</v>
      </c>
      <c r="F484" s="4">
        <v>3</v>
      </c>
      <c r="G484" s="4">
        <v>1</v>
      </c>
      <c r="H484" s="3">
        <f t="shared" si="32"/>
        <v>9</v>
      </c>
      <c r="I484" s="3">
        <f t="shared" si="33"/>
        <v>4</v>
      </c>
      <c r="J484" s="2">
        <f t="shared" si="34"/>
        <v>18</v>
      </c>
      <c r="K484" s="2">
        <f t="shared" si="35"/>
        <v>70.511983848729471</v>
      </c>
    </row>
  </sheetData>
  <mergeCells count="2"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commons-collections4-4.3-src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2019-06-13T03:31:57Z</dcterms:created>
  <dcterms:modified xsi:type="dcterms:W3CDTF">2019-06-17T22:45:11Z</dcterms:modified>
</cp:coreProperties>
</file>