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HTS_best_paths/"/>
    </mc:Choice>
  </mc:AlternateContent>
  <xr:revisionPtr revIDLastSave="90" documentId="13_ncr:1_{A465B267-904C-4BA0-BAE8-C9CE753C6ABD}" xr6:coauthVersionLast="47" xr6:coauthVersionMax="47" xr10:uidLastSave="{99C28445-F82C-49BE-BAAD-16F88AD33425}"/>
  <bookViews>
    <workbookView xWindow="28680" yWindow="-120" windowWidth="29040" windowHeight="15840" xr2:uid="{00000000-000D-0000-FFFF-FFFF00000000}"/>
  </bookViews>
  <sheets>
    <sheet name="CONDUCTOR_files" sheetId="6" r:id="rId1"/>
    <sheet name="CONDUCTOR_input" sheetId="10" r:id="rId2"/>
    <sheet name="CONDUCTOR_COUPLING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0" l="1"/>
  <c r="E1" i="10"/>
  <c r="E2" i="10" s="1"/>
  <c r="E3" i="6"/>
  <c r="B1" i="8" s="1"/>
  <c r="E3" i="10"/>
  <c r="E21" i="10" s="1"/>
  <c r="B3" i="6"/>
  <c r="B3" i="10" s="1"/>
  <c r="C3" i="6"/>
  <c r="C3" i="10" s="1"/>
  <c r="D3" i="6"/>
  <c r="D3" i="10" s="1"/>
  <c r="A3" i="6"/>
  <c r="A3" i="10" s="1"/>
  <c r="A2" i="8" l="1"/>
  <c r="B1" i="10"/>
  <c r="E2" i="6"/>
  <c r="B1" i="6" s="1"/>
</calcChain>
</file>

<file path=xl/sharedStrings.xml><?xml version="1.0" encoding="utf-8"?>
<sst xmlns="http://schemas.openxmlformats.org/spreadsheetml/2006/main" count="134" uniqueCount="77">
  <si>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</si>
  <si>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</si>
  <si>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</si>
  <si>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</si>
  <si>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</si>
  <si>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</si>
  <si>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</si>
  <si>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</si>
  <si>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</si>
  <si>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</si>
  <si>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</si>
  <si>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</si>
  <si>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</si>
  <si>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</si>
  <si>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</si>
  <si>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</si>
  <si>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bfield.xlsx</t>
  </si>
  <si>
    <t>EXTERNAL_ALPHAB</t>
  </si>
  <si>
    <t>EXTERNAL_STRAIN</t>
  </si>
  <si>
    <t>alphab_dummy.xlsx</t>
  </si>
  <si>
    <t>strain_dummy.xlsx</t>
  </si>
  <si>
    <t>Q_file_dummy.xlsx</t>
  </si>
  <si>
    <t>MAXNOD</t>
  </si>
  <si>
    <t>-</t>
  </si>
  <si>
    <t>IOP0_TOT</t>
  </si>
  <si>
    <t>I_file_dummy.xlsx</t>
  </si>
  <si>
    <t>float</t>
  </si>
  <si>
    <t>integer</t>
  </si>
  <si>
    <t>string</t>
  </si>
  <si>
    <t>OPERATION</t>
  </si>
  <si>
    <t>EXTERNAL_FLOW</t>
  </si>
  <si>
    <t>flow_dummy.xlsx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</si>
  <si>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</si>
  <si>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</si>
  <si>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</si>
  <si>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</si>
  <si>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</si>
  <si>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</si>
  <si>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</si>
  <si>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</si>
  <si>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</si>
  <si>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</si>
  <si>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</si>
  <si>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</si>
  <si>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</si>
  <si>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</si>
  <si>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</si>
  <si>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</si>
  <si>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</si>
  <si>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</si>
  <si>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</si>
  <si>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</si>
  <si>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</si>
  <si>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</si>
  <si>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</si>
  <si>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</si>
  <si>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</si>
  <si>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</si>
  <si>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spatial_discretization.xlsx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</si>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</sst>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:E9"/>
    </sheetView>
  </sheetViews>
  <sheetFormatPr defaultColWidth="8.90625" defaultRowHeight="14.5" x14ac:dyDescent="0.35"/>
  <cols>
    <col min="1" max="1" width="20.453125" style="11" bestFit="1" customWidth="1"/>
    <col min="2" max="2" width="4.36328125" style="11" bestFit="1" customWidth="1"/>
    <col min="3" max="3" width="11.90625" style="9" bestFit="1" customWidth="1"/>
    <col min="4" max="4" width="14.6328125" style="9" bestFit="1" customWidth="1"/>
    <col min="5" max="5" width="24.36328125" style="9" bestFit="1" customWidth="1"/>
    <col min="6" max="16384" width="8.90625" style="8"/>
  </cols>
  <sheetData>
    <row r="1" spans="1:5" s="2" customFormat="1" x14ac:dyDescent="0.35">
      <c r="A1" s="12" t="s">
        <v>2</v>
      </c>
      <c r="B1" s="10">
        <f>SUM(E2:AB2)</f>
        <v>1</v>
      </c>
      <c r="D1" s="3"/>
      <c r="E1" s="1">
        <v>1</v>
      </c>
    </row>
    <row r="2" spans="1:5" s="2" customFormat="1" x14ac:dyDescent="0.35">
      <c r="A2" s="13"/>
      <c r="C2" s="1"/>
      <c r="D2" s="20"/>
      <c r="E2" s="10">
        <f>IF(E$1 &gt; 0,1,0)</f>
        <v>1</v>
      </c>
    </row>
    <row r="3" spans="1:5" s="2" customFormat="1" x14ac:dyDescent="0.35">
      <c r="A3" s="12" t="str">
        <f>[1]TRANSIENT!A$2</f>
        <v>Variable name</v>
      </c>
      <c r="B3" s="12" t="str">
        <f>[1]TRANSIENT!B$2</f>
        <v>Unit</v>
      </c>
      <c r="C3" s="12" t="str">
        <f>[1]TRANSIENT!C$2</f>
        <v>Variable type</v>
      </c>
      <c r="D3" s="12" t="str">
        <f>[1]TRANSIENT!D$2</f>
        <v>Note/comments</v>
      </c>
      <c r="E3" s="10" t="str">
        <f>_xlfn.TEXTJOIN("_",,$A$1,E$1)</f>
        <v>CONDUCTOR_1</v>
      </c>
    </row>
    <row r="4" spans="1:5" s="2" customFormat="1" x14ac:dyDescent="0.35">
      <c r="A4" s="16" t="s">
        <v>8</v>
      </c>
      <c r="B4" s="3" t="s">
        <v>23</v>
      </c>
      <c r="C4" s="3" t="s">
        <v>28</v>
      </c>
      <c r="E4" s="4" t="s">
        <v>49</v>
      </c>
    </row>
    <row r="5" spans="1:5" s="2" customFormat="1" x14ac:dyDescent="0.35">
      <c r="A5" s="16" t="s">
        <v>9</v>
      </c>
      <c r="B5" s="3" t="s">
        <v>23</v>
      </c>
      <c r="C5" s="3" t="s">
        <v>28</v>
      </c>
      <c r="D5" s="15"/>
      <c r="E5" s="4" t="s">
        <v>50</v>
      </c>
    </row>
    <row r="6" spans="1:5" s="2" customFormat="1" x14ac:dyDescent="0.35">
      <c r="A6" s="16" t="s">
        <v>10</v>
      </c>
      <c r="B6" s="3" t="s">
        <v>23</v>
      </c>
      <c r="C6" s="3" t="s">
        <v>28</v>
      </c>
      <c r="D6" s="15"/>
      <c r="E6" s="3" t="s">
        <v>51</v>
      </c>
    </row>
    <row r="7" spans="1:5" s="2" customFormat="1" x14ac:dyDescent="0.35">
      <c r="A7" s="16" t="s">
        <v>29</v>
      </c>
      <c r="B7" s="3" t="s">
        <v>23</v>
      </c>
      <c r="C7" s="3" t="s">
        <v>28</v>
      </c>
      <c r="D7" s="15"/>
      <c r="E7" s="3" t="s">
        <v>52</v>
      </c>
    </row>
    <row r="8" spans="1:5" s="2" customFormat="1" x14ac:dyDescent="0.35">
      <c r="A8" s="16" t="s">
        <v>17</v>
      </c>
      <c r="B8" s="3" t="s">
        <v>23</v>
      </c>
      <c r="C8" s="3" t="s">
        <v>28</v>
      </c>
      <c r="D8" s="15"/>
      <c r="E8" s="3" t="s">
        <v>19</v>
      </c>
    </row>
    <row r="9" spans="1:5" s="2" customFormat="1" x14ac:dyDescent="0.35">
      <c r="A9" s="16" t="s">
        <v>14</v>
      </c>
      <c r="B9" s="3" t="s">
        <v>23</v>
      </c>
      <c r="C9" s="3" t="s">
        <v>28</v>
      </c>
      <c r="D9" s="14"/>
      <c r="E9" s="3" t="s">
        <v>16</v>
      </c>
    </row>
    <row r="10" spans="1:5" s="2" customFormat="1" x14ac:dyDescent="0.35">
      <c r="A10" s="16" t="s">
        <v>35</v>
      </c>
      <c r="B10" s="3" t="s">
        <v>23</v>
      </c>
      <c r="C10" s="3" t="s">
        <v>28</v>
      </c>
      <c r="D10" s="14"/>
      <c r="E10" s="3" t="s">
        <v>25</v>
      </c>
    </row>
    <row r="11" spans="1:5" s="2" customFormat="1" x14ac:dyDescent="0.35">
      <c r="A11" s="16" t="s">
        <v>30</v>
      </c>
      <c r="B11" s="3" t="s">
        <v>23</v>
      </c>
      <c r="C11" s="3" t="s">
        <v>28</v>
      </c>
      <c r="D11" s="14"/>
      <c r="E11" s="3" t="s">
        <v>31</v>
      </c>
    </row>
    <row r="12" spans="1:5" s="2" customFormat="1" x14ac:dyDescent="0.35">
      <c r="A12" s="16" t="s">
        <v>15</v>
      </c>
      <c r="B12" s="3" t="s">
        <v>23</v>
      </c>
      <c r="C12" s="3" t="s">
        <v>28</v>
      </c>
      <c r="D12" s="14"/>
      <c r="E12" s="3" t="s">
        <v>21</v>
      </c>
    </row>
    <row r="13" spans="1:5" s="2" customFormat="1" ht="13.5" customHeight="1" x14ac:dyDescent="0.35">
      <c r="A13" s="16" t="s">
        <v>18</v>
      </c>
      <c r="B13" s="3" t="s">
        <v>23</v>
      </c>
      <c r="C13" s="3" t="s">
        <v>28</v>
      </c>
      <c r="D13" s="14"/>
      <c r="E13" s="3" t="s">
        <v>20</v>
      </c>
    </row>
    <row r="14" spans="1:5" s="24" customFormat="1" x14ac:dyDescent="0.35">
      <c r="A14" s="21" t="s">
        <v>45</v>
      </c>
      <c r="B14" s="22" t="s">
        <v>23</v>
      </c>
      <c r="C14" s="22" t="s">
        <v>28</v>
      </c>
      <c r="D14" s="23"/>
      <c r="E14" s="22" t="s">
        <v>60</v>
      </c>
    </row>
    <row r="15" spans="1:5" s="27" customFormat="1" x14ac:dyDescent="0.35">
      <c r="A15" s="25" t="s">
        <v>57</v>
      </c>
      <c r="B15" s="22" t="s">
        <v>23</v>
      </c>
      <c r="C15" s="22" t="s">
        <v>28</v>
      </c>
      <c r="D15" s="26" t="s">
        <v>59</v>
      </c>
      <c r="E15" s="26" t="s">
        <v>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defaultRowHeight="14.5" x14ac:dyDescent="0.35"/>
  <cols>
    <col min="1" max="1" width="16.453125" style="8" bestFit="1" customWidth="1"/>
    <col min="2" max="2" width="4.36328125" style="8" bestFit="1" customWidth="1"/>
    <col min="3" max="3" width="11.90625" style="8" bestFit="1" customWidth="1"/>
    <col min="4" max="4" width="48.453125" style="8" bestFit="1" customWidth="1"/>
    <col min="5" max="5" width="13.7265625" style="8" bestFit="1" customWidth="1"/>
    <col min="6" max="16384" width="8.7265625" style="8"/>
  </cols>
  <sheetData>
    <row r="1" spans="1:5" x14ac:dyDescent="0.35">
      <c r="A1" s="17" t="str">
        <f>CONDUCTOR_files!A$1</f>
        <v>CONDUCTOR</v>
      </c>
      <c r="B1" s="19">
        <f>SUM(E2:AB2)</f>
        <v>1</v>
      </c>
      <c r="E1" s="19">
        <f>CONDUCTOR_files!E$1</f>
        <v>1</v>
      </c>
    </row>
    <row r="2" spans="1:5" x14ac:dyDescent="0.35">
      <c r="E2" s="19">
        <f>IF(E$1 &gt; 0,1,0)</f>
        <v>1</v>
      </c>
    </row>
    <row r="3" spans="1:5" x14ac:dyDescent="0.35">
      <c r="A3" s="17" t="str">
        <f>CONDUCTOR_files!A$3</f>
        <v>Variable name</v>
      </c>
      <c r="B3" s="17" t="str">
        <f>CONDUCTOR_files!B$3</f>
        <v>Unit</v>
      </c>
      <c r="C3" s="17" t="str">
        <f>CONDUCTOR_files!C$3</f>
        <v>Variable type</v>
      </c>
      <c r="D3" s="17" t="str">
        <f>CONDUCTOR_files!D$3</f>
        <v>Note/comments</v>
      </c>
      <c r="E3" s="19" t="str">
        <f>_xlfn.TEXTJOIN("_",,$A$1,E$1)</f>
        <v>CONDUCTOR_1</v>
      </c>
    </row>
    <row r="4" spans="1:5" x14ac:dyDescent="0.35">
      <c r="A4" s="16" t="s">
        <v>0</v>
      </c>
      <c r="B4" s="3" t="s">
        <v>1</v>
      </c>
      <c r="C4" s="3" t="s">
        <v>26</v>
      </c>
      <c r="D4" s="15" t="s">
        <v>36</v>
      </c>
      <c r="E4" s="4">
        <v>100</v>
      </c>
    </row>
    <row r="5" spans="1:5" x14ac:dyDescent="0.35">
      <c r="A5" s="11" t="s">
        <v>68</v>
      </c>
      <c r="B5" s="9" t="s">
        <v>1</v>
      </c>
      <c r="C5" s="9" t="s">
        <v>26</v>
      </c>
      <c r="D5" s="18" t="s">
        <v>69</v>
      </c>
      <c r="E5" s="30">
        <v>0.186</v>
      </c>
    </row>
    <row r="6" spans="1:5" ht="29" x14ac:dyDescent="0.35">
      <c r="A6" s="11" t="s">
        <v>70</v>
      </c>
      <c r="B6" s="9" t="s">
        <v>23</v>
      </c>
      <c r="C6" s="9" t="s">
        <v>71</v>
      </c>
      <c r="D6" s="18" t="s">
        <v>72</v>
      </c>
      <c r="E6" s="30" t="b">
        <v>0</v>
      </c>
    </row>
    <row r="7" spans="1:5" ht="43.5" x14ac:dyDescent="0.35">
      <c r="A7" s="11" t="s">
        <v>73</v>
      </c>
      <c r="B7" s="9" t="s">
        <v>1</v>
      </c>
      <c r="C7" s="9" t="s">
        <v>26</v>
      </c>
      <c r="D7" s="18" t="s">
        <v>74</v>
      </c>
      <c r="E7" s="30">
        <v>0</v>
      </c>
    </row>
    <row r="8" spans="1:5" ht="43.5" x14ac:dyDescent="0.35">
      <c r="A8" s="11" t="s">
        <v>75</v>
      </c>
      <c r="B8" s="9" t="s">
        <v>1</v>
      </c>
      <c r="C8" s="9" t="s">
        <v>26</v>
      </c>
      <c r="D8" s="18" t="s">
        <v>76</v>
      </c>
      <c r="E8" s="30">
        <v>0</v>
      </c>
    </row>
    <row r="9" spans="1:5" ht="43.5" x14ac:dyDescent="0.35">
      <c r="A9" s="16" t="s">
        <v>4</v>
      </c>
      <c r="B9" s="3" t="s">
        <v>5</v>
      </c>
      <c r="C9" s="3" t="s">
        <v>27</v>
      </c>
      <c r="D9" s="15" t="s">
        <v>37</v>
      </c>
      <c r="E9" s="5">
        <v>0</v>
      </c>
    </row>
    <row r="10" spans="1:5" x14ac:dyDescent="0.35">
      <c r="A10" s="16" t="s">
        <v>24</v>
      </c>
      <c r="B10" s="3" t="s">
        <v>3</v>
      </c>
      <c r="C10" s="3" t="s">
        <v>26</v>
      </c>
      <c r="D10" s="15" t="s">
        <v>38</v>
      </c>
      <c r="E10" s="4">
        <v>0</v>
      </c>
    </row>
    <row r="11" spans="1:5" x14ac:dyDescent="0.35">
      <c r="A11" s="16" t="s">
        <v>32</v>
      </c>
      <c r="B11" s="3" t="s">
        <v>6</v>
      </c>
      <c r="C11" s="3" t="s">
        <v>26</v>
      </c>
      <c r="D11" s="15"/>
      <c r="E11" s="6">
        <v>0</v>
      </c>
    </row>
    <row r="12" spans="1:5" x14ac:dyDescent="0.35">
      <c r="A12" s="16" t="s">
        <v>7</v>
      </c>
      <c r="B12" s="3" t="s">
        <v>6</v>
      </c>
      <c r="C12" s="3" t="s">
        <v>26</v>
      </c>
      <c r="D12" s="15"/>
      <c r="E12" s="6">
        <v>0</v>
      </c>
    </row>
    <row r="13" spans="1:5" x14ac:dyDescent="0.35">
      <c r="A13" s="16" t="s">
        <v>13</v>
      </c>
      <c r="B13" s="3" t="s">
        <v>5</v>
      </c>
      <c r="C13" s="3" t="s">
        <v>27</v>
      </c>
      <c r="D13" s="15" t="s">
        <v>39</v>
      </c>
      <c r="E13" s="3">
        <v>0</v>
      </c>
    </row>
    <row r="14" spans="1:5" ht="29" x14ac:dyDescent="0.35">
      <c r="A14" s="16" t="s">
        <v>33</v>
      </c>
      <c r="B14" s="7" t="s">
        <v>1</v>
      </c>
      <c r="C14" s="3" t="s">
        <v>26</v>
      </c>
      <c r="D14" s="15" t="s">
        <v>40</v>
      </c>
      <c r="E14" s="3">
        <v>0</v>
      </c>
    </row>
    <row r="15" spans="1:5" ht="29" x14ac:dyDescent="0.35">
      <c r="A15" s="16" t="s">
        <v>34</v>
      </c>
      <c r="B15" s="3" t="s">
        <v>1</v>
      </c>
      <c r="C15" s="3" t="s">
        <v>26</v>
      </c>
      <c r="D15" s="15" t="s">
        <v>41</v>
      </c>
      <c r="E15" s="3">
        <v>0</v>
      </c>
    </row>
    <row r="16" spans="1:5" ht="29" x14ac:dyDescent="0.35">
      <c r="A16" s="16" t="s">
        <v>12</v>
      </c>
      <c r="B16" s="3" t="s">
        <v>1</v>
      </c>
      <c r="C16" s="3" t="s">
        <v>26</v>
      </c>
      <c r="D16" s="15" t="s">
        <v>42</v>
      </c>
      <c r="E16" s="3">
        <v>0</v>
      </c>
    </row>
    <row r="17" spans="1:5" ht="29" x14ac:dyDescent="0.35">
      <c r="A17" s="16" t="s">
        <v>11</v>
      </c>
      <c r="B17" s="3" t="s">
        <v>1</v>
      </c>
      <c r="C17" s="3" t="s">
        <v>26</v>
      </c>
      <c r="D17" s="15" t="s">
        <v>43</v>
      </c>
      <c r="E17" s="3">
        <v>0</v>
      </c>
    </row>
    <row r="18" spans="1:5" ht="29" x14ac:dyDescent="0.35">
      <c r="A18" s="16" t="s">
        <v>22</v>
      </c>
      <c r="B18" s="3" t="s">
        <v>23</v>
      </c>
      <c r="C18" s="3" t="s">
        <v>27</v>
      </c>
      <c r="D18" s="15" t="s">
        <v>44</v>
      </c>
      <c r="E18" s="3">
        <v>10001</v>
      </c>
    </row>
    <row r="19" spans="1:5" ht="29" x14ac:dyDescent="0.35">
      <c r="A19" s="11" t="s">
        <v>48</v>
      </c>
      <c r="B19" s="9" t="s">
        <v>5</v>
      </c>
      <c r="C19" s="9" t="s">
        <v>28</v>
      </c>
      <c r="D19" s="18" t="s">
        <v>53</v>
      </c>
      <c r="E19" s="9" t="s">
        <v>54</v>
      </c>
    </row>
    <row r="20" spans="1:5" ht="29" x14ac:dyDescent="0.35">
      <c r="A20" s="11" t="s">
        <v>47</v>
      </c>
      <c r="B20" s="9" t="s">
        <v>5</v>
      </c>
      <c r="C20" s="9" t="s">
        <v>27</v>
      </c>
      <c r="D20" s="18" t="s">
        <v>46</v>
      </c>
      <c r="E20" s="9">
        <v>1</v>
      </c>
    </row>
    <row r="21" spans="1:5" x14ac:dyDescent="0.35">
      <c r="A21" s="11" t="s">
        <v>55</v>
      </c>
      <c r="B21" s="9" t="s">
        <v>23</v>
      </c>
      <c r="C21" s="9" t="s">
        <v>28</v>
      </c>
      <c r="D21" s="11" t="s">
        <v>56</v>
      </c>
      <c r="E21" s="11" t="str">
        <f>E$3</f>
        <v>CONDUCTOR_1</v>
      </c>
    </row>
    <row r="22" spans="1:5" ht="217.5" x14ac:dyDescent="0.35">
      <c r="A22" s="18" t="s">
        <v>61</v>
      </c>
      <c r="B22" s="9" t="s">
        <v>23</v>
      </c>
      <c r="C22" s="9" t="s">
        <v>28</v>
      </c>
      <c r="D22" s="18" t="s">
        <v>62</v>
      </c>
      <c r="E22" s="18" t="s">
        <v>63</v>
      </c>
    </row>
    <row r="23" spans="1:5" ht="43.5" x14ac:dyDescent="0.35">
      <c r="A23" s="11" t="s">
        <v>64</v>
      </c>
      <c r="B23" s="9" t="s">
        <v>23</v>
      </c>
      <c r="C23" s="9" t="s">
        <v>26</v>
      </c>
      <c r="D23" s="28" t="s">
        <v>66</v>
      </c>
      <c r="E23" s="9">
        <v>0</v>
      </c>
    </row>
    <row r="24" spans="1:5" ht="43.5" x14ac:dyDescent="0.35">
      <c r="A24" s="11" t="s">
        <v>65</v>
      </c>
      <c r="B24" s="9" t="s">
        <v>23</v>
      </c>
      <c r="C24" s="9" t="s">
        <v>26</v>
      </c>
      <c r="D24" s="28" t="s">
        <v>67</v>
      </c>
      <c r="E24" s="9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sqref="A1:B3"/>
    </sheetView>
  </sheetViews>
  <sheetFormatPr defaultRowHeight="14.5" x14ac:dyDescent="0.35"/>
  <cols>
    <col min="1" max="1" width="14" customWidth="1"/>
    <col min="2" max="2" width="13.7265625" bestFit="1" customWidth="1"/>
  </cols>
  <sheetData>
    <row r="1" spans="1:2" x14ac:dyDescent="0.35">
      <c r="A1" s="29"/>
      <c r="B1" s="29" t="str">
        <f>CONDUCTOR_files!E$3</f>
        <v>CONDUCTOR_1</v>
      </c>
    </row>
    <row r="2" spans="1:2" x14ac:dyDescent="0.35">
      <c r="A2" s="29" t="str">
        <f>B1</f>
        <v>CONDUCTOR_1</v>
      </c>
      <c r="B2" s="29">
        <v>0</v>
      </c>
    </row>
    <row r="3" spans="1:2" x14ac:dyDescent="0.35">
      <c r="A3" s="29"/>
      <c r="B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CONDUCTOR_files</vt:lpstr>
      <vt:lpstr>CONDUCTOR_input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2021-12-14T16:31:13Z</dcterms:modified>
</cp:coreProperties>
</file>