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4AEAC1B7-B9DC-461B-8F51-72ED101B6B3B}" xr6:coauthVersionLast="47" xr6:coauthVersionMax="47" xr10:uidLastSave="{00000000-0000-0000-0000-000000000000}"/>
  <bookViews>
    <workbookView xWindow="3585" yWindow="3585" windowWidth="21600" windowHeight="11295" activeTab="1" xr2:uid="{00000000-000D-0000-FFFF-FFFF00000000}"/>
  </bookViews>
  <sheets>
    <sheet name="CHAN" sheetId="4" r:id="rId1"/>
    <sheet name="STACK" sheetId="5" r:id="rId2"/>
    <sheet name="STR_MIX" sheetId="3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A1" i="2"/>
  <c r="A1" i="6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<sst xmlns="http://schemas.openxmlformats.org/spreadsheetml/2006/main" count="487" uniqueCount="108">
  <si>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</si>
  <si>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</si>
  <si>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</si>
  <si>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</si>
  <si>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</si>
  <si>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</si>
  <si>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</si>
  <si>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</si>
  <si>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</si>
  <si>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</si>
  <si>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</si>
  <si>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</si>
  <si>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</si>
  <si>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</si>
  <si>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</si>
  <si>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</si>
  <si>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</si>
  <si>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</si>
  <si>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</si>
  <si>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</si>
  <si>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</si>
  <si>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</si>
  <si>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</si>
  <si>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</si>
  <si>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</si>
  <si>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</si>
  <si>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</si>
  <si>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</si>
  <si>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</si>
  <si>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</si>
  <si>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</si>
  <si>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</si>
  <si>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</si>
  <si>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</si>
  <si>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</si>
  <si>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</si>
  <si>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</si>
  <si>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</si>
  <si>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</si>
  <si>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</si>
  <si>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</si>
  <si>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</si>
  <si>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</si>
  <si>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</si>
  <si>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</si>
  <si>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</si>
  <si>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</si>
  <si>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</si>
  <si>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</si>
  <si>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</si>
  <si>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</si>
  <si>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</si>
  <si>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</si>
  <si>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</si>
  <si>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</si>
  <si>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</si>
  <si>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</si>
  <si>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</si>
  <si>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</si>
  <si>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</si>
  <si>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</si>
  <si>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</si>
  <si>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</si>
  <si>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</si>
  <si>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</si>
  <si>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</si>
  <si>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</si>
  <si>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</si>
  <si>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</si>
  <si>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</si>
  <si>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</si>
  <si>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</si>
  <si>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</si>
  <si>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</si>
  <si>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</si>
  <si>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</si>
  <si>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</si>
  <si>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</si>
  <si>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</si>
  <si>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</si>
  <si>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</si>
  <si>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</si>
  <si>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</si>
  <si>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</si>
  <si>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</si>
  <si>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</si>
  <si>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</si>
  <si>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</si>
  <si>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</si>
  <si>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</si>
  <si>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</si>
  <si>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</si>
  <si>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</si>
  <si>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</si>
  <si>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</si>
  <si>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</si>
  <si>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</si>
  <si>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</si>
  <si>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</si>
  <si>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</si>
  <si>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</si>
  <si>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</si>
  <si>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</si>
  <si>
    <t>flag to define how to initialize STACK temperature initial spatial distribution: 0 = initialization with channel temperature (only if there is thermal contact from CHAN and STACK); 1 = linear spatial distribution with data from below; -1 data from external file</t>
  </si>
  <si>
    <t>Inlet STACK temperature</t>
  </si>
  <si>
    <t>Outlet STACK temperature</t>
  </si>
  <si>
    <t>IOP_MODE</t>
  </si>
  <si>
    <t>Flag to define how the current is defined: 0 = constant; -1 = read from file (only if I0_OP_MODE = -1 in sheet CONDUCTOR_input of input file conductor_definition.xlsx; none = no current for the object (typically used for the jacket components since at the time being it is assumed that they do not carry a current).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</si>
</sst>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  <sheetName val="STR_SC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STACK</v>
          </cell>
        </row>
      </sheetData>
      <sheetData sheetId="2">
        <row r="1">
          <cell r="A1" t="str">
            <v>STR_MIX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defaultColWidth="8.85546875" defaultRowHeight="15" x14ac:dyDescent="0.25"/>
  <cols>
    <col min="1" max="1" width="15.5703125" style="5" bestFit="1" customWidth="1"/>
    <col min="2" max="2" width="4.5703125" style="3" bestFit="1" customWidth="1"/>
    <col min="3" max="3" width="12.140625" style="11" bestFit="1" customWidth="1"/>
    <col min="4" max="4" width="62.140625" style="4" customWidth="1"/>
    <col min="5" max="6" width="17.5703125" style="3" bestFit="1" customWidth="1"/>
    <col min="7" max="16384" width="8.85546875" style="5"/>
  </cols>
  <sheetData>
    <row r="1" spans="1:6" x14ac:dyDescent="0.25">
      <c r="A1" s="14" t="str">
        <f>[1]CHAN!$A$1</f>
        <v>CHAN</v>
      </c>
      <c r="B1" s="14">
        <f>SUM(E2:W2)</f>
        <v>2</v>
      </c>
      <c r="C1" s="6"/>
      <c r="D1" s="4" t="s">
        <v>39</v>
      </c>
      <c r="E1" s="13">
        <f>[2]CHAN!E$1</f>
        <v>1</v>
      </c>
      <c r="F1" s="13">
        <f>[2]CHAN!F$1</f>
        <v>2</v>
      </c>
    </row>
    <row r="2" spans="1:6" ht="30" x14ac:dyDescent="0.25">
      <c r="A2" s="1"/>
      <c r="B2" s="2"/>
      <c r="C2" s="6"/>
      <c r="D2" s="4" t="s">
        <v>29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2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30" x14ac:dyDescent="0.25">
      <c r="A4" s="22" t="s">
        <v>9</v>
      </c>
      <c r="B4" s="3" t="s">
        <v>27</v>
      </c>
      <c r="C4" s="3" t="s">
        <v>25</v>
      </c>
      <c r="D4" s="4" t="s">
        <v>40</v>
      </c>
      <c r="E4" s="3">
        <v>2</v>
      </c>
      <c r="F4" s="25">
        <v>2</v>
      </c>
    </row>
    <row r="5" spans="1:6" x14ac:dyDescent="0.25">
      <c r="A5" s="5" t="s">
        <v>10</v>
      </c>
      <c r="B5" s="3" t="s">
        <v>14</v>
      </c>
      <c r="C5" s="11" t="s">
        <v>26</v>
      </c>
      <c r="D5" s="4" t="s">
        <v>55</v>
      </c>
      <c r="E5" s="3">
        <v>4.5</v>
      </c>
      <c r="F5" s="25">
        <v>4.5</v>
      </c>
    </row>
    <row r="6" spans="1:6" x14ac:dyDescent="0.25">
      <c r="A6" s="5" t="s">
        <v>11</v>
      </c>
      <c r="B6" s="3" t="s">
        <v>14</v>
      </c>
      <c r="C6" s="11" t="s">
        <v>26</v>
      </c>
      <c r="D6" s="4" t="s">
        <v>56</v>
      </c>
      <c r="E6" s="3">
        <v>4.5</v>
      </c>
      <c r="F6" s="25">
        <v>4.5</v>
      </c>
    </row>
    <row r="7" spans="1:6" x14ac:dyDescent="0.25">
      <c r="A7" s="5" t="s">
        <v>16</v>
      </c>
      <c r="B7" s="3" t="s">
        <v>14</v>
      </c>
      <c r="C7" s="11" t="s">
        <v>26</v>
      </c>
      <c r="D7" s="4" t="s">
        <v>57</v>
      </c>
      <c r="E7" s="3">
        <v>4.5</v>
      </c>
      <c r="F7" s="25">
        <v>4.5</v>
      </c>
    </row>
    <row r="8" spans="1:6" x14ac:dyDescent="0.25">
      <c r="A8" s="5" t="s">
        <v>12</v>
      </c>
      <c r="B8" s="3" t="s">
        <v>15</v>
      </c>
      <c r="C8" s="11" t="s">
        <v>26</v>
      </c>
      <c r="D8" s="12" t="s">
        <v>58</v>
      </c>
      <c r="E8" s="9">
        <v>600000</v>
      </c>
      <c r="F8" s="26">
        <v>600000</v>
      </c>
    </row>
    <row r="9" spans="1:6" x14ac:dyDescent="0.25">
      <c r="A9" s="5" t="s">
        <v>13</v>
      </c>
      <c r="B9" s="3" t="s">
        <v>15</v>
      </c>
      <c r="C9" s="11" t="s">
        <v>26</v>
      </c>
      <c r="D9" s="12" t="s">
        <v>59</v>
      </c>
      <c r="E9" s="9">
        <v>590000</v>
      </c>
      <c r="F9" s="26">
        <v>590000</v>
      </c>
    </row>
    <row r="10" spans="1:6" x14ac:dyDescent="0.25">
      <c r="A10" s="5" t="s">
        <v>28</v>
      </c>
      <c r="B10" s="3" t="s">
        <v>15</v>
      </c>
      <c r="C10" s="11" t="s">
        <v>26</v>
      </c>
      <c r="D10" s="12" t="s">
        <v>60</v>
      </c>
      <c r="E10" s="9">
        <f>600000</f>
        <v>600000</v>
      </c>
      <c r="F10" s="26">
        <f>600000</f>
        <v>600000</v>
      </c>
    </row>
    <row r="11" spans="1:6" x14ac:dyDescent="0.25">
      <c r="A11" s="5" t="s">
        <v>18</v>
      </c>
      <c r="B11" s="3" t="s">
        <v>17</v>
      </c>
      <c r="C11" s="11" t="s">
        <v>26</v>
      </c>
      <c r="D11" s="4" t="s">
        <v>61</v>
      </c>
      <c r="E11" s="3">
        <v>8.3999999999999995E-3</v>
      </c>
      <c r="F11" s="25">
        <v>1.248E-2</v>
      </c>
    </row>
    <row r="12" spans="1:6" ht="75" x14ac:dyDescent="0.25">
      <c r="A12" s="15" t="s">
        <v>74</v>
      </c>
      <c r="B12" s="3" t="s">
        <v>27</v>
      </c>
      <c r="C12" s="3" t="s">
        <v>72</v>
      </c>
      <c r="D12" s="20" t="s">
        <v>75</v>
      </c>
      <c r="E12" s="3" t="s">
        <v>93</v>
      </c>
      <c r="F12" s="3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3"/>
  <sheetViews>
    <sheetView tabSelected="1" zoomScaleNormal="100" workbookViewId="0">
      <pane xSplit="1" ySplit="3" topLeftCell="B4" activePane="bottomRight" state="frozen"/>
      <selection activeCell="D10" sqref="D10"/>
      <selection pane="topRight" activeCell="D10" sqref="D10"/>
      <selection pane="bottomLeft" activeCell="D10" sqref="D10"/>
      <selection pane="bottomRight" activeCell="A4" sqref="A4:XFD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9.140625" style="3" bestFit="1" customWidth="1"/>
    <col min="6" max="16384" width="8.85546875" style="5"/>
  </cols>
  <sheetData>
    <row r="1" spans="1:5" x14ac:dyDescent="0.25">
      <c r="A1" s="17" t="str">
        <f>[1]STACK!$A$1</f>
        <v>STACK</v>
      </c>
      <c r="B1" s="17">
        <f>SUM(E2:AE2)</f>
        <v>0</v>
      </c>
      <c r="C1" s="2"/>
      <c r="D1" s="20" t="s">
        <v>51</v>
      </c>
      <c r="E1" s="13">
        <f>[2]STR_STAB!E$1</f>
        <v>0</v>
      </c>
    </row>
    <row r="2" spans="1:5" ht="30" x14ac:dyDescent="0.25">
      <c r="A2" s="18"/>
      <c r="B2" s="2"/>
      <c r="C2" s="2"/>
      <c r="D2" s="20" t="s">
        <v>32</v>
      </c>
      <c r="E2" s="13">
        <f>IF(E$1 &gt; 0,1,0)</f>
        <v>0</v>
      </c>
    </row>
    <row r="3" spans="1:5" s="3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STACK_0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27" t="s">
        <v>94</v>
      </c>
      <c r="B5" s="3" t="s">
        <v>27</v>
      </c>
      <c r="C5" s="3" t="s">
        <v>25</v>
      </c>
      <c r="D5" s="20" t="s">
        <v>95</v>
      </c>
      <c r="E5" s="24">
        <v>0</v>
      </c>
    </row>
    <row r="6" spans="1:5" ht="30" x14ac:dyDescent="0.25">
      <c r="A6" s="27" t="s">
        <v>96</v>
      </c>
      <c r="B6" s="7" t="s">
        <v>27</v>
      </c>
      <c r="C6" s="7" t="s">
        <v>25</v>
      </c>
      <c r="D6" s="20" t="s">
        <v>97</v>
      </c>
      <c r="E6" s="3">
        <v>0</v>
      </c>
    </row>
    <row r="7" spans="1:5" ht="45" x14ac:dyDescent="0.25">
      <c r="A7" s="27" t="s">
        <v>98</v>
      </c>
      <c r="B7" s="7" t="s">
        <v>6</v>
      </c>
      <c r="C7" s="7" t="s">
        <v>26</v>
      </c>
      <c r="D7" s="20" t="s">
        <v>99</v>
      </c>
      <c r="E7" s="3">
        <v>0</v>
      </c>
    </row>
    <row r="8" spans="1:5" ht="45" x14ac:dyDescent="0.25">
      <c r="A8" s="27" t="s">
        <v>100</v>
      </c>
      <c r="B8" s="7" t="s">
        <v>101</v>
      </c>
      <c r="C8" s="7" t="s">
        <v>26</v>
      </c>
      <c r="D8" s="20" t="s">
        <v>102</v>
      </c>
      <c r="E8" s="3">
        <v>0</v>
      </c>
    </row>
    <row r="9" spans="1:5" ht="30" x14ac:dyDescent="0.25">
      <c r="A9" s="15" t="s">
        <v>0</v>
      </c>
      <c r="B9" s="3" t="s">
        <v>27</v>
      </c>
      <c r="C9" s="3" t="s">
        <v>25</v>
      </c>
      <c r="D9" s="20" t="s">
        <v>82</v>
      </c>
      <c r="E9" s="24">
        <v>0</v>
      </c>
    </row>
    <row r="10" spans="1:5" ht="45" x14ac:dyDescent="0.25">
      <c r="A10" s="15" t="s">
        <v>83</v>
      </c>
      <c r="B10" s="3" t="s">
        <v>27</v>
      </c>
      <c r="C10" s="3" t="s">
        <v>72</v>
      </c>
      <c r="D10" s="20" t="s">
        <v>80</v>
      </c>
      <c r="E10" s="3" t="s">
        <v>81</v>
      </c>
    </row>
    <row r="11" spans="1:5" x14ac:dyDescent="0.25">
      <c r="A11" s="15" t="s">
        <v>71</v>
      </c>
      <c r="B11" s="3" t="s">
        <v>27</v>
      </c>
      <c r="C11" s="3" t="s">
        <v>72</v>
      </c>
      <c r="D11" s="20" t="s">
        <v>73</v>
      </c>
      <c r="E11" s="24" t="s">
        <v>1</v>
      </c>
    </row>
    <row r="12" spans="1:5" x14ac:dyDescent="0.25">
      <c r="A12" s="15" t="s">
        <v>19</v>
      </c>
      <c r="B12" s="3" t="s">
        <v>1</v>
      </c>
      <c r="C12" s="7" t="s">
        <v>26</v>
      </c>
      <c r="D12" s="20" t="s">
        <v>84</v>
      </c>
      <c r="E12" s="3">
        <v>1</v>
      </c>
    </row>
    <row r="13" spans="1:5" x14ac:dyDescent="0.25">
      <c r="A13" s="15" t="s">
        <v>20</v>
      </c>
      <c r="B13" s="3" t="s">
        <v>1</v>
      </c>
      <c r="C13" s="7" t="s">
        <v>26</v>
      </c>
      <c r="D13" s="20" t="s">
        <v>85</v>
      </c>
      <c r="E13" s="3">
        <v>1</v>
      </c>
    </row>
    <row r="14" spans="1:5" x14ac:dyDescent="0.2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2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30" x14ac:dyDescent="0.25">
      <c r="A17" s="15" t="s">
        <v>2</v>
      </c>
      <c r="B17" s="3" t="s">
        <v>27</v>
      </c>
      <c r="C17" s="3" t="s">
        <v>25</v>
      </c>
      <c r="D17" s="20" t="s">
        <v>42</v>
      </c>
      <c r="E17" s="3">
        <v>0</v>
      </c>
    </row>
    <row r="18" spans="1:5" ht="45" x14ac:dyDescent="0.25">
      <c r="A18" s="15" t="s">
        <v>86</v>
      </c>
      <c r="B18" s="3" t="s">
        <v>27</v>
      </c>
      <c r="C18" s="3" t="s">
        <v>72</v>
      </c>
      <c r="D18" s="20" t="s">
        <v>87</v>
      </c>
      <c r="E18" s="3" t="s">
        <v>81</v>
      </c>
    </row>
    <row r="19" spans="1:5" ht="30" x14ac:dyDescent="0.25">
      <c r="A19" s="15" t="s">
        <v>3</v>
      </c>
      <c r="B19" s="3" t="s">
        <v>27</v>
      </c>
      <c r="C19" s="3" t="s">
        <v>25</v>
      </c>
      <c r="D19" s="20" t="s">
        <v>43</v>
      </c>
      <c r="E19" s="24">
        <v>0</v>
      </c>
    </row>
    <row r="20" spans="1:5" ht="45" x14ac:dyDescent="0.25">
      <c r="A20" s="15" t="s">
        <v>88</v>
      </c>
      <c r="B20" s="3" t="s">
        <v>27</v>
      </c>
      <c r="C20" s="3" t="s">
        <v>72</v>
      </c>
      <c r="D20" s="20" t="s">
        <v>89</v>
      </c>
      <c r="E20" s="3" t="s">
        <v>81</v>
      </c>
    </row>
    <row r="21" spans="1:5" x14ac:dyDescent="0.25">
      <c r="A21" s="15" t="s">
        <v>4</v>
      </c>
      <c r="B21" s="3" t="s">
        <v>27</v>
      </c>
      <c r="C21" s="7" t="s">
        <v>26</v>
      </c>
      <c r="D21" s="20" t="s">
        <v>44</v>
      </c>
      <c r="E21" s="9">
        <v>0</v>
      </c>
    </row>
    <row r="22" spans="1:5" ht="30" x14ac:dyDescent="0.25">
      <c r="A22" s="15" t="s">
        <v>34</v>
      </c>
      <c r="B22" s="3" t="s">
        <v>27</v>
      </c>
      <c r="C22" s="3" t="s">
        <v>25</v>
      </c>
      <c r="D22" s="20" t="s">
        <v>90</v>
      </c>
      <c r="E22" s="3">
        <v>0</v>
      </c>
    </row>
    <row r="23" spans="1:5" ht="45" x14ac:dyDescent="0.25">
      <c r="A23" s="15" t="s">
        <v>91</v>
      </c>
      <c r="B23" s="3" t="s">
        <v>27</v>
      </c>
      <c r="C23" s="3" t="s">
        <v>72</v>
      </c>
      <c r="D23" s="20" t="s">
        <v>92</v>
      </c>
      <c r="E23" s="3" t="s">
        <v>81</v>
      </c>
    </row>
    <row r="24" spans="1:5" x14ac:dyDescent="0.25">
      <c r="A24" s="15" t="s">
        <v>35</v>
      </c>
      <c r="B24" s="3" t="s">
        <v>6</v>
      </c>
      <c r="C24" s="7" t="s">
        <v>26</v>
      </c>
      <c r="D24" s="20" t="s">
        <v>45</v>
      </c>
      <c r="E24" s="25">
        <v>0</v>
      </c>
    </row>
    <row r="25" spans="1:5" x14ac:dyDescent="0.25">
      <c r="A25" s="15" t="s">
        <v>36</v>
      </c>
      <c r="B25" s="3" t="s">
        <v>6</v>
      </c>
      <c r="C25" s="7" t="s">
        <v>26</v>
      </c>
      <c r="D25" s="20" t="s">
        <v>46</v>
      </c>
      <c r="E25" s="25">
        <v>0</v>
      </c>
    </row>
    <row r="26" spans="1:5" x14ac:dyDescent="0.25">
      <c r="A26" s="15" t="s">
        <v>5</v>
      </c>
      <c r="B26" s="3" t="s">
        <v>7</v>
      </c>
      <c r="C26" s="7" t="s">
        <v>26</v>
      </c>
      <c r="D26" s="20" t="s">
        <v>47</v>
      </c>
      <c r="E26" s="25">
        <v>0</v>
      </c>
    </row>
    <row r="27" spans="1:5" x14ac:dyDescent="0.25">
      <c r="A27" s="15" t="s">
        <v>37</v>
      </c>
      <c r="B27" s="3" t="s">
        <v>8</v>
      </c>
      <c r="C27" s="7" t="s">
        <v>26</v>
      </c>
      <c r="D27" s="20" t="s">
        <v>48</v>
      </c>
      <c r="E27" s="25">
        <v>0</v>
      </c>
    </row>
    <row r="28" spans="1:5" x14ac:dyDescent="0.25">
      <c r="A28" s="15" t="s">
        <v>38</v>
      </c>
      <c r="B28" s="3" t="s">
        <v>8</v>
      </c>
      <c r="C28" s="7" t="s">
        <v>26</v>
      </c>
      <c r="D28" s="20" t="s">
        <v>49</v>
      </c>
      <c r="E28" s="25">
        <v>0</v>
      </c>
    </row>
    <row r="29" spans="1:5" ht="30" x14ac:dyDescent="0.25">
      <c r="A29" s="15" t="s">
        <v>24</v>
      </c>
      <c r="B29" s="3" t="s">
        <v>27</v>
      </c>
      <c r="C29" s="7" t="s">
        <v>26</v>
      </c>
      <c r="D29" s="20" t="s">
        <v>50</v>
      </c>
      <c r="E29" s="25">
        <v>0</v>
      </c>
    </row>
    <row r="30" spans="1:5" ht="60" x14ac:dyDescent="0.25">
      <c r="A30" s="15" t="s">
        <v>9</v>
      </c>
      <c r="B30" s="3" t="s">
        <v>27</v>
      </c>
      <c r="C30" s="3" t="s">
        <v>25</v>
      </c>
      <c r="D30" s="20" t="s">
        <v>103</v>
      </c>
      <c r="E30" s="3">
        <v>0</v>
      </c>
    </row>
    <row r="31" spans="1:5" x14ac:dyDescent="0.25">
      <c r="A31" s="15" t="s">
        <v>10</v>
      </c>
      <c r="B31" s="3" t="s">
        <v>14</v>
      </c>
      <c r="C31" s="3" t="s">
        <v>26</v>
      </c>
      <c r="D31" s="20" t="s">
        <v>104</v>
      </c>
      <c r="E31" s="3">
        <v>0</v>
      </c>
    </row>
    <row r="32" spans="1:5" x14ac:dyDescent="0.25">
      <c r="A32" s="15" t="s">
        <v>11</v>
      </c>
      <c r="B32" s="3" t="s">
        <v>14</v>
      </c>
      <c r="C32" s="3" t="s">
        <v>26</v>
      </c>
      <c r="D32" s="20" t="s">
        <v>105</v>
      </c>
      <c r="E32" s="3">
        <v>0</v>
      </c>
    </row>
    <row r="33" spans="1:5" ht="75" x14ac:dyDescent="0.25">
      <c r="A33" s="15" t="s">
        <v>76</v>
      </c>
      <c r="B33" s="3" t="s">
        <v>27</v>
      </c>
      <c r="C33" s="3" t="s">
        <v>77</v>
      </c>
      <c r="D33" s="20" t="s">
        <v>78</v>
      </c>
      <c r="E33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XFD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15.42578125" style="3" bestFit="1" customWidth="1"/>
    <col min="6" max="16384" width="8.85546875" style="5"/>
  </cols>
  <sheetData>
    <row r="1" spans="1:5" x14ac:dyDescent="0.25">
      <c r="A1" s="17" t="str">
        <f>[1]STR_MIX!$A$1</f>
        <v>STR_MIX</v>
      </c>
      <c r="B1" s="17">
        <f>SUM(E2:Z2)</f>
        <v>1</v>
      </c>
      <c r="C1" s="2"/>
      <c r="D1" s="20" t="s">
        <v>41</v>
      </c>
      <c r="E1" s="13">
        <f>[2]STR_MIX!E$1</f>
        <v>1</v>
      </c>
    </row>
    <row r="2" spans="1:5" ht="45" x14ac:dyDescent="0.25">
      <c r="A2" s="18"/>
      <c r="B2" s="2"/>
      <c r="C2" s="2"/>
      <c r="D2" s="20" t="s">
        <v>31</v>
      </c>
      <c r="E2" s="13">
        <f>IF(E$1 &gt; 0,1,0)</f>
        <v>1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15" t="s">
        <v>79</v>
      </c>
      <c r="B5" s="3" t="s">
        <v>27</v>
      </c>
      <c r="C5" s="3" t="s">
        <v>72</v>
      </c>
      <c r="D5" s="20" t="s">
        <v>80</v>
      </c>
      <c r="E5" s="3" t="s">
        <v>81</v>
      </c>
    </row>
    <row r="6" spans="1:5" ht="45" x14ac:dyDescent="0.25">
      <c r="A6" s="27" t="s">
        <v>94</v>
      </c>
      <c r="B6" s="3" t="s">
        <v>27</v>
      </c>
      <c r="C6" s="3" t="s">
        <v>25</v>
      </c>
      <c r="D6" s="20" t="s">
        <v>95</v>
      </c>
      <c r="E6" s="24">
        <v>0</v>
      </c>
    </row>
    <row r="7" spans="1:5" ht="30" x14ac:dyDescent="0.25">
      <c r="A7" s="27" t="s">
        <v>96</v>
      </c>
      <c r="B7" s="7" t="s">
        <v>27</v>
      </c>
      <c r="C7" s="7" t="s">
        <v>25</v>
      </c>
      <c r="D7" s="20" t="s">
        <v>97</v>
      </c>
      <c r="E7" s="3">
        <v>0</v>
      </c>
    </row>
    <row r="8" spans="1:5" ht="45" x14ac:dyDescent="0.25">
      <c r="A8" s="27" t="s">
        <v>98</v>
      </c>
      <c r="B8" s="7" t="s">
        <v>6</v>
      </c>
      <c r="C8" s="7" t="s">
        <v>26</v>
      </c>
      <c r="D8" s="20" t="s">
        <v>99</v>
      </c>
      <c r="E8" s="3">
        <v>0</v>
      </c>
    </row>
    <row r="9" spans="1:5" ht="45" x14ac:dyDescent="0.25">
      <c r="A9" s="27" t="s">
        <v>100</v>
      </c>
      <c r="B9" s="7" t="s">
        <v>101</v>
      </c>
      <c r="C9" s="7" t="s">
        <v>26</v>
      </c>
      <c r="D9" s="20" t="s">
        <v>102</v>
      </c>
      <c r="E9" s="3">
        <v>0</v>
      </c>
    </row>
    <row r="10" spans="1:5" ht="30" x14ac:dyDescent="0.25">
      <c r="A10" s="15" t="s">
        <v>0</v>
      </c>
      <c r="B10" s="3" t="s">
        <v>27</v>
      </c>
      <c r="C10" s="3" t="s">
        <v>25</v>
      </c>
      <c r="D10" s="20" t="s">
        <v>82</v>
      </c>
      <c r="E10" s="24">
        <v>0</v>
      </c>
    </row>
    <row r="11" spans="1:5" ht="45" x14ac:dyDescent="0.25">
      <c r="A11" s="15" t="s">
        <v>83</v>
      </c>
      <c r="B11" s="3" t="s">
        <v>27</v>
      </c>
      <c r="C11" s="3" t="s">
        <v>72</v>
      </c>
      <c r="D11" s="20" t="s">
        <v>80</v>
      </c>
      <c r="E11" s="3" t="s">
        <v>81</v>
      </c>
    </row>
    <row r="12" spans="1:5" x14ac:dyDescent="0.25">
      <c r="A12" s="15" t="s">
        <v>71</v>
      </c>
      <c r="B12" s="3" t="s">
        <v>27</v>
      </c>
      <c r="C12" s="3" t="s">
        <v>72</v>
      </c>
      <c r="D12" s="20" t="s">
        <v>73</v>
      </c>
      <c r="E12" s="24" t="s">
        <v>1</v>
      </c>
    </row>
    <row r="13" spans="1:5" x14ac:dyDescent="0.25">
      <c r="A13" s="15" t="s">
        <v>19</v>
      </c>
      <c r="B13" s="3" t="s">
        <v>1</v>
      </c>
      <c r="C13" s="7" t="s">
        <v>26</v>
      </c>
      <c r="D13" s="20" t="s">
        <v>84</v>
      </c>
      <c r="E13" s="3">
        <v>1</v>
      </c>
    </row>
    <row r="14" spans="1:5" x14ac:dyDescent="0.25">
      <c r="A14" s="15" t="s">
        <v>20</v>
      </c>
      <c r="B14" s="3" t="s">
        <v>1</v>
      </c>
      <c r="C14" s="7" t="s">
        <v>26</v>
      </c>
      <c r="D14" s="20" t="s">
        <v>85</v>
      </c>
      <c r="E14" s="3">
        <v>1</v>
      </c>
    </row>
    <row r="15" spans="1:5" x14ac:dyDescent="0.2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2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30" x14ac:dyDescent="0.25">
      <c r="A18" s="15" t="s">
        <v>2</v>
      </c>
      <c r="B18" s="3" t="s">
        <v>27</v>
      </c>
      <c r="C18" s="3" t="s">
        <v>25</v>
      </c>
      <c r="D18" s="20" t="s">
        <v>42</v>
      </c>
      <c r="E18" s="3">
        <v>0</v>
      </c>
    </row>
    <row r="19" spans="1:5" ht="45" x14ac:dyDescent="0.25">
      <c r="A19" s="15" t="s">
        <v>86</v>
      </c>
      <c r="B19" s="3" t="s">
        <v>27</v>
      </c>
      <c r="C19" s="3" t="s">
        <v>72</v>
      </c>
      <c r="D19" s="20" t="s">
        <v>87</v>
      </c>
      <c r="E19" s="3" t="s">
        <v>81</v>
      </c>
    </row>
    <row r="20" spans="1:5" ht="30" x14ac:dyDescent="0.25">
      <c r="A20" s="15" t="s">
        <v>3</v>
      </c>
      <c r="B20" s="3" t="s">
        <v>27</v>
      </c>
      <c r="C20" s="3" t="s">
        <v>25</v>
      </c>
      <c r="D20" s="20" t="s">
        <v>43</v>
      </c>
      <c r="E20" s="24">
        <v>0</v>
      </c>
    </row>
    <row r="21" spans="1:5" ht="45" x14ac:dyDescent="0.25">
      <c r="A21" s="15" t="s">
        <v>88</v>
      </c>
      <c r="B21" s="3" t="s">
        <v>27</v>
      </c>
      <c r="C21" s="3" t="s">
        <v>72</v>
      </c>
      <c r="D21" s="20" t="s">
        <v>89</v>
      </c>
      <c r="E21" s="3" t="s">
        <v>81</v>
      </c>
    </row>
    <row r="22" spans="1:5" x14ac:dyDescent="0.25">
      <c r="A22" s="15" t="s">
        <v>4</v>
      </c>
      <c r="B22" s="3" t="s">
        <v>27</v>
      </c>
      <c r="C22" s="7" t="s">
        <v>26</v>
      </c>
      <c r="D22" s="20" t="s">
        <v>44</v>
      </c>
      <c r="E22" s="9">
        <v>0</v>
      </c>
    </row>
    <row r="23" spans="1:5" ht="30" x14ac:dyDescent="0.25">
      <c r="A23" s="15" t="s">
        <v>34</v>
      </c>
      <c r="B23" s="3" t="s">
        <v>27</v>
      </c>
      <c r="C23" s="3" t="s">
        <v>25</v>
      </c>
      <c r="D23" s="20" t="s">
        <v>90</v>
      </c>
      <c r="E23" s="3">
        <v>1</v>
      </c>
    </row>
    <row r="24" spans="1:5" ht="45" x14ac:dyDescent="0.25">
      <c r="A24" s="15" t="s">
        <v>91</v>
      </c>
      <c r="B24" s="3" t="s">
        <v>27</v>
      </c>
      <c r="C24" s="3" t="s">
        <v>72</v>
      </c>
      <c r="D24" s="20" t="s">
        <v>92</v>
      </c>
      <c r="E24" s="3" t="s">
        <v>81</v>
      </c>
    </row>
    <row r="25" spans="1:5" x14ac:dyDescent="0.25">
      <c r="A25" s="15" t="s">
        <v>35</v>
      </c>
      <c r="B25" s="3" t="s">
        <v>6</v>
      </c>
      <c r="C25" s="7" t="s">
        <v>26</v>
      </c>
      <c r="D25" s="20" t="s">
        <v>45</v>
      </c>
      <c r="E25" s="3">
        <v>1</v>
      </c>
    </row>
    <row r="26" spans="1:5" x14ac:dyDescent="0.25">
      <c r="A26" s="15" t="s">
        <v>36</v>
      </c>
      <c r="B26" s="3" t="s">
        <v>6</v>
      </c>
      <c r="C26" s="7" t="s">
        <v>26</v>
      </c>
      <c r="D26" s="20" t="s">
        <v>46</v>
      </c>
      <c r="E26" s="3">
        <v>3</v>
      </c>
    </row>
    <row r="27" spans="1:5" x14ac:dyDescent="0.25">
      <c r="A27" s="15" t="s">
        <v>5</v>
      </c>
      <c r="B27" s="3" t="s">
        <v>7</v>
      </c>
      <c r="C27" s="7" t="s">
        <v>26</v>
      </c>
      <c r="D27" s="20" t="s">
        <v>47</v>
      </c>
      <c r="E27" s="3">
        <v>250</v>
      </c>
    </row>
    <row r="28" spans="1:5" x14ac:dyDescent="0.25">
      <c r="A28" s="15" t="s">
        <v>37</v>
      </c>
      <c r="B28" s="3" t="s">
        <v>8</v>
      </c>
      <c r="C28" s="7" t="s">
        <v>26</v>
      </c>
      <c r="D28" s="20" t="s">
        <v>48</v>
      </c>
      <c r="E28" s="3">
        <v>10</v>
      </c>
    </row>
    <row r="29" spans="1:5" x14ac:dyDescent="0.25">
      <c r="A29" s="15" t="s">
        <v>38</v>
      </c>
      <c r="B29" s="3" t="s">
        <v>8</v>
      </c>
      <c r="C29" s="7" t="s">
        <v>26</v>
      </c>
      <c r="D29" s="20" t="s">
        <v>49</v>
      </c>
      <c r="E29" s="3">
        <v>20</v>
      </c>
    </row>
    <row r="30" spans="1:5" ht="30" x14ac:dyDescent="0.25">
      <c r="A30" s="15" t="s">
        <v>24</v>
      </c>
      <c r="B30" s="3" t="s">
        <v>27</v>
      </c>
      <c r="C30" s="7" t="s">
        <v>26</v>
      </c>
      <c r="D30" s="20" t="s">
        <v>50</v>
      </c>
      <c r="E30" s="3">
        <v>0</v>
      </c>
    </row>
    <row r="31" spans="1:5" ht="60" x14ac:dyDescent="0.25">
      <c r="A31" s="15" t="s">
        <v>9</v>
      </c>
      <c r="B31" s="3" t="s">
        <v>27</v>
      </c>
      <c r="C31" s="3" t="s">
        <v>25</v>
      </c>
      <c r="D31" s="20" t="s">
        <v>62</v>
      </c>
      <c r="E31" s="3">
        <v>0</v>
      </c>
    </row>
    <row r="32" spans="1:5" x14ac:dyDescent="0.25">
      <c r="A32" s="15" t="s">
        <v>10</v>
      </c>
      <c r="B32" s="3" t="s">
        <v>14</v>
      </c>
      <c r="C32" s="3" t="s">
        <v>26</v>
      </c>
      <c r="D32" s="20" t="s">
        <v>63</v>
      </c>
      <c r="E32" s="3">
        <v>0</v>
      </c>
    </row>
    <row r="33" spans="1:5" x14ac:dyDescent="0.25">
      <c r="A33" s="15" t="s">
        <v>11</v>
      </c>
      <c r="B33" s="3" t="s">
        <v>14</v>
      </c>
      <c r="C33" s="3" t="s">
        <v>26</v>
      </c>
      <c r="D33" s="20" t="s">
        <v>64</v>
      </c>
      <c r="E33" s="3">
        <v>0</v>
      </c>
    </row>
    <row r="34" spans="1:5" ht="75" x14ac:dyDescent="0.25">
      <c r="A34" s="15" t="s">
        <v>76</v>
      </c>
      <c r="B34" s="3" t="s">
        <v>27</v>
      </c>
      <c r="C34" s="3" t="s">
        <v>77</v>
      </c>
      <c r="D34" s="20" t="s">
        <v>78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9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42578125" style="3" bestFit="1" customWidth="1"/>
    <col min="6" max="16384" width="8.85546875" style="5"/>
  </cols>
  <sheetData>
    <row r="1" spans="1:5" x14ac:dyDescent="0.25">
      <c r="A1" s="17" t="str">
        <f>[1]STR_STAB!$A$1</f>
        <v>STR_STAB</v>
      </c>
      <c r="B1" s="17">
        <f>SUM(E2:AE2)</f>
        <v>0</v>
      </c>
      <c r="C1" s="2"/>
      <c r="D1" s="4" t="s">
        <v>52</v>
      </c>
      <c r="E1" s="13">
        <f>[2]STR_SC!E$1</f>
        <v>0</v>
      </c>
    </row>
    <row r="2" spans="1:5" ht="30" x14ac:dyDescent="0.25">
      <c r="A2" s="18"/>
      <c r="B2" s="2"/>
      <c r="C2" s="2"/>
      <c r="D2" s="4" t="s">
        <v>30</v>
      </c>
      <c r="E2" s="13">
        <f>IF(E$1 &gt; 0,1,0)</f>
        <v>0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27" t="s">
        <v>94</v>
      </c>
      <c r="B5" s="3" t="s">
        <v>27</v>
      </c>
      <c r="C5" s="3" t="s">
        <v>25</v>
      </c>
      <c r="D5" s="20" t="s">
        <v>95</v>
      </c>
      <c r="E5" s="24">
        <v>0</v>
      </c>
    </row>
    <row r="6" spans="1:5" ht="30" x14ac:dyDescent="0.25">
      <c r="A6" s="27" t="s">
        <v>96</v>
      </c>
      <c r="B6" s="7" t="s">
        <v>27</v>
      </c>
      <c r="C6" s="7" t="s">
        <v>25</v>
      </c>
      <c r="D6" s="20" t="s">
        <v>97</v>
      </c>
      <c r="E6" s="3">
        <v>0</v>
      </c>
    </row>
    <row r="7" spans="1:5" ht="45" x14ac:dyDescent="0.25">
      <c r="A7" s="27" t="s">
        <v>98</v>
      </c>
      <c r="B7" s="7" t="s">
        <v>6</v>
      </c>
      <c r="C7" s="7" t="s">
        <v>26</v>
      </c>
      <c r="D7" s="20" t="s">
        <v>99</v>
      </c>
      <c r="E7" s="3">
        <v>0</v>
      </c>
    </row>
    <row r="8" spans="1:5" ht="45" x14ac:dyDescent="0.25">
      <c r="A8" s="27" t="s">
        <v>100</v>
      </c>
      <c r="B8" s="7" t="s">
        <v>101</v>
      </c>
      <c r="C8" s="7" t="s">
        <v>26</v>
      </c>
      <c r="D8" s="20" t="s">
        <v>102</v>
      </c>
      <c r="E8" s="3">
        <v>0</v>
      </c>
    </row>
    <row r="9" spans="1:5" ht="30" x14ac:dyDescent="0.25">
      <c r="A9" s="15" t="s">
        <v>0</v>
      </c>
      <c r="B9" s="3" t="s">
        <v>27</v>
      </c>
      <c r="C9" s="3" t="s">
        <v>25</v>
      </c>
      <c r="D9" s="20" t="s">
        <v>82</v>
      </c>
      <c r="E9" s="24">
        <v>0</v>
      </c>
    </row>
    <row r="10" spans="1:5" ht="45" x14ac:dyDescent="0.25">
      <c r="A10" s="15" t="s">
        <v>83</v>
      </c>
      <c r="B10" s="3" t="s">
        <v>27</v>
      </c>
      <c r="C10" s="3" t="s">
        <v>72</v>
      </c>
      <c r="D10" s="20" t="s">
        <v>80</v>
      </c>
      <c r="E10" s="3" t="s">
        <v>81</v>
      </c>
    </row>
    <row r="11" spans="1:5" x14ac:dyDescent="0.25">
      <c r="A11" s="15" t="s">
        <v>71</v>
      </c>
      <c r="B11" s="3" t="s">
        <v>27</v>
      </c>
      <c r="C11" s="3" t="s">
        <v>72</v>
      </c>
      <c r="D11" s="20" t="s">
        <v>73</v>
      </c>
      <c r="E11" s="24" t="s">
        <v>1</v>
      </c>
    </row>
    <row r="12" spans="1:5" x14ac:dyDescent="0.25">
      <c r="A12" s="15" t="s">
        <v>19</v>
      </c>
      <c r="B12" s="3" t="s">
        <v>1</v>
      </c>
      <c r="C12" s="7" t="s">
        <v>26</v>
      </c>
      <c r="D12" s="20" t="s">
        <v>84</v>
      </c>
      <c r="E12" s="3">
        <v>0</v>
      </c>
    </row>
    <row r="13" spans="1:5" x14ac:dyDescent="0.25">
      <c r="A13" s="15" t="s">
        <v>20</v>
      </c>
      <c r="B13" s="3" t="s">
        <v>1</v>
      </c>
      <c r="C13" s="7" t="s">
        <v>26</v>
      </c>
      <c r="D13" s="20" t="s">
        <v>85</v>
      </c>
      <c r="E13" s="3">
        <v>0</v>
      </c>
    </row>
    <row r="14" spans="1:5" x14ac:dyDescent="0.2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2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30" x14ac:dyDescent="0.25">
      <c r="A17" s="15" t="s">
        <v>2</v>
      </c>
      <c r="B17" s="3" t="s">
        <v>27</v>
      </c>
      <c r="C17" s="3" t="s">
        <v>25</v>
      </c>
      <c r="D17" s="20" t="s">
        <v>42</v>
      </c>
      <c r="E17" s="3">
        <v>0</v>
      </c>
    </row>
    <row r="18" spans="1:5" ht="45" x14ac:dyDescent="0.25">
      <c r="A18" s="15" t="s">
        <v>86</v>
      </c>
      <c r="B18" s="3" t="s">
        <v>27</v>
      </c>
      <c r="C18" s="3" t="s">
        <v>72</v>
      </c>
      <c r="D18" s="20" t="s">
        <v>87</v>
      </c>
      <c r="E18" s="3" t="s">
        <v>81</v>
      </c>
    </row>
    <row r="19" spans="1:5" ht="30" x14ac:dyDescent="0.25">
      <c r="A19" s="15" t="s">
        <v>34</v>
      </c>
      <c r="B19" s="3" t="s">
        <v>27</v>
      </c>
      <c r="C19" s="3" t="s">
        <v>25</v>
      </c>
      <c r="D19" s="20" t="s">
        <v>90</v>
      </c>
      <c r="E19" s="3">
        <v>0</v>
      </c>
    </row>
    <row r="20" spans="1:5" ht="45" x14ac:dyDescent="0.25">
      <c r="A20" s="15" t="s">
        <v>91</v>
      </c>
      <c r="B20" s="3" t="s">
        <v>27</v>
      </c>
      <c r="C20" s="3" t="s">
        <v>72</v>
      </c>
      <c r="D20" s="20" t="s">
        <v>92</v>
      </c>
      <c r="E20" s="3" t="s">
        <v>81</v>
      </c>
    </row>
    <row r="21" spans="1:5" x14ac:dyDescent="0.25">
      <c r="A21" s="15" t="s">
        <v>35</v>
      </c>
      <c r="B21" s="3" t="s">
        <v>6</v>
      </c>
      <c r="C21" s="7" t="s">
        <v>26</v>
      </c>
      <c r="D21" s="4" t="s">
        <v>45</v>
      </c>
      <c r="E21" s="8">
        <v>0</v>
      </c>
    </row>
    <row r="22" spans="1:5" x14ac:dyDescent="0.25">
      <c r="A22" s="15" t="s">
        <v>36</v>
      </c>
      <c r="B22" s="3" t="s">
        <v>6</v>
      </c>
      <c r="C22" s="7" t="s">
        <v>26</v>
      </c>
      <c r="D22" s="20" t="s">
        <v>46</v>
      </c>
      <c r="E22" s="8">
        <v>0</v>
      </c>
    </row>
    <row r="23" spans="1:5" x14ac:dyDescent="0.25">
      <c r="A23" s="15" t="s">
        <v>5</v>
      </c>
      <c r="B23" s="3" t="s">
        <v>7</v>
      </c>
      <c r="C23" s="7" t="s">
        <v>26</v>
      </c>
      <c r="D23" s="4" t="s">
        <v>47</v>
      </c>
      <c r="E23" s="8">
        <v>0</v>
      </c>
    </row>
    <row r="24" spans="1:5" x14ac:dyDescent="0.25">
      <c r="A24" s="15" t="s">
        <v>37</v>
      </c>
      <c r="B24" s="3" t="s">
        <v>8</v>
      </c>
      <c r="C24" s="7" t="s">
        <v>26</v>
      </c>
      <c r="D24" s="4" t="s">
        <v>48</v>
      </c>
      <c r="E24" s="25">
        <v>0</v>
      </c>
    </row>
    <row r="25" spans="1:5" x14ac:dyDescent="0.25">
      <c r="A25" s="15" t="s">
        <v>38</v>
      </c>
      <c r="B25" s="3" t="s">
        <v>8</v>
      </c>
      <c r="C25" s="7" t="s">
        <v>26</v>
      </c>
      <c r="D25" s="4" t="s">
        <v>49</v>
      </c>
      <c r="E25" s="25">
        <v>0</v>
      </c>
    </row>
    <row r="26" spans="1:5" ht="30" x14ac:dyDescent="0.25">
      <c r="A26" s="15" t="s">
        <v>24</v>
      </c>
      <c r="B26" s="3" t="s">
        <v>27</v>
      </c>
      <c r="C26" s="7" t="s">
        <v>26</v>
      </c>
      <c r="D26" s="4" t="s">
        <v>50</v>
      </c>
      <c r="E26" s="25">
        <v>0</v>
      </c>
    </row>
    <row r="27" spans="1:5" ht="60" x14ac:dyDescent="0.25">
      <c r="A27" s="15" t="s">
        <v>9</v>
      </c>
      <c r="B27" s="3" t="s">
        <v>27</v>
      </c>
      <c r="C27" s="3" t="s">
        <v>25</v>
      </c>
      <c r="D27" s="20" t="s">
        <v>65</v>
      </c>
      <c r="E27" s="25">
        <v>0</v>
      </c>
    </row>
    <row r="28" spans="1:5" x14ac:dyDescent="0.25">
      <c r="A28" s="15" t="s">
        <v>10</v>
      </c>
      <c r="B28" s="3" t="s">
        <v>14</v>
      </c>
      <c r="C28" s="3" t="s">
        <v>26</v>
      </c>
      <c r="D28" s="20" t="s">
        <v>66</v>
      </c>
      <c r="E28" s="25">
        <v>0</v>
      </c>
    </row>
    <row r="29" spans="1:5" x14ac:dyDescent="0.25">
      <c r="A29" s="15" t="s">
        <v>11</v>
      </c>
      <c r="B29" s="3" t="s">
        <v>14</v>
      </c>
      <c r="C29" s="3" t="s">
        <v>26</v>
      </c>
      <c r="D29" s="20" t="s">
        <v>67</v>
      </c>
      <c r="E29" s="2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4"/>
    </sheetView>
  </sheetViews>
  <sheetFormatPr defaultColWidth="8.85546875" defaultRowHeight="15" x14ac:dyDescent="0.25"/>
  <cols>
    <col min="1" max="1" width="14.4257812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140625" style="3" bestFit="1" customWidth="1"/>
    <col min="6" max="16384" width="8.85546875" style="5"/>
  </cols>
  <sheetData>
    <row r="1" spans="1:5" x14ac:dyDescent="0.25">
      <c r="A1" s="17" t="str">
        <f>[1]Z_JACKET!$A$1</f>
        <v>Z_JACKET</v>
      </c>
      <c r="B1" s="17">
        <f>SUM(E2:AE2)</f>
        <v>1</v>
      </c>
      <c r="C1" s="2"/>
      <c r="D1" s="4" t="s">
        <v>53</v>
      </c>
      <c r="E1" s="13">
        <f>[2]Z_JACKET!E$1</f>
        <v>1</v>
      </c>
    </row>
    <row r="2" spans="1:5" ht="30" x14ac:dyDescent="0.25">
      <c r="A2" s="18"/>
      <c r="B2" s="2"/>
      <c r="C2" s="2"/>
      <c r="D2" s="4" t="s">
        <v>33</v>
      </c>
      <c r="E2" s="13">
        <f>IF(E$1 &gt; 0,1,0)</f>
        <v>1</v>
      </c>
    </row>
    <row r="3" spans="1:5" x14ac:dyDescent="0.2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30" x14ac:dyDescent="0.25">
      <c r="A5" s="15" t="s">
        <v>0</v>
      </c>
      <c r="B5" s="3" t="s">
        <v>27</v>
      </c>
      <c r="C5" s="3" t="s">
        <v>25</v>
      </c>
      <c r="D5" s="20" t="s">
        <v>82</v>
      </c>
      <c r="E5" s="24">
        <v>0</v>
      </c>
    </row>
    <row r="6" spans="1:5" ht="45" x14ac:dyDescent="0.25">
      <c r="A6" s="15" t="s">
        <v>83</v>
      </c>
      <c r="B6" s="3" t="s">
        <v>27</v>
      </c>
      <c r="C6" s="3" t="s">
        <v>72</v>
      </c>
      <c r="D6" s="20" t="s">
        <v>80</v>
      </c>
      <c r="E6" s="3" t="s">
        <v>81</v>
      </c>
    </row>
    <row r="7" spans="1:5" x14ac:dyDescent="0.25">
      <c r="A7" s="15" t="s">
        <v>71</v>
      </c>
      <c r="B7" s="3" t="s">
        <v>27</v>
      </c>
      <c r="C7" s="3" t="s">
        <v>72</v>
      </c>
      <c r="D7" s="20" t="s">
        <v>73</v>
      </c>
      <c r="E7" s="24" t="s">
        <v>1</v>
      </c>
    </row>
    <row r="8" spans="1:5" x14ac:dyDescent="0.25">
      <c r="A8" s="15" t="s">
        <v>19</v>
      </c>
      <c r="B8" s="3" t="s">
        <v>1</v>
      </c>
      <c r="C8" s="7" t="s">
        <v>26</v>
      </c>
      <c r="D8" s="20" t="s">
        <v>84</v>
      </c>
      <c r="E8" s="3">
        <v>0</v>
      </c>
    </row>
    <row r="9" spans="1:5" x14ac:dyDescent="0.25">
      <c r="A9" s="15" t="s">
        <v>20</v>
      </c>
      <c r="B9" s="3" t="s">
        <v>1</v>
      </c>
      <c r="C9" s="7" t="s">
        <v>26</v>
      </c>
      <c r="D9" s="20" t="s">
        <v>85</v>
      </c>
      <c r="E9" s="3">
        <v>0</v>
      </c>
    </row>
    <row r="10" spans="1:5" x14ac:dyDescent="0.25">
      <c r="A10" s="19" t="s">
        <v>21</v>
      </c>
      <c r="B10" s="23" t="s">
        <v>1</v>
      </c>
      <c r="C10" s="10" t="s">
        <v>26</v>
      </c>
      <c r="D10" s="21"/>
      <c r="E10" s="23">
        <v>0</v>
      </c>
    </row>
    <row r="11" spans="1:5" x14ac:dyDescent="0.25">
      <c r="A11" s="19" t="s">
        <v>22</v>
      </c>
      <c r="B11" s="23" t="s">
        <v>1</v>
      </c>
      <c r="C11" s="10" t="s">
        <v>26</v>
      </c>
      <c r="D11" s="21"/>
      <c r="E11" s="23">
        <v>0</v>
      </c>
    </row>
    <row r="12" spans="1:5" x14ac:dyDescent="0.25">
      <c r="A12" s="19" t="s">
        <v>23</v>
      </c>
      <c r="B12" s="23" t="s">
        <v>27</v>
      </c>
      <c r="C12" s="10" t="s">
        <v>26</v>
      </c>
      <c r="D12" s="21"/>
      <c r="E12" s="23">
        <v>0</v>
      </c>
    </row>
    <row r="13" spans="1:5" ht="30" x14ac:dyDescent="0.25">
      <c r="A13" s="15" t="s">
        <v>2</v>
      </c>
      <c r="B13" s="3" t="s">
        <v>27</v>
      </c>
      <c r="C13" s="3" t="s">
        <v>25</v>
      </c>
      <c r="D13" s="20" t="s">
        <v>42</v>
      </c>
      <c r="E13" s="3">
        <v>0</v>
      </c>
    </row>
    <row r="14" spans="1:5" ht="45" x14ac:dyDescent="0.25">
      <c r="A14" s="15" t="s">
        <v>86</v>
      </c>
      <c r="B14" s="3" t="s">
        <v>27</v>
      </c>
      <c r="C14" s="3" t="s">
        <v>72</v>
      </c>
      <c r="D14" s="20" t="s">
        <v>87</v>
      </c>
      <c r="E14" s="3" t="s">
        <v>81</v>
      </c>
    </row>
    <row r="15" spans="1:5" ht="30" x14ac:dyDescent="0.25">
      <c r="A15" s="15" t="s">
        <v>34</v>
      </c>
      <c r="B15" s="3" t="s">
        <v>27</v>
      </c>
      <c r="C15" s="3" t="s">
        <v>25</v>
      </c>
      <c r="D15" s="20" t="s">
        <v>90</v>
      </c>
      <c r="E15" s="3">
        <v>0</v>
      </c>
    </row>
    <row r="16" spans="1:5" ht="45" x14ac:dyDescent="0.25">
      <c r="A16" s="15" t="s">
        <v>91</v>
      </c>
      <c r="B16" s="3" t="s">
        <v>27</v>
      </c>
      <c r="C16" s="3" t="s">
        <v>72</v>
      </c>
      <c r="D16" s="20" t="s">
        <v>92</v>
      </c>
      <c r="E16" s="3" t="s">
        <v>81</v>
      </c>
    </row>
    <row r="17" spans="1:5" x14ac:dyDescent="0.25">
      <c r="A17" s="15" t="s">
        <v>35</v>
      </c>
      <c r="B17" s="3" t="s">
        <v>6</v>
      </c>
      <c r="C17" s="7" t="s">
        <v>26</v>
      </c>
      <c r="D17" s="4" t="s">
        <v>45</v>
      </c>
      <c r="E17" s="3">
        <v>0</v>
      </c>
    </row>
    <row r="18" spans="1:5" x14ac:dyDescent="0.25">
      <c r="A18" s="15" t="s">
        <v>36</v>
      </c>
      <c r="B18" s="3" t="s">
        <v>6</v>
      </c>
      <c r="C18" s="7" t="s">
        <v>26</v>
      </c>
      <c r="D18" s="4" t="s">
        <v>46</v>
      </c>
      <c r="E18" s="3">
        <v>0</v>
      </c>
    </row>
    <row r="19" spans="1:5" x14ac:dyDescent="0.25">
      <c r="A19" s="15" t="s">
        <v>5</v>
      </c>
      <c r="B19" s="3" t="s">
        <v>7</v>
      </c>
      <c r="C19" s="7" t="s">
        <v>26</v>
      </c>
      <c r="D19" s="4" t="s">
        <v>54</v>
      </c>
      <c r="E19" s="3">
        <v>0</v>
      </c>
    </row>
    <row r="20" spans="1:5" x14ac:dyDescent="0.25">
      <c r="A20" s="15" t="s">
        <v>37</v>
      </c>
      <c r="B20" s="3" t="s">
        <v>8</v>
      </c>
      <c r="C20" s="7" t="s">
        <v>26</v>
      </c>
      <c r="D20" s="4" t="s">
        <v>48</v>
      </c>
      <c r="E20" s="3">
        <v>0</v>
      </c>
    </row>
    <row r="21" spans="1:5" x14ac:dyDescent="0.25">
      <c r="A21" s="15" t="s">
        <v>38</v>
      </c>
      <c r="B21" s="3" t="s">
        <v>8</v>
      </c>
      <c r="C21" s="7" t="s">
        <v>26</v>
      </c>
      <c r="D21" s="4" t="s">
        <v>49</v>
      </c>
      <c r="E21" s="3">
        <v>0</v>
      </c>
    </row>
    <row r="22" spans="1:5" ht="60" x14ac:dyDescent="0.25">
      <c r="A22" s="15" t="s">
        <v>9</v>
      </c>
      <c r="B22" s="3" t="s">
        <v>27</v>
      </c>
      <c r="C22" s="3" t="s">
        <v>25</v>
      </c>
      <c r="D22" s="20" t="s">
        <v>68</v>
      </c>
      <c r="E22" s="3">
        <v>0</v>
      </c>
    </row>
    <row r="23" spans="1:5" x14ac:dyDescent="0.25">
      <c r="A23" s="15" t="s">
        <v>10</v>
      </c>
      <c r="B23" s="3" t="s">
        <v>14</v>
      </c>
      <c r="C23" s="3" t="s">
        <v>26</v>
      </c>
      <c r="D23" s="20" t="s">
        <v>69</v>
      </c>
      <c r="E23" s="3">
        <v>0</v>
      </c>
    </row>
    <row r="24" spans="1:5" x14ac:dyDescent="0.25">
      <c r="A24" s="15" t="s">
        <v>11</v>
      </c>
      <c r="B24" s="3" t="s">
        <v>14</v>
      </c>
      <c r="C24" s="3" t="s">
        <v>26</v>
      </c>
      <c r="D24" s="20" t="s">
        <v>70</v>
      </c>
      <c r="E24" s="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2019-12-21T10:11:12Z</dcterms:created>
  <dcterms:modified xsi:type="dcterms:W3CDTF">2023-04-24T10:02:49Z</dcterms:modified>
</cp:coreProperties>
</file>