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_38/Description_of_Components/new_input_files/"/>
    </mc:Choice>
  </mc:AlternateContent>
  <xr:revisionPtr revIDLastSave="11" documentId="13_ncr:1_{9D3B3C21-A563-43B4-9495-3DFAB052D3B3}" xr6:coauthVersionLast="47" xr6:coauthVersionMax="47" xr10:uidLastSave="{A3F04ED2-2B66-4839-AB50-C94A46AF26C2}"/>
  <bookViews>
    <workbookView xWindow="-110" yWindow="-110" windowWidth="19420" windowHeight="10420" xr2:uid="{00000000-000D-0000-FFFF-FFFF00000000}"/>
  </bookViews>
  <sheets>
    <sheet name="GRI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A1" i="1"/>
  <c r="B3" i="1"/>
  <c r="C3" i="1"/>
  <c r="D3" i="1"/>
  <c r="A3" i="1"/>
  <c r="E7" i="1"/>
  <c r="E2" i="1" l="1"/>
  <c r="B1" i="1" s="1"/>
  <c r="E3" i="1"/>
</calcChain>
</file>

<file path=xl/sharedStrings.xml><?xml version="1.0" encoding="utf-8"?>
<sst xmlns="http://schemas.openxmlformats.org/spreadsheetml/2006/main" count="31" uniqueCount="19">
  <si>
    <t>NELEMS</t>
  </si>
  <si>
    <t>DXINCRE</t>
  </si>
  <si>
    <t>m</t>
  </si>
  <si>
    <t>-</t>
  </si>
  <si>
    <t>integer</t>
  </si>
  <si>
    <t>float</t>
  </si>
  <si>
    <t>ITYMSH</t>
  </si>
  <si>
    <t>NELREF</t>
  </si>
  <si>
    <t>XBREFI</t>
  </si>
  <si>
    <t>XEREFI</t>
  </si>
  <si>
    <t>SIZMIN</t>
  </si>
  <si>
    <t>SIZMAX</t>
  </si>
  <si>
    <t xml:space="preserve"> number of spatial elements in the refined zone                                                                                                 </t>
  </si>
  <si>
    <t xml:space="preserve">starting point of the refined zone                                                                          </t>
  </si>
  <si>
    <t xml:space="preserve">end point of the refined zone                                                                          </t>
  </si>
  <si>
    <t xml:space="preserve">minimum spatial mesh size (if refined)                                                                                                                                      </t>
  </si>
  <si>
    <t xml:space="preserve">maximum spatial mesh size (if refined)                                                                                                                                      </t>
  </si>
  <si>
    <t>size increase ratio for the spatial mesh, from initially refined zone outwards</t>
  </si>
  <si>
    <t xml:space="preserve">flag for mesh type: 0 = fixed and uniform; 1 = fixed refined; 3 = adapted with initial refinement; - 1 from file user_grid.dat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</si>
</sst>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COUPLING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8" sqref="D18"/>
    </sheetView>
  </sheetViews>
  <sheetFormatPr defaultColWidth="8.90625" defaultRowHeight="14.5" x14ac:dyDescent="0.35"/>
  <cols>
    <col min="1" max="1" width="12.6328125" style="7" bestFit="1" customWidth="1"/>
    <col min="2" max="2" width="4.54296875" style="3" bestFit="1" customWidth="1"/>
    <col min="3" max="3" width="12.08984375" style="3" bestFit="1" customWidth="1"/>
    <col min="4" max="4" width="60.453125" style="9" customWidth="1"/>
    <col min="5" max="5" width="14" style="3" bestFit="1" customWidth="1"/>
    <col min="6" max="16384" width="8.90625" style="2"/>
  </cols>
  <sheetData>
    <row r="1" spans="1:5" x14ac:dyDescent="0.35">
      <c r="A1" s="5" t="str">
        <f>[1]CONDUCTOR_files!$A$1</f>
        <v>CONDUCTOR</v>
      </c>
      <c r="B1" s="5">
        <f>SUM(E2:AE2)</f>
        <v>1</v>
      </c>
      <c r="C1" s="1"/>
      <c r="D1" s="8"/>
      <c r="E1" s="4">
        <f>[1]CONDUCTOR_files!E$1</f>
        <v>1</v>
      </c>
    </row>
    <row r="2" spans="1:5" x14ac:dyDescent="0.35">
      <c r="A2" s="6"/>
      <c r="B2" s="1"/>
      <c r="C2" s="1"/>
      <c r="E2" s="4">
        <f>IF(E$1 &gt; 0,1,0)</f>
        <v>1</v>
      </c>
    </row>
    <row r="3" spans="1:5" x14ac:dyDescent="0.35">
      <c r="A3" s="5" t="str">
        <f>[2]TRANSIENT!A$2</f>
        <v>Variable name</v>
      </c>
      <c r="B3" s="5" t="str">
        <f>[2]TRANSIENT!B$2</f>
        <v>Unit</v>
      </c>
      <c r="C3" s="5" t="str">
        <f>[2]TRANSIENT!C$2</f>
        <v>Variable type</v>
      </c>
      <c r="D3" s="5" t="str">
        <f>[2]TRANSIENT!D$2</f>
        <v>Note/comments</v>
      </c>
      <c r="E3" s="4" t="str">
        <f>_xlfn.TEXTJOIN("_",,$A$1,E$1)</f>
        <v>CONDUCTOR_1</v>
      </c>
    </row>
    <row r="4" spans="1:5" x14ac:dyDescent="0.35">
      <c r="A4" s="7" t="s">
        <v>0</v>
      </c>
      <c r="B4" s="3" t="s">
        <v>3</v>
      </c>
      <c r="C4" s="3" t="s">
        <v>4</v>
      </c>
      <c r="E4" s="11">
        <v>200</v>
      </c>
    </row>
    <row r="5" spans="1:5" ht="29" x14ac:dyDescent="0.35">
      <c r="A5" s="7" t="s">
        <v>6</v>
      </c>
      <c r="B5" s="3" t="s">
        <v>3</v>
      </c>
      <c r="C5" s="3" t="s">
        <v>4</v>
      </c>
      <c r="D5" s="9" t="s">
        <v>18</v>
      </c>
      <c r="E5" s="12">
        <v>0</v>
      </c>
    </row>
    <row r="6" spans="1:5" x14ac:dyDescent="0.35">
      <c r="A6" s="7" t="s">
        <v>7</v>
      </c>
      <c r="B6" s="3" t="s">
        <v>3</v>
      </c>
      <c r="C6" s="3" t="s">
        <v>4</v>
      </c>
      <c r="D6" s="9" t="s">
        <v>12</v>
      </c>
      <c r="E6" s="12">
        <v>0</v>
      </c>
    </row>
    <row r="7" spans="1:5" x14ac:dyDescent="0.35">
      <c r="A7" s="7" t="s">
        <v>8</v>
      </c>
      <c r="B7" s="3" t="s">
        <v>2</v>
      </c>
      <c r="C7" s="3" t="s">
        <v>5</v>
      </c>
      <c r="D7" s="9" t="s">
        <v>13</v>
      </c>
      <c r="E7" s="10">
        <f>26</f>
        <v>26</v>
      </c>
    </row>
    <row r="8" spans="1:5" x14ac:dyDescent="0.35">
      <c r="A8" s="7" t="s">
        <v>9</v>
      </c>
      <c r="B8" s="3" t="s">
        <v>2</v>
      </c>
      <c r="C8" s="3" t="s">
        <v>5</v>
      </c>
      <c r="D8" s="9" t="s">
        <v>14</v>
      </c>
      <c r="E8" s="10">
        <v>33</v>
      </c>
    </row>
    <row r="9" spans="1:5" x14ac:dyDescent="0.35">
      <c r="A9" s="7" t="s">
        <v>10</v>
      </c>
      <c r="B9" s="3" t="s">
        <v>2</v>
      </c>
      <c r="C9" s="3" t="s">
        <v>5</v>
      </c>
      <c r="D9" s="9" t="s">
        <v>15</v>
      </c>
      <c r="E9" s="10">
        <v>0.5</v>
      </c>
    </row>
    <row r="10" spans="1:5" x14ac:dyDescent="0.35">
      <c r="A10" s="7" t="s">
        <v>11</v>
      </c>
      <c r="B10" s="3" t="s">
        <v>2</v>
      </c>
      <c r="C10" s="3" t="s">
        <v>5</v>
      </c>
      <c r="D10" s="9" t="s">
        <v>16</v>
      </c>
      <c r="E10" s="10">
        <v>2</v>
      </c>
    </row>
    <row r="11" spans="1:5" ht="29" x14ac:dyDescent="0.35">
      <c r="A11" s="7" t="s">
        <v>1</v>
      </c>
      <c r="B11" s="3" t="s">
        <v>3</v>
      </c>
      <c r="C11" s="3" t="s">
        <v>5</v>
      </c>
      <c r="D11" s="9" t="s">
        <v>17</v>
      </c>
      <c r="E11" s="10">
        <v>1.2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2019-12-21T11:17:14Z</dcterms:created>
  <dcterms:modified xsi:type="dcterms:W3CDTF">2021-10-11T15:42:55Z</dcterms:modified>
</cp:coreProperties>
</file>