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input_files/input_file_template/"/>
    </mc:Choice>
  </mc:AlternateContent>
  <xr:revisionPtr revIDLastSave="22" documentId="13_ncr:1_{0D969C7C-59B6-4D41-9C8A-C3C1D111D96F}" xr6:coauthVersionLast="47" xr6:coauthVersionMax="47" xr10:uidLastSave="{D4D546EB-C341-4487-9748-E32D1A39D37A}"/>
  <bookViews>
    <workbookView xWindow="28680" yWindow="-120" windowWidth="29040" windowHeight="15840" xr2:uid="{00000000-000D-0000-FFFF-FFFF00000000}"/>
  </bookViews>
  <sheets>
    <sheet name="Spatial_distribution" sheetId="1" r:id="rId1"/>
    <sheet name="Time_evolution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A1" i="1"/>
  <c r="B3" i="1" l="1"/>
  <c r="C3" i="1"/>
  <c r="D3" i="1"/>
  <c r="A3" i="1"/>
  <c r="D3" i="2" l="1"/>
  <c r="C3" i="2"/>
  <c r="B3" i="2"/>
  <c r="A3" i="2"/>
  <c r="E3" i="1" l="1"/>
  <c r="E3" i="2" s="1"/>
  <c r="A1" i="2"/>
  <c r="E2" i="1"/>
  <c r="E1" i="2"/>
  <c r="E2" i="2" l="1"/>
  <c r="B1" i="1"/>
  <c r="B1" i="2" s="1"/>
</calcChain>
</file>

<file path=xl/sharedStrings.xml><?xml version="1.0" encoding="utf-8"?>
<sst xmlns="http://schemas.openxmlformats.org/spreadsheetml/2006/main" count="70" uniqueCount="27">
  <si>
    <t>TIME_0</t>
  </si>
  <si>
    <t>s</t>
  </si>
  <si>
    <t>float</t>
  </si>
  <si>
    <t>XCOORD_1</t>
  </si>
  <si>
    <t>XCOORD_2</t>
  </si>
  <si>
    <t>m</t>
  </si>
  <si>
    <t>TIME_1</t>
  </si>
  <si>
    <t>XCOORD_3</t>
  </si>
  <si>
    <t>XCOORD_4</t>
  </si>
  <si>
    <t>XCOORD_5</t>
  </si>
  <si>
    <t xml:space="preserve">time to plot spatial dustribution of the solution </t>
  </si>
  <si>
    <t>TIME_2</t>
  </si>
  <si>
    <t>TIME_3</t>
  </si>
  <si>
    <t>TIME_4</t>
  </si>
  <si>
    <t>XCOORD_6</t>
  </si>
  <si>
    <t>TIME_5</t>
  </si>
  <si>
    <t>TIME_6</t>
  </si>
  <si>
    <t>TIME_7</t>
  </si>
  <si>
    <t>TIME_8</t>
  </si>
  <si>
    <t>TIME_9</t>
  </si>
  <si>
    <t>TIME_10</t>
  </si>
  <si>
    <t>XCOORD_7</t>
  </si>
  <si>
    <t>XCOORD_8</t>
  </si>
  <si>
    <t>XCOORD_9</t>
  </si>
  <si>
    <t>XCOORD_10</t>
  </si>
  <si>
    <t>TIME_11</t>
  </si>
  <si>
    <t>TIME_12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</si>
</sst>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0" fillId="0" borderId="0" xfId="0" applyFill="1" applyProtection="1">
      <protection locked="0"/>
    </xf>
    <xf numFmtId="0" fontId="0" fillId="0" borderId="0" xfId="0" applyFont="1" applyProtection="1">
      <protection locked="0"/>
    </xf>
    <xf numFmtId="0" fontId="1" fillId="2" borderId="0" xfId="0" applyFont="1" applyFill="1" applyProtection="1"/>
    <xf numFmtId="0" fontId="1" fillId="2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horizontal="center" vertical="center"/>
    </xf>
    <xf numFmtId="0" fontId="1" fillId="0" borderId="0" xfId="0" applyFont="1" applyFill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conductor_defini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CTOR_files"/>
      <sheetName val="CONDUCTOR_input"/>
      <sheetName val="CONDUCTOR_operation"/>
      <sheetName val="CONDUCTOR_coupling"/>
    </sheetNames>
    <sheetDataSet>
      <sheetData sheetId="0">
        <row r="1">
          <cell r="A1" t="str">
            <v>CONDUCTOR</v>
          </cell>
          <cell r="E1">
            <v>1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ColWidth="8.90625" defaultRowHeight="14.5" x14ac:dyDescent="0.35"/>
  <cols>
    <col min="1" max="1" width="13.1796875" style="4" bestFit="1" customWidth="1"/>
    <col min="2" max="2" width="4.54296875" style="8" bestFit="1" customWidth="1"/>
    <col min="3" max="3" width="12.08984375" style="8" bestFit="1" customWidth="1"/>
    <col min="4" max="4" width="14.90625" style="8" customWidth="1"/>
    <col min="5" max="5" width="14" style="16" bestFit="1" customWidth="1"/>
    <col min="6" max="16384" width="8.90625" style="4"/>
  </cols>
  <sheetData>
    <row r="1" spans="1:5" x14ac:dyDescent="0.35">
      <c r="A1" s="9" t="str">
        <f>[1]CONDUCTOR_files!$A$1</f>
        <v>CONDUCTOR</v>
      </c>
      <c r="B1" s="17">
        <f>SUM(E2:E2)</f>
        <v>1</v>
      </c>
      <c r="C1" s="1"/>
      <c r="D1" s="3"/>
      <c r="E1" s="11">
        <f>[1]CONDUCTOR_files!E$1</f>
        <v>1</v>
      </c>
    </row>
    <row r="2" spans="1:5" x14ac:dyDescent="0.35">
      <c r="A2" s="2"/>
      <c r="B2" s="1"/>
      <c r="C2" s="1"/>
      <c r="D2" s="3"/>
      <c r="E2" s="11">
        <f>IF(E$1 &gt; 0,1,0)</f>
        <v>1</v>
      </c>
    </row>
    <row r="3" spans="1:5" x14ac:dyDescent="0.35">
      <c r="A3" s="10" t="str">
        <f>[2]TRANSIENT!A$2</f>
        <v>Variable name</v>
      </c>
      <c r="B3" s="10" t="str">
        <f>[2]TRANSIENT!B$2</f>
        <v>Unit</v>
      </c>
      <c r="C3" s="10" t="str">
        <f>[2]TRANSIENT!C$2</f>
        <v>Variable type</v>
      </c>
      <c r="D3" s="10" t="str">
        <f>[2]TRANSIENT!D$2</f>
        <v>Note/comments</v>
      </c>
      <c r="E3" s="11" t="str">
        <f>_xlfn.TEXTJOIN("_",,$A$1,E$1)</f>
        <v>CONDUCTOR_1</v>
      </c>
    </row>
    <row r="4" spans="1:5" s="7" customFormat="1" ht="58" x14ac:dyDescent="0.35">
      <c r="A4" s="14" t="s">
        <v>0</v>
      </c>
      <c r="B4" s="5" t="s">
        <v>1</v>
      </c>
      <c r="C4" s="5" t="s">
        <v>2</v>
      </c>
      <c r="D4" s="15" t="s">
        <v>10</v>
      </c>
      <c r="E4" s="13">
        <v>1</v>
      </c>
    </row>
    <row r="5" spans="1:5" x14ac:dyDescent="0.35">
      <c r="A5" s="4" t="s">
        <v>6</v>
      </c>
      <c r="B5" s="5" t="s">
        <v>1</v>
      </c>
      <c r="C5" s="5" t="s">
        <v>2</v>
      </c>
      <c r="D5" s="6"/>
      <c r="E5" s="13">
        <v>5</v>
      </c>
    </row>
    <row r="6" spans="1:5" x14ac:dyDescent="0.35">
      <c r="A6" s="4" t="s">
        <v>11</v>
      </c>
      <c r="B6" s="5" t="s">
        <v>1</v>
      </c>
      <c r="C6" s="5" t="s">
        <v>2</v>
      </c>
      <c r="E6" s="13">
        <v>10</v>
      </c>
    </row>
    <row r="7" spans="1:5" x14ac:dyDescent="0.35">
      <c r="A7" s="4" t="s">
        <v>12</v>
      </c>
      <c r="B7" s="5" t="s">
        <v>1</v>
      </c>
      <c r="C7" s="5" t="s">
        <v>2</v>
      </c>
      <c r="E7" s="13">
        <v>12</v>
      </c>
    </row>
    <row r="8" spans="1:5" ht="13.75" customHeight="1" x14ac:dyDescent="0.35">
      <c r="A8" s="4" t="s">
        <v>13</v>
      </c>
      <c r="B8" s="5" t="s">
        <v>1</v>
      </c>
      <c r="C8" s="5" t="s">
        <v>2</v>
      </c>
      <c r="E8" s="13">
        <v>14</v>
      </c>
    </row>
    <row r="9" spans="1:5" ht="13.75" customHeight="1" x14ac:dyDescent="0.35">
      <c r="A9" s="4" t="s">
        <v>15</v>
      </c>
      <c r="B9" s="5" t="s">
        <v>1</v>
      </c>
      <c r="C9" s="5" t="s">
        <v>2</v>
      </c>
      <c r="E9" s="13">
        <v>16</v>
      </c>
    </row>
    <row r="10" spans="1:5" x14ac:dyDescent="0.35">
      <c r="A10" s="4" t="s">
        <v>16</v>
      </c>
      <c r="B10" s="5" t="s">
        <v>1</v>
      </c>
      <c r="C10" s="5" t="s">
        <v>2</v>
      </c>
      <c r="E10" s="13">
        <v>18</v>
      </c>
    </row>
    <row r="11" spans="1:5" x14ac:dyDescent="0.35">
      <c r="A11" s="4" t="s">
        <v>17</v>
      </c>
      <c r="B11" s="5" t="s">
        <v>1</v>
      </c>
      <c r="C11" s="5" t="s">
        <v>2</v>
      </c>
      <c r="E11" s="13">
        <v>19.899999999999999</v>
      </c>
    </row>
    <row r="12" spans="1:5" x14ac:dyDescent="0.35">
      <c r="A12" s="4" t="s">
        <v>18</v>
      </c>
      <c r="B12" s="5" t="s">
        <v>1</v>
      </c>
      <c r="C12" s="5" t="s">
        <v>2</v>
      </c>
      <c r="E12" s="13">
        <v>20</v>
      </c>
    </row>
    <row r="13" spans="1:5" x14ac:dyDescent="0.35">
      <c r="A13" s="4" t="s">
        <v>19</v>
      </c>
      <c r="B13" s="5" t="s">
        <v>1</v>
      </c>
      <c r="C13" s="5" t="s">
        <v>2</v>
      </c>
      <c r="E13" s="13">
        <v>20.100000000000001</v>
      </c>
    </row>
    <row r="14" spans="1:5" x14ac:dyDescent="0.35">
      <c r="A14" s="4" t="s">
        <v>20</v>
      </c>
      <c r="B14" s="5" t="s">
        <v>1</v>
      </c>
      <c r="C14" s="5" t="s">
        <v>2</v>
      </c>
      <c r="E14" s="13">
        <v>40</v>
      </c>
    </row>
    <row r="15" spans="1:5" x14ac:dyDescent="0.35">
      <c r="A15" s="4" t="s">
        <v>25</v>
      </c>
      <c r="B15" s="5" t="s">
        <v>1</v>
      </c>
      <c r="C15" s="5" t="s">
        <v>2</v>
      </c>
      <c r="E15" s="13">
        <v>60</v>
      </c>
    </row>
    <row r="16" spans="1:5" x14ac:dyDescent="0.35">
      <c r="A16" s="4" t="s">
        <v>26</v>
      </c>
      <c r="B16" s="5" t="s">
        <v>1</v>
      </c>
      <c r="C16" s="5" t="s">
        <v>2</v>
      </c>
      <c r="E16" s="13">
        <v>80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6858-601C-4654-9D3B-60211F710697}">
  <dimension ref="A1:L1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ColWidth="8.90625" defaultRowHeight="14.5" x14ac:dyDescent="0.35"/>
  <cols>
    <col min="1" max="1" width="13.1796875" style="4" bestFit="1" customWidth="1"/>
    <col min="2" max="2" width="4.54296875" style="4" bestFit="1" customWidth="1"/>
    <col min="3" max="3" width="12.08984375" style="4" bestFit="1" customWidth="1"/>
    <col min="4" max="4" width="15" style="4" bestFit="1" customWidth="1"/>
    <col min="5" max="5" width="14" style="4" bestFit="1" customWidth="1"/>
    <col min="6" max="12" width="8.90625" style="13"/>
    <col min="13" max="16384" width="8.90625" style="4"/>
  </cols>
  <sheetData>
    <row r="1" spans="1:5" x14ac:dyDescent="0.35">
      <c r="A1" s="9" t="str">
        <f>Spatial_distribution!A1</f>
        <v>CONDUCTOR</v>
      </c>
      <c r="B1" s="11">
        <f>Spatial_distribution!B1</f>
        <v>1</v>
      </c>
      <c r="C1" s="12"/>
      <c r="D1" s="12"/>
      <c r="E1" s="11">
        <f>Spatial_distribution!E1</f>
        <v>1</v>
      </c>
    </row>
    <row r="2" spans="1:5" x14ac:dyDescent="0.35">
      <c r="A2" s="12"/>
      <c r="B2" s="12"/>
      <c r="C2" s="12"/>
      <c r="D2" s="12"/>
      <c r="E2" s="11">
        <f>Spatial_distribution!E2</f>
        <v>1</v>
      </c>
    </row>
    <row r="3" spans="1:5" x14ac:dyDescent="0.35">
      <c r="A3" s="9" t="str">
        <f>Spatial_distribution!A3</f>
        <v>Variable name</v>
      </c>
      <c r="B3" s="9" t="str">
        <f>Spatial_distribution!B3</f>
        <v>Unit</v>
      </c>
      <c r="C3" s="9" t="str">
        <f>Spatial_distribution!C3</f>
        <v>Variable type</v>
      </c>
      <c r="D3" s="9" t="str">
        <f>Spatial_distribution!D3</f>
        <v>Note/comments</v>
      </c>
      <c r="E3" s="11" t="str">
        <f>Spatial_distribution!E3</f>
        <v>CONDUCTOR_1</v>
      </c>
    </row>
    <row r="4" spans="1:5" x14ac:dyDescent="0.35">
      <c r="A4" s="4" t="s">
        <v>3</v>
      </c>
      <c r="B4" s="13" t="s">
        <v>5</v>
      </c>
      <c r="C4" s="13" t="s">
        <v>2</v>
      </c>
      <c r="E4" s="13">
        <v>2</v>
      </c>
    </row>
    <row r="5" spans="1:5" x14ac:dyDescent="0.35">
      <c r="A5" s="4" t="s">
        <v>4</v>
      </c>
      <c r="B5" s="13" t="s">
        <v>5</v>
      </c>
      <c r="C5" s="13" t="s">
        <v>2</v>
      </c>
      <c r="E5" s="13">
        <v>2.2999999999999998</v>
      </c>
    </row>
    <row r="6" spans="1:5" x14ac:dyDescent="0.35">
      <c r="A6" s="4" t="s">
        <v>7</v>
      </c>
      <c r="B6" s="13" t="s">
        <v>5</v>
      </c>
      <c r="C6" s="13" t="s">
        <v>2</v>
      </c>
      <c r="E6" s="13">
        <v>2.35</v>
      </c>
    </row>
    <row r="7" spans="1:5" x14ac:dyDescent="0.35">
      <c r="A7" s="4" t="s">
        <v>8</v>
      </c>
      <c r="B7" s="13" t="s">
        <v>5</v>
      </c>
      <c r="C7" s="13" t="s">
        <v>2</v>
      </c>
      <c r="E7" s="13">
        <v>2.4</v>
      </c>
    </row>
    <row r="8" spans="1:5" x14ac:dyDescent="0.35">
      <c r="A8" s="4" t="s">
        <v>9</v>
      </c>
      <c r="B8" s="13" t="s">
        <v>5</v>
      </c>
      <c r="C8" s="13" t="s">
        <v>2</v>
      </c>
      <c r="E8" s="13">
        <v>2.4500000000000002</v>
      </c>
    </row>
    <row r="9" spans="1:5" x14ac:dyDescent="0.35">
      <c r="A9" s="4" t="s">
        <v>14</v>
      </c>
      <c r="B9" s="13" t="s">
        <v>5</v>
      </c>
      <c r="C9" s="13" t="s">
        <v>2</v>
      </c>
      <c r="E9" s="13">
        <v>2.5</v>
      </c>
    </row>
    <row r="10" spans="1:5" x14ac:dyDescent="0.35">
      <c r="A10" s="4" t="s">
        <v>21</v>
      </c>
      <c r="B10" s="13" t="s">
        <v>5</v>
      </c>
      <c r="C10" s="13" t="s">
        <v>2</v>
      </c>
      <c r="E10" s="13">
        <v>4</v>
      </c>
    </row>
    <row r="11" spans="1:5" x14ac:dyDescent="0.35">
      <c r="A11" s="4" t="s">
        <v>22</v>
      </c>
      <c r="B11" s="13" t="s">
        <v>5</v>
      </c>
      <c r="C11" s="13" t="s">
        <v>2</v>
      </c>
      <c r="E11" s="13">
        <v>5</v>
      </c>
    </row>
    <row r="12" spans="1:5" x14ac:dyDescent="0.35">
      <c r="A12" s="4" t="s">
        <v>23</v>
      </c>
      <c r="B12" s="13" t="s">
        <v>5</v>
      </c>
      <c r="C12" s="13" t="s">
        <v>2</v>
      </c>
      <c r="E12" s="13">
        <v>6</v>
      </c>
    </row>
    <row r="13" spans="1:5" x14ac:dyDescent="0.35">
      <c r="A13" s="4" t="s">
        <v>24</v>
      </c>
      <c r="B13" s="13" t="s">
        <v>5</v>
      </c>
      <c r="C13" s="13" t="s">
        <v>2</v>
      </c>
      <c r="E13" s="13">
        <v>8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Spatial_distribution</vt:lpstr>
      <vt:lpstr>Time_evolution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Placido</dc:creator>
  <cp:lastModifiedBy>Placido  Daniele</cp:lastModifiedBy>
  <dcterms:created xsi:type="dcterms:W3CDTF">2015-06-05T18:17:20Z</dcterms:created>
  <dcterms:modified xsi:type="dcterms:W3CDTF">2022-07-13T18:05:08Z</dcterms:modified>
</cp:coreProperties>
</file>