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<sst xmlns="http://schemas.openxmlformats.org/spreadsheetml/2006/main" count="48" uniqueCount="48">
  <si>
    <t>Participant</t>
  </si>
  <si>
    <t>Age</t>
  </si>
  <si>
    <t>Date</t>
  </si>
  <si>
    <t>Tests</t>
  </si>
  <si>
    <t>A</t>
  </si>
  <si>
    <t>S</t>
  </si>
  <si>
    <t>SH</t>
  </si>
  <si>
    <t>AM</t>
  </si>
  <si>
    <t>AS</t>
  </si>
  <si>
    <t>H</t>
  </si>
  <si>
    <t>J</t>
  </si>
  <si>
    <t xml:space="preserve">S S</t>
  </si>
  <si>
    <t xml:space="preserve">H L</t>
  </si>
  <si>
    <t>M</t>
  </si>
  <si>
    <t>MA</t>
  </si>
  <si>
    <t>Normal</t>
  </si>
  <si>
    <t>Slight</t>
  </si>
  <si>
    <t>Mild</t>
  </si>
  <si>
    <t>Moderate</t>
  </si>
  <si>
    <t>Severe</t>
  </si>
  <si>
    <t xml:space="preserve">3.17 RTU R</t>
  </si>
  <si>
    <t>Abs</t>
  </si>
  <si>
    <t xml:space="preserve">3.17 RTU L</t>
  </si>
  <si>
    <t>Summary</t>
  </si>
  <si>
    <t xml:space="preserve">3.17 RTUC R</t>
  </si>
  <si>
    <t xml:space="preserve">3.17 RTU</t>
  </si>
  <si>
    <t xml:space="preserve">3.17 RTUC</t>
  </si>
  <si>
    <t xml:space="preserve">3.15 PT</t>
  </si>
  <si>
    <t xml:space="preserve">3.17 RTUC L</t>
  </si>
  <si>
    <t xml:space="preserve">3.15 PT R</t>
  </si>
  <si>
    <t xml:space="preserve">3.4 FT</t>
  </si>
  <si>
    <t xml:space="preserve">3.5 HM</t>
  </si>
  <si>
    <t xml:space="preserve">3.6 PS</t>
  </si>
  <si>
    <t xml:space="preserve">3.15 PT L</t>
  </si>
  <si>
    <t xml:space="preserve">3.4 FT R</t>
  </si>
  <si>
    <t xml:space="preserve">3.9 ACU</t>
  </si>
  <si>
    <t xml:space="preserve">3.17 -&gt; Result</t>
  </si>
  <si>
    <t xml:space="preserve">3.17C -&gt; Result</t>
  </si>
  <si>
    <t xml:space="preserve">3.4 FT L</t>
  </si>
  <si>
    <t xml:space="preserve">3.5 HM R</t>
  </si>
  <si>
    <t xml:space="preserve">3.15 -&gt; Result</t>
  </si>
  <si>
    <t xml:space="preserve">3.4 -&gt; Result</t>
  </si>
  <si>
    <t xml:space="preserve">3.5 -&gt; Result</t>
  </si>
  <si>
    <t xml:space="preserve">3.5 HM L</t>
  </si>
  <si>
    <t xml:space="preserve">3.6 PS R</t>
  </si>
  <si>
    <t xml:space="preserve">3.6 -&gt; Result</t>
  </si>
  <si>
    <t xml:space="preserve">3.9 -&gt; Result</t>
  </si>
  <si>
    <t xml:space="preserve">3.6 PS 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</si>
</sst>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8">
    <font>
      <sz val="10.000000"/>
      <color theme="1"/>
      <name val="Arial"/>
      <scheme val="minor"/>
    </font>
    <font>
      <sz val="10.000000"/>
      <color theme="1"/>
      <name val="Arial"/>
    </font>
    <font>
      <sz val="10.000000"/>
      <name val="Arial"/>
    </font>
    <font>
      <b/>
      <sz val="10.000000"/>
      <name val="Arial"/>
      <scheme val="minor"/>
    </font>
    <font>
      <sz val="9.000000"/>
      <name val="Arial"/>
      <scheme val="minor"/>
    </font>
    <font>
      <sz val="11.000000"/>
      <name val="Arial"/>
    </font>
    <font>
      <sz val="10.000000"/>
      <color rgb="FF1F1F1F"/>
      <name val="Arial"/>
    </font>
    <font>
      <sz val="9.000000"/>
      <name val="&quot;Google Sans Mono&quot;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5"/>
      </patternFill>
    </fill>
  </fills>
  <borders count="25">
    <border>
      <left style="none"/>
      <right style="none"/>
      <top style="none"/>
      <bottom style="none"/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rgb="FFCCCCCC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thin">
        <color indexed="4"/>
      </left>
      <right style="thin">
        <color indexed="4"/>
      </right>
      <top style="thin">
        <color indexed="4"/>
      </top>
      <bottom style="thin">
        <color indexed="4"/>
      </bottom>
      <diagonal style="none"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auto="1"/>
      </bottom>
      <diagonal style="none"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 style="none"/>
    </border>
    <border>
      <left style="medium">
        <color rgb="FFCCCCCC"/>
      </left>
      <right style="medium">
        <color auto="1"/>
      </right>
      <top style="medium">
        <color rgb="FFCCCCCC"/>
      </top>
      <bottom style="double">
        <color indexed="4"/>
      </bottom>
      <diagonal style="none"/>
    </border>
    <border>
      <left style="double">
        <color indexed="4"/>
      </left>
      <right style="double">
        <color indexed="4"/>
      </right>
      <top style="medium">
        <color rgb="FFCCCCCC"/>
      </top>
      <bottom style="double">
        <color indexed="4"/>
      </bottom>
      <diagonal style="none"/>
    </border>
    <border>
      <left style="medium">
        <color rgb="FFCCCCCC"/>
      </left>
      <right style="double">
        <color indexed="4"/>
      </right>
      <top style="medium">
        <color rgb="FFCCCCCC"/>
      </top>
      <bottom style="double">
        <color indexed="4"/>
      </bottom>
      <diagonal style="none"/>
    </border>
    <border>
      <left style="medium">
        <color rgb="FFCCCCCC"/>
      </left>
      <right style="double">
        <color indexed="4"/>
      </right>
      <top style="medium">
        <color rgb="FFCCCCCC"/>
      </top>
      <bottom style="double">
        <color rgb="FF4A86E8"/>
      </bottom>
      <diagonal style="none"/>
    </border>
    <border>
      <left style="double">
        <color rgb="FF4A86E8"/>
      </left>
      <right style="double">
        <color rgb="FF4A86E8"/>
      </right>
      <top style="medium">
        <color rgb="FFCCCCCC"/>
      </top>
      <bottom style="double">
        <color indexed="4"/>
      </bottom>
      <diagonal style="none"/>
    </border>
    <border>
      <left style="medium">
        <color rgb="FFCCCCCC"/>
      </left>
      <right style="double">
        <color rgb="FF4A86E8"/>
      </right>
      <top style="medium">
        <color rgb="FFCCCCCC"/>
      </top>
      <bottom style="double">
        <color indexed="4"/>
      </bottom>
      <diagonal style="none"/>
    </border>
    <border>
      <left style="medium">
        <color rgb="FFCCCCCC"/>
      </left>
      <right style="double">
        <color rgb="FF4A86E8"/>
      </right>
      <top style="medium">
        <color rgb="FFCCCCCC"/>
      </top>
      <bottom style="double">
        <color rgb="FFFBBC04"/>
      </bottom>
      <diagonal style="none"/>
    </border>
    <border>
      <left style="double">
        <color indexed="4"/>
      </left>
      <right style="double">
        <color rgb="FFFBBC04"/>
      </right>
      <top style="medium">
        <color rgb="FFCCCCCC"/>
      </top>
      <bottom style="double">
        <color rgb="FF4A86E8"/>
      </bottom>
      <diagonal style="none"/>
    </border>
    <border>
      <left style="medium">
        <color rgb="FFCCCCCC"/>
      </left>
      <right style="double">
        <color rgb="FFFBBC04"/>
      </right>
      <top style="medium">
        <color rgb="FFCCCCCC"/>
      </top>
      <bottom style="double">
        <color rgb="FFFBBC04"/>
      </bottom>
      <diagonal style="none"/>
    </border>
    <border>
      <left style="double">
        <color rgb="FF4A86E8"/>
      </left>
      <right style="double">
        <color rgb="FFFBBC04"/>
      </right>
      <top style="medium">
        <color rgb="FFCCCCCC"/>
      </top>
      <bottom style="double">
        <color rgb="FFFBBC04"/>
      </bottom>
      <diagonal style="none"/>
    </border>
    <border>
      <left style="double">
        <color rgb="FFFBBC04"/>
      </left>
      <right style="double">
        <color rgb="FFFBBC04"/>
      </right>
      <top style="medium">
        <color rgb="FFCCCCCC"/>
      </top>
      <bottom style="double">
        <color rgb="FFFBBC04"/>
      </bottom>
      <diagonal style="none"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 style="none"/>
    </border>
    <border>
      <left style="double">
        <color rgb="FFFBBC04"/>
      </left>
      <right style="double">
        <color rgb="FFFBBC04"/>
      </right>
      <top style="medium">
        <color rgb="FFCCCCCC"/>
      </top>
      <bottom style="none"/>
      <diagonal style="none"/>
    </border>
    <border>
      <left style="medium">
        <color rgb="FFCCCCCC"/>
      </left>
      <right style="double">
        <color rgb="FFFBBC04"/>
      </right>
      <top style="medium">
        <color rgb="FFCCCCCC"/>
      </top>
      <bottom style="none"/>
      <diagonal style="none"/>
    </border>
    <border>
      <left style="medium">
        <color rgb="FFCCCCCC"/>
      </left>
      <right style="medium">
        <color rgb="FFCCCCCC"/>
      </right>
      <top style="medium">
        <color rgb="FFCCCCCC"/>
      </top>
      <bottom style="none"/>
      <diagonal style="none"/>
    </border>
    <border>
      <left style="thin">
        <color indexed="4"/>
      </left>
      <right style="thin">
        <color indexed="4"/>
      </right>
      <top style="thin">
        <color indexed="4"/>
      </top>
      <bottom style="none"/>
      <diagonal style="none"/>
    </border>
    <border>
      <left style="none"/>
      <right style="none"/>
      <top style="thin">
        <color auto="1"/>
      </top>
      <bottom style="none"/>
      <diagonal style="none"/>
    </border>
  </borders>
  <cellStyleXfs count="2">
    <xf fontId="0" fillId="0" borderId="0" numFmtId="0" applyNumberFormat="1" applyFont="1" applyFill="1" applyBorder="1"/>
    <xf fontId="0" fillId="0" borderId="0" numFmtId="0" applyNumberFormat="1" applyFont="1" applyFill="1" applyBorder="1"/>
  </cellStyleXfs>
  <cellXfs count="47">
    <xf fontId="0" fillId="0" borderId="0" numFmtId="0" xfId="0"/>
    <xf fontId="0" fillId="0" borderId="1" numFmtId="0" xfId="0" applyBorder="1" applyAlignment="1">
      <alignment horizontal="center" wrapText="1"/>
    </xf>
    <xf fontId="0" fillId="0" borderId="2" numFmtId="0" xfId="0" applyBorder="1" applyAlignment="1">
      <alignment horizontal="center" wrapText="1"/>
    </xf>
    <xf fontId="1" fillId="0" borderId="0" numFmtId="0" xfId="0" applyFont="1" applyAlignment="1">
      <alignment horizontal="center"/>
    </xf>
    <xf fontId="1" fillId="0" borderId="3" numFmtId="0" xfId="0" applyFont="1" applyBorder="1" applyAlignment="1">
      <alignment horizontal="center"/>
    </xf>
    <xf fontId="1" fillId="0" borderId="4" numFmtId="0" xfId="0" applyFont="1" applyBorder="1" applyAlignment="1">
      <alignment horizontal="center"/>
    </xf>
    <xf fontId="1" fillId="0" borderId="5" numFmtId="0" xfId="0" applyFont="1" applyBorder="1" applyAlignment="1">
      <alignment horizontal="center"/>
    </xf>
    <xf fontId="0" fillId="0" borderId="6" numFmtId="0" xfId="0" applyBorder="1" applyAlignment="1">
      <alignment horizontal="center" wrapText="1"/>
    </xf>
    <xf fontId="0" fillId="0" borderId="7" numFmtId="0" xfId="0" applyBorder="1" applyAlignment="1">
      <alignment horizontal="center" wrapText="1"/>
    </xf>
    <xf fontId="0" fillId="2" borderId="7" numFmtId="14" xfId="0" applyNumberFormat="1" applyFill="1" applyBorder="1" applyAlignment="1">
      <alignment horizontal="center" wrapText="1"/>
    </xf>
    <xf fontId="0" fillId="0" borderId="0" numFmtId="0" xfId="0" applyAlignment="1">
      <alignment horizontal="center"/>
    </xf>
    <xf fontId="0" fillId="0" borderId="8" numFmtId="0" xfId="0" applyBorder="1" applyAlignment="1">
      <alignment wrapText="1"/>
    </xf>
    <xf fontId="2" fillId="0" borderId="3" numFmtId="0" xfId="0" applyFont="1" applyBorder="1" applyAlignment="1">
      <alignment horizontal="center"/>
    </xf>
    <xf fontId="0" fillId="0" borderId="9" numFmtId="0" xfId="0" applyBorder="1" applyAlignment="1">
      <alignment wrapText="1"/>
    </xf>
    <xf fontId="3" fillId="2" borderId="10" numFmtId="0" xfId="0" applyFont="1" applyFill="1" applyBorder="1" applyAlignment="1">
      <alignment horizontal="center" wrapText="1"/>
    </xf>
    <xf fontId="0" fillId="0" borderId="10" numFmtId="0" xfId="0" applyBorder="1" applyAlignment="1">
      <alignment wrapText="1"/>
    </xf>
    <xf fontId="2" fillId="2" borderId="3" numFmtId="0" xfId="0" applyFont="1" applyFill="1" applyBorder="1" applyAlignment="1">
      <alignment horizontal="center"/>
    </xf>
    <xf fontId="0" fillId="0" borderId="9" numFmtId="0" xfId="0" applyBorder="1" applyAlignment="1">
      <alignment horizontal="center" wrapText="1"/>
    </xf>
    <xf fontId="0" fillId="2" borderId="10" numFmtId="0" xfId="0" applyFill="1" applyBorder="1" applyAlignment="1">
      <alignment horizontal="center" wrapText="1"/>
    </xf>
    <xf fontId="0" fillId="2" borderId="11" numFmtId="0" xfId="0" applyFill="1" applyBorder="1" applyAlignment="1">
      <alignment horizontal="center" wrapText="1"/>
    </xf>
    <xf fontId="0" fillId="2" borderId="12" numFmtId="10" xfId="0" applyNumberFormat="1" applyFill="1" applyBorder="1" applyAlignment="1">
      <alignment horizontal="center" wrapText="1"/>
    </xf>
    <xf fontId="0" fillId="2" borderId="13" numFmtId="10" xfId="0" applyNumberFormat="1" applyFill="1" applyBorder="1" applyAlignment="1">
      <alignment horizontal="center" wrapText="1"/>
    </xf>
    <xf fontId="0" fillId="2" borderId="9" numFmtId="0" xfId="0" applyFill="1" applyBorder="1" applyAlignment="1">
      <alignment horizontal="center" wrapText="1"/>
    </xf>
    <xf fontId="0" fillId="2" borderId="14" numFmtId="10" xfId="0" applyNumberFormat="1" applyFill="1" applyBorder="1" applyAlignment="1">
      <alignment horizontal="center" wrapText="1"/>
    </xf>
    <xf fontId="0" fillId="2" borderId="15" numFmtId="0" xfId="0" applyFill="1" applyBorder="1" applyAlignment="1">
      <alignment horizontal="center" wrapText="1"/>
    </xf>
    <xf fontId="0" fillId="0" borderId="16" numFmtId="0" xfId="0" applyBorder="1" applyAlignment="1">
      <alignment horizontal="center" wrapText="1"/>
    </xf>
    <xf fontId="0" fillId="2" borderId="17" numFmtId="10" xfId="0" applyNumberFormat="1" applyFill="1" applyBorder="1" applyAlignment="1">
      <alignment horizontal="center" wrapText="1"/>
    </xf>
    <xf fontId="0" fillId="2" borderId="16" numFmtId="0" xfId="0" applyFill="1" applyBorder="1" applyAlignment="1">
      <alignment horizontal="center" wrapText="1"/>
    </xf>
    <xf fontId="0" fillId="2" borderId="18" numFmtId="0" xfId="0" applyFill="1" applyBorder="1" applyAlignment="1">
      <alignment horizontal="center" wrapText="1"/>
    </xf>
    <xf fontId="0" fillId="0" borderId="18" numFmtId="0" xfId="0" applyBorder="1" applyAlignment="1">
      <alignment horizontal="center" wrapText="1"/>
    </xf>
    <xf fontId="0" fillId="0" borderId="19" numFmtId="0" xfId="0" applyBorder="1" applyAlignment="1">
      <alignment wrapText="1"/>
    </xf>
    <xf fontId="4" fillId="2" borderId="20" numFmtId="0" xfId="0" applyFont="1" applyFill="1" applyBorder="1" applyAlignment="1">
      <alignment horizontal="center" wrapText="1"/>
    </xf>
    <xf fontId="0" fillId="2" borderId="21" numFmtId="0" xfId="0" applyFill="1" applyBorder="1" applyAlignment="1">
      <alignment horizontal="center" wrapText="1"/>
    </xf>
    <xf fontId="0" fillId="0" borderId="22" numFmtId="0" xfId="0" applyBorder="1" applyAlignment="1">
      <alignment wrapText="1"/>
    </xf>
    <xf fontId="1" fillId="0" borderId="23" numFmtId="0" xfId="0" applyFont="1" applyBorder="1" applyAlignment="1">
      <alignment horizontal="center"/>
    </xf>
    <xf fontId="0" fillId="0" borderId="24" numFmtId="0" xfId="0" applyBorder="1" applyAlignment="1">
      <alignment wrapText="1"/>
    </xf>
    <xf fontId="0" fillId="0" borderId="24" numFmtId="0" xfId="0" applyBorder="1" applyAlignment="1">
      <alignment horizontal="center"/>
    </xf>
    <xf fontId="0" fillId="0" borderId="0" numFmtId="0" xfId="0" applyAlignment="1">
      <alignment horizontal="center" wrapText="1"/>
    </xf>
    <xf fontId="0" fillId="0" borderId="0" numFmtId="0" xfId="0" applyAlignment="1">
      <alignment wrapText="1"/>
    </xf>
    <xf fontId="2" fillId="0" borderId="0" numFmtId="0" xfId="0" applyFont="1" applyAlignment="1">
      <alignment horizontal="center"/>
    </xf>
    <xf fontId="5" fillId="0" borderId="0" numFmtId="14" xfId="0" applyNumberFormat="1" applyFont="1" applyAlignment="1">
      <alignment horizontal="center"/>
    </xf>
    <xf fontId="2" fillId="2" borderId="0" numFmtId="0" xfId="0" applyFont="1" applyFill="1" applyAlignment="1">
      <alignment horizontal="center"/>
    </xf>
    <xf fontId="1" fillId="2" borderId="0" numFmtId="0" xfId="0" applyFont="1" applyFill="1" applyAlignment="1">
      <alignment horizontal="center"/>
    </xf>
    <xf fontId="1" fillId="0" borderId="0" numFmtId="10" xfId="0" applyNumberFormat="1" applyFont="1" applyAlignment="1">
      <alignment horizontal="center"/>
    </xf>
    <xf fontId="1" fillId="2" borderId="0" numFmtId="10" xfId="0" applyNumberFormat="1" applyFont="1" applyFill="1" applyAlignment="1">
      <alignment horizontal="center"/>
    </xf>
    <xf fontId="6" fillId="2" borderId="0" numFmtId="0" xfId="0" applyFont="1" applyFill="1" applyAlignment="1">
      <alignment horizontal="center"/>
    </xf>
    <xf fontId="7" fillId="2" borderId="0" numFmtId="10" xfId="0" applyNumberFormat="1" applyFont="1" applyFill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topLeftCell="G1" zoomScale="100" workbookViewId="0">
      <selection activeCell="AB11" activeCellId="0" sqref="AB11"/>
    </sheetView>
  </sheetViews>
  <sheetFormatPr defaultColWidth="12.5703125" defaultRowHeight="15" customHeight="1"/>
  <cols>
    <col customWidth="1" min="1" max="1" width="13.85546875"/>
    <col customWidth="1" min="2" max="2" width="14.7109375"/>
    <col customWidth="1" min="3" max="3" width="15.140625"/>
    <col customWidth="1" min="4" max="6" width="12.5703125"/>
  </cols>
  <sheetData>
    <row r="1" ht="15.75" customHeight="1">
      <c r="A1" s="1" t="s">
        <v>0</v>
      </c>
      <c r="B1" s="2" t="s">
        <v>1</v>
      </c>
      <c r="C1" s="2" t="s">
        <v>2</v>
      </c>
      <c r="D1" s="3"/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5" t="s">
        <v>13</v>
      </c>
      <c r="P1" s="5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3"/>
      <c r="W1" s="3"/>
      <c r="X1" s="3"/>
      <c r="Y1" s="3"/>
    </row>
    <row r="2" ht="15.75" customHeight="1">
      <c r="A2" s="7">
        <v>1</v>
      </c>
      <c r="B2" s="8">
        <v>70</v>
      </c>
      <c r="C2" s="9">
        <v>44782</v>
      </c>
      <c r="E2" s="4" t="s">
        <v>20</v>
      </c>
      <c r="F2" s="3" t="s">
        <v>21</v>
      </c>
      <c r="G2" s="3" t="s">
        <v>21</v>
      </c>
      <c r="H2" s="3" t="s">
        <v>21</v>
      </c>
      <c r="I2" s="3" t="s">
        <v>21</v>
      </c>
      <c r="J2" s="3" t="s">
        <v>21</v>
      </c>
      <c r="K2" s="3" t="s">
        <v>21</v>
      </c>
      <c r="L2" s="10" t="s">
        <v>21</v>
      </c>
      <c r="M2" s="3" t="s">
        <v>21</v>
      </c>
      <c r="N2" s="3" t="s">
        <v>21</v>
      </c>
      <c r="O2" s="10" t="s">
        <v>21</v>
      </c>
      <c r="P2" s="10" t="s">
        <v>21</v>
      </c>
      <c r="Q2" s="6">
        <f>COUNTIF(F2:O2,0)</f>
        <v>0</v>
      </c>
      <c r="R2" s="6">
        <f>COUNTIF(F2:O2,1)</f>
        <v>0</v>
      </c>
      <c r="S2" s="6">
        <f>COUNTIF(F2:O2,2)</f>
        <v>0</v>
      </c>
      <c r="T2" s="6">
        <f>COUNTIF(F2:O2,3)</f>
        <v>0</v>
      </c>
      <c r="U2" s="6">
        <f>COUNTIF(F2:O2,4)</f>
        <v>0</v>
      </c>
      <c r="V2" s="3"/>
      <c r="W2" s="3"/>
      <c r="X2" s="3"/>
      <c r="Y2" s="3"/>
    </row>
    <row r="3" ht="15.75" customHeight="1">
      <c r="A3" s="11"/>
      <c r="B3" s="11"/>
      <c r="C3" s="11"/>
      <c r="E3" s="12" t="s">
        <v>22</v>
      </c>
      <c r="F3" s="3" t="s">
        <v>21</v>
      </c>
      <c r="G3" s="3" t="s">
        <v>21</v>
      </c>
      <c r="H3" s="3" t="s">
        <v>21</v>
      </c>
      <c r="I3" s="3" t="s">
        <v>21</v>
      </c>
      <c r="J3" s="3" t="s">
        <v>21</v>
      </c>
      <c r="K3" s="3" t="s">
        <v>21</v>
      </c>
      <c r="L3" s="10" t="s">
        <v>21</v>
      </c>
      <c r="M3" s="3" t="s">
        <v>21</v>
      </c>
      <c r="N3" s="3" t="s">
        <v>21</v>
      </c>
      <c r="O3" s="10" t="s">
        <v>21</v>
      </c>
      <c r="P3" s="10" t="s">
        <v>21</v>
      </c>
      <c r="Q3" s="6">
        <f>COUNTIF(F3:O3,0)</f>
        <v>0</v>
      </c>
      <c r="R3" s="6">
        <f>COUNTIF(F3:O3,1)</f>
        <v>0</v>
      </c>
      <c r="S3" s="6">
        <f>COUNTIF(F3:O3,2)</f>
        <v>0</v>
      </c>
      <c r="T3" s="6">
        <f>COUNTIF(F3:O3,3)</f>
        <v>0</v>
      </c>
      <c r="U3" s="6">
        <f>COUNTIF(F3:O3,4)</f>
        <v>0</v>
      </c>
      <c r="V3" s="3"/>
      <c r="W3" s="3"/>
      <c r="X3" s="3"/>
      <c r="Y3" s="3"/>
    </row>
    <row r="4" ht="15.75" customHeight="1">
      <c r="A4" s="13"/>
      <c r="B4" s="14" t="s">
        <v>23</v>
      </c>
      <c r="C4" s="15"/>
      <c r="D4" s="3"/>
      <c r="E4" s="16" t="s">
        <v>24</v>
      </c>
      <c r="F4" s="3" t="s">
        <v>21</v>
      </c>
      <c r="G4" s="3" t="s">
        <v>21</v>
      </c>
      <c r="H4" s="3" t="s">
        <v>21</v>
      </c>
      <c r="I4" s="3" t="s">
        <v>21</v>
      </c>
      <c r="J4" s="3" t="s">
        <v>21</v>
      </c>
      <c r="K4" s="3" t="s">
        <v>21</v>
      </c>
      <c r="L4" s="10" t="s">
        <v>21</v>
      </c>
      <c r="M4" s="3" t="s">
        <v>21</v>
      </c>
      <c r="N4" s="3" t="s">
        <v>21</v>
      </c>
      <c r="O4" s="10" t="s">
        <v>21</v>
      </c>
      <c r="P4" s="10" t="s">
        <v>21</v>
      </c>
      <c r="Q4" s="6">
        <f>COUNTIF(F4:O4,0)</f>
        <v>0</v>
      </c>
      <c r="R4" s="6">
        <f>COUNTIF(F4:O4,1)</f>
        <v>0</v>
      </c>
      <c r="S4" s="6">
        <f>COUNTIF(F4:O4,2)</f>
        <v>0</v>
      </c>
      <c r="T4" s="6">
        <f>COUNTIF(F4:O4,3)</f>
        <v>0</v>
      </c>
      <c r="U4" s="6">
        <f>COUNTIF(F4:O4,4)</f>
        <v>0</v>
      </c>
      <c r="V4" s="3"/>
      <c r="W4" s="3"/>
      <c r="X4" s="3"/>
      <c r="Y4" s="3"/>
    </row>
    <row r="5" ht="15.75" customHeight="1">
      <c r="A5" s="17" t="s">
        <v>25</v>
      </c>
      <c r="B5" s="18" t="s">
        <v>26</v>
      </c>
      <c r="C5" s="19" t="s">
        <v>27</v>
      </c>
      <c r="E5" s="16" t="s">
        <v>28</v>
      </c>
      <c r="F5" s="3" t="s">
        <v>21</v>
      </c>
      <c r="G5" s="3" t="s">
        <v>21</v>
      </c>
      <c r="H5" s="3" t="s">
        <v>21</v>
      </c>
      <c r="I5" s="3" t="s">
        <v>21</v>
      </c>
      <c r="J5" s="3" t="s">
        <v>21</v>
      </c>
      <c r="K5" s="3" t="s">
        <v>21</v>
      </c>
      <c r="L5" s="10" t="s">
        <v>21</v>
      </c>
      <c r="M5" s="3" t="s">
        <v>21</v>
      </c>
      <c r="N5" s="3" t="s">
        <v>21</v>
      </c>
      <c r="O5" s="10" t="s">
        <v>21</v>
      </c>
      <c r="P5" s="10" t="s">
        <v>21</v>
      </c>
      <c r="Q5" s="6">
        <f>COUNTIF(F5:O5,0)</f>
        <v>0</v>
      </c>
      <c r="R5" s="6">
        <f>COUNTIF(F5:O5,1)</f>
        <v>0</v>
      </c>
      <c r="S5" s="6">
        <f>COUNTIF(F5:O5,2)</f>
        <v>0</v>
      </c>
      <c r="T5" s="6">
        <f>COUNTIF(F5:O5,3)</f>
        <v>0</v>
      </c>
      <c r="U5" s="6">
        <f>COUNTIF(F5:O5,4)</f>
        <v>0</v>
      </c>
      <c r="V5" s="3"/>
      <c r="W5" s="3"/>
      <c r="X5" s="3"/>
      <c r="Y5" s="3"/>
    </row>
    <row r="6" ht="15.75" customHeight="1">
      <c r="A6" s="20" t="e">
        <f>((MAX(Q2:U2)/SUM(Q2:U2))+(MAX(Q3:U3)/SUM(Q3:U3)))/2</f>
        <v>#DIV/0!</v>
      </c>
      <c r="B6" s="21" t="e">
        <f>((MAX(Q4:U4)/SUM(Q4:U4))+(MAX(Q5:U5)/SUM(Q5:U5)))/2</f>
        <v>#DIV/0!</v>
      </c>
      <c r="C6" s="21" t="e">
        <f>((MAX(Q6:U6)/SUM(Q6:U6))+(MAX(Q7:U7)/SUM(Q7:U7)))/2</f>
        <v>#DIV/0!</v>
      </c>
      <c r="E6" s="16" t="s">
        <v>29</v>
      </c>
      <c r="F6" s="3" t="s">
        <v>21</v>
      </c>
      <c r="G6" s="3" t="s">
        <v>21</v>
      </c>
      <c r="H6" s="3" t="s">
        <v>21</v>
      </c>
      <c r="I6" s="3" t="s">
        <v>21</v>
      </c>
      <c r="J6" s="3" t="s">
        <v>21</v>
      </c>
      <c r="K6" s="3" t="s">
        <v>21</v>
      </c>
      <c r="L6" s="10" t="s">
        <v>21</v>
      </c>
      <c r="M6" s="3" t="s">
        <v>21</v>
      </c>
      <c r="N6" s="3" t="s">
        <v>21</v>
      </c>
      <c r="O6" s="10" t="s">
        <v>21</v>
      </c>
      <c r="P6" s="10" t="s">
        <v>21</v>
      </c>
      <c r="Q6" s="6">
        <f>COUNTIF(F6:O6,0)</f>
        <v>0</v>
      </c>
      <c r="R6" s="6">
        <f>COUNTIF(F6:O6,1)</f>
        <v>0</v>
      </c>
      <c r="S6" s="6">
        <f>COUNTIF(F6:O6,2)</f>
        <v>0</v>
      </c>
      <c r="T6" s="6">
        <f>COUNTIF(F6:O6,3)</f>
        <v>0</v>
      </c>
      <c r="U6" s="6">
        <f>COUNTIF(F6:O6,4)</f>
        <v>0</v>
      </c>
      <c r="V6" s="3"/>
      <c r="W6" s="3"/>
      <c r="X6" s="3"/>
      <c r="Y6" s="3"/>
    </row>
    <row r="7" ht="15.75" customHeight="1">
      <c r="A7" s="22" t="s">
        <v>30</v>
      </c>
      <c r="B7" s="18" t="s">
        <v>31</v>
      </c>
      <c r="C7" s="18" t="s">
        <v>32</v>
      </c>
      <c r="E7" s="16" t="s">
        <v>33</v>
      </c>
      <c r="F7" s="3" t="s">
        <v>21</v>
      </c>
      <c r="G7" s="3" t="s">
        <v>21</v>
      </c>
      <c r="H7" s="3" t="s">
        <v>21</v>
      </c>
      <c r="I7" s="3" t="s">
        <v>21</v>
      </c>
      <c r="J7" s="3" t="s">
        <v>21</v>
      </c>
      <c r="K7" s="3" t="s">
        <v>21</v>
      </c>
      <c r="L7" s="10" t="s">
        <v>21</v>
      </c>
      <c r="M7" s="3" t="s">
        <v>21</v>
      </c>
      <c r="N7" s="3" t="s">
        <v>21</v>
      </c>
      <c r="O7" s="10" t="s">
        <v>21</v>
      </c>
      <c r="P7" s="10" t="s">
        <v>21</v>
      </c>
      <c r="Q7" s="6">
        <f>COUNTIF(F7:O7,0)</f>
        <v>0</v>
      </c>
      <c r="R7" s="6">
        <f>COUNTIF(F7:O7,1)</f>
        <v>0</v>
      </c>
      <c r="S7" s="6">
        <f>COUNTIF(F7:O7,2)</f>
        <v>0</v>
      </c>
      <c r="T7" s="6">
        <f>COUNTIF(F7:O7,3)</f>
        <v>0</v>
      </c>
      <c r="U7" s="6">
        <f>COUNTIF(F7:O7,4)</f>
        <v>0</v>
      </c>
      <c r="V7" s="3"/>
      <c r="W7" s="3"/>
      <c r="X7" s="3"/>
      <c r="Y7" s="3"/>
    </row>
    <row r="8" ht="15.75" customHeight="1">
      <c r="A8" s="20" t="e">
        <f>((MAX(Q8:U8)/SUM(Q8:U8))+(MAX(Q9:U9)/SUM(Q9:U9)))/2</f>
        <v>#DIV/0!</v>
      </c>
      <c r="B8" s="23" t="e">
        <f>((MAX(Q10:U10)/SUM(Q10:U10))+(MAX(Q11:U11)/SUM(Q11:U11)))/2</f>
        <v>#DIV/0!</v>
      </c>
      <c r="C8" s="23" t="e">
        <f>((MAX(Q12:U12)/SUM(Q12:U12))+(MAX(Q13:U13)/SUM(Q13:U13)))/2</f>
        <v>#DIV/0!</v>
      </c>
      <c r="E8" s="16" t="s">
        <v>34</v>
      </c>
      <c r="F8" s="3" t="s">
        <v>21</v>
      </c>
      <c r="G8" s="3" t="s">
        <v>21</v>
      </c>
      <c r="H8" s="3" t="s">
        <v>21</v>
      </c>
      <c r="I8" s="3" t="s">
        <v>21</v>
      </c>
      <c r="J8" s="3" t="s">
        <v>21</v>
      </c>
      <c r="K8" s="3" t="s">
        <v>21</v>
      </c>
      <c r="L8" s="10" t="s">
        <v>21</v>
      </c>
      <c r="M8" s="3" t="s">
        <v>21</v>
      </c>
      <c r="N8" s="3" t="s">
        <v>21</v>
      </c>
      <c r="O8" s="10" t="s">
        <v>21</v>
      </c>
      <c r="P8" s="10" t="s">
        <v>21</v>
      </c>
      <c r="Q8" s="6">
        <f>COUNTIF(F8:O8,0)</f>
        <v>0</v>
      </c>
      <c r="R8" s="6">
        <f>COUNTIF(F8:O8,1)</f>
        <v>0</v>
      </c>
      <c r="S8" s="6">
        <f>COUNTIF(F8:O8,2)</f>
        <v>0</v>
      </c>
      <c r="T8" s="6">
        <f>COUNTIF(F8:O8,3)</f>
        <v>0</v>
      </c>
      <c r="U8" s="6">
        <f>COUNTIF(F8:O8,4)</f>
        <v>0</v>
      </c>
      <c r="V8" s="3"/>
      <c r="W8" s="3"/>
      <c r="X8" s="3"/>
      <c r="Y8" s="3"/>
    </row>
    <row r="9" ht="15.75" customHeight="1">
      <c r="A9" s="24" t="s">
        <v>35</v>
      </c>
      <c r="B9" s="25" t="s">
        <v>36</v>
      </c>
      <c r="C9" s="25" t="s">
        <v>37</v>
      </c>
      <c r="E9" s="16" t="s">
        <v>38</v>
      </c>
      <c r="F9" s="3" t="s">
        <v>21</v>
      </c>
      <c r="G9" s="3" t="s">
        <v>21</v>
      </c>
      <c r="H9" s="3" t="s">
        <v>21</v>
      </c>
      <c r="I9" s="3" t="s">
        <v>21</v>
      </c>
      <c r="J9" s="3" t="s">
        <v>21</v>
      </c>
      <c r="K9" s="3" t="s">
        <v>21</v>
      </c>
      <c r="L9" s="10" t="s">
        <v>21</v>
      </c>
      <c r="M9" s="3" t="s">
        <v>21</v>
      </c>
      <c r="N9" s="3" t="s">
        <v>21</v>
      </c>
      <c r="O9" s="10" t="s">
        <v>21</v>
      </c>
      <c r="P9" s="10" t="s">
        <v>21</v>
      </c>
      <c r="Q9" s="6">
        <f>COUNTIF(F9:O9,0)</f>
        <v>0</v>
      </c>
      <c r="R9" s="6">
        <f>COUNTIF(F9:O9,1)</f>
        <v>0</v>
      </c>
      <c r="S9" s="6">
        <f>COUNTIF(F9:O9,2)</f>
        <v>0</v>
      </c>
      <c r="T9" s="6">
        <f>COUNTIF(F9:O9,3)</f>
        <v>0</v>
      </c>
      <c r="U9" s="6">
        <f>COUNTIF(F9:O9,4)</f>
        <v>0</v>
      </c>
      <c r="V9" s="3"/>
      <c r="W9" s="3"/>
      <c r="X9" s="3"/>
      <c r="Y9" s="3"/>
    </row>
    <row r="10" ht="15.75" customHeight="1">
      <c r="A10" s="26" t="e">
        <f>((MAX(Q14:U14)/SUM(Q14:U14)))</f>
        <v>#DIV/0!</v>
      </c>
      <c r="B10" s="25" t="str">
        <f>_xlfn.IFS(Q2=MAX(MAX(Q2:U2),MAX(Q3:U3)),"Normal",R2=MAX(MAX(Q2:U2),MAX(Q3:U3)),"Slight",S2=MAX(MAX(Q2:U2),MAX(Q3:U3)),"Mild",T2=MAX(MAX(Q2:U2),MAX(Q3:U3)),"Moderate",U2=MAX(MAX(Q2:U2),MAX(Q3:U3)),"Severe",Q3=MAX(MAX(Q2:U2),MAX(Q3:U3)),"Normal",R3=MAX(MAX(Q2:U2),MAX(Q3:U3)),"Slight",S3=MAX(MAX(Q2:U2),MAX(Q3:U3)),"Mild",T3=MAX(MAX(Q2:U2),MAX(Q3:U3)),"Moderate",U3=MAX(MAX(Q2:U2),MAX(Q3:U3)),"Severe")</f>
        <v>Normal</v>
      </c>
      <c r="C10" s="27" t="str">
        <f>_xlfn.IFS(Q6=MAX(MAX(Q6:U6),MAX(Q7:U7)),"Normal",R6=MAX(MAX(Q6:U6),MAX(Q7:U7)),"Slight",S6=MAX(MAX(Q6:U6),MAX(Q7:U7)),"Mild",T6=MAX(MAX(Q6:U6),MAX(Q7:U7)),"Moderate",U6=MAX(MAX(Q6:U6),MAX(Q7:U7)),"Severe",Q7=MAX(MAX(Q6:U6),MAX(Q7:U7)),"Normal",R7=MAX(MAX(Q6:U6),MAX(Q7:U7)),"Slight",S7=MAX(MAX(Q6:U6),MAX(Q7:U7)),"Mild",T7=MAX(MAX(Q6:U6),MAX(Q7:U7)),"Moderate",U7=MAX(MAX(Q6:U6),MAX(Q7:U7)),"Severe")</f>
        <v>Normal</v>
      </c>
      <c r="E10" s="16" t="s">
        <v>39</v>
      </c>
      <c r="F10" s="3" t="s">
        <v>21</v>
      </c>
      <c r="G10" s="3" t="s">
        <v>21</v>
      </c>
      <c r="H10" s="3" t="s">
        <v>21</v>
      </c>
      <c r="I10" s="3" t="s">
        <v>21</v>
      </c>
      <c r="J10" s="3" t="s">
        <v>21</v>
      </c>
      <c r="K10" s="3" t="s">
        <v>21</v>
      </c>
      <c r="L10" s="10" t="s">
        <v>21</v>
      </c>
      <c r="M10" s="3" t="s">
        <v>21</v>
      </c>
      <c r="N10" s="3" t="s">
        <v>21</v>
      </c>
      <c r="O10" s="10" t="s">
        <v>21</v>
      </c>
      <c r="P10" s="10" t="s">
        <v>21</v>
      </c>
      <c r="Q10" s="6">
        <f>COUNTIF(F10:O10,0)</f>
        <v>0</v>
      </c>
      <c r="R10" s="6">
        <f>COUNTIF(F10:O10,1)</f>
        <v>0</v>
      </c>
      <c r="S10" s="6">
        <f>COUNTIF(F10:O10,2)</f>
        <v>0</v>
      </c>
      <c r="T10" s="6">
        <f>COUNTIF(F10:O10,3)</f>
        <v>0</v>
      </c>
      <c r="U10" s="6">
        <f>COUNTIF(F10:O10,4)</f>
        <v>0</v>
      </c>
      <c r="V10" s="3"/>
      <c r="W10" s="3"/>
      <c r="X10" s="3"/>
      <c r="Y10" s="3"/>
    </row>
    <row r="11" ht="15.75" customHeight="1">
      <c r="A11" s="28" t="s">
        <v>40</v>
      </c>
      <c r="B11" s="25" t="s">
        <v>41</v>
      </c>
      <c r="C11" s="25" t="s">
        <v>42</v>
      </c>
      <c r="E11" s="16" t="s">
        <v>43</v>
      </c>
      <c r="F11" s="3" t="s">
        <v>21</v>
      </c>
      <c r="G11" s="3" t="s">
        <v>21</v>
      </c>
      <c r="H11" s="3" t="s">
        <v>21</v>
      </c>
      <c r="I11" s="3" t="s">
        <v>21</v>
      </c>
      <c r="J11" s="3" t="s">
        <v>21</v>
      </c>
      <c r="K11" s="3" t="s">
        <v>21</v>
      </c>
      <c r="L11" s="10" t="s">
        <v>21</v>
      </c>
      <c r="M11" s="3" t="s">
        <v>21</v>
      </c>
      <c r="N11" s="3" t="s">
        <v>21</v>
      </c>
      <c r="O11" s="10" t="s">
        <v>21</v>
      </c>
      <c r="P11" s="10" t="s">
        <v>21</v>
      </c>
      <c r="Q11" s="6">
        <f>COUNTIF(F11:O11,0)</f>
        <v>0</v>
      </c>
      <c r="R11" s="6">
        <f>COUNTIF(F11:O11,1)</f>
        <v>0</v>
      </c>
      <c r="S11" s="6">
        <f>COUNTIF(F11:O11,2)</f>
        <v>0</v>
      </c>
      <c r="T11" s="6">
        <f>COUNTIF(F11:O11,3)</f>
        <v>0</v>
      </c>
      <c r="U11" s="6">
        <f>COUNTIF(F11:O11,4)</f>
        <v>0</v>
      </c>
      <c r="V11" s="3"/>
      <c r="W11" s="3"/>
      <c r="X11" s="3"/>
      <c r="Y11" s="3"/>
    </row>
    <row r="12" ht="15.75" customHeight="1">
      <c r="A12" s="28" t="str">
        <f>_xlfn.IFS(Q9=MAX(Q9:U9),"Normal",R9=MAX(Q9:U9),"Slight",S9=MAX(Q9:U9),"Mild",T9=MAX(Q9:U9),"Moderate",U9=MAX(Q9:U9),"Severe")</f>
        <v>Normal</v>
      </c>
      <c r="B12" s="27" t="str">
        <f>_xlfn.IFS(Q8=MAX(MAX(Q8:U8),MAX(Q9:U9)),"Normal",R8=MAX(MAX(Q8:U8),MAX(Q9:U9)),"Slight",S8=MAX(MAX(Q8:U8),MAX(Q9:U9)),"Mild",T8=MAX(MAX(Q8:U8),MAX(Q9:U9)),"Moderate",U8=MAX(MAX(Q8:U8),MAX(Q9:U9)),"Severe",Q9=MAX(MAX(Q8:U8),MAX(Q9:U9)),"Normal",R9=MAX(MAX(Q8:U8),MAX(Q9:U9)),"Slight",S9=MAX(MAX(Q8:U8),MAX(Q9:U9)),"Mild",T9=MAX(MAX(Q8:U8),MAX(Q9:U9)),"Moderate",U9=MAX(MAX(Q8:U8),MAX(Q9:U9)),"Severe")</f>
        <v>Normal</v>
      </c>
      <c r="C12" s="27" t="str">
        <f>_xlfn.IFS(Q10=MAX(MAX(Q10:U10),MAX(Q11:U11)),"Normal",R10=MAX(MAX(Q10:U10),MAX(Q11:U11)),"Slight",S10=MAX(MAX(Q10:U10),MAX(Q11:U11)),"Mild",T10=MAX(MAX(Q10:U10),MAX(Q11:U11)),"Moderate",U10=MAX(MAX(Q10:U10),MAX(Q11:U11)),"Severe",Q11=MAX(MAX(Q10:U10),MAX(Q11:U11)),"Normal",R11=MAX(MAX(Q10:U10),MAX(Q11:U11)),"Slight",S11=MAX(MAX(Q10:U10),MAX(Q11:U11)),"Mild",T11=MAX(MAX(Q10:U10),MAX(Q11:U11)),"Moderate",U11=MAX(MAX(Q10:U10),MAX(Q11:U11)),"Severe")</f>
        <v>Normal</v>
      </c>
      <c r="E12" s="16" t="s">
        <v>44</v>
      </c>
      <c r="F12" s="3" t="s">
        <v>21</v>
      </c>
      <c r="G12" s="3" t="s">
        <v>21</v>
      </c>
      <c r="H12" s="3" t="s">
        <v>21</v>
      </c>
      <c r="I12" s="3" t="s">
        <v>21</v>
      </c>
      <c r="J12" s="3" t="s">
        <v>21</v>
      </c>
      <c r="K12" s="3" t="s">
        <v>21</v>
      </c>
      <c r="L12" s="10" t="s">
        <v>21</v>
      </c>
      <c r="M12" s="3" t="s">
        <v>21</v>
      </c>
      <c r="N12" s="3" t="s">
        <v>21</v>
      </c>
      <c r="O12" s="10" t="s">
        <v>21</v>
      </c>
      <c r="P12" s="10" t="s">
        <v>21</v>
      </c>
      <c r="Q12" s="6">
        <f>COUNTIF(F12:O12,0)</f>
        <v>0</v>
      </c>
      <c r="R12" s="6">
        <f>COUNTIF(F12:O12,1)</f>
        <v>0</v>
      </c>
      <c r="S12" s="6">
        <f>COUNTIF(F12:O12,2)</f>
        <v>0</v>
      </c>
      <c r="T12" s="6">
        <f>COUNTIF(F12:O12,3)</f>
        <v>0</v>
      </c>
      <c r="U12" s="6">
        <f>COUNTIF(F12:O12,4)</f>
        <v>0</v>
      </c>
      <c r="V12" s="3"/>
      <c r="W12" s="3"/>
      <c r="X12" s="3"/>
      <c r="Y12" s="3"/>
    </row>
    <row r="13" ht="15.75" customHeight="1">
      <c r="A13" s="29" t="s">
        <v>45</v>
      </c>
      <c r="B13" s="27" t="s">
        <v>46</v>
      </c>
      <c r="C13" s="30"/>
      <c r="E13" s="16" t="s">
        <v>47</v>
      </c>
      <c r="F13" s="3" t="s">
        <v>21</v>
      </c>
      <c r="G13" s="3" t="s">
        <v>21</v>
      </c>
      <c r="H13" s="3" t="s">
        <v>21</v>
      </c>
      <c r="I13" s="3" t="s">
        <v>21</v>
      </c>
      <c r="J13" s="3" t="s">
        <v>21</v>
      </c>
      <c r="K13" s="3" t="s">
        <v>21</v>
      </c>
      <c r="L13" s="10" t="s">
        <v>21</v>
      </c>
      <c r="M13" s="3" t="s">
        <v>21</v>
      </c>
      <c r="N13" s="3" t="s">
        <v>21</v>
      </c>
      <c r="O13" s="10" t="s">
        <v>21</v>
      </c>
      <c r="P13" s="10" t="s">
        <v>21</v>
      </c>
      <c r="Q13" s="6">
        <f>COUNTIF(F13:O13,0)</f>
        <v>0</v>
      </c>
      <c r="R13" s="6">
        <f>COUNTIF(F13:O13,1)</f>
        <v>0</v>
      </c>
      <c r="S13" s="6">
        <f>COUNTIF(F13:O13,2)</f>
        <v>0</v>
      </c>
      <c r="T13" s="6">
        <f>COUNTIF(F13:O13,3)</f>
        <v>0</v>
      </c>
      <c r="U13" s="6">
        <f>COUNTIF(F13:O13,4)</f>
        <v>0</v>
      </c>
      <c r="V13" s="3"/>
      <c r="W13" s="3"/>
      <c r="X13" s="3"/>
      <c r="Y13" s="3"/>
    </row>
    <row r="14" ht="15.75" customHeight="1">
      <c r="A14" s="31" t="str">
        <f>_xlfn.IFS(Q12=MAX(MAX(Q12:U12),MAX(Q13:U13)),"Normal",R12=MAX(MAX(Q12:U12),MAX(Q13:U13)),"Slight",S12=MAX(MAX(Q12:U12),MAX(Q13:U13)),"Mild",T12=MAX(MAX(Q12:U12),MAX(Q13:U13)),"Moderate",U12=MAX(MAX(Q12:U12),MAX(Q13:U13)),"Severe",Q13=MAX(MAX(Q12:U12),MAX(Q13:U13)),"Normal",R13=MAX(MAX(Q12:U12),MAX(Q13:U13)),"Slight",S13=MAX(MAX(Q12:U12),MAX(Q13:U13)),"Mild",T13=MAX(MAX(Q12:U12),MAX(Q13:U13)),"Moderate",U13=MAX(MAX(Q12:U12),MAX(Q13:U13)),"Severe")</f>
        <v>Normal</v>
      </c>
      <c r="B14" s="32" t="str">
        <f>_xlfn.IFS(Q14=MAX(Q14:U14),"Normal",R14=MAX(Q14:U14),"Slight",S14=MAX(Q14:U14),"Mild",T14=MAX(Q14:U14),"Moderate",U14=MAX(Q14:U14),"Severe")</f>
        <v>Normal</v>
      </c>
      <c r="C14" s="33"/>
      <c r="E14" s="16" t="s">
        <v>35</v>
      </c>
      <c r="F14" s="3" t="s">
        <v>21</v>
      </c>
      <c r="G14" s="3" t="s">
        <v>21</v>
      </c>
      <c r="H14" s="3" t="s">
        <v>21</v>
      </c>
      <c r="I14" s="3" t="s">
        <v>21</v>
      </c>
      <c r="J14" s="3" t="s">
        <v>21</v>
      </c>
      <c r="K14" s="3" t="s">
        <v>21</v>
      </c>
      <c r="L14" s="10" t="s">
        <v>21</v>
      </c>
      <c r="M14" s="3" t="s">
        <v>21</v>
      </c>
      <c r="N14" s="3" t="s">
        <v>21</v>
      </c>
      <c r="O14" s="10" t="s">
        <v>21</v>
      </c>
      <c r="P14" s="10" t="s">
        <v>21</v>
      </c>
      <c r="Q14" s="34">
        <f>COUNTIF(F14:O14,0)</f>
        <v>0</v>
      </c>
      <c r="R14" s="34">
        <f>COUNTIF(F14:O14,1)</f>
        <v>0</v>
      </c>
      <c r="S14" s="34">
        <f>COUNTIF(F14:O14,2)</f>
        <v>0</v>
      </c>
      <c r="T14" s="34">
        <f>COUNTIF(F14:O14,3)</f>
        <v>0</v>
      </c>
      <c r="U14" s="34">
        <f>COUNTIF(F14:O14,4)</f>
        <v>0</v>
      </c>
      <c r="V14" s="3"/>
      <c r="W14" s="3"/>
      <c r="X14" s="3"/>
      <c r="Y14" s="3"/>
    </row>
    <row r="15" ht="15.75" customHeight="1">
      <c r="A15" s="35"/>
      <c r="B15" s="35"/>
      <c r="C15" s="35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"/>
      <c r="V15" s="3"/>
      <c r="W15" s="3"/>
      <c r="X15" s="3"/>
      <c r="Y15" s="3"/>
    </row>
    <row r="16" ht="15.75" customHeight="1">
      <c r="A16" s="37"/>
      <c r="B16" s="37"/>
      <c r="C16" s="37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"/>
      <c r="V16" s="3"/>
      <c r="W16" s="3"/>
      <c r="X16" s="3"/>
      <c r="Y16" s="3"/>
    </row>
    <row r="17" ht="15.75" customHeight="1">
      <c r="A17" s="38"/>
      <c r="B17" s="38"/>
      <c r="C17" s="38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"/>
      <c r="V17" s="3"/>
      <c r="W17" s="3"/>
      <c r="X17" s="3"/>
      <c r="Y17" s="3"/>
    </row>
    <row r="18" ht="15.75" customHeight="1">
      <c r="A18" s="38"/>
      <c r="B18" s="37"/>
      <c r="C18" s="38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"/>
      <c r="V18" s="3"/>
      <c r="W18" s="3"/>
      <c r="X18" s="3"/>
      <c r="Y18" s="3"/>
    </row>
    <row r="19" ht="15.75" customHeight="1">
      <c r="A19" s="37"/>
      <c r="B19" s="37"/>
      <c r="C19" s="37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"/>
      <c r="V19" s="3"/>
      <c r="W19" s="3"/>
      <c r="X19" s="3"/>
      <c r="Y19" s="3"/>
    </row>
    <row r="20" ht="15.75" customHeight="1">
      <c r="A20" s="37"/>
      <c r="B20" s="37"/>
      <c r="C20" s="37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"/>
      <c r="V20" s="3"/>
      <c r="W20" s="3"/>
      <c r="X20" s="3"/>
      <c r="Y20" s="3"/>
    </row>
    <row r="21" ht="15.75" customHeight="1">
      <c r="A21" s="37"/>
      <c r="B21" s="37"/>
      <c r="C21" s="37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"/>
      <c r="V21" s="3"/>
      <c r="W21" s="3"/>
      <c r="X21" s="3"/>
      <c r="Y21" s="3"/>
    </row>
    <row r="22" ht="15.75" customHeight="1">
      <c r="A22" s="37"/>
      <c r="B22" s="37"/>
      <c r="C22" s="37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"/>
      <c r="V22" s="3"/>
      <c r="W22" s="3"/>
      <c r="X22" s="3"/>
      <c r="Y22" s="3"/>
    </row>
    <row r="23" ht="15.75" customHeight="1">
      <c r="A23" s="37"/>
      <c r="B23" s="37"/>
      <c r="C23" s="37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"/>
      <c r="V23" s="3"/>
      <c r="W23" s="3"/>
      <c r="X23" s="3"/>
      <c r="Y23" s="3"/>
    </row>
    <row r="24" ht="15.75" customHeight="1">
      <c r="A24" s="37"/>
      <c r="B24" s="37"/>
      <c r="C24" s="37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"/>
      <c r="V24" s="3"/>
      <c r="W24" s="3"/>
      <c r="X24" s="3"/>
      <c r="Y24" s="3"/>
    </row>
    <row r="25" ht="15.75" customHeight="1">
      <c r="A25" s="37"/>
      <c r="B25" s="37"/>
      <c r="C25" s="37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"/>
      <c r="V25" s="3"/>
      <c r="W25" s="3"/>
      <c r="X25" s="3"/>
      <c r="Y25" s="3"/>
    </row>
    <row r="26" ht="15.75" customHeight="1">
      <c r="A26" s="37"/>
      <c r="B26" s="37"/>
      <c r="C26" s="37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"/>
      <c r="V26" s="3"/>
      <c r="W26" s="3"/>
      <c r="X26" s="3"/>
      <c r="Y26" s="3"/>
    </row>
    <row r="27" ht="15.75" customHeight="1">
      <c r="A27" s="37"/>
      <c r="B27" s="37"/>
      <c r="C27" s="38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"/>
      <c r="V27" s="3"/>
      <c r="W27" s="3"/>
      <c r="X27" s="3"/>
      <c r="Y27" s="3"/>
    </row>
    <row r="28" ht="15.75" customHeight="1">
      <c r="A28" s="37"/>
      <c r="B28" s="37"/>
      <c r="C28" s="38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"/>
      <c r="V28" s="3"/>
      <c r="W28" s="3"/>
      <c r="X28" s="3"/>
      <c r="Y28" s="3"/>
    </row>
    <row r="29" ht="15.75" customHeight="1">
      <c r="A29" s="38"/>
      <c r="B29" s="38"/>
      <c r="C29" s="38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"/>
      <c r="V29" s="3"/>
      <c r="W29" s="3"/>
      <c r="X29" s="3"/>
      <c r="Y29" s="3"/>
    </row>
    <row r="30" ht="15.75" customHeight="1">
      <c r="A30" s="37"/>
      <c r="B30" s="37"/>
      <c r="C30" s="37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"/>
      <c r="V30" s="3"/>
      <c r="W30" s="3"/>
      <c r="X30" s="3"/>
      <c r="Y30" s="3"/>
    </row>
    <row r="31" ht="15.75" customHeight="1">
      <c r="A31" s="38"/>
      <c r="B31" s="38"/>
      <c r="C31" s="38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"/>
      <c r="V31" s="3"/>
      <c r="W31" s="3"/>
      <c r="X31" s="3"/>
      <c r="Y31" s="3"/>
    </row>
    <row r="32" ht="15.75" customHeight="1">
      <c r="A32" s="38"/>
      <c r="B32" s="37"/>
      <c r="C32" s="38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"/>
      <c r="V32" s="3"/>
      <c r="W32" s="3"/>
      <c r="X32" s="3"/>
      <c r="Y32" s="3"/>
    </row>
    <row r="33" ht="15.75" customHeight="1">
      <c r="A33" s="37"/>
      <c r="B33" s="37"/>
      <c r="C33" s="37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"/>
      <c r="V33" s="3"/>
      <c r="W33" s="3"/>
      <c r="X33" s="3"/>
      <c r="Y33" s="3"/>
    </row>
    <row r="34" ht="15.75" customHeight="1">
      <c r="A34" s="37"/>
      <c r="B34" s="37"/>
      <c r="C34" s="37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"/>
      <c r="V34" s="3"/>
      <c r="W34" s="3"/>
      <c r="X34" s="3"/>
      <c r="Y34" s="3"/>
    </row>
    <row r="35" ht="15.75" customHeight="1">
      <c r="A35" s="37"/>
      <c r="B35" s="37"/>
      <c r="C35" s="37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"/>
      <c r="V35" s="3"/>
      <c r="W35" s="3"/>
      <c r="X35" s="3"/>
      <c r="Y35" s="3"/>
    </row>
    <row r="36" ht="15.75" customHeight="1">
      <c r="A36" s="37"/>
      <c r="B36" s="37"/>
      <c r="C36" s="37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3"/>
      <c r="V36" s="3"/>
      <c r="W36" s="3"/>
      <c r="X36" s="3"/>
      <c r="Y36" s="3"/>
    </row>
    <row r="37" ht="15.75" customHeight="1">
      <c r="A37" s="37"/>
      <c r="B37" s="37"/>
      <c r="C37" s="37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3"/>
      <c r="V37" s="3"/>
      <c r="W37" s="3"/>
      <c r="X37" s="3"/>
      <c r="Y37" s="3"/>
    </row>
    <row r="38" ht="15.75" customHeight="1">
      <c r="A38" s="37"/>
      <c r="B38" s="37"/>
      <c r="C38" s="37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3"/>
      <c r="V38" s="3"/>
      <c r="W38" s="3"/>
      <c r="X38" s="3"/>
      <c r="Y38" s="3"/>
    </row>
    <row r="39" ht="15.75" customHeight="1">
      <c r="A39" s="37"/>
      <c r="B39" s="37"/>
      <c r="C39" s="37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3"/>
      <c r="V39" s="3"/>
      <c r="W39" s="3"/>
      <c r="X39" s="3"/>
      <c r="Y39" s="3"/>
    </row>
    <row r="40" ht="15.75" customHeight="1">
      <c r="A40" s="37"/>
      <c r="B40" s="37"/>
      <c r="C40" s="37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3"/>
      <c r="V40" s="3"/>
      <c r="W40" s="3"/>
      <c r="X40" s="3"/>
      <c r="Y40" s="3"/>
    </row>
    <row r="41" ht="15.75" customHeight="1">
      <c r="A41" s="37"/>
      <c r="B41" s="37"/>
      <c r="C41" s="38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3"/>
      <c r="V41" s="3"/>
      <c r="W41" s="3"/>
      <c r="X41" s="3"/>
      <c r="Y41" s="3"/>
    </row>
    <row r="42" ht="15.75" customHeight="1">
      <c r="A42" s="37"/>
      <c r="B42" s="37"/>
      <c r="C42" s="38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3"/>
      <c r="V42" s="3"/>
      <c r="W42" s="3"/>
      <c r="X42" s="3"/>
      <c r="Y42" s="3"/>
    </row>
    <row r="43" ht="15.75" customHeight="1">
      <c r="A43" s="38"/>
      <c r="B43" s="38"/>
      <c r="C43" s="38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3"/>
      <c r="V43" s="3"/>
      <c r="W43" s="3"/>
      <c r="X43" s="3"/>
      <c r="Y43" s="3"/>
    </row>
    <row r="44" ht="15.75" customHeight="1">
      <c r="A44" s="37"/>
      <c r="B44" s="37"/>
      <c r="C44" s="37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3"/>
      <c r="V44" s="3"/>
      <c r="W44" s="3"/>
      <c r="X44" s="3"/>
      <c r="Y44" s="3"/>
    </row>
    <row r="45" ht="15.75" customHeight="1">
      <c r="A45" s="38"/>
      <c r="B45" s="38"/>
      <c r="C45" s="38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3"/>
      <c r="V45" s="3"/>
      <c r="W45" s="3"/>
      <c r="X45" s="3"/>
      <c r="Y45" s="3"/>
    </row>
    <row r="46" ht="15.75" customHeight="1">
      <c r="A46" s="38"/>
      <c r="B46" s="37"/>
      <c r="C46" s="38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3"/>
      <c r="V46" s="3"/>
      <c r="W46" s="3"/>
      <c r="X46" s="3"/>
      <c r="Y46" s="3"/>
    </row>
    <row r="47" ht="15.75" customHeight="1">
      <c r="A47" s="37"/>
      <c r="B47" s="37"/>
      <c r="C47" s="37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3"/>
      <c r="V47" s="3"/>
      <c r="W47" s="3"/>
      <c r="X47" s="3"/>
      <c r="Y47" s="3"/>
    </row>
    <row r="48" ht="15.75" customHeight="1">
      <c r="A48" s="37"/>
      <c r="B48" s="37"/>
      <c r="C48" s="37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3"/>
      <c r="V48" s="3"/>
      <c r="W48" s="3"/>
      <c r="X48" s="3"/>
      <c r="Y48" s="3"/>
    </row>
    <row r="49" ht="15.75" customHeight="1">
      <c r="A49" s="37"/>
      <c r="B49" s="37"/>
      <c r="C49" s="37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3"/>
      <c r="V49" s="3"/>
      <c r="W49" s="3"/>
      <c r="X49" s="3"/>
      <c r="Y49" s="3"/>
    </row>
    <row r="50" ht="15.75" customHeight="1">
      <c r="A50" s="37"/>
      <c r="B50" s="37"/>
      <c r="C50" s="37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3"/>
      <c r="V50" s="3"/>
      <c r="W50" s="3"/>
      <c r="X50" s="3"/>
      <c r="Y50" s="3"/>
    </row>
    <row r="51" ht="15.75" customHeight="1">
      <c r="A51" s="37"/>
      <c r="B51" s="37"/>
      <c r="C51" s="37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3"/>
      <c r="V51" s="3"/>
      <c r="W51" s="3"/>
      <c r="X51" s="3"/>
      <c r="Y51" s="3"/>
    </row>
    <row r="52" ht="15.75" customHeight="1">
      <c r="A52" s="37"/>
      <c r="B52" s="37"/>
      <c r="C52" s="37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3"/>
      <c r="V52" s="3"/>
      <c r="W52" s="3"/>
      <c r="X52" s="3"/>
      <c r="Y52" s="3"/>
    </row>
    <row r="53" ht="15.75" customHeight="1">
      <c r="A53" s="37"/>
      <c r="B53" s="37"/>
      <c r="C53" s="37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3"/>
      <c r="V53" s="3"/>
      <c r="W53" s="3"/>
      <c r="X53" s="3"/>
      <c r="Y53" s="3"/>
    </row>
    <row r="54" ht="15.75" customHeight="1">
      <c r="A54" s="37"/>
      <c r="B54" s="37"/>
      <c r="C54" s="37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3"/>
      <c r="V54" s="3"/>
      <c r="W54" s="3"/>
      <c r="X54" s="3"/>
      <c r="Y54" s="3"/>
    </row>
    <row r="55" ht="15.75" customHeight="1">
      <c r="A55" s="37"/>
      <c r="B55" s="37"/>
      <c r="C55" s="38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3"/>
      <c r="V55" s="3"/>
      <c r="W55" s="3"/>
      <c r="X55" s="3"/>
      <c r="Y55" s="3"/>
    </row>
    <row r="56" ht="15.75" customHeight="1">
      <c r="A56" s="37"/>
      <c r="B56" s="37"/>
      <c r="C56" s="38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3"/>
      <c r="V56" s="3"/>
      <c r="W56" s="3"/>
      <c r="X56" s="3"/>
      <c r="Y56" s="3"/>
    </row>
    <row r="57" ht="15.75" customHeight="1">
      <c r="A57" s="38"/>
      <c r="B57" s="38"/>
      <c r="C57" s="38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3"/>
      <c r="V57" s="3"/>
      <c r="W57" s="3"/>
      <c r="X57" s="3"/>
      <c r="Y57" s="3"/>
    </row>
    <row r="58" ht="15.75" customHeight="1">
      <c r="A58" s="37"/>
      <c r="B58" s="37"/>
      <c r="C58" s="37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3"/>
      <c r="V58" s="3"/>
      <c r="W58" s="3"/>
      <c r="X58" s="3"/>
      <c r="Y58" s="3"/>
    </row>
    <row r="59" ht="15.75" customHeight="1">
      <c r="A59" s="38"/>
      <c r="B59" s="38"/>
      <c r="C59" s="38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3"/>
      <c r="V59" s="3"/>
      <c r="W59" s="3"/>
      <c r="X59" s="3"/>
      <c r="Y59" s="3"/>
    </row>
    <row r="60" ht="15.75" customHeight="1">
      <c r="A60" s="38"/>
      <c r="B60" s="37"/>
      <c r="C60" s="38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3"/>
      <c r="V60" s="3"/>
      <c r="W60" s="3"/>
      <c r="X60" s="3"/>
      <c r="Y60" s="3"/>
    </row>
    <row r="61" ht="15.75" customHeight="1">
      <c r="A61" s="37"/>
      <c r="B61" s="37"/>
      <c r="C61" s="37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3"/>
      <c r="V61" s="3"/>
      <c r="W61" s="3"/>
      <c r="X61" s="3"/>
      <c r="Y61" s="3"/>
    </row>
    <row r="62" ht="15.75" customHeight="1">
      <c r="A62" s="37"/>
      <c r="B62" s="37"/>
      <c r="C62" s="37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3"/>
      <c r="V62" s="3"/>
      <c r="W62" s="3"/>
      <c r="X62" s="3"/>
      <c r="Y62" s="3"/>
    </row>
    <row r="63" ht="15.75" customHeight="1">
      <c r="A63" s="37"/>
      <c r="B63" s="37"/>
      <c r="C63" s="37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3"/>
      <c r="V63" s="3"/>
      <c r="W63" s="3"/>
      <c r="X63" s="3"/>
      <c r="Y63" s="3"/>
    </row>
    <row r="64" ht="15.75" customHeight="1">
      <c r="A64" s="37"/>
      <c r="B64" s="37"/>
      <c r="C64" s="37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3"/>
      <c r="V64" s="3"/>
      <c r="W64" s="3"/>
      <c r="X64" s="3"/>
      <c r="Y64" s="3"/>
    </row>
    <row r="65" ht="15.75" customHeight="1">
      <c r="A65" s="37"/>
      <c r="B65" s="37"/>
      <c r="C65" s="37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3"/>
      <c r="V65" s="3"/>
      <c r="W65" s="3"/>
      <c r="X65" s="3"/>
      <c r="Y65" s="3"/>
    </row>
    <row r="66" ht="15.75" customHeight="1">
      <c r="A66" s="37"/>
      <c r="B66" s="37"/>
      <c r="C66" s="37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3"/>
      <c r="V66" s="3"/>
      <c r="W66" s="3"/>
      <c r="X66" s="3"/>
      <c r="Y66" s="3"/>
    </row>
    <row r="67" ht="15.75" customHeight="1">
      <c r="A67" s="37"/>
      <c r="B67" s="37"/>
      <c r="C67" s="37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3"/>
      <c r="V67" s="3"/>
      <c r="W67" s="3"/>
      <c r="X67" s="3"/>
      <c r="Y67" s="3"/>
    </row>
    <row r="68" ht="15.75" customHeight="1">
      <c r="A68" s="37"/>
      <c r="B68" s="37"/>
      <c r="C68" s="37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3"/>
      <c r="V68" s="3"/>
      <c r="W68" s="3"/>
      <c r="X68" s="3"/>
      <c r="Y68" s="3"/>
    </row>
    <row r="69" ht="15.75" customHeight="1">
      <c r="A69" s="37"/>
      <c r="B69" s="37"/>
      <c r="C69" s="38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3"/>
      <c r="V69" s="3"/>
      <c r="W69" s="3"/>
      <c r="X69" s="3"/>
      <c r="Y69" s="3"/>
    </row>
    <row r="70" ht="15.75" customHeight="1">
      <c r="A70" s="37"/>
      <c r="B70" s="37"/>
      <c r="C70" s="38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3"/>
      <c r="V70" s="3"/>
      <c r="W70" s="3"/>
      <c r="X70" s="3"/>
      <c r="Y70" s="3"/>
    </row>
    <row r="71" ht="15.75" customHeight="1">
      <c r="A71" s="38"/>
      <c r="B71" s="38"/>
      <c r="C71" s="38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3"/>
      <c r="V71" s="3"/>
      <c r="W71" s="3"/>
      <c r="X71" s="3"/>
      <c r="Y71" s="3"/>
    </row>
    <row r="72" ht="15.75" customHeight="1">
      <c r="A72" s="37"/>
      <c r="B72" s="37"/>
      <c r="C72" s="37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3"/>
      <c r="V72" s="3"/>
      <c r="W72" s="3"/>
      <c r="X72" s="3"/>
      <c r="Y72" s="3"/>
    </row>
    <row r="73" ht="15.75" customHeight="1">
      <c r="A73" s="38"/>
      <c r="B73" s="38"/>
      <c r="C73" s="38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3"/>
      <c r="V73" s="3"/>
      <c r="W73" s="3"/>
      <c r="X73" s="3"/>
      <c r="Y73" s="3"/>
    </row>
    <row r="74" ht="15.75" customHeight="1">
      <c r="A74" s="38"/>
      <c r="B74" s="37"/>
      <c r="C74" s="38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3"/>
      <c r="V74" s="3"/>
      <c r="W74" s="3"/>
      <c r="X74" s="3"/>
      <c r="Y74" s="3"/>
    </row>
    <row r="75" ht="15.75" customHeight="1">
      <c r="A75" s="37"/>
      <c r="B75" s="37"/>
      <c r="C75" s="37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3"/>
      <c r="V75" s="3"/>
      <c r="W75" s="3"/>
      <c r="X75" s="3"/>
      <c r="Y75" s="3"/>
    </row>
    <row r="76" ht="15.75" customHeight="1">
      <c r="A76" s="37"/>
      <c r="B76" s="37"/>
      <c r="C76" s="37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3"/>
      <c r="V76" s="3"/>
      <c r="W76" s="3"/>
      <c r="X76" s="3"/>
      <c r="Y76" s="3"/>
    </row>
    <row r="77" ht="15.75" customHeight="1">
      <c r="A77" s="37"/>
      <c r="B77" s="37"/>
      <c r="C77" s="37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3"/>
      <c r="V77" s="3"/>
      <c r="W77" s="3"/>
      <c r="X77" s="3"/>
      <c r="Y77" s="3"/>
    </row>
    <row r="78" ht="15.75" customHeight="1">
      <c r="A78" s="37"/>
      <c r="B78" s="37"/>
      <c r="C78" s="37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3"/>
      <c r="V78" s="3"/>
      <c r="W78" s="3"/>
      <c r="X78" s="3"/>
      <c r="Y78" s="3"/>
    </row>
    <row r="79" ht="15.75" customHeight="1">
      <c r="A79" s="37"/>
      <c r="B79" s="37"/>
      <c r="C79" s="37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3"/>
      <c r="V79" s="3"/>
      <c r="W79" s="3"/>
      <c r="X79" s="3"/>
      <c r="Y79" s="3"/>
    </row>
    <row r="80" ht="15.75" customHeight="1">
      <c r="A80" s="37"/>
      <c r="B80" s="37"/>
      <c r="C80" s="37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3"/>
      <c r="V80" s="3"/>
      <c r="W80" s="3"/>
      <c r="X80" s="3"/>
      <c r="Y80" s="3"/>
    </row>
    <row r="81" ht="15.75" customHeight="1">
      <c r="A81" s="37"/>
      <c r="B81" s="37"/>
      <c r="C81" s="37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3"/>
      <c r="V81" s="3"/>
      <c r="W81" s="3"/>
      <c r="X81" s="3"/>
      <c r="Y81" s="3"/>
    </row>
    <row r="82" ht="15.75" customHeight="1">
      <c r="A82" s="37"/>
      <c r="B82" s="37"/>
      <c r="C82" s="37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3"/>
      <c r="V82" s="3"/>
      <c r="W82" s="3"/>
      <c r="X82" s="3"/>
      <c r="Y82" s="3"/>
    </row>
    <row r="83" ht="15.75" customHeight="1">
      <c r="A83" s="37"/>
      <c r="B83" s="37"/>
      <c r="C83" s="38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3"/>
      <c r="V83" s="3"/>
      <c r="W83" s="3"/>
      <c r="X83" s="3"/>
      <c r="Y83" s="3"/>
    </row>
    <row r="84" ht="15.75" customHeight="1">
      <c r="A84" s="37"/>
      <c r="B84" s="37"/>
      <c r="C84" s="38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3"/>
      <c r="V84" s="3"/>
      <c r="W84" s="3"/>
      <c r="X84" s="3"/>
      <c r="Y84" s="3"/>
    </row>
    <row r="85" ht="15.75" customHeight="1">
      <c r="A85" s="38"/>
      <c r="B85" s="38"/>
      <c r="C85" s="38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3"/>
      <c r="V85" s="3"/>
      <c r="W85" s="3"/>
      <c r="X85" s="3"/>
      <c r="Y85" s="3"/>
    </row>
    <row r="86" ht="15.75" customHeight="1">
      <c r="A86" s="37"/>
      <c r="B86" s="37"/>
      <c r="C86" s="37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3"/>
      <c r="V86" s="3"/>
      <c r="W86" s="3"/>
      <c r="X86" s="3"/>
      <c r="Y86" s="3"/>
    </row>
    <row r="87" ht="15.75" customHeight="1">
      <c r="A87" s="38"/>
      <c r="B87" s="38"/>
      <c r="C87" s="38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3"/>
      <c r="V87" s="3"/>
      <c r="W87" s="3"/>
      <c r="X87" s="3"/>
      <c r="Y87" s="3"/>
    </row>
    <row r="88" ht="15.75" customHeight="1">
      <c r="A88" s="38"/>
      <c r="B88" s="37"/>
      <c r="C88" s="38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3"/>
      <c r="V88" s="3"/>
      <c r="W88" s="3"/>
      <c r="X88" s="3"/>
      <c r="Y88" s="3"/>
    </row>
    <row r="89" ht="15.75" customHeight="1">
      <c r="A89" s="37"/>
      <c r="B89" s="37"/>
      <c r="C89" s="37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3"/>
      <c r="V89" s="3"/>
      <c r="W89" s="3"/>
      <c r="X89" s="3"/>
      <c r="Y89" s="3"/>
    </row>
    <row r="90" ht="15.75" customHeight="1">
      <c r="A90" s="37"/>
      <c r="B90" s="37"/>
      <c r="C90" s="37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3"/>
      <c r="V90" s="3"/>
      <c r="W90" s="3"/>
      <c r="X90" s="3"/>
      <c r="Y90" s="3"/>
    </row>
    <row r="91" ht="15.75" customHeight="1">
      <c r="A91" s="37"/>
      <c r="B91" s="37"/>
      <c r="C91" s="37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3"/>
      <c r="V91" s="3"/>
      <c r="W91" s="3"/>
      <c r="X91" s="3"/>
      <c r="Y91" s="3"/>
    </row>
    <row r="92" ht="15.75" customHeight="1">
      <c r="A92" s="37"/>
      <c r="B92" s="37"/>
      <c r="C92" s="37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3"/>
      <c r="V92" s="3"/>
      <c r="W92" s="3"/>
      <c r="X92" s="3"/>
      <c r="Y92" s="3"/>
    </row>
    <row r="93" ht="15.75" customHeight="1">
      <c r="A93" s="37"/>
      <c r="B93" s="37"/>
      <c r="C93" s="37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3"/>
      <c r="V93" s="3"/>
      <c r="W93" s="3"/>
      <c r="X93" s="3"/>
      <c r="Y93" s="3"/>
    </row>
    <row r="94" ht="15.75" customHeight="1">
      <c r="A94" s="37"/>
      <c r="B94" s="37"/>
      <c r="C94" s="37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3"/>
      <c r="V94" s="3"/>
      <c r="W94" s="3"/>
      <c r="X94" s="3"/>
      <c r="Y94" s="3"/>
    </row>
    <row r="95" ht="15.75" customHeight="1">
      <c r="A95" s="37"/>
      <c r="B95" s="37"/>
      <c r="C95" s="37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3"/>
      <c r="V95" s="3"/>
      <c r="W95" s="3"/>
      <c r="X95" s="3"/>
      <c r="Y95" s="3"/>
    </row>
    <row r="96" ht="15.75" customHeight="1">
      <c r="A96" s="37"/>
      <c r="B96" s="37"/>
      <c r="C96" s="37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3"/>
      <c r="V96" s="3"/>
      <c r="W96" s="3"/>
      <c r="X96" s="3"/>
      <c r="Y96" s="3"/>
    </row>
    <row r="97" ht="15.75" customHeight="1">
      <c r="A97" s="37"/>
      <c r="B97" s="37"/>
      <c r="C97" s="38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3"/>
      <c r="V97" s="3"/>
      <c r="W97" s="3"/>
      <c r="X97" s="3"/>
      <c r="Y97" s="3"/>
    </row>
    <row r="98" ht="15.75" customHeight="1">
      <c r="A98" s="37"/>
      <c r="B98" s="37"/>
      <c r="C98" s="38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3"/>
      <c r="V98" s="3"/>
      <c r="W98" s="3"/>
      <c r="X98" s="3"/>
      <c r="Y98" s="3"/>
    </row>
    <row r="99" ht="15.75" customHeight="1">
      <c r="A99" s="38"/>
      <c r="B99" s="38"/>
      <c r="C99" s="38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3"/>
      <c r="V99" s="3"/>
      <c r="W99" s="3"/>
      <c r="X99" s="3"/>
      <c r="Y99" s="3"/>
    </row>
    <row r="100" ht="15.75" customHeight="1">
      <c r="A100" s="37"/>
      <c r="B100" s="37"/>
      <c r="C100" s="37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3"/>
      <c r="V100" s="3"/>
      <c r="W100" s="3"/>
      <c r="X100" s="3"/>
      <c r="Y100" s="3"/>
    </row>
    <row r="101" ht="15.75" customHeight="1">
      <c r="A101" s="38"/>
      <c r="B101" s="38"/>
      <c r="C101" s="38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3"/>
      <c r="V101" s="3"/>
      <c r="W101" s="3"/>
      <c r="X101" s="3"/>
      <c r="Y101" s="3"/>
    </row>
    <row r="102" ht="15.75" customHeight="1">
      <c r="A102" s="38"/>
      <c r="B102" s="37"/>
      <c r="C102" s="38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3"/>
      <c r="V102" s="3"/>
      <c r="W102" s="3"/>
      <c r="X102" s="3"/>
      <c r="Y102" s="3"/>
    </row>
    <row r="103" ht="15.75" customHeight="1">
      <c r="A103" s="37"/>
      <c r="B103" s="37"/>
      <c r="C103" s="37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3"/>
      <c r="V103" s="3"/>
      <c r="W103" s="3"/>
      <c r="X103" s="3"/>
      <c r="Y103" s="3"/>
    </row>
    <row r="104" ht="15.75" customHeight="1">
      <c r="A104" s="37"/>
      <c r="B104" s="37"/>
      <c r="C104" s="37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3"/>
      <c r="V104" s="3"/>
      <c r="W104" s="3"/>
      <c r="X104" s="3"/>
      <c r="Y104" s="3"/>
    </row>
    <row r="105" ht="15.75" customHeight="1">
      <c r="A105" s="37"/>
      <c r="B105" s="37"/>
      <c r="C105" s="37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3"/>
      <c r="V105" s="3"/>
      <c r="W105" s="3"/>
      <c r="X105" s="3"/>
      <c r="Y105" s="3"/>
    </row>
    <row r="106" ht="15.75" customHeight="1">
      <c r="A106" s="37"/>
      <c r="B106" s="37"/>
      <c r="C106" s="37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3"/>
      <c r="V106" s="3"/>
      <c r="W106" s="3"/>
      <c r="X106" s="3"/>
      <c r="Y106" s="3"/>
    </row>
    <row r="107" ht="15.75" customHeight="1">
      <c r="A107" s="37"/>
      <c r="B107" s="37"/>
      <c r="C107" s="37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3"/>
      <c r="V107" s="3"/>
      <c r="W107" s="3"/>
      <c r="X107" s="3"/>
      <c r="Y107" s="3"/>
    </row>
    <row r="108" ht="15.75" customHeight="1">
      <c r="A108" s="37"/>
      <c r="B108" s="37"/>
      <c r="C108" s="37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3"/>
      <c r="V108" s="3"/>
      <c r="W108" s="3"/>
      <c r="X108" s="3"/>
      <c r="Y108" s="3"/>
    </row>
    <row r="109" ht="15.75" customHeight="1">
      <c r="A109" s="37"/>
      <c r="B109" s="37"/>
      <c r="C109" s="37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3"/>
      <c r="V109" s="3"/>
      <c r="W109" s="3"/>
      <c r="X109" s="3"/>
      <c r="Y109" s="3"/>
    </row>
    <row r="110" ht="15.75" customHeight="1">
      <c r="A110" s="37"/>
      <c r="B110" s="37"/>
      <c r="C110" s="37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3"/>
      <c r="V110" s="3"/>
      <c r="W110" s="3"/>
      <c r="X110" s="3"/>
      <c r="Y110" s="3"/>
    </row>
    <row r="111" ht="15.75" customHeight="1">
      <c r="A111" s="37"/>
      <c r="B111" s="37"/>
      <c r="C111" s="38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3"/>
      <c r="V111" s="3"/>
      <c r="W111" s="3"/>
      <c r="X111" s="3"/>
      <c r="Y111" s="3"/>
    </row>
    <row r="112" ht="15.75" customHeight="1">
      <c r="A112" s="37"/>
      <c r="B112" s="37"/>
      <c r="C112" s="38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3"/>
      <c r="V112" s="3"/>
      <c r="W112" s="3"/>
      <c r="X112" s="3"/>
      <c r="Y112" s="3"/>
    </row>
    <row r="113" ht="15.75" customHeight="1">
      <c r="A113" s="38"/>
      <c r="B113" s="38"/>
      <c r="C113" s="38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3"/>
      <c r="V113" s="3"/>
      <c r="W113" s="3"/>
      <c r="X113" s="3"/>
      <c r="Y113" s="3"/>
    </row>
    <row r="114" ht="15.75" customHeight="1">
      <c r="A114" s="37"/>
      <c r="B114" s="37"/>
      <c r="C114" s="37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3"/>
      <c r="V114" s="3"/>
      <c r="W114" s="3"/>
      <c r="X114" s="3"/>
      <c r="Y114" s="3"/>
    </row>
    <row r="115" ht="15.75" customHeight="1">
      <c r="A115" s="38"/>
      <c r="B115" s="38"/>
      <c r="C115" s="38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3"/>
      <c r="V115" s="3"/>
      <c r="W115" s="3"/>
      <c r="X115" s="3"/>
      <c r="Y115" s="3"/>
    </row>
    <row r="116" ht="15.75" customHeight="1">
      <c r="A116" s="38"/>
      <c r="B116" s="37"/>
      <c r="C116" s="38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3"/>
      <c r="V116" s="3"/>
      <c r="W116" s="3"/>
      <c r="X116" s="3"/>
      <c r="Y116" s="3"/>
    </row>
    <row r="117" ht="15.75" customHeight="1">
      <c r="A117" s="37"/>
      <c r="B117" s="37"/>
      <c r="C117" s="37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3"/>
      <c r="V117" s="3"/>
      <c r="W117" s="3"/>
      <c r="X117" s="3"/>
      <c r="Y117" s="3"/>
    </row>
    <row r="118" ht="15.75" customHeight="1">
      <c r="A118" s="37"/>
      <c r="B118" s="37"/>
      <c r="C118" s="37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3"/>
      <c r="V118" s="3"/>
      <c r="W118" s="3"/>
      <c r="X118" s="3"/>
      <c r="Y118" s="3"/>
    </row>
    <row r="119" ht="15.75" customHeight="1">
      <c r="A119" s="37"/>
      <c r="B119" s="37"/>
      <c r="C119" s="37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3"/>
      <c r="V119" s="3"/>
      <c r="W119" s="3"/>
      <c r="X119" s="3"/>
      <c r="Y119" s="3"/>
    </row>
    <row r="120" ht="15.75" customHeight="1">
      <c r="A120" s="37"/>
      <c r="B120" s="37"/>
      <c r="C120" s="37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3"/>
      <c r="V120" s="3"/>
      <c r="W120" s="3"/>
      <c r="X120" s="3"/>
      <c r="Y120" s="3"/>
    </row>
    <row r="121" ht="15.75" customHeight="1">
      <c r="A121" s="37"/>
      <c r="B121" s="37"/>
      <c r="C121" s="37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3"/>
      <c r="V121" s="3"/>
      <c r="W121" s="3"/>
      <c r="X121" s="3"/>
      <c r="Y121" s="3"/>
    </row>
    <row r="122" ht="15.75" customHeight="1">
      <c r="A122" s="37"/>
      <c r="B122" s="37"/>
      <c r="C122" s="37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3"/>
      <c r="V122" s="3"/>
      <c r="W122" s="3"/>
      <c r="X122" s="3"/>
      <c r="Y122" s="3"/>
    </row>
    <row r="123" ht="15.75" customHeight="1">
      <c r="A123" s="37"/>
      <c r="B123" s="37"/>
      <c r="C123" s="37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3"/>
      <c r="V123" s="3"/>
      <c r="W123" s="3"/>
      <c r="X123" s="3"/>
      <c r="Y123" s="3"/>
    </row>
    <row r="124" ht="15.75" customHeight="1">
      <c r="A124" s="37"/>
      <c r="B124" s="37"/>
      <c r="C124" s="37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3"/>
      <c r="V124" s="3"/>
      <c r="W124" s="3"/>
      <c r="X124" s="3"/>
      <c r="Y124" s="3"/>
    </row>
    <row r="125" ht="15.75" customHeight="1">
      <c r="A125" s="37"/>
      <c r="B125" s="37"/>
      <c r="C125" s="38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3"/>
      <c r="V125" s="3"/>
      <c r="W125" s="3"/>
      <c r="X125" s="3"/>
      <c r="Y125" s="3"/>
    </row>
    <row r="126" ht="15.75" customHeight="1">
      <c r="A126" s="37"/>
      <c r="B126" s="37"/>
      <c r="C126" s="38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3"/>
      <c r="V126" s="3"/>
      <c r="W126" s="3"/>
      <c r="X126" s="3"/>
      <c r="Y126" s="3"/>
    </row>
    <row r="127" ht="15.75" customHeight="1">
      <c r="A127" s="38"/>
      <c r="B127" s="38"/>
      <c r="C127" s="38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3"/>
      <c r="V127" s="3"/>
      <c r="W127" s="3"/>
      <c r="X127" s="3"/>
      <c r="Y127" s="3"/>
    </row>
    <row r="128" ht="15.75" customHeight="1">
      <c r="A128" s="37"/>
      <c r="B128" s="37"/>
      <c r="C128" s="37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3"/>
      <c r="V128" s="3"/>
      <c r="W128" s="3"/>
      <c r="X128" s="3"/>
      <c r="Y128" s="3"/>
    </row>
    <row r="129" ht="15.75" customHeight="1">
      <c r="A129" s="38"/>
      <c r="B129" s="38"/>
      <c r="C129" s="38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3"/>
      <c r="V129" s="3"/>
      <c r="W129" s="3"/>
      <c r="X129" s="3"/>
      <c r="Y129" s="3"/>
    </row>
    <row r="130" ht="15.75" customHeight="1">
      <c r="A130" s="38"/>
      <c r="B130" s="37"/>
      <c r="C130" s="38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3"/>
      <c r="V130" s="3"/>
      <c r="W130" s="3"/>
      <c r="X130" s="3"/>
      <c r="Y130" s="3"/>
    </row>
    <row r="131" ht="15.75" customHeight="1">
      <c r="A131" s="37"/>
      <c r="B131" s="37"/>
      <c r="C131" s="37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3"/>
      <c r="V131" s="3"/>
      <c r="W131" s="3"/>
      <c r="X131" s="3"/>
      <c r="Y131" s="3"/>
    </row>
    <row r="132" ht="15.75" customHeight="1">
      <c r="A132" s="37"/>
      <c r="B132" s="37"/>
      <c r="C132" s="37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3"/>
      <c r="V132" s="3"/>
      <c r="W132" s="3"/>
      <c r="X132" s="3"/>
      <c r="Y132" s="3"/>
    </row>
    <row r="133" ht="15.75" customHeight="1">
      <c r="A133" s="37"/>
      <c r="B133" s="37"/>
      <c r="C133" s="37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3"/>
      <c r="V133" s="3"/>
      <c r="W133" s="3"/>
      <c r="X133" s="3"/>
      <c r="Y133" s="3"/>
    </row>
    <row r="134" ht="15.75" customHeight="1">
      <c r="A134" s="37"/>
      <c r="B134" s="37"/>
      <c r="C134" s="37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3"/>
      <c r="V134" s="3"/>
      <c r="W134" s="3"/>
      <c r="X134" s="3"/>
      <c r="Y134" s="3"/>
    </row>
    <row r="135" ht="15.75" customHeight="1">
      <c r="A135" s="37"/>
      <c r="B135" s="37"/>
      <c r="C135" s="37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3"/>
      <c r="V135" s="3"/>
      <c r="W135" s="3"/>
      <c r="X135" s="3"/>
      <c r="Y135" s="3"/>
    </row>
    <row r="136" ht="15.75" customHeight="1">
      <c r="A136" s="37"/>
      <c r="B136" s="37"/>
      <c r="C136" s="37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3"/>
      <c r="V136" s="3"/>
      <c r="W136" s="3"/>
      <c r="X136" s="3"/>
      <c r="Y136" s="3"/>
    </row>
    <row r="137" ht="15.75" customHeight="1">
      <c r="A137" s="37"/>
      <c r="B137" s="37"/>
      <c r="C137" s="37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3"/>
      <c r="V137" s="3"/>
      <c r="W137" s="3"/>
      <c r="X137" s="3"/>
      <c r="Y137" s="3"/>
    </row>
    <row r="138" ht="15.75" customHeight="1">
      <c r="A138" s="37"/>
      <c r="B138" s="37"/>
      <c r="C138" s="37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3"/>
      <c r="V138" s="3"/>
      <c r="W138" s="3"/>
      <c r="X138" s="3"/>
      <c r="Y138" s="3"/>
    </row>
    <row r="139" ht="15.75" customHeight="1">
      <c r="A139" s="37"/>
      <c r="B139" s="37"/>
      <c r="C139" s="38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3"/>
      <c r="V139" s="3"/>
      <c r="W139" s="3"/>
      <c r="X139" s="3"/>
      <c r="Y139" s="3"/>
    </row>
    <row r="140" ht="15.75" customHeight="1">
      <c r="A140" s="37"/>
      <c r="B140" s="37"/>
      <c r="C140" s="38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3"/>
      <c r="V140" s="3"/>
      <c r="W140" s="3"/>
      <c r="X140" s="3"/>
      <c r="Y140" s="3"/>
    </row>
    <row r="141" ht="15.75" customHeight="1">
      <c r="A141" s="38"/>
      <c r="B141" s="38"/>
      <c r="C141" s="38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3"/>
      <c r="V141" s="3"/>
      <c r="W141" s="3"/>
      <c r="X141" s="3"/>
      <c r="Y141" s="3"/>
    </row>
    <row r="142" ht="15.75" customHeight="1">
      <c r="A142" s="37"/>
      <c r="B142" s="37"/>
      <c r="C142" s="37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3"/>
      <c r="V142" s="3"/>
      <c r="W142" s="3"/>
      <c r="X142" s="3"/>
      <c r="Y142" s="3"/>
    </row>
    <row r="143" ht="15.75" customHeight="1">
      <c r="A143" s="38"/>
      <c r="B143" s="38"/>
      <c r="C143" s="38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3"/>
      <c r="V143" s="3"/>
      <c r="W143" s="3"/>
      <c r="X143" s="3"/>
      <c r="Y143" s="3"/>
    </row>
    <row r="144" ht="15.75" customHeight="1">
      <c r="A144" s="38"/>
      <c r="B144" s="37"/>
      <c r="C144" s="38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3"/>
      <c r="V144" s="3"/>
      <c r="W144" s="3"/>
      <c r="X144" s="3"/>
      <c r="Y144" s="3"/>
    </row>
    <row r="145" ht="15.75" customHeight="1">
      <c r="A145" s="37"/>
      <c r="B145" s="37"/>
      <c r="C145" s="37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3"/>
      <c r="V145" s="3"/>
      <c r="W145" s="3"/>
      <c r="X145" s="3"/>
      <c r="Y145" s="3"/>
    </row>
    <row r="146" ht="15.75" customHeight="1">
      <c r="A146" s="37"/>
      <c r="B146" s="37"/>
      <c r="C146" s="37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3"/>
      <c r="V146" s="3"/>
      <c r="W146" s="3"/>
      <c r="X146" s="3"/>
      <c r="Y146" s="3"/>
    </row>
    <row r="147" ht="15.75" customHeight="1">
      <c r="A147" s="37"/>
      <c r="B147" s="37"/>
      <c r="C147" s="37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3"/>
      <c r="V147" s="3"/>
      <c r="W147" s="3"/>
      <c r="X147" s="3"/>
      <c r="Y147" s="3"/>
    </row>
    <row r="148" ht="15.75" customHeight="1">
      <c r="A148" s="37"/>
      <c r="B148" s="37"/>
      <c r="C148" s="37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3"/>
      <c r="V148" s="3"/>
      <c r="W148" s="3"/>
      <c r="X148" s="3"/>
      <c r="Y148" s="3"/>
    </row>
    <row r="149" ht="15.75" customHeight="1">
      <c r="A149" s="37"/>
      <c r="B149" s="37"/>
      <c r="C149" s="37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3"/>
      <c r="V149" s="3"/>
      <c r="W149" s="3"/>
      <c r="X149" s="3"/>
      <c r="Y149" s="3"/>
    </row>
    <row r="150" ht="15.75" customHeight="1">
      <c r="A150" s="37"/>
      <c r="B150" s="37"/>
      <c r="C150" s="37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3"/>
      <c r="V150" s="3"/>
      <c r="W150" s="3"/>
      <c r="X150" s="3"/>
      <c r="Y150" s="3"/>
    </row>
    <row r="151" ht="15.75" customHeight="1">
      <c r="A151" s="37"/>
      <c r="B151" s="37"/>
      <c r="C151" s="37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3"/>
      <c r="V151" s="3"/>
      <c r="W151" s="3"/>
      <c r="X151" s="3"/>
      <c r="Y151" s="3"/>
    </row>
    <row r="152" ht="15.75" customHeight="1">
      <c r="A152" s="37"/>
      <c r="B152" s="37"/>
      <c r="C152" s="37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3"/>
      <c r="V152" s="3"/>
      <c r="W152" s="3"/>
      <c r="X152" s="3"/>
      <c r="Y152" s="3"/>
    </row>
    <row r="153" ht="15.75" customHeight="1">
      <c r="A153" s="37"/>
      <c r="B153" s="37"/>
      <c r="C153" s="38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3"/>
      <c r="V153" s="3"/>
      <c r="W153" s="3"/>
      <c r="X153" s="3"/>
      <c r="Y153" s="3"/>
    </row>
    <row r="154" ht="15.75" customHeight="1">
      <c r="A154" s="37"/>
      <c r="B154" s="37"/>
      <c r="C154" s="38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3"/>
      <c r="V154" s="3"/>
      <c r="W154" s="3"/>
      <c r="X154" s="3"/>
      <c r="Y154" s="3"/>
    </row>
    <row r="155" ht="15.75" customHeight="1">
      <c r="A155" s="38"/>
      <c r="B155" s="38"/>
      <c r="C155" s="38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3"/>
      <c r="V155" s="3"/>
      <c r="W155" s="3"/>
      <c r="X155" s="3"/>
      <c r="Y155" s="3"/>
    </row>
    <row r="156" ht="15.75" customHeight="1">
      <c r="A156" s="37"/>
      <c r="B156" s="37"/>
      <c r="C156" s="37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3"/>
      <c r="V156" s="3"/>
      <c r="W156" s="3"/>
      <c r="X156" s="3"/>
      <c r="Y156" s="3"/>
    </row>
    <row r="157" ht="15.75" customHeight="1">
      <c r="A157" s="38"/>
      <c r="B157" s="38"/>
      <c r="C157" s="38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3"/>
      <c r="V157" s="3"/>
      <c r="W157" s="3"/>
      <c r="X157" s="3"/>
      <c r="Y157" s="3"/>
    </row>
    <row r="158" ht="15.75" customHeight="1">
      <c r="A158" s="38"/>
      <c r="B158" s="37"/>
      <c r="C158" s="38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3"/>
      <c r="V158" s="3"/>
      <c r="W158" s="3"/>
      <c r="X158" s="3"/>
      <c r="Y158" s="3"/>
    </row>
    <row r="159" ht="15.75" customHeight="1">
      <c r="A159" s="37"/>
      <c r="B159" s="37"/>
      <c r="C159" s="37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3"/>
      <c r="V159" s="3"/>
      <c r="W159" s="3"/>
      <c r="X159" s="3"/>
      <c r="Y159" s="3"/>
    </row>
    <row r="160" ht="15.75" customHeight="1">
      <c r="A160" s="37"/>
      <c r="B160" s="37"/>
      <c r="C160" s="37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3"/>
      <c r="V160" s="3"/>
      <c r="W160" s="3"/>
      <c r="X160" s="3"/>
      <c r="Y160" s="3"/>
    </row>
    <row r="161" ht="15.75" customHeight="1">
      <c r="A161" s="37"/>
      <c r="B161" s="37"/>
      <c r="C161" s="37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3"/>
      <c r="V161" s="3"/>
      <c r="W161" s="3"/>
      <c r="X161" s="3"/>
      <c r="Y161" s="3"/>
    </row>
    <row r="162" ht="15.75" customHeight="1">
      <c r="A162" s="37"/>
      <c r="B162" s="37"/>
      <c r="C162" s="37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3"/>
      <c r="V162" s="3"/>
      <c r="W162" s="3"/>
      <c r="X162" s="3"/>
      <c r="Y162" s="3"/>
    </row>
    <row r="163" ht="15.75" customHeight="1">
      <c r="A163" s="37"/>
      <c r="B163" s="37"/>
      <c r="C163" s="37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3"/>
      <c r="V163" s="3"/>
      <c r="W163" s="3"/>
      <c r="X163" s="3"/>
      <c r="Y163" s="3"/>
    </row>
    <row r="164" ht="15.75" customHeight="1">
      <c r="A164" s="37"/>
      <c r="B164" s="37"/>
      <c r="C164" s="37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3"/>
      <c r="V164" s="3"/>
      <c r="W164" s="3"/>
      <c r="X164" s="3"/>
      <c r="Y164" s="3"/>
    </row>
    <row r="165" ht="15.75" customHeight="1">
      <c r="A165" s="37"/>
      <c r="B165" s="37"/>
      <c r="C165" s="37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3"/>
      <c r="V165" s="3"/>
      <c r="W165" s="3"/>
      <c r="X165" s="3"/>
      <c r="Y165" s="3"/>
    </row>
    <row r="166" ht="15.75" customHeight="1">
      <c r="A166" s="37"/>
      <c r="B166" s="37"/>
      <c r="C166" s="37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3"/>
      <c r="V166" s="3"/>
      <c r="W166" s="3"/>
      <c r="X166" s="3"/>
      <c r="Y166" s="3"/>
    </row>
    <row r="167" ht="15.75" customHeight="1">
      <c r="A167" s="37"/>
      <c r="B167" s="37"/>
      <c r="C167" s="38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3"/>
      <c r="V167" s="3"/>
      <c r="W167" s="3"/>
      <c r="X167" s="3"/>
      <c r="Y167" s="3"/>
    </row>
    <row r="168" ht="15.75" customHeight="1">
      <c r="A168" s="37"/>
      <c r="B168" s="37"/>
      <c r="C168" s="38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3"/>
      <c r="V168" s="3"/>
      <c r="W168" s="3"/>
      <c r="X168" s="3"/>
      <c r="Y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5.75" customHeight="1">
      <c r="A171" s="39"/>
      <c r="B171" s="39"/>
      <c r="C171" s="40"/>
      <c r="D171" s="3"/>
      <c r="E171" s="39"/>
      <c r="F171" s="39"/>
      <c r="G171" s="3"/>
      <c r="H171" s="39"/>
      <c r="I171" s="39"/>
      <c r="J171" s="3"/>
      <c r="K171" s="3"/>
      <c r="L171" s="39"/>
      <c r="M171" s="39"/>
      <c r="N171" s="3"/>
      <c r="O171" s="39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5.75" customHeight="1">
      <c r="A172" s="3"/>
      <c r="B172" s="41"/>
      <c r="C172" s="3"/>
      <c r="D172" s="3"/>
      <c r="E172" s="39"/>
      <c r="F172" s="39"/>
      <c r="G172" s="3"/>
      <c r="H172" s="39"/>
      <c r="I172" s="39"/>
      <c r="J172" s="3"/>
      <c r="K172" s="3"/>
      <c r="L172" s="39"/>
      <c r="M172" s="39"/>
      <c r="N172" s="3"/>
      <c r="O172" s="39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5.75" customHeight="1">
      <c r="A173" s="3"/>
      <c r="B173" s="42"/>
      <c r="C173" s="3"/>
      <c r="D173" s="3"/>
      <c r="E173" s="39"/>
      <c r="F173" s="39"/>
      <c r="G173" s="3"/>
      <c r="H173" s="39"/>
      <c r="I173" s="39"/>
      <c r="J173" s="3"/>
      <c r="K173" s="3"/>
      <c r="L173" s="39"/>
      <c r="M173" s="39"/>
      <c r="N173" s="3"/>
      <c r="O173" s="39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5.75" customHeight="1">
      <c r="A174" s="43"/>
      <c r="B174" s="43"/>
      <c r="C174" s="42"/>
      <c r="D174" s="3"/>
      <c r="E174" s="39"/>
      <c r="F174" s="39"/>
      <c r="G174" s="3"/>
      <c r="H174" s="39"/>
      <c r="I174" s="39"/>
      <c r="J174" s="3"/>
      <c r="K174" s="3"/>
      <c r="L174" s="39"/>
      <c r="M174" s="39"/>
      <c r="N174" s="3"/>
      <c r="O174" s="39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5.75" customHeight="1">
      <c r="A175" s="44"/>
      <c r="B175" s="43"/>
      <c r="C175" s="44"/>
      <c r="D175" s="3"/>
      <c r="E175" s="39"/>
      <c r="F175" s="39"/>
      <c r="G175" s="3"/>
      <c r="H175" s="39"/>
      <c r="I175" s="39"/>
      <c r="J175" s="3"/>
      <c r="K175" s="3"/>
      <c r="L175" s="39"/>
      <c r="M175" s="39"/>
      <c r="N175" s="3"/>
      <c r="O175" s="39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5.75" customHeight="1">
      <c r="A176" s="45"/>
      <c r="B176" s="45"/>
      <c r="C176" s="42"/>
      <c r="D176" s="3"/>
      <c r="E176" s="39"/>
      <c r="F176" s="39"/>
      <c r="G176" s="3"/>
      <c r="H176" s="39"/>
      <c r="I176" s="39"/>
      <c r="J176" s="3"/>
      <c r="K176" s="3"/>
      <c r="L176" s="39"/>
      <c r="M176" s="39"/>
      <c r="N176" s="3"/>
      <c r="O176" s="39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5.75" customHeight="1">
      <c r="A177" s="44"/>
      <c r="B177" s="44"/>
      <c r="C177" s="44"/>
      <c r="D177" s="3"/>
      <c r="E177" s="39"/>
      <c r="F177" s="39"/>
      <c r="G177" s="3"/>
      <c r="H177" s="39"/>
      <c r="I177" s="39"/>
      <c r="J177" s="3"/>
      <c r="K177" s="3"/>
      <c r="L177" s="39"/>
      <c r="M177" s="39"/>
      <c r="N177" s="3"/>
      <c r="O177" s="39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5.75" customHeight="1">
      <c r="A178" s="42"/>
      <c r="B178" s="42"/>
      <c r="C178" s="42"/>
      <c r="D178" s="3"/>
      <c r="E178" s="39"/>
      <c r="F178" s="39"/>
      <c r="G178" s="3"/>
      <c r="H178" s="39"/>
      <c r="I178" s="39"/>
      <c r="J178" s="3"/>
      <c r="K178" s="3"/>
      <c r="L178" s="39"/>
      <c r="M178" s="39"/>
      <c r="N178" s="3"/>
      <c r="O178" s="39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5.75" customHeight="1">
      <c r="A179" s="44"/>
      <c r="B179" s="44"/>
      <c r="C179" s="44"/>
      <c r="D179" s="3"/>
      <c r="E179" s="39"/>
      <c r="F179" s="39"/>
      <c r="G179" s="3"/>
      <c r="H179" s="39"/>
      <c r="I179" s="39"/>
      <c r="J179" s="3"/>
      <c r="K179" s="3"/>
      <c r="L179" s="39"/>
      <c r="M179" s="39"/>
      <c r="N179" s="3"/>
      <c r="O179" s="39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5.75" customHeight="1">
      <c r="A180" s="42"/>
      <c r="B180" s="42"/>
      <c r="C180" s="42"/>
      <c r="D180" s="3"/>
      <c r="E180" s="39"/>
      <c r="F180" s="39"/>
      <c r="G180" s="3"/>
      <c r="H180" s="39"/>
      <c r="I180" s="39"/>
      <c r="J180" s="3"/>
      <c r="K180" s="3"/>
      <c r="L180" s="39"/>
      <c r="M180" s="39"/>
      <c r="N180" s="3"/>
      <c r="O180" s="39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5.75" customHeight="1">
      <c r="A181" s="44"/>
      <c r="B181" s="44"/>
      <c r="C181" s="44"/>
      <c r="D181" s="3"/>
      <c r="E181" s="39"/>
      <c r="F181" s="39"/>
      <c r="G181" s="3"/>
      <c r="H181" s="39"/>
      <c r="I181" s="39"/>
      <c r="J181" s="3"/>
      <c r="K181" s="3"/>
      <c r="L181" s="39"/>
      <c r="M181" s="39"/>
      <c r="N181" s="3"/>
      <c r="O181" s="39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5.75" customHeight="1">
      <c r="A182" s="3"/>
      <c r="B182" s="42"/>
      <c r="C182" s="3"/>
      <c r="D182" s="3"/>
      <c r="E182" s="39"/>
      <c r="F182" s="39"/>
      <c r="G182" s="3"/>
      <c r="H182" s="39"/>
      <c r="I182" s="39"/>
      <c r="J182" s="3"/>
      <c r="K182" s="3"/>
      <c r="L182" s="39"/>
      <c r="M182" s="39"/>
      <c r="N182" s="3"/>
      <c r="O182" s="39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5.75" customHeight="1">
      <c r="A183" s="3"/>
      <c r="B183" s="44"/>
      <c r="C183" s="3"/>
      <c r="D183" s="3"/>
      <c r="E183" s="39"/>
      <c r="F183" s="39"/>
      <c r="G183" s="3"/>
      <c r="H183" s="39"/>
      <c r="I183" s="39"/>
      <c r="J183" s="3"/>
      <c r="K183" s="3"/>
      <c r="L183" s="39"/>
      <c r="M183" s="39"/>
      <c r="N183" s="3"/>
      <c r="O183" s="39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5.75" customHeight="1">
      <c r="A186" s="46"/>
      <c r="B186" s="4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6</cp:revision>
  <dcterms:modified xsi:type="dcterms:W3CDTF">2023-08-12T15:53:11Z</dcterms:modified>
</cp:coreProperties>
</file>