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dhiAami\Downloads\"/>
    </mc:Choice>
  </mc:AlternateContent>
  <xr:revisionPtr revIDLastSave="0" documentId="13_ncr:1_{E8E34D9D-8271-4F05-B1F4-44ED70B3DF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Q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<sst xmlns="http://schemas.openxmlformats.org/spreadsheetml/2006/main" count="35" uniqueCount="20">
  <si>
    <t>Sl No</t>
  </si>
  <si>
    <t>Description</t>
  </si>
  <si>
    <t>Unit</t>
  </si>
  <si>
    <t>Quantity</t>
  </si>
  <si>
    <t>Scope of Supply</t>
  </si>
  <si>
    <t>Installation</t>
  </si>
  <si>
    <t>Erection Supervision</t>
  </si>
  <si>
    <t>Unit Rate</t>
  </si>
  <si>
    <t>Minimum Rate</t>
  </si>
  <si>
    <t>Amount</t>
  </si>
  <si>
    <t>Attachment Required</t>
  </si>
  <si>
    <t>Nos.</t>
  </si>
  <si>
    <t>JSOL</t>
  </si>
  <si>
    <t>Bidder</t>
  </si>
  <si>
    <t>Shifting, Installation, Testing and Commissioning of 2.5MVA, 6.6/0.433kV,50HZ,Dyn11,3 Phase, 2 winding, Core type Cast Resin Dry type transformer.</t>
  </si>
  <si>
    <t>NO</t>
  </si>
  <si>
    <t>Shifting, Installation, Testing and Commissioning of 250kVA, 415/415V Cast Resin Dry type Lighting transformers. Vector group- Dyn11 , 3 phase 50hz.</t>
  </si>
  <si>
    <t>YES</t>
  </si>
  <si>
    <t>Shifting, Installation, Testing and Commissioning of 100kVA, 415/415V Cast Resin Dry type Lighting transformers. Vector group- Dyn11 , 3 phase 50hz.</t>
  </si>
  <si>
    <t xml:space="preserve">Installation, Testing and Commissioning of 6.6KV/ √3, NGR
Size - 1400 (Width) X 850 (Depth) X 1150 (Height)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</si>
</sst>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00"/>
    <numFmt numFmtId="166" formatCode="_-* #,##0_-;\-* #,##0_-;_-* &quot;-&quot;??_-;_-@_-"/>
    <numFmt numFmtId="167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00A5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00A5"/>
      </font>
      <fill>
        <patternFill patternType="solid">
          <fgColor rgb="FFFF99CC"/>
          <bgColor rgb="FFFF99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12" sqref="D12"/>
    </sheetView>
  </sheetViews>
  <sheetFormatPr defaultRowHeight="14.4" x14ac:dyDescent="0.3"/>
  <cols>
    <col min="2" max="2" width="44.19921875" customWidth="1"/>
    <col min="9" max="9" width="13.3984375" bestFit="1" customWidth="1"/>
  </cols>
  <sheetData>
    <row r="1" spans="1:1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50.4" x14ac:dyDescent="0.3">
      <c r="A2">
        <v>1</v>
      </c>
      <c r="B2" s="1" t="s">
        <v>14</v>
      </c>
      <c r="C2" s="2" t="s">
        <v>11</v>
      </c>
      <c r="D2" s="8">
        <v>1</v>
      </c>
      <c r="E2" s="3" t="s">
        <v>12</v>
      </c>
      <c r="F2" s="4" t="s">
        <v>13</v>
      </c>
      <c r="G2" s="4" t="s">
        <v>13</v>
      </c>
      <c r="H2" s="5">
        <v>6000</v>
      </c>
      <c r="I2" s="6">
        <f t="shared" ref="I2:I5" si="0">H2*(1-20%)</f>
        <v>4800</v>
      </c>
      <c r="J2" s="5">
        <f t="shared" ref="J2:J5" si="1">H2*D2</f>
        <v>6000</v>
      </c>
      <c r="K2" s="7" t="s">
        <v>15</v>
      </c>
    </row>
    <row r="3" spans="1:11" ht="50.4" x14ac:dyDescent="0.3">
      <c r="A3">
        <v>2</v>
      </c>
      <c r="B3" s="1" t="s">
        <v>16</v>
      </c>
      <c r="C3" s="2" t="s">
        <v>11</v>
      </c>
      <c r="D3" s="8">
        <v>2</v>
      </c>
      <c r="E3" s="3" t="s">
        <v>12</v>
      </c>
      <c r="F3" s="4" t="s">
        <v>13</v>
      </c>
      <c r="G3" s="4" t="s">
        <v>13</v>
      </c>
      <c r="H3" s="5">
        <v>2000</v>
      </c>
      <c r="I3" s="6">
        <f t="shared" si="0"/>
        <v>1600</v>
      </c>
      <c r="J3" s="5">
        <f t="shared" si="1"/>
        <v>4000</v>
      </c>
      <c r="K3" s="7" t="s">
        <v>17</v>
      </c>
    </row>
    <row r="4" spans="1:11" ht="50.4" x14ac:dyDescent="0.3">
      <c r="A4">
        <v>3</v>
      </c>
      <c r="B4" s="1" t="s">
        <v>18</v>
      </c>
      <c r="C4" s="2" t="s">
        <v>11</v>
      </c>
      <c r="D4" s="8">
        <v>1</v>
      </c>
      <c r="E4" s="3" t="s">
        <v>12</v>
      </c>
      <c r="F4" s="4" t="s">
        <v>13</v>
      </c>
      <c r="G4" s="4" t="s">
        <v>13</v>
      </c>
      <c r="H4" s="5">
        <v>3000</v>
      </c>
      <c r="I4" s="6">
        <f t="shared" si="0"/>
        <v>2400</v>
      </c>
      <c r="J4" s="5">
        <f t="shared" si="1"/>
        <v>3000</v>
      </c>
      <c r="K4" s="7" t="s">
        <v>15</v>
      </c>
    </row>
    <row r="5" spans="1:11" ht="50.4" x14ac:dyDescent="0.3">
      <c r="A5">
        <v>4</v>
      </c>
      <c r="B5" s="1" t="s">
        <v>19</v>
      </c>
      <c r="C5" s="2" t="s">
        <v>11</v>
      </c>
      <c r="D5" s="8">
        <v>2</v>
      </c>
      <c r="E5" s="3" t="s">
        <v>12</v>
      </c>
      <c r="F5" s="4" t="s">
        <v>13</v>
      </c>
      <c r="G5" s="4" t="s">
        <v>13</v>
      </c>
      <c r="H5" s="5">
        <v>50000</v>
      </c>
      <c r="I5" s="6">
        <f t="shared" si="0"/>
        <v>40000</v>
      </c>
      <c r="J5" s="5">
        <f t="shared" si="1"/>
        <v>100000</v>
      </c>
      <c r="K5" s="7" t="s">
        <v>15</v>
      </c>
    </row>
  </sheetData>
  <conditionalFormatting sqref="F2:G5">
    <cfRule type="cellIs" dxfId="2" priority="1" operator="equal">
      <formula>#REF!</formula>
    </cfRule>
  </conditionalFormatting>
  <conditionalFormatting sqref="H2:J5"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.3" footer="0.3"/>
  <ignoredErrors>
    <ignoredError sqref="A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 Narayan</cp:lastModifiedBy>
  <dcterms:modified xsi:type="dcterms:W3CDTF">2024-11-30T09:37:22Z</dcterms:modified>
</cp:coreProperties>
</file>