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shjian/Desktop/"/>
    </mc:Choice>
  </mc:AlternateContent>
  <xr:revisionPtr revIDLastSave="0" documentId="13_ncr:1_{3171EAB7-D969-A54B-8CA6-82F3588A08C8}" xr6:coauthVersionLast="47" xr6:coauthVersionMax="47" xr10:uidLastSave="{00000000-0000-0000-0000-000000000000}"/>
  <bookViews>
    <workbookView xWindow="1760" yWindow="760" windowWidth="25800" windowHeight="17420" activeTab="3" xr2:uid="{FFE30859-FA86-AC41-AC3C-7A30482B9A1B}"/>
  </bookViews>
  <sheets>
    <sheet name="Tone" sheetId="9" r:id="rId1"/>
    <sheet name="Tone_Wins" sheetId="10" r:id="rId2"/>
    <sheet name="Tone_Wins_Revised" sheetId="11" r:id="rId3"/>
    <sheet name="Battles_revised" sheetId="13" r:id="rId4"/>
    <sheet name="battles_revised_byrun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3" l="1"/>
  <c r="R3" i="13"/>
  <c r="R2" i="13"/>
  <c r="R1" i="13"/>
  <c r="R5" i="13" s="1"/>
  <c r="O32" i="13"/>
  <c r="P32" i="13" s="1"/>
  <c r="P27" i="13"/>
  <c r="P28" i="13"/>
  <c r="O31" i="13"/>
  <c r="P31" i="13" s="1"/>
  <c r="O30" i="13"/>
  <c r="P30" i="13" s="1"/>
  <c r="O29" i="13"/>
  <c r="P29" i="13" s="1"/>
  <c r="O28" i="13"/>
  <c r="O27" i="13"/>
  <c r="O26" i="13"/>
  <c r="P26" i="13" s="1"/>
  <c r="O25" i="13"/>
  <c r="P25" i="13" s="1"/>
  <c r="O24" i="13"/>
  <c r="P24" i="13" s="1"/>
  <c r="O23" i="13"/>
  <c r="P23" i="13" s="1"/>
  <c r="P20" i="13"/>
  <c r="O22" i="13"/>
  <c r="P22" i="13" s="1"/>
  <c r="O21" i="13"/>
  <c r="P21" i="13" s="1"/>
  <c r="O20" i="13"/>
  <c r="O19" i="13"/>
  <c r="P19" i="13" s="1"/>
  <c r="O18" i="13"/>
  <c r="P18" i="13" s="1"/>
  <c r="O17" i="13"/>
  <c r="P17" i="13" s="1"/>
  <c r="P10" i="13"/>
  <c r="P11" i="13"/>
  <c r="P1" i="13"/>
  <c r="O16" i="13"/>
  <c r="P16" i="13" s="1"/>
  <c r="O15" i="13"/>
  <c r="P15" i="13" s="1"/>
  <c r="O14" i="13"/>
  <c r="P14" i="13" s="1"/>
  <c r="O13" i="13"/>
  <c r="P13" i="13" s="1"/>
  <c r="O12" i="13"/>
  <c r="P12" i="13" s="1"/>
  <c r="O11" i="13"/>
  <c r="O10" i="13"/>
  <c r="O9" i="13"/>
  <c r="P9" i="13" s="1"/>
  <c r="O8" i="13"/>
  <c r="P8" i="13" s="1"/>
  <c r="O7" i="13"/>
  <c r="P7" i="13" s="1"/>
  <c r="O6" i="13"/>
  <c r="P6" i="13" s="1"/>
  <c r="O5" i="13"/>
  <c r="P5" i="13" s="1"/>
  <c r="O4" i="13"/>
  <c r="P4" i="13" s="1"/>
  <c r="O3" i="13"/>
  <c r="P3" i="13" s="1"/>
  <c r="O2" i="13"/>
  <c r="P2" i="13" s="1"/>
  <c r="O1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G36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" i="11"/>
  <c r="I3" i="11"/>
  <c r="J3" i="11" s="1"/>
  <c r="I5" i="10"/>
  <c r="I3" i="10"/>
  <c r="J3" i="10" s="1"/>
  <c r="F3" i="10"/>
  <c r="F11" i="10"/>
  <c r="F27" i="10"/>
  <c r="F19" i="10"/>
  <c r="F6" i="10"/>
  <c r="F14" i="10"/>
  <c r="F30" i="10"/>
  <c r="F22" i="10"/>
  <c r="F5" i="10"/>
  <c r="F13" i="10"/>
  <c r="F29" i="10"/>
  <c r="F21" i="10"/>
  <c r="F4" i="10"/>
  <c r="F12" i="10"/>
  <c r="F28" i="10"/>
  <c r="F20" i="10"/>
  <c r="F7" i="10"/>
  <c r="F8" i="10"/>
  <c r="F10" i="10"/>
  <c r="F9" i="10"/>
  <c r="F31" i="10"/>
  <c r="F32" i="10"/>
  <c r="F34" i="10"/>
  <c r="F33" i="10"/>
  <c r="F23" i="10"/>
  <c r="F24" i="10"/>
  <c r="F26" i="10"/>
  <c r="F25" i="10"/>
  <c r="F15" i="10"/>
  <c r="F16" i="10"/>
  <c r="F18" i="10"/>
  <c r="F17" i="10"/>
  <c r="I4" i="11" l="1"/>
  <c r="J4" i="11" s="1"/>
  <c r="I4" i="10"/>
  <c r="J4" i="10" s="1"/>
</calcChain>
</file>

<file path=xl/sharedStrings.xml><?xml version="1.0" encoding="utf-8"?>
<sst xmlns="http://schemas.openxmlformats.org/spreadsheetml/2006/main" count="2586" uniqueCount="66">
  <si>
    <t>img/gun.png</t>
  </si>
  <si>
    <t>img/grenade.png</t>
  </si>
  <si>
    <t>img/stick.png</t>
  </si>
  <si>
    <t>img/fist.png</t>
  </si>
  <si>
    <t>img/cat.png</t>
  </si>
  <si>
    <t>img/goose.png</t>
  </si>
  <si>
    <t>img/lion.png</t>
  </si>
  <si>
    <t>img/grizzly.png</t>
  </si>
  <si>
    <t>FirstStim</t>
  </si>
  <si>
    <t>SecondStim</t>
  </si>
  <si>
    <t>Outcome</t>
  </si>
  <si>
    <t>BattleNum</t>
  </si>
  <si>
    <t>SetNum</t>
  </si>
  <si>
    <t>RunNum</t>
  </si>
  <si>
    <t>OutcomeNum</t>
  </si>
  <si>
    <t>img/lost.png</t>
  </si>
  <si>
    <t>img/won.png</t>
  </si>
  <si>
    <t>56 trials per run</t>
  </si>
  <si>
    <t>total 224 trials</t>
  </si>
  <si>
    <t>Gun</t>
  </si>
  <si>
    <t>Grenade</t>
  </si>
  <si>
    <t>Grizzly</t>
  </si>
  <si>
    <t>Stick</t>
  </si>
  <si>
    <t>Fist</t>
  </si>
  <si>
    <t>Lion</t>
  </si>
  <si>
    <t>Goose</t>
  </si>
  <si>
    <t>Cat</t>
  </si>
  <si>
    <t>Wins Percent</t>
  </si>
  <si>
    <t>7 pairing</t>
  </si>
  <si>
    <t>16 pairs</t>
  </si>
  <si>
    <t>32 with order switch</t>
  </si>
  <si>
    <t>7 of each</t>
  </si>
  <si>
    <t>Wins Number Raw</t>
  </si>
  <si>
    <t>Wins Number Actual</t>
  </si>
  <si>
    <t>Win</t>
  </si>
  <si>
    <t>Lose</t>
  </si>
  <si>
    <t>Total</t>
  </si>
  <si>
    <t>Num of Trials</t>
  </si>
  <si>
    <t>Percent</t>
  </si>
  <si>
    <t>Type</t>
  </si>
  <si>
    <t>Summary</t>
  </si>
  <si>
    <t>Battle Num (1= most wins, 9= fewest wins)</t>
  </si>
  <si>
    <t>25 losses R1, R2, R4 / 26 losses R3</t>
  </si>
  <si>
    <t>Tone</t>
  </si>
  <si>
    <t>img/Silent.wav</t>
  </si>
  <si>
    <t>img/WhiteNoiseLong.wav</t>
  </si>
  <si>
    <t>Outcome 0 = lost, 1 = won (note this was inverted in original study)</t>
  </si>
  <si>
    <t>cat</t>
  </si>
  <si>
    <t xml:space="preserve">fist </t>
  </si>
  <si>
    <t>stick</t>
  </si>
  <si>
    <t>gun</t>
  </si>
  <si>
    <t>grenade</t>
  </si>
  <si>
    <t>goose</t>
  </si>
  <si>
    <t>lion</t>
  </si>
  <si>
    <t>grizzly</t>
  </si>
  <si>
    <t>Run4 first</t>
  </si>
  <si>
    <t>Run4 second</t>
  </si>
  <si>
    <t>Run3 second</t>
  </si>
  <si>
    <t>Run3 first</t>
  </si>
  <si>
    <t>Run2 second</t>
  </si>
  <si>
    <t>Run2 first</t>
  </si>
  <si>
    <t>Run1 second</t>
  </si>
  <si>
    <t>Run1 first</t>
  </si>
  <si>
    <t>5 of each</t>
  </si>
  <si>
    <t>Battle Num 1=cat first, 2=goose first, 3=lion first, 4=grizzly first, 5=fist first, 6=stick first, 7=gun first, 8=grenade first</t>
  </si>
  <si>
    <t>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</si>
</sst>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F7D7-7F6D-4040-B357-BBC04E8DDC30}">
  <dimension ref="A1:J225"/>
  <sheetViews>
    <sheetView topLeftCell="A22" workbookViewId="0">
      <selection activeCell="F39" sqref="F39:H39"/>
    </sheetView>
  </sheetViews>
  <sheetFormatPr baseColWidth="10" defaultRowHeight="16" x14ac:dyDescent="0.2"/>
  <cols>
    <col min="4" max="4" width="20.33203125" customWidth="1"/>
    <col min="5" max="6" width="19.1640625" customWidth="1"/>
  </cols>
  <sheetData>
    <row r="1" spans="1:10" x14ac:dyDescent="0.2">
      <c r="A1" t="s">
        <v>13</v>
      </c>
      <c r="B1" t="s">
        <v>12</v>
      </c>
      <c r="C1" t="s">
        <v>11</v>
      </c>
      <c r="D1" t="s">
        <v>8</v>
      </c>
      <c r="E1" t="s">
        <v>9</v>
      </c>
      <c r="F1" t="s">
        <v>10</v>
      </c>
      <c r="G1" t="s">
        <v>14</v>
      </c>
      <c r="H1" t="s">
        <v>43</v>
      </c>
    </row>
    <row r="2" spans="1:10" x14ac:dyDescent="0.2">
      <c r="A2">
        <v>1</v>
      </c>
      <c r="B2">
        <v>1</v>
      </c>
      <c r="C2">
        <v>6</v>
      </c>
      <c r="D2" t="s">
        <v>3</v>
      </c>
      <c r="E2" t="s">
        <v>4</v>
      </c>
      <c r="F2" t="s">
        <v>16</v>
      </c>
      <c r="G2">
        <v>1</v>
      </c>
      <c r="H2" t="s">
        <v>44</v>
      </c>
    </row>
    <row r="3" spans="1:10" x14ac:dyDescent="0.2">
      <c r="A3">
        <v>1</v>
      </c>
      <c r="B3">
        <v>1</v>
      </c>
      <c r="C3">
        <v>1</v>
      </c>
      <c r="D3" t="s">
        <v>1</v>
      </c>
      <c r="E3" t="s">
        <v>4</v>
      </c>
      <c r="F3" t="s">
        <v>16</v>
      </c>
      <c r="G3">
        <v>1</v>
      </c>
      <c r="H3" t="s">
        <v>44</v>
      </c>
      <c r="J3" t="s">
        <v>17</v>
      </c>
    </row>
    <row r="4" spans="1:10" x14ac:dyDescent="0.2">
      <c r="A4">
        <v>1</v>
      </c>
      <c r="B4">
        <v>5</v>
      </c>
      <c r="C4">
        <v>1</v>
      </c>
      <c r="D4" t="s">
        <v>1</v>
      </c>
      <c r="E4" t="s">
        <v>4</v>
      </c>
      <c r="F4" t="s">
        <v>16</v>
      </c>
      <c r="G4">
        <v>1</v>
      </c>
      <c r="H4" t="s">
        <v>44</v>
      </c>
      <c r="J4" t="s">
        <v>18</v>
      </c>
    </row>
    <row r="5" spans="1:10" x14ac:dyDescent="0.2">
      <c r="A5">
        <v>1</v>
      </c>
      <c r="B5">
        <v>1</v>
      </c>
      <c r="C5">
        <v>2</v>
      </c>
      <c r="D5" t="s">
        <v>0</v>
      </c>
      <c r="E5" t="s">
        <v>4</v>
      </c>
      <c r="F5" t="s">
        <v>16</v>
      </c>
      <c r="G5">
        <v>1</v>
      </c>
      <c r="H5" t="s">
        <v>44</v>
      </c>
      <c r="J5" t="s">
        <v>28</v>
      </c>
    </row>
    <row r="6" spans="1:10" x14ac:dyDescent="0.2">
      <c r="A6">
        <v>1</v>
      </c>
      <c r="B6">
        <v>5</v>
      </c>
      <c r="C6">
        <v>2</v>
      </c>
      <c r="D6" t="s">
        <v>0</v>
      </c>
      <c r="E6" t="s">
        <v>4</v>
      </c>
      <c r="F6" t="s">
        <v>16</v>
      </c>
      <c r="G6">
        <v>1</v>
      </c>
      <c r="H6" t="s">
        <v>44</v>
      </c>
      <c r="J6" t="s">
        <v>42</v>
      </c>
    </row>
    <row r="7" spans="1:10" x14ac:dyDescent="0.2">
      <c r="A7">
        <v>1</v>
      </c>
      <c r="B7">
        <v>1</v>
      </c>
      <c r="C7">
        <v>5</v>
      </c>
      <c r="D7" t="s">
        <v>2</v>
      </c>
      <c r="E7" t="s">
        <v>4</v>
      </c>
      <c r="F7" t="s">
        <v>16</v>
      </c>
      <c r="G7">
        <v>1</v>
      </c>
      <c r="H7" t="s">
        <v>44</v>
      </c>
      <c r="J7" t="s">
        <v>46</v>
      </c>
    </row>
    <row r="8" spans="1:10" x14ac:dyDescent="0.2">
      <c r="A8">
        <v>1</v>
      </c>
      <c r="B8">
        <v>1</v>
      </c>
      <c r="C8">
        <v>7</v>
      </c>
      <c r="D8" t="s">
        <v>5</v>
      </c>
      <c r="E8" t="s">
        <v>3</v>
      </c>
      <c r="F8" t="s">
        <v>16</v>
      </c>
      <c r="G8">
        <v>1</v>
      </c>
      <c r="H8" t="s">
        <v>44</v>
      </c>
    </row>
    <row r="9" spans="1:10" x14ac:dyDescent="0.2">
      <c r="A9">
        <v>1</v>
      </c>
      <c r="B9">
        <v>1</v>
      </c>
      <c r="C9">
        <v>4</v>
      </c>
      <c r="D9" t="s">
        <v>7</v>
      </c>
      <c r="E9" t="s">
        <v>3</v>
      </c>
      <c r="F9" t="s">
        <v>16</v>
      </c>
      <c r="G9">
        <v>1</v>
      </c>
      <c r="H9" t="s">
        <v>44</v>
      </c>
    </row>
    <row r="10" spans="1:10" x14ac:dyDescent="0.2">
      <c r="A10">
        <v>1</v>
      </c>
      <c r="B10">
        <v>5</v>
      </c>
      <c r="C10">
        <v>4</v>
      </c>
      <c r="D10" t="s">
        <v>7</v>
      </c>
      <c r="E10" t="s">
        <v>3</v>
      </c>
      <c r="F10" t="s">
        <v>16</v>
      </c>
      <c r="G10">
        <v>1</v>
      </c>
      <c r="H10" t="s">
        <v>44</v>
      </c>
    </row>
    <row r="11" spans="1:10" x14ac:dyDescent="0.2">
      <c r="A11">
        <v>1</v>
      </c>
      <c r="B11">
        <v>1</v>
      </c>
      <c r="C11">
        <v>9</v>
      </c>
      <c r="D11" t="s">
        <v>6</v>
      </c>
      <c r="E11" t="s">
        <v>3</v>
      </c>
      <c r="F11" t="s">
        <v>16</v>
      </c>
      <c r="G11">
        <v>1</v>
      </c>
      <c r="H11" t="s">
        <v>44</v>
      </c>
    </row>
    <row r="12" spans="1:10" x14ac:dyDescent="0.2">
      <c r="A12">
        <v>1</v>
      </c>
      <c r="B12">
        <v>2</v>
      </c>
      <c r="C12">
        <v>7</v>
      </c>
      <c r="D12" t="s">
        <v>3</v>
      </c>
      <c r="E12" t="s">
        <v>5</v>
      </c>
      <c r="F12" t="s">
        <v>16</v>
      </c>
      <c r="G12">
        <v>1</v>
      </c>
      <c r="H12" t="s">
        <v>44</v>
      </c>
    </row>
    <row r="13" spans="1:10" x14ac:dyDescent="0.2">
      <c r="A13">
        <v>1</v>
      </c>
      <c r="B13">
        <v>2</v>
      </c>
      <c r="C13">
        <v>2</v>
      </c>
      <c r="D13" t="s">
        <v>1</v>
      </c>
      <c r="E13" t="s">
        <v>5</v>
      </c>
      <c r="F13" t="s">
        <v>16</v>
      </c>
      <c r="G13">
        <v>1</v>
      </c>
      <c r="H13" t="s">
        <v>44</v>
      </c>
    </row>
    <row r="14" spans="1:10" x14ac:dyDescent="0.2">
      <c r="A14">
        <v>1</v>
      </c>
      <c r="B14">
        <v>6</v>
      </c>
      <c r="C14">
        <v>2</v>
      </c>
      <c r="D14" t="s">
        <v>1</v>
      </c>
      <c r="E14" t="s">
        <v>5</v>
      </c>
      <c r="F14" t="s">
        <v>16</v>
      </c>
      <c r="G14">
        <v>1</v>
      </c>
      <c r="H14" t="s">
        <v>44</v>
      </c>
    </row>
    <row r="15" spans="1:10" x14ac:dyDescent="0.2">
      <c r="A15">
        <v>1</v>
      </c>
      <c r="B15">
        <v>2</v>
      </c>
      <c r="C15">
        <v>3</v>
      </c>
      <c r="D15" t="s">
        <v>0</v>
      </c>
      <c r="E15" t="s">
        <v>5</v>
      </c>
      <c r="F15" t="s">
        <v>16</v>
      </c>
      <c r="G15">
        <v>1</v>
      </c>
      <c r="H15" t="s">
        <v>44</v>
      </c>
    </row>
    <row r="16" spans="1:10" x14ac:dyDescent="0.2">
      <c r="A16">
        <v>1</v>
      </c>
      <c r="B16">
        <v>6</v>
      </c>
      <c r="C16">
        <v>3</v>
      </c>
      <c r="D16" t="s">
        <v>0</v>
      </c>
      <c r="E16" t="s">
        <v>5</v>
      </c>
      <c r="F16" t="s">
        <v>16</v>
      </c>
      <c r="G16">
        <v>1</v>
      </c>
      <c r="H16" t="s">
        <v>44</v>
      </c>
    </row>
    <row r="17" spans="1:8" x14ac:dyDescent="0.2">
      <c r="A17">
        <v>1</v>
      </c>
      <c r="B17">
        <v>2</v>
      </c>
      <c r="C17">
        <v>1</v>
      </c>
      <c r="D17" t="s">
        <v>4</v>
      </c>
      <c r="E17" t="s">
        <v>1</v>
      </c>
      <c r="F17" t="s">
        <v>16</v>
      </c>
      <c r="G17">
        <v>1</v>
      </c>
      <c r="H17" t="s">
        <v>44</v>
      </c>
    </row>
    <row r="18" spans="1:8" x14ac:dyDescent="0.2">
      <c r="A18">
        <v>1</v>
      </c>
      <c r="B18">
        <v>6</v>
      </c>
      <c r="C18">
        <v>1</v>
      </c>
      <c r="D18" t="s">
        <v>4</v>
      </c>
      <c r="E18" t="s">
        <v>1</v>
      </c>
      <c r="F18" t="s">
        <v>16</v>
      </c>
      <c r="G18">
        <v>1</v>
      </c>
      <c r="H18" t="s">
        <v>44</v>
      </c>
    </row>
    <row r="19" spans="1:8" x14ac:dyDescent="0.2">
      <c r="A19">
        <v>1</v>
      </c>
      <c r="B19">
        <v>2</v>
      </c>
      <c r="C19">
        <v>2</v>
      </c>
      <c r="D19" t="s">
        <v>5</v>
      </c>
      <c r="E19" t="s">
        <v>1</v>
      </c>
      <c r="F19" t="s">
        <v>16</v>
      </c>
      <c r="G19">
        <v>1</v>
      </c>
      <c r="H19" t="s">
        <v>44</v>
      </c>
    </row>
    <row r="20" spans="1:8" x14ac:dyDescent="0.2">
      <c r="A20">
        <v>1</v>
      </c>
      <c r="B20">
        <v>6</v>
      </c>
      <c r="C20">
        <v>2</v>
      </c>
      <c r="D20" t="s">
        <v>5</v>
      </c>
      <c r="E20" t="s">
        <v>1</v>
      </c>
      <c r="F20" t="s">
        <v>16</v>
      </c>
      <c r="G20">
        <v>1</v>
      </c>
      <c r="H20" t="s">
        <v>44</v>
      </c>
    </row>
    <row r="21" spans="1:8" x14ac:dyDescent="0.2">
      <c r="A21">
        <v>1</v>
      </c>
      <c r="B21">
        <v>2</v>
      </c>
      <c r="C21">
        <v>6</v>
      </c>
      <c r="D21" t="s">
        <v>7</v>
      </c>
      <c r="E21" t="s">
        <v>1</v>
      </c>
      <c r="F21" t="s">
        <v>16</v>
      </c>
      <c r="G21">
        <v>1</v>
      </c>
      <c r="H21" t="s">
        <v>44</v>
      </c>
    </row>
    <row r="22" spans="1:8" x14ac:dyDescent="0.2">
      <c r="A22">
        <v>1</v>
      </c>
      <c r="B22">
        <v>2</v>
      </c>
      <c r="C22">
        <v>5</v>
      </c>
      <c r="D22" t="s">
        <v>6</v>
      </c>
      <c r="E22" t="s">
        <v>1</v>
      </c>
      <c r="F22" t="s">
        <v>16</v>
      </c>
      <c r="G22">
        <v>1</v>
      </c>
      <c r="H22" t="s">
        <v>44</v>
      </c>
    </row>
    <row r="23" spans="1:8" x14ac:dyDescent="0.2">
      <c r="A23">
        <v>1</v>
      </c>
      <c r="B23">
        <v>3</v>
      </c>
      <c r="C23">
        <v>4</v>
      </c>
      <c r="D23" t="s">
        <v>3</v>
      </c>
      <c r="E23" t="s">
        <v>7</v>
      </c>
      <c r="F23" t="s">
        <v>16</v>
      </c>
      <c r="G23">
        <v>1</v>
      </c>
      <c r="H23" t="s">
        <v>44</v>
      </c>
    </row>
    <row r="24" spans="1:8" x14ac:dyDescent="0.2">
      <c r="A24">
        <v>1</v>
      </c>
      <c r="B24">
        <v>3</v>
      </c>
      <c r="C24">
        <v>6</v>
      </c>
      <c r="D24" t="s">
        <v>1</v>
      </c>
      <c r="E24" t="s">
        <v>7</v>
      </c>
      <c r="F24" t="s">
        <v>16</v>
      </c>
      <c r="G24">
        <v>1</v>
      </c>
      <c r="H24" t="s">
        <v>44</v>
      </c>
    </row>
    <row r="25" spans="1:8" x14ac:dyDescent="0.2">
      <c r="A25">
        <v>1</v>
      </c>
      <c r="B25">
        <v>3</v>
      </c>
      <c r="C25">
        <v>7</v>
      </c>
      <c r="D25" t="s">
        <v>0</v>
      </c>
      <c r="E25" t="s">
        <v>7</v>
      </c>
      <c r="F25" t="s">
        <v>16</v>
      </c>
      <c r="G25">
        <v>1</v>
      </c>
      <c r="H25" t="s">
        <v>44</v>
      </c>
    </row>
    <row r="26" spans="1:8" x14ac:dyDescent="0.2">
      <c r="A26">
        <v>1</v>
      </c>
      <c r="B26">
        <v>3</v>
      </c>
      <c r="C26">
        <v>2</v>
      </c>
      <c r="D26" t="s">
        <v>4</v>
      </c>
      <c r="E26" t="s">
        <v>0</v>
      </c>
      <c r="F26" t="s">
        <v>16</v>
      </c>
      <c r="G26">
        <v>1</v>
      </c>
      <c r="H26" t="s">
        <v>44</v>
      </c>
    </row>
    <row r="27" spans="1:8" x14ac:dyDescent="0.2">
      <c r="A27">
        <v>1</v>
      </c>
      <c r="B27">
        <v>3</v>
      </c>
      <c r="C27">
        <v>3</v>
      </c>
      <c r="D27" t="s">
        <v>5</v>
      </c>
      <c r="E27" t="s">
        <v>0</v>
      </c>
      <c r="F27" t="s">
        <v>16</v>
      </c>
      <c r="G27">
        <v>1</v>
      </c>
      <c r="H27" t="s">
        <v>44</v>
      </c>
    </row>
    <row r="28" spans="1:8" x14ac:dyDescent="0.2">
      <c r="A28">
        <v>1</v>
      </c>
      <c r="B28">
        <v>3</v>
      </c>
      <c r="C28">
        <v>7</v>
      </c>
      <c r="D28" t="s">
        <v>7</v>
      </c>
      <c r="E28" t="s">
        <v>0</v>
      </c>
      <c r="F28" t="s">
        <v>16</v>
      </c>
      <c r="G28">
        <v>1</v>
      </c>
      <c r="H28" t="s">
        <v>44</v>
      </c>
    </row>
    <row r="29" spans="1:8" x14ac:dyDescent="0.2">
      <c r="A29">
        <v>1</v>
      </c>
      <c r="B29">
        <v>3</v>
      </c>
      <c r="C29">
        <v>6</v>
      </c>
      <c r="D29" t="s">
        <v>6</v>
      </c>
      <c r="E29" t="s">
        <v>0</v>
      </c>
      <c r="F29" t="s">
        <v>16</v>
      </c>
      <c r="G29">
        <v>1</v>
      </c>
      <c r="H29" t="s">
        <v>44</v>
      </c>
    </row>
    <row r="30" spans="1:8" x14ac:dyDescent="0.2">
      <c r="A30">
        <v>1</v>
      </c>
      <c r="B30">
        <v>4</v>
      </c>
      <c r="C30">
        <v>5</v>
      </c>
      <c r="D30" t="s">
        <v>1</v>
      </c>
      <c r="E30" t="s">
        <v>6</v>
      </c>
      <c r="F30" t="s">
        <v>16</v>
      </c>
      <c r="G30">
        <v>1</v>
      </c>
      <c r="H30" t="s">
        <v>44</v>
      </c>
    </row>
    <row r="31" spans="1:8" x14ac:dyDescent="0.2">
      <c r="A31">
        <v>1</v>
      </c>
      <c r="B31">
        <v>4</v>
      </c>
      <c r="C31">
        <v>5</v>
      </c>
      <c r="D31" t="s">
        <v>4</v>
      </c>
      <c r="E31" t="s">
        <v>2</v>
      </c>
      <c r="F31" t="s">
        <v>16</v>
      </c>
      <c r="G31">
        <v>1</v>
      </c>
      <c r="H31" t="s">
        <v>44</v>
      </c>
    </row>
    <row r="32" spans="1:8" x14ac:dyDescent="0.2">
      <c r="A32">
        <v>1</v>
      </c>
      <c r="B32">
        <v>4</v>
      </c>
      <c r="C32">
        <v>6</v>
      </c>
      <c r="D32" t="s">
        <v>5</v>
      </c>
      <c r="E32" t="s">
        <v>2</v>
      </c>
      <c r="F32" t="s">
        <v>16</v>
      </c>
      <c r="G32">
        <v>1</v>
      </c>
      <c r="H32" t="s">
        <v>44</v>
      </c>
    </row>
    <row r="33" spans="1:8" x14ac:dyDescent="0.2">
      <c r="A33">
        <v>1</v>
      </c>
      <c r="B33">
        <v>5</v>
      </c>
      <c r="C33">
        <v>6</v>
      </c>
      <c r="D33" t="s">
        <v>3</v>
      </c>
      <c r="E33" t="s">
        <v>4</v>
      </c>
      <c r="F33" t="s">
        <v>15</v>
      </c>
      <c r="G33">
        <v>0</v>
      </c>
      <c r="H33" t="s">
        <v>45</v>
      </c>
    </row>
    <row r="34" spans="1:8" x14ac:dyDescent="0.2">
      <c r="A34">
        <v>1</v>
      </c>
      <c r="B34">
        <v>5</v>
      </c>
      <c r="C34">
        <v>5</v>
      </c>
      <c r="D34" t="s">
        <v>2</v>
      </c>
      <c r="E34" t="s">
        <v>4</v>
      </c>
      <c r="F34" t="s">
        <v>15</v>
      </c>
      <c r="G34">
        <v>0</v>
      </c>
      <c r="H34" t="s">
        <v>45</v>
      </c>
    </row>
    <row r="35" spans="1:8" x14ac:dyDescent="0.2">
      <c r="A35">
        <v>1</v>
      </c>
      <c r="B35">
        <v>1</v>
      </c>
      <c r="C35">
        <v>6</v>
      </c>
      <c r="D35" t="s">
        <v>4</v>
      </c>
      <c r="E35" t="s">
        <v>3</v>
      </c>
      <c r="F35" t="s">
        <v>15</v>
      </c>
      <c r="G35">
        <v>0</v>
      </c>
      <c r="H35" t="s">
        <v>45</v>
      </c>
    </row>
    <row r="36" spans="1:8" x14ac:dyDescent="0.2">
      <c r="A36">
        <v>1</v>
      </c>
      <c r="B36">
        <v>5</v>
      </c>
      <c r="C36">
        <v>6</v>
      </c>
      <c r="D36" t="s">
        <v>4</v>
      </c>
      <c r="E36" t="s">
        <v>3</v>
      </c>
      <c r="F36" t="s">
        <v>15</v>
      </c>
      <c r="G36">
        <v>0</v>
      </c>
      <c r="H36" t="s">
        <v>45</v>
      </c>
    </row>
    <row r="37" spans="1:8" x14ac:dyDescent="0.2">
      <c r="A37">
        <v>1</v>
      </c>
      <c r="B37">
        <v>5</v>
      </c>
      <c r="C37">
        <v>7</v>
      </c>
      <c r="D37" t="s">
        <v>5</v>
      </c>
      <c r="E37" t="s">
        <v>3</v>
      </c>
      <c r="F37" t="s">
        <v>15</v>
      </c>
      <c r="G37">
        <v>0</v>
      </c>
      <c r="H37" t="s">
        <v>45</v>
      </c>
    </row>
    <row r="38" spans="1:8" x14ac:dyDescent="0.2">
      <c r="A38">
        <v>1</v>
      </c>
      <c r="B38">
        <v>5</v>
      </c>
      <c r="C38">
        <v>9</v>
      </c>
      <c r="D38" t="s">
        <v>6</v>
      </c>
      <c r="E38" t="s">
        <v>3</v>
      </c>
      <c r="F38" t="s">
        <v>15</v>
      </c>
      <c r="G38">
        <v>0</v>
      </c>
      <c r="H38" t="s">
        <v>45</v>
      </c>
    </row>
    <row r="39" spans="1:8" x14ac:dyDescent="0.2">
      <c r="A39">
        <v>1</v>
      </c>
      <c r="B39">
        <v>6</v>
      </c>
      <c r="C39">
        <v>7</v>
      </c>
      <c r="D39" t="s">
        <v>3</v>
      </c>
      <c r="E39" t="s">
        <v>5</v>
      </c>
      <c r="F39" t="s">
        <v>15</v>
      </c>
      <c r="G39">
        <v>0</v>
      </c>
      <c r="H39" t="s">
        <v>45</v>
      </c>
    </row>
    <row r="40" spans="1:8" x14ac:dyDescent="0.2">
      <c r="A40">
        <v>1</v>
      </c>
      <c r="B40">
        <v>2</v>
      </c>
      <c r="C40">
        <v>6</v>
      </c>
      <c r="D40" t="s">
        <v>2</v>
      </c>
      <c r="E40" t="s">
        <v>5</v>
      </c>
      <c r="F40" t="s">
        <v>15</v>
      </c>
      <c r="G40">
        <v>0</v>
      </c>
      <c r="H40" t="s">
        <v>45</v>
      </c>
    </row>
    <row r="41" spans="1:8" x14ac:dyDescent="0.2">
      <c r="A41">
        <v>1</v>
      </c>
      <c r="B41">
        <v>6</v>
      </c>
      <c r="C41">
        <v>6</v>
      </c>
      <c r="D41" t="s">
        <v>2</v>
      </c>
      <c r="E41" t="s">
        <v>5</v>
      </c>
      <c r="F41" t="s">
        <v>15</v>
      </c>
      <c r="G41">
        <v>0</v>
      </c>
      <c r="H41" t="s">
        <v>45</v>
      </c>
    </row>
    <row r="42" spans="1:8" x14ac:dyDescent="0.2">
      <c r="A42">
        <v>1</v>
      </c>
      <c r="B42">
        <v>6</v>
      </c>
      <c r="C42">
        <v>6</v>
      </c>
      <c r="D42" t="s">
        <v>7</v>
      </c>
      <c r="E42" t="s">
        <v>1</v>
      </c>
      <c r="F42" t="s">
        <v>15</v>
      </c>
      <c r="G42">
        <v>0</v>
      </c>
      <c r="H42" t="s">
        <v>45</v>
      </c>
    </row>
    <row r="43" spans="1:8" x14ac:dyDescent="0.2">
      <c r="A43">
        <v>1</v>
      </c>
      <c r="B43">
        <v>6</v>
      </c>
      <c r="C43">
        <v>5</v>
      </c>
      <c r="D43" t="s">
        <v>6</v>
      </c>
      <c r="E43" t="s">
        <v>1</v>
      </c>
      <c r="F43" t="s">
        <v>15</v>
      </c>
      <c r="G43">
        <v>0</v>
      </c>
      <c r="H43" t="s">
        <v>45</v>
      </c>
    </row>
    <row r="44" spans="1:8" x14ac:dyDescent="0.2">
      <c r="A44">
        <v>1</v>
      </c>
      <c r="B44">
        <v>7</v>
      </c>
      <c r="C44">
        <v>4</v>
      </c>
      <c r="D44" t="s">
        <v>3</v>
      </c>
      <c r="E44" t="s">
        <v>7</v>
      </c>
      <c r="F44" t="s">
        <v>15</v>
      </c>
      <c r="G44">
        <v>0</v>
      </c>
      <c r="H44" t="s">
        <v>45</v>
      </c>
    </row>
    <row r="45" spans="1:8" x14ac:dyDescent="0.2">
      <c r="A45">
        <v>1</v>
      </c>
      <c r="B45">
        <v>7</v>
      </c>
      <c r="C45">
        <v>6</v>
      </c>
      <c r="D45" t="s">
        <v>1</v>
      </c>
      <c r="E45" t="s">
        <v>7</v>
      </c>
      <c r="F45" t="s">
        <v>15</v>
      </c>
      <c r="G45">
        <v>0</v>
      </c>
      <c r="H45" t="s">
        <v>45</v>
      </c>
    </row>
    <row r="46" spans="1:8" x14ac:dyDescent="0.2">
      <c r="A46">
        <v>1</v>
      </c>
      <c r="B46">
        <v>7</v>
      </c>
      <c r="C46">
        <v>7</v>
      </c>
      <c r="D46" t="s">
        <v>0</v>
      </c>
      <c r="E46" t="s">
        <v>7</v>
      </c>
      <c r="F46" t="s">
        <v>15</v>
      </c>
      <c r="G46">
        <v>0</v>
      </c>
      <c r="H46" t="s">
        <v>45</v>
      </c>
    </row>
    <row r="47" spans="1:8" x14ac:dyDescent="0.2">
      <c r="A47">
        <v>1</v>
      </c>
      <c r="B47">
        <v>3</v>
      </c>
      <c r="C47">
        <v>9</v>
      </c>
      <c r="D47" t="s">
        <v>2</v>
      </c>
      <c r="E47" t="s">
        <v>7</v>
      </c>
      <c r="F47" t="s">
        <v>15</v>
      </c>
      <c r="G47">
        <v>0</v>
      </c>
      <c r="H47" t="s">
        <v>45</v>
      </c>
    </row>
    <row r="48" spans="1:8" x14ac:dyDescent="0.2">
      <c r="A48">
        <v>1</v>
      </c>
      <c r="B48">
        <v>7</v>
      </c>
      <c r="C48">
        <v>9</v>
      </c>
      <c r="D48" t="s">
        <v>2</v>
      </c>
      <c r="E48" t="s">
        <v>7</v>
      </c>
      <c r="F48" t="s">
        <v>15</v>
      </c>
      <c r="G48">
        <v>0</v>
      </c>
      <c r="H48" t="s">
        <v>45</v>
      </c>
    </row>
    <row r="49" spans="1:8" x14ac:dyDescent="0.2">
      <c r="A49">
        <v>1</v>
      </c>
      <c r="B49">
        <v>7</v>
      </c>
      <c r="C49">
        <v>2</v>
      </c>
      <c r="D49" t="s">
        <v>4</v>
      </c>
      <c r="E49" t="s">
        <v>0</v>
      </c>
      <c r="F49" t="s">
        <v>15</v>
      </c>
      <c r="G49">
        <v>0</v>
      </c>
      <c r="H49" t="s">
        <v>45</v>
      </c>
    </row>
    <row r="50" spans="1:8" x14ac:dyDescent="0.2">
      <c r="A50">
        <v>1</v>
      </c>
      <c r="B50">
        <v>7</v>
      </c>
      <c r="C50">
        <v>3</v>
      </c>
      <c r="D50" t="s">
        <v>5</v>
      </c>
      <c r="E50" t="s">
        <v>0</v>
      </c>
      <c r="F50" t="s">
        <v>15</v>
      </c>
      <c r="G50">
        <v>0</v>
      </c>
      <c r="H50" t="s">
        <v>45</v>
      </c>
    </row>
    <row r="51" spans="1:8" x14ac:dyDescent="0.2">
      <c r="A51">
        <v>1</v>
      </c>
      <c r="B51">
        <v>7</v>
      </c>
      <c r="C51">
        <v>7</v>
      </c>
      <c r="D51" t="s">
        <v>7</v>
      </c>
      <c r="E51" t="s">
        <v>0</v>
      </c>
      <c r="F51" t="s">
        <v>15</v>
      </c>
      <c r="G51">
        <v>0</v>
      </c>
      <c r="H51" t="s">
        <v>45</v>
      </c>
    </row>
    <row r="52" spans="1:8" x14ac:dyDescent="0.2">
      <c r="A52">
        <v>1</v>
      </c>
      <c r="B52">
        <v>7</v>
      </c>
      <c r="C52">
        <v>6</v>
      </c>
      <c r="D52" t="s">
        <v>6</v>
      </c>
      <c r="E52" t="s">
        <v>0</v>
      </c>
      <c r="F52" t="s">
        <v>15</v>
      </c>
      <c r="G52">
        <v>0</v>
      </c>
      <c r="H52" t="s">
        <v>45</v>
      </c>
    </row>
    <row r="53" spans="1:8" x14ac:dyDescent="0.2">
      <c r="A53">
        <v>1</v>
      </c>
      <c r="B53">
        <v>4</v>
      </c>
      <c r="C53">
        <v>9</v>
      </c>
      <c r="D53" t="s">
        <v>3</v>
      </c>
      <c r="E53" t="s">
        <v>6</v>
      </c>
      <c r="F53" t="s">
        <v>15</v>
      </c>
      <c r="G53">
        <v>0</v>
      </c>
      <c r="H53" t="s">
        <v>45</v>
      </c>
    </row>
    <row r="54" spans="1:8" x14ac:dyDescent="0.2">
      <c r="A54">
        <v>1</v>
      </c>
      <c r="B54">
        <v>4</v>
      </c>
      <c r="C54">
        <v>6</v>
      </c>
      <c r="D54" t="s">
        <v>0</v>
      </c>
      <c r="E54" t="s">
        <v>6</v>
      </c>
      <c r="F54" t="s">
        <v>15</v>
      </c>
      <c r="G54">
        <v>0</v>
      </c>
      <c r="H54" t="s">
        <v>45</v>
      </c>
    </row>
    <row r="55" spans="1:8" x14ac:dyDescent="0.2">
      <c r="A55">
        <v>1</v>
      </c>
      <c r="B55">
        <v>4</v>
      </c>
      <c r="C55">
        <v>8</v>
      </c>
      <c r="D55" t="s">
        <v>2</v>
      </c>
      <c r="E55" t="s">
        <v>6</v>
      </c>
      <c r="F55" t="s">
        <v>15</v>
      </c>
      <c r="G55">
        <v>0</v>
      </c>
      <c r="H55" t="s">
        <v>45</v>
      </c>
    </row>
    <row r="56" spans="1:8" x14ac:dyDescent="0.2">
      <c r="A56">
        <v>1</v>
      </c>
      <c r="B56">
        <v>4</v>
      </c>
      <c r="C56">
        <v>9</v>
      </c>
      <c r="D56" t="s">
        <v>7</v>
      </c>
      <c r="E56" t="s">
        <v>2</v>
      </c>
      <c r="F56" t="s">
        <v>15</v>
      </c>
      <c r="G56">
        <v>0</v>
      </c>
      <c r="H56" t="s">
        <v>45</v>
      </c>
    </row>
    <row r="57" spans="1:8" x14ac:dyDescent="0.2">
      <c r="A57">
        <v>1</v>
      </c>
      <c r="B57">
        <v>4</v>
      </c>
      <c r="C57">
        <v>8</v>
      </c>
      <c r="D57" t="s">
        <v>6</v>
      </c>
      <c r="E57" t="s">
        <v>2</v>
      </c>
      <c r="F57" t="s">
        <v>15</v>
      </c>
      <c r="G57">
        <v>0</v>
      </c>
      <c r="H57" t="s">
        <v>45</v>
      </c>
    </row>
    <row r="58" spans="1:8" x14ac:dyDescent="0.2">
      <c r="A58">
        <v>2</v>
      </c>
      <c r="B58">
        <v>2</v>
      </c>
      <c r="C58">
        <v>6</v>
      </c>
      <c r="D58" t="s">
        <v>3</v>
      </c>
      <c r="E58" t="s">
        <v>4</v>
      </c>
      <c r="F58" t="s">
        <v>16</v>
      </c>
      <c r="G58">
        <v>1</v>
      </c>
      <c r="H58" t="s">
        <v>44</v>
      </c>
    </row>
    <row r="59" spans="1:8" x14ac:dyDescent="0.2">
      <c r="A59">
        <v>2</v>
      </c>
      <c r="B59">
        <v>2</v>
      </c>
      <c r="C59">
        <v>1</v>
      </c>
      <c r="D59" t="s">
        <v>1</v>
      </c>
      <c r="E59" t="s">
        <v>4</v>
      </c>
      <c r="F59" t="s">
        <v>16</v>
      </c>
      <c r="G59">
        <v>1</v>
      </c>
      <c r="H59" t="s">
        <v>44</v>
      </c>
    </row>
    <row r="60" spans="1:8" x14ac:dyDescent="0.2">
      <c r="A60">
        <v>2</v>
      </c>
      <c r="B60">
        <v>6</v>
      </c>
      <c r="C60">
        <v>1</v>
      </c>
      <c r="D60" t="s">
        <v>1</v>
      </c>
      <c r="E60" t="s">
        <v>4</v>
      </c>
      <c r="F60" t="s">
        <v>16</v>
      </c>
      <c r="G60">
        <v>1</v>
      </c>
      <c r="H60" t="s">
        <v>44</v>
      </c>
    </row>
    <row r="61" spans="1:8" x14ac:dyDescent="0.2">
      <c r="A61">
        <v>2</v>
      </c>
      <c r="B61">
        <v>2</v>
      </c>
      <c r="C61">
        <v>2</v>
      </c>
      <c r="D61" t="s">
        <v>0</v>
      </c>
      <c r="E61" t="s">
        <v>4</v>
      </c>
      <c r="F61" t="s">
        <v>16</v>
      </c>
      <c r="G61">
        <v>1</v>
      </c>
      <c r="H61" t="s">
        <v>44</v>
      </c>
    </row>
    <row r="62" spans="1:8" x14ac:dyDescent="0.2">
      <c r="A62">
        <v>2</v>
      </c>
      <c r="B62">
        <v>6</v>
      </c>
      <c r="C62">
        <v>2</v>
      </c>
      <c r="D62" t="s">
        <v>0</v>
      </c>
      <c r="E62" t="s">
        <v>4</v>
      </c>
      <c r="F62" t="s">
        <v>16</v>
      </c>
      <c r="G62">
        <v>1</v>
      </c>
      <c r="H62" t="s">
        <v>44</v>
      </c>
    </row>
    <row r="63" spans="1:8" x14ac:dyDescent="0.2">
      <c r="A63">
        <v>2</v>
      </c>
      <c r="B63">
        <v>2</v>
      </c>
      <c r="C63">
        <v>5</v>
      </c>
      <c r="D63" t="s">
        <v>2</v>
      </c>
      <c r="E63" t="s">
        <v>4</v>
      </c>
      <c r="F63" t="s">
        <v>16</v>
      </c>
      <c r="G63">
        <v>1</v>
      </c>
      <c r="H63" t="s">
        <v>44</v>
      </c>
    </row>
    <row r="64" spans="1:8" x14ac:dyDescent="0.2">
      <c r="A64">
        <v>2</v>
      </c>
      <c r="B64">
        <v>2</v>
      </c>
      <c r="C64">
        <v>6</v>
      </c>
      <c r="D64" t="s">
        <v>4</v>
      </c>
      <c r="E64" t="s">
        <v>3</v>
      </c>
      <c r="F64" t="s">
        <v>16</v>
      </c>
      <c r="G64">
        <v>1</v>
      </c>
      <c r="H64" t="s">
        <v>44</v>
      </c>
    </row>
    <row r="65" spans="1:8" x14ac:dyDescent="0.2">
      <c r="A65">
        <v>2</v>
      </c>
      <c r="B65">
        <v>2</v>
      </c>
      <c r="C65">
        <v>7</v>
      </c>
      <c r="D65" t="s">
        <v>5</v>
      </c>
      <c r="E65" t="s">
        <v>3</v>
      </c>
      <c r="F65" t="s">
        <v>16</v>
      </c>
      <c r="G65">
        <v>1</v>
      </c>
      <c r="H65" t="s">
        <v>44</v>
      </c>
    </row>
    <row r="66" spans="1:8" x14ac:dyDescent="0.2">
      <c r="A66">
        <v>2</v>
      </c>
      <c r="B66">
        <v>2</v>
      </c>
      <c r="C66">
        <v>4</v>
      </c>
      <c r="D66" t="s">
        <v>7</v>
      </c>
      <c r="E66" t="s">
        <v>3</v>
      </c>
      <c r="F66" t="s">
        <v>16</v>
      </c>
      <c r="G66">
        <v>1</v>
      </c>
      <c r="H66" t="s">
        <v>44</v>
      </c>
    </row>
    <row r="67" spans="1:8" x14ac:dyDescent="0.2">
      <c r="A67">
        <v>2</v>
      </c>
      <c r="B67">
        <v>3</v>
      </c>
      <c r="C67">
        <v>7</v>
      </c>
      <c r="D67" t="s">
        <v>3</v>
      </c>
      <c r="E67" t="s">
        <v>5</v>
      </c>
      <c r="F67" t="s">
        <v>16</v>
      </c>
      <c r="G67">
        <v>1</v>
      </c>
      <c r="H67" t="s">
        <v>44</v>
      </c>
    </row>
    <row r="68" spans="1:8" x14ac:dyDescent="0.2">
      <c r="A68">
        <v>2</v>
      </c>
      <c r="B68">
        <v>3</v>
      </c>
      <c r="C68">
        <v>2</v>
      </c>
      <c r="D68" t="s">
        <v>1</v>
      </c>
      <c r="E68" t="s">
        <v>5</v>
      </c>
      <c r="F68" t="s">
        <v>16</v>
      </c>
      <c r="G68">
        <v>1</v>
      </c>
      <c r="H68" t="s">
        <v>44</v>
      </c>
    </row>
    <row r="69" spans="1:8" x14ac:dyDescent="0.2">
      <c r="A69">
        <v>2</v>
      </c>
      <c r="B69">
        <v>3</v>
      </c>
      <c r="C69">
        <v>3</v>
      </c>
      <c r="D69" t="s">
        <v>0</v>
      </c>
      <c r="E69" t="s">
        <v>5</v>
      </c>
      <c r="F69" t="s">
        <v>16</v>
      </c>
      <c r="G69">
        <v>1</v>
      </c>
      <c r="H69" t="s">
        <v>44</v>
      </c>
    </row>
    <row r="70" spans="1:8" x14ac:dyDescent="0.2">
      <c r="A70">
        <v>2</v>
      </c>
      <c r="B70">
        <v>3</v>
      </c>
      <c r="C70">
        <v>6</v>
      </c>
      <c r="D70" t="s">
        <v>2</v>
      </c>
      <c r="E70" t="s">
        <v>5</v>
      </c>
      <c r="F70" t="s">
        <v>16</v>
      </c>
      <c r="G70">
        <v>1</v>
      </c>
      <c r="H70" t="s">
        <v>44</v>
      </c>
    </row>
    <row r="71" spans="1:8" x14ac:dyDescent="0.2">
      <c r="A71">
        <v>2</v>
      </c>
      <c r="B71">
        <v>3</v>
      </c>
      <c r="C71">
        <v>1</v>
      </c>
      <c r="D71" t="s">
        <v>4</v>
      </c>
      <c r="E71" t="s">
        <v>1</v>
      </c>
      <c r="F71" t="s">
        <v>16</v>
      </c>
      <c r="G71">
        <v>1</v>
      </c>
      <c r="H71" t="s">
        <v>44</v>
      </c>
    </row>
    <row r="72" spans="1:8" x14ac:dyDescent="0.2">
      <c r="A72">
        <v>2</v>
      </c>
      <c r="B72">
        <v>7</v>
      </c>
      <c r="C72">
        <v>1</v>
      </c>
      <c r="D72" t="s">
        <v>4</v>
      </c>
      <c r="E72" t="s">
        <v>1</v>
      </c>
      <c r="F72" t="s">
        <v>16</v>
      </c>
      <c r="G72">
        <v>1</v>
      </c>
      <c r="H72" t="s">
        <v>44</v>
      </c>
    </row>
    <row r="73" spans="1:8" x14ac:dyDescent="0.2">
      <c r="A73">
        <v>2</v>
      </c>
      <c r="B73">
        <v>3</v>
      </c>
      <c r="C73">
        <v>2</v>
      </c>
      <c r="D73" t="s">
        <v>5</v>
      </c>
      <c r="E73" t="s">
        <v>1</v>
      </c>
      <c r="F73" t="s">
        <v>16</v>
      </c>
      <c r="G73">
        <v>1</v>
      </c>
      <c r="H73" t="s">
        <v>44</v>
      </c>
    </row>
    <row r="74" spans="1:8" x14ac:dyDescent="0.2">
      <c r="A74">
        <v>2</v>
      </c>
      <c r="B74">
        <v>3</v>
      </c>
      <c r="C74">
        <v>6</v>
      </c>
      <c r="D74" t="s">
        <v>7</v>
      </c>
      <c r="E74" t="s">
        <v>1</v>
      </c>
      <c r="F74" t="s">
        <v>16</v>
      </c>
      <c r="G74">
        <v>1</v>
      </c>
      <c r="H74" t="s">
        <v>44</v>
      </c>
    </row>
    <row r="75" spans="1:8" x14ac:dyDescent="0.2">
      <c r="A75">
        <v>2</v>
      </c>
      <c r="B75">
        <v>3</v>
      </c>
      <c r="C75">
        <v>5</v>
      </c>
      <c r="D75" t="s">
        <v>6</v>
      </c>
      <c r="E75" t="s">
        <v>1</v>
      </c>
      <c r="F75" t="s">
        <v>16</v>
      </c>
      <c r="G75">
        <v>1</v>
      </c>
      <c r="H75" t="s">
        <v>44</v>
      </c>
    </row>
    <row r="76" spans="1:8" x14ac:dyDescent="0.2">
      <c r="A76">
        <v>2</v>
      </c>
      <c r="B76">
        <v>4</v>
      </c>
      <c r="C76">
        <v>4</v>
      </c>
      <c r="D76" t="s">
        <v>3</v>
      </c>
      <c r="E76" t="s">
        <v>7</v>
      </c>
      <c r="F76" t="s">
        <v>16</v>
      </c>
      <c r="G76">
        <v>1</v>
      </c>
      <c r="H76" t="s">
        <v>44</v>
      </c>
    </row>
    <row r="77" spans="1:8" x14ac:dyDescent="0.2">
      <c r="A77">
        <v>2</v>
      </c>
      <c r="B77">
        <v>4</v>
      </c>
      <c r="C77">
        <v>6</v>
      </c>
      <c r="D77" t="s">
        <v>1</v>
      </c>
      <c r="E77" t="s">
        <v>7</v>
      </c>
      <c r="F77" t="s">
        <v>16</v>
      </c>
      <c r="G77">
        <v>1</v>
      </c>
      <c r="H77" t="s">
        <v>44</v>
      </c>
    </row>
    <row r="78" spans="1:8" x14ac:dyDescent="0.2">
      <c r="A78">
        <v>2</v>
      </c>
      <c r="B78">
        <v>4</v>
      </c>
      <c r="C78">
        <v>2</v>
      </c>
      <c r="D78" t="s">
        <v>4</v>
      </c>
      <c r="E78" t="s">
        <v>0</v>
      </c>
      <c r="F78" t="s">
        <v>16</v>
      </c>
      <c r="G78">
        <v>1</v>
      </c>
      <c r="H78" t="s">
        <v>44</v>
      </c>
    </row>
    <row r="79" spans="1:8" x14ac:dyDescent="0.2">
      <c r="A79">
        <v>2</v>
      </c>
      <c r="B79">
        <v>4</v>
      </c>
      <c r="C79">
        <v>3</v>
      </c>
      <c r="D79" t="s">
        <v>5</v>
      </c>
      <c r="E79" t="s">
        <v>0</v>
      </c>
      <c r="F79" t="s">
        <v>16</v>
      </c>
      <c r="G79">
        <v>1</v>
      </c>
      <c r="H79" t="s">
        <v>44</v>
      </c>
    </row>
    <row r="80" spans="1:8" x14ac:dyDescent="0.2">
      <c r="A80">
        <v>2</v>
      </c>
      <c r="B80">
        <v>4</v>
      </c>
      <c r="C80">
        <v>6</v>
      </c>
      <c r="D80" t="s">
        <v>6</v>
      </c>
      <c r="E80" t="s">
        <v>0</v>
      </c>
      <c r="F80" t="s">
        <v>16</v>
      </c>
      <c r="G80">
        <v>1</v>
      </c>
      <c r="H80" t="s">
        <v>44</v>
      </c>
    </row>
    <row r="81" spans="1:8" x14ac:dyDescent="0.2">
      <c r="A81">
        <v>2</v>
      </c>
      <c r="B81">
        <v>1</v>
      </c>
      <c r="C81">
        <v>9</v>
      </c>
      <c r="D81" t="s">
        <v>3</v>
      </c>
      <c r="E81" t="s">
        <v>6</v>
      </c>
      <c r="F81" t="s">
        <v>16</v>
      </c>
      <c r="G81">
        <v>1</v>
      </c>
      <c r="H81" t="s">
        <v>44</v>
      </c>
    </row>
    <row r="82" spans="1:8" x14ac:dyDescent="0.2">
      <c r="A82">
        <v>2</v>
      </c>
      <c r="B82">
        <v>1</v>
      </c>
      <c r="C82">
        <v>5</v>
      </c>
      <c r="D82" t="s">
        <v>1</v>
      </c>
      <c r="E82" t="s">
        <v>6</v>
      </c>
      <c r="F82" t="s">
        <v>16</v>
      </c>
      <c r="G82">
        <v>1</v>
      </c>
      <c r="H82" t="s">
        <v>44</v>
      </c>
    </row>
    <row r="83" spans="1:8" x14ac:dyDescent="0.2">
      <c r="A83">
        <v>2</v>
      </c>
      <c r="B83">
        <v>1</v>
      </c>
      <c r="C83">
        <v>6</v>
      </c>
      <c r="D83" t="s">
        <v>0</v>
      </c>
      <c r="E83" t="s">
        <v>6</v>
      </c>
      <c r="F83" t="s">
        <v>16</v>
      </c>
      <c r="G83">
        <v>1</v>
      </c>
      <c r="H83" t="s">
        <v>44</v>
      </c>
    </row>
    <row r="84" spans="1:8" x14ac:dyDescent="0.2">
      <c r="A84">
        <v>2</v>
      </c>
      <c r="B84">
        <v>1</v>
      </c>
      <c r="C84">
        <v>8</v>
      </c>
      <c r="D84" t="s">
        <v>2</v>
      </c>
      <c r="E84" t="s">
        <v>6</v>
      </c>
      <c r="F84" t="s">
        <v>16</v>
      </c>
      <c r="G84">
        <v>1</v>
      </c>
      <c r="H84" t="s">
        <v>44</v>
      </c>
    </row>
    <row r="85" spans="1:8" x14ac:dyDescent="0.2">
      <c r="A85">
        <v>2</v>
      </c>
      <c r="B85">
        <v>1</v>
      </c>
      <c r="C85">
        <v>5</v>
      </c>
      <c r="D85" t="s">
        <v>4</v>
      </c>
      <c r="E85" t="s">
        <v>2</v>
      </c>
      <c r="F85" t="s">
        <v>16</v>
      </c>
      <c r="G85">
        <v>1</v>
      </c>
      <c r="H85" t="s">
        <v>44</v>
      </c>
    </row>
    <row r="86" spans="1:8" x14ac:dyDescent="0.2">
      <c r="A86">
        <v>2</v>
      </c>
      <c r="B86">
        <v>1</v>
      </c>
      <c r="C86">
        <v>6</v>
      </c>
      <c r="D86" t="s">
        <v>5</v>
      </c>
      <c r="E86" t="s">
        <v>2</v>
      </c>
      <c r="F86" t="s">
        <v>16</v>
      </c>
      <c r="G86">
        <v>1</v>
      </c>
      <c r="H86" t="s">
        <v>44</v>
      </c>
    </row>
    <row r="87" spans="1:8" x14ac:dyDescent="0.2">
      <c r="A87">
        <v>2</v>
      </c>
      <c r="B87">
        <v>1</v>
      </c>
      <c r="C87">
        <v>9</v>
      </c>
      <c r="D87" t="s">
        <v>7</v>
      </c>
      <c r="E87" t="s">
        <v>2</v>
      </c>
      <c r="F87" t="s">
        <v>16</v>
      </c>
      <c r="G87">
        <v>1</v>
      </c>
      <c r="H87" t="s">
        <v>44</v>
      </c>
    </row>
    <row r="88" spans="1:8" x14ac:dyDescent="0.2">
      <c r="A88">
        <v>2</v>
      </c>
      <c r="B88">
        <v>1</v>
      </c>
      <c r="C88">
        <v>8</v>
      </c>
      <c r="D88" t="s">
        <v>6</v>
      </c>
      <c r="E88" t="s">
        <v>2</v>
      </c>
      <c r="F88" t="s">
        <v>16</v>
      </c>
      <c r="G88">
        <v>1</v>
      </c>
      <c r="H88" t="s">
        <v>44</v>
      </c>
    </row>
    <row r="89" spans="1:8" x14ac:dyDescent="0.2">
      <c r="A89">
        <v>2</v>
      </c>
      <c r="B89">
        <v>6</v>
      </c>
      <c r="C89">
        <v>6</v>
      </c>
      <c r="D89" t="s">
        <v>3</v>
      </c>
      <c r="E89" t="s">
        <v>4</v>
      </c>
      <c r="F89" t="s">
        <v>15</v>
      </c>
      <c r="G89">
        <v>0</v>
      </c>
      <c r="H89" t="s">
        <v>45</v>
      </c>
    </row>
    <row r="90" spans="1:8" x14ac:dyDescent="0.2">
      <c r="A90">
        <v>2</v>
      </c>
      <c r="B90">
        <v>6</v>
      </c>
      <c r="C90">
        <v>5</v>
      </c>
      <c r="D90" t="s">
        <v>2</v>
      </c>
      <c r="E90" t="s">
        <v>4</v>
      </c>
      <c r="F90" t="s">
        <v>15</v>
      </c>
      <c r="G90">
        <v>0</v>
      </c>
      <c r="H90" t="s">
        <v>45</v>
      </c>
    </row>
    <row r="91" spans="1:8" x14ac:dyDescent="0.2">
      <c r="A91">
        <v>2</v>
      </c>
      <c r="B91">
        <v>6</v>
      </c>
      <c r="C91">
        <v>6</v>
      </c>
      <c r="D91" t="s">
        <v>4</v>
      </c>
      <c r="E91" t="s">
        <v>3</v>
      </c>
      <c r="F91" t="s">
        <v>15</v>
      </c>
      <c r="G91">
        <v>0</v>
      </c>
      <c r="H91" t="s">
        <v>45</v>
      </c>
    </row>
    <row r="92" spans="1:8" x14ac:dyDescent="0.2">
      <c r="A92">
        <v>2</v>
      </c>
      <c r="B92">
        <v>6</v>
      </c>
      <c r="C92">
        <v>7</v>
      </c>
      <c r="D92" t="s">
        <v>5</v>
      </c>
      <c r="E92" t="s">
        <v>3</v>
      </c>
      <c r="F92" t="s">
        <v>15</v>
      </c>
      <c r="G92">
        <v>0</v>
      </c>
      <c r="H92" t="s">
        <v>45</v>
      </c>
    </row>
    <row r="93" spans="1:8" x14ac:dyDescent="0.2">
      <c r="A93">
        <v>2</v>
      </c>
      <c r="B93">
        <v>6</v>
      </c>
      <c r="C93">
        <v>4</v>
      </c>
      <c r="D93" t="s">
        <v>7</v>
      </c>
      <c r="E93" t="s">
        <v>3</v>
      </c>
      <c r="F93" t="s">
        <v>15</v>
      </c>
      <c r="G93">
        <v>0</v>
      </c>
      <c r="H93" t="s">
        <v>45</v>
      </c>
    </row>
    <row r="94" spans="1:8" x14ac:dyDescent="0.2">
      <c r="A94">
        <v>2</v>
      </c>
      <c r="B94">
        <v>2</v>
      </c>
      <c r="C94">
        <v>9</v>
      </c>
      <c r="D94" t="s">
        <v>6</v>
      </c>
      <c r="E94" t="s">
        <v>3</v>
      </c>
      <c r="F94" t="s">
        <v>15</v>
      </c>
      <c r="G94">
        <v>0</v>
      </c>
      <c r="H94" t="s">
        <v>45</v>
      </c>
    </row>
    <row r="95" spans="1:8" x14ac:dyDescent="0.2">
      <c r="A95">
        <v>2</v>
      </c>
      <c r="B95">
        <v>6</v>
      </c>
      <c r="C95">
        <v>9</v>
      </c>
      <c r="D95" t="s">
        <v>6</v>
      </c>
      <c r="E95" t="s">
        <v>3</v>
      </c>
      <c r="F95" t="s">
        <v>15</v>
      </c>
      <c r="G95">
        <v>0</v>
      </c>
      <c r="H95" t="s">
        <v>45</v>
      </c>
    </row>
    <row r="96" spans="1:8" x14ac:dyDescent="0.2">
      <c r="A96">
        <v>2</v>
      </c>
      <c r="B96">
        <v>7</v>
      </c>
      <c r="C96">
        <v>7</v>
      </c>
      <c r="D96" t="s">
        <v>3</v>
      </c>
      <c r="E96" t="s">
        <v>5</v>
      </c>
      <c r="F96" t="s">
        <v>15</v>
      </c>
      <c r="G96">
        <v>0</v>
      </c>
      <c r="H96" t="s">
        <v>45</v>
      </c>
    </row>
    <row r="97" spans="1:8" x14ac:dyDescent="0.2">
      <c r="A97">
        <v>2</v>
      </c>
      <c r="B97">
        <v>7</v>
      </c>
      <c r="C97">
        <v>2</v>
      </c>
      <c r="D97" t="s">
        <v>1</v>
      </c>
      <c r="E97" t="s">
        <v>5</v>
      </c>
      <c r="F97" t="s">
        <v>15</v>
      </c>
      <c r="G97">
        <v>0</v>
      </c>
      <c r="H97" t="s">
        <v>45</v>
      </c>
    </row>
    <row r="98" spans="1:8" x14ac:dyDescent="0.2">
      <c r="A98">
        <v>2</v>
      </c>
      <c r="B98">
        <v>7</v>
      </c>
      <c r="C98">
        <v>3</v>
      </c>
      <c r="D98" t="s">
        <v>0</v>
      </c>
      <c r="E98" t="s">
        <v>5</v>
      </c>
      <c r="F98" t="s">
        <v>15</v>
      </c>
      <c r="G98">
        <v>0</v>
      </c>
      <c r="H98" t="s">
        <v>45</v>
      </c>
    </row>
    <row r="99" spans="1:8" x14ac:dyDescent="0.2">
      <c r="A99">
        <v>2</v>
      </c>
      <c r="B99">
        <v>7</v>
      </c>
      <c r="C99">
        <v>6</v>
      </c>
      <c r="D99" t="s">
        <v>2</v>
      </c>
      <c r="E99" t="s">
        <v>5</v>
      </c>
      <c r="F99" t="s">
        <v>15</v>
      </c>
      <c r="G99">
        <v>0</v>
      </c>
      <c r="H99" t="s">
        <v>45</v>
      </c>
    </row>
    <row r="100" spans="1:8" x14ac:dyDescent="0.2">
      <c r="A100">
        <v>2</v>
      </c>
      <c r="B100">
        <v>7</v>
      </c>
      <c r="C100">
        <v>2</v>
      </c>
      <c r="D100" t="s">
        <v>5</v>
      </c>
      <c r="E100" t="s">
        <v>1</v>
      </c>
      <c r="F100" t="s">
        <v>15</v>
      </c>
      <c r="G100">
        <v>0</v>
      </c>
      <c r="H100" t="s">
        <v>45</v>
      </c>
    </row>
    <row r="101" spans="1:8" x14ac:dyDescent="0.2">
      <c r="A101">
        <v>2</v>
      </c>
      <c r="B101">
        <v>7</v>
      </c>
      <c r="C101">
        <v>6</v>
      </c>
      <c r="D101" t="s">
        <v>7</v>
      </c>
      <c r="E101" t="s">
        <v>1</v>
      </c>
      <c r="F101" t="s">
        <v>15</v>
      </c>
      <c r="G101">
        <v>0</v>
      </c>
      <c r="H101" t="s">
        <v>45</v>
      </c>
    </row>
    <row r="102" spans="1:8" x14ac:dyDescent="0.2">
      <c r="A102">
        <v>2</v>
      </c>
      <c r="B102">
        <v>7</v>
      </c>
      <c r="C102">
        <v>5</v>
      </c>
      <c r="D102" t="s">
        <v>6</v>
      </c>
      <c r="E102" t="s">
        <v>1</v>
      </c>
      <c r="F102" t="s">
        <v>15</v>
      </c>
      <c r="G102">
        <v>0</v>
      </c>
      <c r="H102" t="s">
        <v>45</v>
      </c>
    </row>
    <row r="103" spans="1:8" x14ac:dyDescent="0.2">
      <c r="A103">
        <v>2</v>
      </c>
      <c r="B103">
        <v>4</v>
      </c>
      <c r="C103">
        <v>7</v>
      </c>
      <c r="D103" t="s">
        <v>0</v>
      </c>
      <c r="E103" t="s">
        <v>7</v>
      </c>
      <c r="F103" t="s">
        <v>15</v>
      </c>
      <c r="G103">
        <v>0</v>
      </c>
      <c r="H103" t="s">
        <v>45</v>
      </c>
    </row>
    <row r="104" spans="1:8" x14ac:dyDescent="0.2">
      <c r="A104">
        <v>2</v>
      </c>
      <c r="B104">
        <v>4</v>
      </c>
      <c r="C104">
        <v>9</v>
      </c>
      <c r="D104" t="s">
        <v>2</v>
      </c>
      <c r="E104" t="s">
        <v>7</v>
      </c>
      <c r="F104" t="s">
        <v>15</v>
      </c>
      <c r="G104">
        <v>0</v>
      </c>
      <c r="H104" t="s">
        <v>45</v>
      </c>
    </row>
    <row r="105" spans="1:8" x14ac:dyDescent="0.2">
      <c r="A105">
        <v>2</v>
      </c>
      <c r="B105">
        <v>4</v>
      </c>
      <c r="C105">
        <v>7</v>
      </c>
      <c r="D105" t="s">
        <v>7</v>
      </c>
      <c r="E105" t="s">
        <v>0</v>
      </c>
      <c r="F105" t="s">
        <v>15</v>
      </c>
      <c r="G105">
        <v>0</v>
      </c>
      <c r="H105" t="s">
        <v>45</v>
      </c>
    </row>
    <row r="106" spans="1:8" x14ac:dyDescent="0.2">
      <c r="A106">
        <v>2</v>
      </c>
      <c r="B106">
        <v>5</v>
      </c>
      <c r="C106">
        <v>9</v>
      </c>
      <c r="D106" t="s">
        <v>3</v>
      </c>
      <c r="E106" t="s">
        <v>6</v>
      </c>
      <c r="F106" t="s">
        <v>15</v>
      </c>
      <c r="G106">
        <v>0</v>
      </c>
      <c r="H106" t="s">
        <v>45</v>
      </c>
    </row>
    <row r="107" spans="1:8" x14ac:dyDescent="0.2">
      <c r="A107">
        <v>2</v>
      </c>
      <c r="B107">
        <v>5</v>
      </c>
      <c r="C107">
        <v>5</v>
      </c>
      <c r="D107" t="s">
        <v>1</v>
      </c>
      <c r="E107" t="s">
        <v>6</v>
      </c>
      <c r="F107" t="s">
        <v>15</v>
      </c>
      <c r="G107">
        <v>0</v>
      </c>
      <c r="H107" t="s">
        <v>45</v>
      </c>
    </row>
    <row r="108" spans="1:8" x14ac:dyDescent="0.2">
      <c r="A108">
        <v>2</v>
      </c>
      <c r="B108">
        <v>5</v>
      </c>
      <c r="C108">
        <v>6</v>
      </c>
      <c r="D108" t="s">
        <v>0</v>
      </c>
      <c r="E108" t="s">
        <v>6</v>
      </c>
      <c r="F108" t="s">
        <v>15</v>
      </c>
      <c r="G108">
        <v>0</v>
      </c>
      <c r="H108" t="s">
        <v>45</v>
      </c>
    </row>
    <row r="109" spans="1:8" x14ac:dyDescent="0.2">
      <c r="A109">
        <v>2</v>
      </c>
      <c r="B109">
        <v>5</v>
      </c>
      <c r="C109">
        <v>8</v>
      </c>
      <c r="D109" t="s">
        <v>2</v>
      </c>
      <c r="E109" t="s">
        <v>6</v>
      </c>
      <c r="F109" t="s">
        <v>15</v>
      </c>
      <c r="G109">
        <v>0</v>
      </c>
      <c r="H109" t="s">
        <v>45</v>
      </c>
    </row>
    <row r="110" spans="1:8" x14ac:dyDescent="0.2">
      <c r="A110">
        <v>2</v>
      </c>
      <c r="B110">
        <v>5</v>
      </c>
      <c r="C110">
        <v>5</v>
      </c>
      <c r="D110" t="s">
        <v>4</v>
      </c>
      <c r="E110" t="s">
        <v>2</v>
      </c>
      <c r="F110" t="s">
        <v>15</v>
      </c>
      <c r="G110">
        <v>0</v>
      </c>
      <c r="H110" t="s">
        <v>45</v>
      </c>
    </row>
    <row r="111" spans="1:8" x14ac:dyDescent="0.2">
      <c r="A111">
        <v>2</v>
      </c>
      <c r="B111">
        <v>5</v>
      </c>
      <c r="C111">
        <v>6</v>
      </c>
      <c r="D111" t="s">
        <v>5</v>
      </c>
      <c r="E111" t="s">
        <v>2</v>
      </c>
      <c r="F111" t="s">
        <v>15</v>
      </c>
      <c r="G111">
        <v>0</v>
      </c>
      <c r="H111" t="s">
        <v>45</v>
      </c>
    </row>
    <row r="112" spans="1:8" x14ac:dyDescent="0.2">
      <c r="A112">
        <v>2</v>
      </c>
      <c r="B112">
        <v>5</v>
      </c>
      <c r="C112">
        <v>9</v>
      </c>
      <c r="D112" t="s">
        <v>7</v>
      </c>
      <c r="E112" t="s">
        <v>2</v>
      </c>
      <c r="F112" t="s">
        <v>15</v>
      </c>
      <c r="G112">
        <v>0</v>
      </c>
      <c r="H112" t="s">
        <v>45</v>
      </c>
    </row>
    <row r="113" spans="1:8" x14ac:dyDescent="0.2">
      <c r="A113">
        <v>2</v>
      </c>
      <c r="B113">
        <v>5</v>
      </c>
      <c r="C113">
        <v>8</v>
      </c>
      <c r="D113" t="s">
        <v>6</v>
      </c>
      <c r="E113" t="s">
        <v>2</v>
      </c>
      <c r="F113" t="s">
        <v>15</v>
      </c>
      <c r="G113">
        <v>0</v>
      </c>
      <c r="H113" t="s">
        <v>45</v>
      </c>
    </row>
    <row r="114" spans="1:8" x14ac:dyDescent="0.2">
      <c r="A114">
        <v>3</v>
      </c>
      <c r="B114">
        <v>3</v>
      </c>
      <c r="C114">
        <v>6</v>
      </c>
      <c r="D114" t="s">
        <v>3</v>
      </c>
      <c r="E114" t="s">
        <v>4</v>
      </c>
      <c r="F114" t="s">
        <v>16</v>
      </c>
      <c r="G114">
        <v>1</v>
      </c>
      <c r="H114" t="s">
        <v>44</v>
      </c>
    </row>
    <row r="115" spans="1:8" x14ac:dyDescent="0.2">
      <c r="A115">
        <v>3</v>
      </c>
      <c r="B115">
        <v>3</v>
      </c>
      <c r="C115">
        <v>1</v>
      </c>
      <c r="D115" t="s">
        <v>1</v>
      </c>
      <c r="E115" t="s">
        <v>4</v>
      </c>
      <c r="F115" t="s">
        <v>16</v>
      </c>
      <c r="G115">
        <v>1</v>
      </c>
      <c r="H115" t="s">
        <v>44</v>
      </c>
    </row>
    <row r="116" spans="1:8" x14ac:dyDescent="0.2">
      <c r="A116">
        <v>3</v>
      </c>
      <c r="B116">
        <v>7</v>
      </c>
      <c r="C116">
        <v>1</v>
      </c>
      <c r="D116" t="s">
        <v>1</v>
      </c>
      <c r="E116" t="s">
        <v>4</v>
      </c>
      <c r="F116" t="s">
        <v>16</v>
      </c>
      <c r="G116">
        <v>1</v>
      </c>
      <c r="H116" t="s">
        <v>44</v>
      </c>
    </row>
    <row r="117" spans="1:8" x14ac:dyDescent="0.2">
      <c r="A117">
        <v>3</v>
      </c>
      <c r="B117">
        <v>3</v>
      </c>
      <c r="C117">
        <v>2</v>
      </c>
      <c r="D117" t="s">
        <v>0</v>
      </c>
      <c r="E117" t="s">
        <v>4</v>
      </c>
      <c r="F117" t="s">
        <v>16</v>
      </c>
      <c r="G117">
        <v>1</v>
      </c>
      <c r="H117" t="s">
        <v>44</v>
      </c>
    </row>
    <row r="118" spans="1:8" x14ac:dyDescent="0.2">
      <c r="A118">
        <v>3</v>
      </c>
      <c r="B118">
        <v>3</v>
      </c>
      <c r="C118">
        <v>5</v>
      </c>
      <c r="D118" t="s">
        <v>2</v>
      </c>
      <c r="E118" t="s">
        <v>4</v>
      </c>
      <c r="F118" t="s">
        <v>16</v>
      </c>
      <c r="G118">
        <v>1</v>
      </c>
      <c r="H118" t="s">
        <v>44</v>
      </c>
    </row>
    <row r="119" spans="1:8" x14ac:dyDescent="0.2">
      <c r="A119">
        <v>3</v>
      </c>
      <c r="B119">
        <v>3</v>
      </c>
      <c r="C119">
        <v>6</v>
      </c>
      <c r="D119" t="s">
        <v>4</v>
      </c>
      <c r="E119" t="s">
        <v>3</v>
      </c>
      <c r="F119" t="s">
        <v>16</v>
      </c>
      <c r="G119">
        <v>1</v>
      </c>
      <c r="H119" t="s">
        <v>44</v>
      </c>
    </row>
    <row r="120" spans="1:8" x14ac:dyDescent="0.2">
      <c r="A120">
        <v>3</v>
      </c>
      <c r="B120">
        <v>3</v>
      </c>
      <c r="C120">
        <v>7</v>
      </c>
      <c r="D120" t="s">
        <v>5</v>
      </c>
      <c r="E120" t="s">
        <v>3</v>
      </c>
      <c r="F120" t="s">
        <v>16</v>
      </c>
      <c r="G120">
        <v>1</v>
      </c>
      <c r="H120" t="s">
        <v>44</v>
      </c>
    </row>
    <row r="121" spans="1:8" x14ac:dyDescent="0.2">
      <c r="A121">
        <v>3</v>
      </c>
      <c r="B121">
        <v>3</v>
      </c>
      <c r="C121">
        <v>4</v>
      </c>
      <c r="D121" t="s">
        <v>7</v>
      </c>
      <c r="E121" t="s">
        <v>3</v>
      </c>
      <c r="F121" t="s">
        <v>16</v>
      </c>
      <c r="G121">
        <v>1</v>
      </c>
      <c r="H121" t="s">
        <v>44</v>
      </c>
    </row>
    <row r="122" spans="1:8" x14ac:dyDescent="0.2">
      <c r="A122">
        <v>3</v>
      </c>
      <c r="B122">
        <v>4</v>
      </c>
      <c r="C122">
        <v>2</v>
      </c>
      <c r="D122" t="s">
        <v>1</v>
      </c>
      <c r="E122" t="s">
        <v>5</v>
      </c>
      <c r="F122" t="s">
        <v>16</v>
      </c>
      <c r="G122">
        <v>1</v>
      </c>
      <c r="H122" t="s">
        <v>44</v>
      </c>
    </row>
    <row r="123" spans="1:8" x14ac:dyDescent="0.2">
      <c r="A123">
        <v>3</v>
      </c>
      <c r="B123">
        <v>4</v>
      </c>
      <c r="C123">
        <v>3</v>
      </c>
      <c r="D123" t="s">
        <v>0</v>
      </c>
      <c r="E123" t="s">
        <v>5</v>
      </c>
      <c r="F123" t="s">
        <v>16</v>
      </c>
      <c r="G123">
        <v>1</v>
      </c>
      <c r="H123" t="s">
        <v>44</v>
      </c>
    </row>
    <row r="124" spans="1:8" x14ac:dyDescent="0.2">
      <c r="A124">
        <v>3</v>
      </c>
      <c r="B124">
        <v>4</v>
      </c>
      <c r="C124">
        <v>1</v>
      </c>
      <c r="D124" t="s">
        <v>4</v>
      </c>
      <c r="E124" t="s">
        <v>1</v>
      </c>
      <c r="F124" t="s">
        <v>16</v>
      </c>
      <c r="G124">
        <v>1</v>
      </c>
      <c r="H124" t="s">
        <v>44</v>
      </c>
    </row>
    <row r="125" spans="1:8" x14ac:dyDescent="0.2">
      <c r="A125">
        <v>3</v>
      </c>
      <c r="B125">
        <v>4</v>
      </c>
      <c r="C125">
        <v>2</v>
      </c>
      <c r="D125" t="s">
        <v>5</v>
      </c>
      <c r="E125" t="s">
        <v>1</v>
      </c>
      <c r="F125" t="s">
        <v>16</v>
      </c>
      <c r="G125">
        <v>1</v>
      </c>
      <c r="H125" t="s">
        <v>44</v>
      </c>
    </row>
    <row r="126" spans="1:8" x14ac:dyDescent="0.2">
      <c r="A126">
        <v>3</v>
      </c>
      <c r="B126">
        <v>4</v>
      </c>
      <c r="C126">
        <v>5</v>
      </c>
      <c r="D126" t="s">
        <v>6</v>
      </c>
      <c r="E126" t="s">
        <v>1</v>
      </c>
      <c r="F126" t="s">
        <v>16</v>
      </c>
      <c r="G126">
        <v>1</v>
      </c>
      <c r="H126" t="s">
        <v>44</v>
      </c>
    </row>
    <row r="127" spans="1:8" x14ac:dyDescent="0.2">
      <c r="A127">
        <v>3</v>
      </c>
      <c r="B127">
        <v>1</v>
      </c>
      <c r="C127">
        <v>4</v>
      </c>
      <c r="D127" t="s">
        <v>3</v>
      </c>
      <c r="E127" t="s">
        <v>7</v>
      </c>
      <c r="F127" t="s">
        <v>16</v>
      </c>
      <c r="G127">
        <v>1</v>
      </c>
      <c r="H127" t="s">
        <v>44</v>
      </c>
    </row>
    <row r="128" spans="1:8" x14ac:dyDescent="0.2">
      <c r="A128">
        <v>3</v>
      </c>
      <c r="B128">
        <v>5</v>
      </c>
      <c r="C128">
        <v>4</v>
      </c>
      <c r="D128" t="s">
        <v>3</v>
      </c>
      <c r="E128" t="s">
        <v>7</v>
      </c>
      <c r="F128" t="s">
        <v>16</v>
      </c>
      <c r="G128">
        <v>1</v>
      </c>
      <c r="H128" t="s">
        <v>44</v>
      </c>
    </row>
    <row r="129" spans="1:8" x14ac:dyDescent="0.2">
      <c r="A129">
        <v>3</v>
      </c>
      <c r="B129">
        <v>1</v>
      </c>
      <c r="C129">
        <v>6</v>
      </c>
      <c r="D129" t="s">
        <v>1</v>
      </c>
      <c r="E129" t="s">
        <v>7</v>
      </c>
      <c r="F129" t="s">
        <v>16</v>
      </c>
      <c r="G129">
        <v>1</v>
      </c>
      <c r="H129" t="s">
        <v>44</v>
      </c>
    </row>
    <row r="130" spans="1:8" x14ac:dyDescent="0.2">
      <c r="A130">
        <v>3</v>
      </c>
      <c r="B130">
        <v>1</v>
      </c>
      <c r="C130">
        <v>7</v>
      </c>
      <c r="D130" t="s">
        <v>0</v>
      </c>
      <c r="E130" t="s">
        <v>7</v>
      </c>
      <c r="F130" t="s">
        <v>16</v>
      </c>
      <c r="G130">
        <v>1</v>
      </c>
      <c r="H130" t="s">
        <v>44</v>
      </c>
    </row>
    <row r="131" spans="1:8" x14ac:dyDescent="0.2">
      <c r="A131">
        <v>3</v>
      </c>
      <c r="B131">
        <v>1</v>
      </c>
      <c r="C131">
        <v>9</v>
      </c>
      <c r="D131" t="s">
        <v>2</v>
      </c>
      <c r="E131" t="s">
        <v>7</v>
      </c>
      <c r="F131" t="s">
        <v>16</v>
      </c>
      <c r="G131">
        <v>1</v>
      </c>
      <c r="H131" t="s">
        <v>44</v>
      </c>
    </row>
    <row r="132" spans="1:8" x14ac:dyDescent="0.2">
      <c r="A132">
        <v>3</v>
      </c>
      <c r="B132">
        <v>1</v>
      </c>
      <c r="C132">
        <v>2</v>
      </c>
      <c r="D132" t="s">
        <v>4</v>
      </c>
      <c r="E132" t="s">
        <v>0</v>
      </c>
      <c r="F132" t="s">
        <v>16</v>
      </c>
      <c r="G132">
        <v>1</v>
      </c>
      <c r="H132" t="s">
        <v>44</v>
      </c>
    </row>
    <row r="133" spans="1:8" x14ac:dyDescent="0.2">
      <c r="A133">
        <v>3</v>
      </c>
      <c r="B133">
        <v>5</v>
      </c>
      <c r="C133">
        <v>2</v>
      </c>
      <c r="D133" t="s">
        <v>4</v>
      </c>
      <c r="E133" t="s">
        <v>0</v>
      </c>
      <c r="F133" t="s">
        <v>16</v>
      </c>
      <c r="G133">
        <v>1</v>
      </c>
      <c r="H133" t="s">
        <v>44</v>
      </c>
    </row>
    <row r="134" spans="1:8" x14ac:dyDescent="0.2">
      <c r="A134">
        <v>3</v>
      </c>
      <c r="B134">
        <v>1</v>
      </c>
      <c r="C134">
        <v>3</v>
      </c>
      <c r="D134" t="s">
        <v>5</v>
      </c>
      <c r="E134" t="s">
        <v>0</v>
      </c>
      <c r="F134" t="s">
        <v>16</v>
      </c>
      <c r="G134">
        <v>1</v>
      </c>
      <c r="H134" t="s">
        <v>44</v>
      </c>
    </row>
    <row r="135" spans="1:8" x14ac:dyDescent="0.2">
      <c r="A135">
        <v>3</v>
      </c>
      <c r="B135">
        <v>5</v>
      </c>
      <c r="C135">
        <v>3</v>
      </c>
      <c r="D135" t="s">
        <v>5</v>
      </c>
      <c r="E135" t="s">
        <v>0</v>
      </c>
      <c r="F135" t="s">
        <v>16</v>
      </c>
      <c r="G135">
        <v>1</v>
      </c>
      <c r="H135" t="s">
        <v>44</v>
      </c>
    </row>
    <row r="136" spans="1:8" x14ac:dyDescent="0.2">
      <c r="A136">
        <v>3</v>
      </c>
      <c r="B136">
        <v>1</v>
      </c>
      <c r="C136">
        <v>7</v>
      </c>
      <c r="D136" t="s">
        <v>7</v>
      </c>
      <c r="E136" t="s">
        <v>0</v>
      </c>
      <c r="F136" t="s">
        <v>16</v>
      </c>
      <c r="G136">
        <v>1</v>
      </c>
      <c r="H136" t="s">
        <v>44</v>
      </c>
    </row>
    <row r="137" spans="1:8" x14ac:dyDescent="0.2">
      <c r="A137">
        <v>3</v>
      </c>
      <c r="B137">
        <v>1</v>
      </c>
      <c r="C137">
        <v>6</v>
      </c>
      <c r="D137" t="s">
        <v>6</v>
      </c>
      <c r="E137" t="s">
        <v>0</v>
      </c>
      <c r="F137" t="s">
        <v>16</v>
      </c>
      <c r="G137">
        <v>1</v>
      </c>
      <c r="H137" t="s">
        <v>44</v>
      </c>
    </row>
    <row r="138" spans="1:8" x14ac:dyDescent="0.2">
      <c r="A138">
        <v>3</v>
      </c>
      <c r="B138">
        <v>2</v>
      </c>
      <c r="C138">
        <v>5</v>
      </c>
      <c r="D138" t="s">
        <v>1</v>
      </c>
      <c r="E138" t="s">
        <v>6</v>
      </c>
      <c r="F138" t="s">
        <v>16</v>
      </c>
      <c r="G138">
        <v>1</v>
      </c>
      <c r="H138" t="s">
        <v>44</v>
      </c>
    </row>
    <row r="139" spans="1:8" x14ac:dyDescent="0.2">
      <c r="A139">
        <v>3</v>
      </c>
      <c r="B139">
        <v>2</v>
      </c>
      <c r="C139">
        <v>6</v>
      </c>
      <c r="D139" t="s">
        <v>0</v>
      </c>
      <c r="E139" t="s">
        <v>6</v>
      </c>
      <c r="F139" t="s">
        <v>16</v>
      </c>
      <c r="G139">
        <v>1</v>
      </c>
      <c r="H139" t="s">
        <v>44</v>
      </c>
    </row>
    <row r="140" spans="1:8" x14ac:dyDescent="0.2">
      <c r="A140">
        <v>3</v>
      </c>
      <c r="B140">
        <v>2</v>
      </c>
      <c r="C140">
        <v>8</v>
      </c>
      <c r="D140" t="s">
        <v>2</v>
      </c>
      <c r="E140" t="s">
        <v>6</v>
      </c>
      <c r="F140" t="s">
        <v>16</v>
      </c>
      <c r="G140">
        <v>1</v>
      </c>
      <c r="H140" t="s">
        <v>44</v>
      </c>
    </row>
    <row r="141" spans="1:8" x14ac:dyDescent="0.2">
      <c r="A141">
        <v>3</v>
      </c>
      <c r="B141">
        <v>2</v>
      </c>
      <c r="C141">
        <v>5</v>
      </c>
      <c r="D141" t="s">
        <v>4</v>
      </c>
      <c r="E141" t="s">
        <v>2</v>
      </c>
      <c r="F141" t="s">
        <v>16</v>
      </c>
      <c r="G141">
        <v>1</v>
      </c>
      <c r="H141" t="s">
        <v>44</v>
      </c>
    </row>
    <row r="142" spans="1:8" x14ac:dyDescent="0.2">
      <c r="A142">
        <v>3</v>
      </c>
      <c r="B142">
        <v>2</v>
      </c>
      <c r="C142">
        <v>6</v>
      </c>
      <c r="D142" t="s">
        <v>5</v>
      </c>
      <c r="E142" t="s">
        <v>2</v>
      </c>
      <c r="F142" t="s">
        <v>16</v>
      </c>
      <c r="G142">
        <v>1</v>
      </c>
      <c r="H142" t="s">
        <v>44</v>
      </c>
    </row>
    <row r="143" spans="1:8" x14ac:dyDescent="0.2">
      <c r="A143">
        <v>3</v>
      </c>
      <c r="B143">
        <v>2</v>
      </c>
      <c r="C143">
        <v>8</v>
      </c>
      <c r="D143" t="s">
        <v>6</v>
      </c>
      <c r="E143" t="s">
        <v>2</v>
      </c>
      <c r="F143" t="s">
        <v>16</v>
      </c>
      <c r="G143">
        <v>1</v>
      </c>
      <c r="H143" t="s">
        <v>44</v>
      </c>
    </row>
    <row r="144" spans="1:8" x14ac:dyDescent="0.2">
      <c r="A144">
        <v>3</v>
      </c>
      <c r="B144">
        <v>7</v>
      </c>
      <c r="C144">
        <v>6</v>
      </c>
      <c r="D144" t="s">
        <v>3</v>
      </c>
      <c r="E144" t="s">
        <v>4</v>
      </c>
      <c r="F144" t="s">
        <v>15</v>
      </c>
      <c r="G144">
        <v>0</v>
      </c>
      <c r="H144" t="s">
        <v>45</v>
      </c>
    </row>
    <row r="145" spans="1:8" x14ac:dyDescent="0.2">
      <c r="A145">
        <v>3</v>
      </c>
      <c r="B145">
        <v>7</v>
      </c>
      <c r="C145">
        <v>2</v>
      </c>
      <c r="D145" t="s">
        <v>0</v>
      </c>
      <c r="E145" t="s">
        <v>4</v>
      </c>
      <c r="F145" t="s">
        <v>15</v>
      </c>
      <c r="G145">
        <v>0</v>
      </c>
      <c r="H145" t="s">
        <v>45</v>
      </c>
    </row>
    <row r="146" spans="1:8" x14ac:dyDescent="0.2">
      <c r="A146">
        <v>3</v>
      </c>
      <c r="B146">
        <v>7</v>
      </c>
      <c r="C146">
        <v>5</v>
      </c>
      <c r="D146" t="s">
        <v>2</v>
      </c>
      <c r="E146" t="s">
        <v>4</v>
      </c>
      <c r="F146" t="s">
        <v>15</v>
      </c>
      <c r="G146">
        <v>0</v>
      </c>
      <c r="H146" t="s">
        <v>45</v>
      </c>
    </row>
    <row r="147" spans="1:8" x14ac:dyDescent="0.2">
      <c r="A147">
        <v>3</v>
      </c>
      <c r="B147">
        <v>7</v>
      </c>
      <c r="C147">
        <v>6</v>
      </c>
      <c r="D147" t="s">
        <v>4</v>
      </c>
      <c r="E147" t="s">
        <v>3</v>
      </c>
      <c r="F147" t="s">
        <v>15</v>
      </c>
      <c r="G147">
        <v>0</v>
      </c>
      <c r="H147" t="s">
        <v>45</v>
      </c>
    </row>
    <row r="148" spans="1:8" x14ac:dyDescent="0.2">
      <c r="A148">
        <v>3</v>
      </c>
      <c r="B148">
        <v>7</v>
      </c>
      <c r="C148">
        <v>7</v>
      </c>
      <c r="D148" t="s">
        <v>5</v>
      </c>
      <c r="E148" t="s">
        <v>3</v>
      </c>
      <c r="F148" t="s">
        <v>15</v>
      </c>
      <c r="G148">
        <v>0</v>
      </c>
      <c r="H148" t="s">
        <v>45</v>
      </c>
    </row>
    <row r="149" spans="1:8" x14ac:dyDescent="0.2">
      <c r="A149">
        <v>3</v>
      </c>
      <c r="B149">
        <v>7</v>
      </c>
      <c r="C149">
        <v>4</v>
      </c>
      <c r="D149" t="s">
        <v>7</v>
      </c>
      <c r="E149" t="s">
        <v>3</v>
      </c>
      <c r="F149" t="s">
        <v>15</v>
      </c>
      <c r="G149">
        <v>0</v>
      </c>
      <c r="H149" t="s">
        <v>45</v>
      </c>
    </row>
    <row r="150" spans="1:8" x14ac:dyDescent="0.2">
      <c r="A150">
        <v>3</v>
      </c>
      <c r="B150">
        <v>3</v>
      </c>
      <c r="C150">
        <v>9</v>
      </c>
      <c r="D150" t="s">
        <v>6</v>
      </c>
      <c r="E150" t="s">
        <v>3</v>
      </c>
      <c r="F150" t="s">
        <v>15</v>
      </c>
      <c r="G150">
        <v>0</v>
      </c>
      <c r="H150" t="s">
        <v>45</v>
      </c>
    </row>
    <row r="151" spans="1:8" x14ac:dyDescent="0.2">
      <c r="A151">
        <v>3</v>
      </c>
      <c r="B151">
        <v>7</v>
      </c>
      <c r="C151">
        <v>9</v>
      </c>
      <c r="D151" t="s">
        <v>6</v>
      </c>
      <c r="E151" t="s">
        <v>3</v>
      </c>
      <c r="F151" t="s">
        <v>15</v>
      </c>
      <c r="G151">
        <v>0</v>
      </c>
      <c r="H151" t="s">
        <v>45</v>
      </c>
    </row>
    <row r="152" spans="1:8" x14ac:dyDescent="0.2">
      <c r="A152">
        <v>3</v>
      </c>
      <c r="B152">
        <v>4</v>
      </c>
      <c r="C152">
        <v>7</v>
      </c>
      <c r="D152" t="s">
        <v>3</v>
      </c>
      <c r="E152" t="s">
        <v>5</v>
      </c>
      <c r="F152" t="s">
        <v>15</v>
      </c>
      <c r="G152">
        <v>0</v>
      </c>
      <c r="H152" t="s">
        <v>45</v>
      </c>
    </row>
    <row r="153" spans="1:8" x14ac:dyDescent="0.2">
      <c r="A153">
        <v>3</v>
      </c>
      <c r="B153">
        <v>4</v>
      </c>
      <c r="C153">
        <v>6</v>
      </c>
      <c r="D153" t="s">
        <v>2</v>
      </c>
      <c r="E153" t="s">
        <v>5</v>
      </c>
      <c r="F153" t="s">
        <v>15</v>
      </c>
      <c r="G153">
        <v>0</v>
      </c>
      <c r="H153" t="s">
        <v>45</v>
      </c>
    </row>
    <row r="154" spans="1:8" x14ac:dyDescent="0.2">
      <c r="A154">
        <v>3</v>
      </c>
      <c r="B154">
        <v>4</v>
      </c>
      <c r="C154">
        <v>6</v>
      </c>
      <c r="D154" t="s">
        <v>7</v>
      </c>
      <c r="E154" t="s">
        <v>1</v>
      </c>
      <c r="F154" t="s">
        <v>15</v>
      </c>
      <c r="G154">
        <v>0</v>
      </c>
      <c r="H154" t="s">
        <v>45</v>
      </c>
    </row>
    <row r="155" spans="1:8" x14ac:dyDescent="0.2">
      <c r="A155">
        <v>3</v>
      </c>
      <c r="B155">
        <v>5</v>
      </c>
      <c r="C155">
        <v>6</v>
      </c>
      <c r="D155" t="s">
        <v>1</v>
      </c>
      <c r="E155" t="s">
        <v>7</v>
      </c>
      <c r="F155" t="s">
        <v>15</v>
      </c>
      <c r="G155">
        <v>0</v>
      </c>
      <c r="H155" t="s">
        <v>45</v>
      </c>
    </row>
    <row r="156" spans="1:8" x14ac:dyDescent="0.2">
      <c r="A156">
        <v>3</v>
      </c>
      <c r="B156">
        <v>5</v>
      </c>
      <c r="C156">
        <v>7</v>
      </c>
      <c r="D156" t="s">
        <v>0</v>
      </c>
      <c r="E156" t="s">
        <v>7</v>
      </c>
      <c r="F156" t="s">
        <v>15</v>
      </c>
      <c r="G156">
        <v>0</v>
      </c>
      <c r="H156" t="s">
        <v>45</v>
      </c>
    </row>
    <row r="157" spans="1:8" x14ac:dyDescent="0.2">
      <c r="A157">
        <v>3</v>
      </c>
      <c r="B157">
        <v>5</v>
      </c>
      <c r="C157">
        <v>9</v>
      </c>
      <c r="D157" t="s">
        <v>2</v>
      </c>
      <c r="E157" t="s">
        <v>7</v>
      </c>
      <c r="F157" t="s">
        <v>15</v>
      </c>
      <c r="G157">
        <v>0</v>
      </c>
      <c r="H157" t="s">
        <v>45</v>
      </c>
    </row>
    <row r="158" spans="1:8" x14ac:dyDescent="0.2">
      <c r="A158">
        <v>3</v>
      </c>
      <c r="B158">
        <v>5</v>
      </c>
      <c r="C158">
        <v>7</v>
      </c>
      <c r="D158" t="s">
        <v>7</v>
      </c>
      <c r="E158" t="s">
        <v>0</v>
      </c>
      <c r="F158" t="s">
        <v>15</v>
      </c>
      <c r="G158">
        <v>0</v>
      </c>
      <c r="H158" t="s">
        <v>45</v>
      </c>
    </row>
    <row r="159" spans="1:8" x14ac:dyDescent="0.2">
      <c r="A159">
        <v>3</v>
      </c>
      <c r="B159">
        <v>5</v>
      </c>
      <c r="C159">
        <v>6</v>
      </c>
      <c r="D159" t="s">
        <v>6</v>
      </c>
      <c r="E159" t="s">
        <v>0</v>
      </c>
      <c r="F159" t="s">
        <v>15</v>
      </c>
      <c r="G159">
        <v>0</v>
      </c>
      <c r="H159" t="s">
        <v>45</v>
      </c>
    </row>
    <row r="160" spans="1:8" x14ac:dyDescent="0.2">
      <c r="A160">
        <v>3</v>
      </c>
      <c r="B160">
        <v>2</v>
      </c>
      <c r="C160">
        <v>9</v>
      </c>
      <c r="D160" t="s">
        <v>3</v>
      </c>
      <c r="E160" t="s">
        <v>6</v>
      </c>
      <c r="F160" t="s">
        <v>15</v>
      </c>
      <c r="G160">
        <v>0</v>
      </c>
      <c r="H160" t="s">
        <v>45</v>
      </c>
    </row>
    <row r="161" spans="1:8" x14ac:dyDescent="0.2">
      <c r="A161">
        <v>3</v>
      </c>
      <c r="B161">
        <v>6</v>
      </c>
      <c r="C161">
        <v>9</v>
      </c>
      <c r="D161" t="s">
        <v>3</v>
      </c>
      <c r="E161" t="s">
        <v>6</v>
      </c>
      <c r="F161" t="s">
        <v>15</v>
      </c>
      <c r="G161">
        <v>0</v>
      </c>
      <c r="H161" t="s">
        <v>45</v>
      </c>
    </row>
    <row r="162" spans="1:8" x14ac:dyDescent="0.2">
      <c r="A162">
        <v>3</v>
      </c>
      <c r="B162">
        <v>6</v>
      </c>
      <c r="C162">
        <v>5</v>
      </c>
      <c r="D162" t="s">
        <v>1</v>
      </c>
      <c r="E162" t="s">
        <v>6</v>
      </c>
      <c r="F162" t="s">
        <v>15</v>
      </c>
      <c r="G162">
        <v>0</v>
      </c>
      <c r="H162" t="s">
        <v>45</v>
      </c>
    </row>
    <row r="163" spans="1:8" x14ac:dyDescent="0.2">
      <c r="A163">
        <v>3</v>
      </c>
      <c r="B163">
        <v>6</v>
      </c>
      <c r="C163">
        <v>6</v>
      </c>
      <c r="D163" t="s">
        <v>0</v>
      </c>
      <c r="E163" t="s">
        <v>6</v>
      </c>
      <c r="F163" t="s">
        <v>15</v>
      </c>
      <c r="G163">
        <v>0</v>
      </c>
      <c r="H163" t="s">
        <v>45</v>
      </c>
    </row>
    <row r="164" spans="1:8" x14ac:dyDescent="0.2">
      <c r="A164">
        <v>3</v>
      </c>
      <c r="B164">
        <v>6</v>
      </c>
      <c r="C164">
        <v>8</v>
      </c>
      <c r="D164" t="s">
        <v>2</v>
      </c>
      <c r="E164" t="s">
        <v>6</v>
      </c>
      <c r="F164" t="s">
        <v>15</v>
      </c>
      <c r="G164">
        <v>0</v>
      </c>
      <c r="H164" t="s">
        <v>45</v>
      </c>
    </row>
    <row r="165" spans="1:8" x14ac:dyDescent="0.2">
      <c r="A165">
        <v>3</v>
      </c>
      <c r="B165">
        <v>6</v>
      </c>
      <c r="C165">
        <v>5</v>
      </c>
      <c r="D165" t="s">
        <v>4</v>
      </c>
      <c r="E165" t="s">
        <v>2</v>
      </c>
      <c r="F165" t="s">
        <v>15</v>
      </c>
      <c r="G165">
        <v>0</v>
      </c>
      <c r="H165" t="s">
        <v>45</v>
      </c>
    </row>
    <row r="166" spans="1:8" x14ac:dyDescent="0.2">
      <c r="A166">
        <v>3</v>
      </c>
      <c r="B166">
        <v>6</v>
      </c>
      <c r="C166">
        <v>6</v>
      </c>
      <c r="D166" t="s">
        <v>5</v>
      </c>
      <c r="E166" t="s">
        <v>2</v>
      </c>
      <c r="F166" t="s">
        <v>15</v>
      </c>
      <c r="G166">
        <v>0</v>
      </c>
      <c r="H166" t="s">
        <v>45</v>
      </c>
    </row>
    <row r="167" spans="1:8" x14ac:dyDescent="0.2">
      <c r="A167">
        <v>3</v>
      </c>
      <c r="B167">
        <v>2</v>
      </c>
      <c r="C167">
        <v>9</v>
      </c>
      <c r="D167" t="s">
        <v>7</v>
      </c>
      <c r="E167" t="s">
        <v>2</v>
      </c>
      <c r="F167" t="s">
        <v>15</v>
      </c>
      <c r="G167">
        <v>0</v>
      </c>
      <c r="H167" t="s">
        <v>45</v>
      </c>
    </row>
    <row r="168" spans="1:8" x14ac:dyDescent="0.2">
      <c r="A168">
        <v>3</v>
      </c>
      <c r="B168">
        <v>6</v>
      </c>
      <c r="C168">
        <v>9</v>
      </c>
      <c r="D168" t="s">
        <v>7</v>
      </c>
      <c r="E168" t="s">
        <v>2</v>
      </c>
      <c r="F168" t="s">
        <v>15</v>
      </c>
      <c r="G168">
        <v>0</v>
      </c>
      <c r="H168" t="s">
        <v>45</v>
      </c>
    </row>
    <row r="169" spans="1:8" x14ac:dyDescent="0.2">
      <c r="A169">
        <v>3</v>
      </c>
      <c r="B169">
        <v>6</v>
      </c>
      <c r="C169">
        <v>8</v>
      </c>
      <c r="D169" t="s">
        <v>6</v>
      </c>
      <c r="E169" t="s">
        <v>2</v>
      </c>
      <c r="F169" t="s">
        <v>15</v>
      </c>
      <c r="G169">
        <v>0</v>
      </c>
      <c r="H169" t="s">
        <v>45</v>
      </c>
    </row>
    <row r="170" spans="1:8" x14ac:dyDescent="0.2">
      <c r="A170">
        <v>4</v>
      </c>
      <c r="B170">
        <v>4</v>
      </c>
      <c r="C170">
        <v>6</v>
      </c>
      <c r="D170" t="s">
        <v>3</v>
      </c>
      <c r="E170" t="s">
        <v>4</v>
      </c>
      <c r="F170" t="s">
        <v>16</v>
      </c>
      <c r="G170">
        <v>1</v>
      </c>
      <c r="H170" t="s">
        <v>44</v>
      </c>
    </row>
    <row r="171" spans="1:8" x14ac:dyDescent="0.2">
      <c r="A171">
        <v>4</v>
      </c>
      <c r="B171">
        <v>4</v>
      </c>
      <c r="C171">
        <v>1</v>
      </c>
      <c r="D171" t="s">
        <v>1</v>
      </c>
      <c r="E171" t="s">
        <v>4</v>
      </c>
      <c r="F171" t="s">
        <v>16</v>
      </c>
      <c r="G171">
        <v>1</v>
      </c>
      <c r="H171" t="s">
        <v>44</v>
      </c>
    </row>
    <row r="172" spans="1:8" x14ac:dyDescent="0.2">
      <c r="A172">
        <v>4</v>
      </c>
      <c r="B172">
        <v>4</v>
      </c>
      <c r="C172">
        <v>2</v>
      </c>
      <c r="D172" t="s">
        <v>0</v>
      </c>
      <c r="E172" t="s">
        <v>4</v>
      </c>
      <c r="F172" t="s">
        <v>16</v>
      </c>
      <c r="G172">
        <v>1</v>
      </c>
      <c r="H172" t="s">
        <v>44</v>
      </c>
    </row>
    <row r="173" spans="1:8" x14ac:dyDescent="0.2">
      <c r="A173">
        <v>4</v>
      </c>
      <c r="B173">
        <v>4</v>
      </c>
      <c r="C173">
        <v>5</v>
      </c>
      <c r="D173" t="s">
        <v>2</v>
      </c>
      <c r="E173" t="s">
        <v>4</v>
      </c>
      <c r="F173" t="s">
        <v>16</v>
      </c>
      <c r="G173">
        <v>1</v>
      </c>
      <c r="H173" t="s">
        <v>44</v>
      </c>
    </row>
    <row r="174" spans="1:8" x14ac:dyDescent="0.2">
      <c r="A174">
        <v>4</v>
      </c>
      <c r="B174">
        <v>4</v>
      </c>
      <c r="C174">
        <v>6</v>
      </c>
      <c r="D174" t="s">
        <v>4</v>
      </c>
      <c r="E174" t="s">
        <v>3</v>
      </c>
      <c r="F174" t="s">
        <v>16</v>
      </c>
      <c r="G174">
        <v>1</v>
      </c>
      <c r="H174" t="s">
        <v>44</v>
      </c>
    </row>
    <row r="175" spans="1:8" x14ac:dyDescent="0.2">
      <c r="A175">
        <v>4</v>
      </c>
      <c r="B175">
        <v>4</v>
      </c>
      <c r="C175">
        <v>4</v>
      </c>
      <c r="D175" t="s">
        <v>7</v>
      </c>
      <c r="E175" t="s">
        <v>3</v>
      </c>
      <c r="F175" t="s">
        <v>16</v>
      </c>
      <c r="G175">
        <v>1</v>
      </c>
      <c r="H175" t="s">
        <v>44</v>
      </c>
    </row>
    <row r="176" spans="1:8" x14ac:dyDescent="0.2">
      <c r="A176">
        <v>4</v>
      </c>
      <c r="B176">
        <v>1</v>
      </c>
      <c r="C176">
        <v>7</v>
      </c>
      <c r="D176" t="s">
        <v>3</v>
      </c>
      <c r="E176" t="s">
        <v>5</v>
      </c>
      <c r="F176" t="s">
        <v>16</v>
      </c>
      <c r="G176">
        <v>1</v>
      </c>
      <c r="H176" t="s">
        <v>44</v>
      </c>
    </row>
    <row r="177" spans="1:8" x14ac:dyDescent="0.2">
      <c r="A177">
        <v>4</v>
      </c>
      <c r="B177">
        <v>1</v>
      </c>
      <c r="C177">
        <v>2</v>
      </c>
      <c r="D177" t="s">
        <v>1</v>
      </c>
      <c r="E177" t="s">
        <v>5</v>
      </c>
      <c r="F177" t="s">
        <v>16</v>
      </c>
      <c r="G177">
        <v>1</v>
      </c>
      <c r="H177" t="s">
        <v>44</v>
      </c>
    </row>
    <row r="178" spans="1:8" x14ac:dyDescent="0.2">
      <c r="A178">
        <v>4</v>
      </c>
      <c r="B178">
        <v>5</v>
      </c>
      <c r="C178">
        <v>2</v>
      </c>
      <c r="D178" t="s">
        <v>1</v>
      </c>
      <c r="E178" t="s">
        <v>5</v>
      </c>
      <c r="F178" t="s">
        <v>16</v>
      </c>
      <c r="G178">
        <v>1</v>
      </c>
      <c r="H178" t="s">
        <v>44</v>
      </c>
    </row>
    <row r="179" spans="1:8" x14ac:dyDescent="0.2">
      <c r="A179">
        <v>4</v>
      </c>
      <c r="B179">
        <v>1</v>
      </c>
      <c r="C179">
        <v>3</v>
      </c>
      <c r="D179" t="s">
        <v>0</v>
      </c>
      <c r="E179" t="s">
        <v>5</v>
      </c>
      <c r="F179" t="s">
        <v>16</v>
      </c>
      <c r="G179">
        <v>1</v>
      </c>
      <c r="H179" t="s">
        <v>44</v>
      </c>
    </row>
    <row r="180" spans="1:8" x14ac:dyDescent="0.2">
      <c r="A180">
        <v>4</v>
      </c>
      <c r="B180">
        <v>5</v>
      </c>
      <c r="C180">
        <v>3</v>
      </c>
      <c r="D180" t="s">
        <v>0</v>
      </c>
      <c r="E180" t="s">
        <v>5</v>
      </c>
      <c r="F180" t="s">
        <v>16</v>
      </c>
      <c r="G180">
        <v>1</v>
      </c>
      <c r="H180" t="s">
        <v>44</v>
      </c>
    </row>
    <row r="181" spans="1:8" x14ac:dyDescent="0.2">
      <c r="A181">
        <v>4</v>
      </c>
      <c r="B181">
        <v>1</v>
      </c>
      <c r="C181">
        <v>6</v>
      </c>
      <c r="D181" t="s">
        <v>2</v>
      </c>
      <c r="E181" t="s">
        <v>5</v>
      </c>
      <c r="F181" t="s">
        <v>16</v>
      </c>
      <c r="G181">
        <v>1</v>
      </c>
      <c r="H181" t="s">
        <v>44</v>
      </c>
    </row>
    <row r="182" spans="1:8" x14ac:dyDescent="0.2">
      <c r="A182">
        <v>4</v>
      </c>
      <c r="B182">
        <v>5</v>
      </c>
      <c r="C182">
        <v>6</v>
      </c>
      <c r="D182" t="s">
        <v>2</v>
      </c>
      <c r="E182" t="s">
        <v>5</v>
      </c>
      <c r="F182" t="s">
        <v>16</v>
      </c>
      <c r="G182">
        <v>1</v>
      </c>
      <c r="H182" t="s">
        <v>44</v>
      </c>
    </row>
    <row r="183" spans="1:8" x14ac:dyDescent="0.2">
      <c r="A183">
        <v>4</v>
      </c>
      <c r="B183">
        <v>1</v>
      </c>
      <c r="C183">
        <v>1</v>
      </c>
      <c r="D183" t="s">
        <v>4</v>
      </c>
      <c r="E183" t="s">
        <v>1</v>
      </c>
      <c r="F183" t="s">
        <v>16</v>
      </c>
      <c r="G183">
        <v>1</v>
      </c>
      <c r="H183" t="s">
        <v>44</v>
      </c>
    </row>
    <row r="184" spans="1:8" x14ac:dyDescent="0.2">
      <c r="A184">
        <v>4</v>
      </c>
      <c r="B184">
        <v>5</v>
      </c>
      <c r="C184">
        <v>1</v>
      </c>
      <c r="D184" t="s">
        <v>4</v>
      </c>
      <c r="E184" t="s">
        <v>1</v>
      </c>
      <c r="F184" t="s">
        <v>16</v>
      </c>
      <c r="G184">
        <v>1</v>
      </c>
      <c r="H184" t="s">
        <v>44</v>
      </c>
    </row>
    <row r="185" spans="1:8" x14ac:dyDescent="0.2">
      <c r="A185">
        <v>4</v>
      </c>
      <c r="B185">
        <v>1</v>
      </c>
      <c r="C185">
        <v>2</v>
      </c>
      <c r="D185" t="s">
        <v>5</v>
      </c>
      <c r="E185" t="s">
        <v>1</v>
      </c>
      <c r="F185" t="s">
        <v>16</v>
      </c>
      <c r="G185">
        <v>1</v>
      </c>
      <c r="H185" t="s">
        <v>44</v>
      </c>
    </row>
    <row r="186" spans="1:8" x14ac:dyDescent="0.2">
      <c r="A186">
        <v>4</v>
      </c>
      <c r="B186">
        <v>5</v>
      </c>
      <c r="C186">
        <v>2</v>
      </c>
      <c r="D186" t="s">
        <v>5</v>
      </c>
      <c r="E186" t="s">
        <v>1</v>
      </c>
      <c r="F186" t="s">
        <v>16</v>
      </c>
      <c r="G186">
        <v>1</v>
      </c>
      <c r="H186" t="s">
        <v>44</v>
      </c>
    </row>
    <row r="187" spans="1:8" x14ac:dyDescent="0.2">
      <c r="A187">
        <v>4</v>
      </c>
      <c r="B187">
        <v>1</v>
      </c>
      <c r="C187">
        <v>6</v>
      </c>
      <c r="D187" t="s">
        <v>7</v>
      </c>
      <c r="E187" t="s">
        <v>1</v>
      </c>
      <c r="F187" t="s">
        <v>16</v>
      </c>
      <c r="G187">
        <v>1</v>
      </c>
      <c r="H187" t="s">
        <v>44</v>
      </c>
    </row>
    <row r="188" spans="1:8" x14ac:dyDescent="0.2">
      <c r="A188">
        <v>4</v>
      </c>
      <c r="B188">
        <v>1</v>
      </c>
      <c r="C188">
        <v>5</v>
      </c>
      <c r="D188" t="s">
        <v>6</v>
      </c>
      <c r="E188" t="s">
        <v>1</v>
      </c>
      <c r="F188" t="s">
        <v>16</v>
      </c>
      <c r="G188">
        <v>1</v>
      </c>
      <c r="H188" t="s">
        <v>44</v>
      </c>
    </row>
    <row r="189" spans="1:8" x14ac:dyDescent="0.2">
      <c r="A189">
        <v>4</v>
      </c>
      <c r="B189">
        <v>2</v>
      </c>
      <c r="C189">
        <v>4</v>
      </c>
      <c r="D189" t="s">
        <v>3</v>
      </c>
      <c r="E189" t="s">
        <v>7</v>
      </c>
      <c r="F189" t="s">
        <v>16</v>
      </c>
      <c r="G189">
        <v>1</v>
      </c>
      <c r="H189" t="s">
        <v>44</v>
      </c>
    </row>
    <row r="190" spans="1:8" x14ac:dyDescent="0.2">
      <c r="A190">
        <v>4</v>
      </c>
      <c r="B190">
        <v>2</v>
      </c>
      <c r="C190">
        <v>6</v>
      </c>
      <c r="D190" t="s">
        <v>1</v>
      </c>
      <c r="E190" t="s">
        <v>7</v>
      </c>
      <c r="F190" t="s">
        <v>16</v>
      </c>
      <c r="G190">
        <v>1</v>
      </c>
      <c r="H190" t="s">
        <v>44</v>
      </c>
    </row>
    <row r="191" spans="1:8" x14ac:dyDescent="0.2">
      <c r="A191">
        <v>4</v>
      </c>
      <c r="B191">
        <v>2</v>
      </c>
      <c r="C191">
        <v>7</v>
      </c>
      <c r="D191" t="s">
        <v>0</v>
      </c>
      <c r="E191" t="s">
        <v>7</v>
      </c>
      <c r="F191" t="s">
        <v>16</v>
      </c>
      <c r="G191">
        <v>1</v>
      </c>
      <c r="H191" t="s">
        <v>44</v>
      </c>
    </row>
    <row r="192" spans="1:8" x14ac:dyDescent="0.2">
      <c r="A192">
        <v>4</v>
      </c>
      <c r="B192">
        <v>2</v>
      </c>
      <c r="C192">
        <v>2</v>
      </c>
      <c r="D192" t="s">
        <v>4</v>
      </c>
      <c r="E192" t="s">
        <v>0</v>
      </c>
      <c r="F192" t="s">
        <v>16</v>
      </c>
      <c r="G192">
        <v>1</v>
      </c>
      <c r="H192" t="s">
        <v>44</v>
      </c>
    </row>
    <row r="193" spans="1:8" x14ac:dyDescent="0.2">
      <c r="A193">
        <v>4</v>
      </c>
      <c r="B193">
        <v>6</v>
      </c>
      <c r="C193">
        <v>2</v>
      </c>
      <c r="D193" t="s">
        <v>4</v>
      </c>
      <c r="E193" t="s">
        <v>0</v>
      </c>
      <c r="F193" t="s">
        <v>16</v>
      </c>
      <c r="G193">
        <v>1</v>
      </c>
      <c r="H193" t="s">
        <v>44</v>
      </c>
    </row>
    <row r="194" spans="1:8" x14ac:dyDescent="0.2">
      <c r="A194">
        <v>4</v>
      </c>
      <c r="B194">
        <v>2</v>
      </c>
      <c r="C194">
        <v>3</v>
      </c>
      <c r="D194" t="s">
        <v>5</v>
      </c>
      <c r="E194" t="s">
        <v>0</v>
      </c>
      <c r="F194" t="s">
        <v>16</v>
      </c>
      <c r="G194">
        <v>1</v>
      </c>
      <c r="H194" t="s">
        <v>44</v>
      </c>
    </row>
    <row r="195" spans="1:8" x14ac:dyDescent="0.2">
      <c r="A195">
        <v>4</v>
      </c>
      <c r="B195">
        <v>2</v>
      </c>
      <c r="C195">
        <v>7</v>
      </c>
      <c r="D195" t="s">
        <v>7</v>
      </c>
      <c r="E195" t="s">
        <v>0</v>
      </c>
      <c r="F195" t="s">
        <v>16</v>
      </c>
      <c r="G195">
        <v>1</v>
      </c>
      <c r="H195" t="s">
        <v>44</v>
      </c>
    </row>
    <row r="196" spans="1:8" x14ac:dyDescent="0.2">
      <c r="A196">
        <v>4</v>
      </c>
      <c r="B196">
        <v>2</v>
      </c>
      <c r="C196">
        <v>6</v>
      </c>
      <c r="D196" t="s">
        <v>6</v>
      </c>
      <c r="E196" t="s">
        <v>0</v>
      </c>
      <c r="F196" t="s">
        <v>16</v>
      </c>
      <c r="G196">
        <v>1</v>
      </c>
      <c r="H196" t="s">
        <v>44</v>
      </c>
    </row>
    <row r="197" spans="1:8" x14ac:dyDescent="0.2">
      <c r="A197">
        <v>4</v>
      </c>
      <c r="B197">
        <v>3</v>
      </c>
      <c r="C197">
        <v>5</v>
      </c>
      <c r="D197" t="s">
        <v>1</v>
      </c>
      <c r="E197" t="s">
        <v>6</v>
      </c>
      <c r="F197" t="s">
        <v>16</v>
      </c>
      <c r="G197">
        <v>1</v>
      </c>
      <c r="H197" t="s">
        <v>44</v>
      </c>
    </row>
    <row r="198" spans="1:8" x14ac:dyDescent="0.2">
      <c r="A198">
        <v>4</v>
      </c>
      <c r="B198">
        <v>3</v>
      </c>
      <c r="C198">
        <v>6</v>
      </c>
      <c r="D198" t="s">
        <v>0</v>
      </c>
      <c r="E198" t="s">
        <v>6</v>
      </c>
      <c r="F198" t="s">
        <v>16</v>
      </c>
      <c r="G198">
        <v>1</v>
      </c>
      <c r="H198" t="s">
        <v>44</v>
      </c>
    </row>
    <row r="199" spans="1:8" x14ac:dyDescent="0.2">
      <c r="A199">
        <v>4</v>
      </c>
      <c r="B199">
        <v>3</v>
      </c>
      <c r="C199">
        <v>5</v>
      </c>
      <c r="D199" t="s">
        <v>4</v>
      </c>
      <c r="E199" t="s">
        <v>2</v>
      </c>
      <c r="F199" t="s">
        <v>16</v>
      </c>
      <c r="G199">
        <v>1</v>
      </c>
      <c r="H199" t="s">
        <v>44</v>
      </c>
    </row>
    <row r="200" spans="1:8" x14ac:dyDescent="0.2">
      <c r="A200">
        <v>4</v>
      </c>
      <c r="B200">
        <v>3</v>
      </c>
      <c r="C200">
        <v>6</v>
      </c>
      <c r="D200" t="s">
        <v>5</v>
      </c>
      <c r="E200" t="s">
        <v>2</v>
      </c>
      <c r="F200" t="s">
        <v>16</v>
      </c>
      <c r="G200">
        <v>1</v>
      </c>
      <c r="H200" t="s">
        <v>44</v>
      </c>
    </row>
    <row r="201" spans="1:8" x14ac:dyDescent="0.2">
      <c r="A201">
        <v>4</v>
      </c>
      <c r="B201">
        <v>4</v>
      </c>
      <c r="C201">
        <v>7</v>
      </c>
      <c r="D201" t="s">
        <v>5</v>
      </c>
      <c r="E201" t="s">
        <v>3</v>
      </c>
      <c r="F201" t="s">
        <v>15</v>
      </c>
      <c r="G201">
        <v>0</v>
      </c>
      <c r="H201" t="s">
        <v>45</v>
      </c>
    </row>
    <row r="202" spans="1:8" x14ac:dyDescent="0.2">
      <c r="A202">
        <v>4</v>
      </c>
      <c r="B202">
        <v>4</v>
      </c>
      <c r="C202">
        <v>9</v>
      </c>
      <c r="D202" t="s">
        <v>6</v>
      </c>
      <c r="E202" t="s">
        <v>3</v>
      </c>
      <c r="F202" t="s">
        <v>15</v>
      </c>
      <c r="G202">
        <v>0</v>
      </c>
      <c r="H202" t="s">
        <v>45</v>
      </c>
    </row>
    <row r="203" spans="1:8" x14ac:dyDescent="0.2">
      <c r="A203">
        <v>4</v>
      </c>
      <c r="B203">
        <v>5</v>
      </c>
      <c r="C203">
        <v>7</v>
      </c>
      <c r="D203" t="s">
        <v>3</v>
      </c>
      <c r="E203" t="s">
        <v>5</v>
      </c>
      <c r="F203" t="s">
        <v>15</v>
      </c>
      <c r="G203">
        <v>0</v>
      </c>
      <c r="H203" t="s">
        <v>45</v>
      </c>
    </row>
    <row r="204" spans="1:8" x14ac:dyDescent="0.2">
      <c r="A204">
        <v>4</v>
      </c>
      <c r="B204">
        <v>5</v>
      </c>
      <c r="C204">
        <v>6</v>
      </c>
      <c r="D204" t="s">
        <v>7</v>
      </c>
      <c r="E204" t="s">
        <v>1</v>
      </c>
      <c r="F204" t="s">
        <v>15</v>
      </c>
      <c r="G204">
        <v>0</v>
      </c>
      <c r="H204" t="s">
        <v>45</v>
      </c>
    </row>
    <row r="205" spans="1:8" x14ac:dyDescent="0.2">
      <c r="A205">
        <v>4</v>
      </c>
      <c r="B205">
        <v>5</v>
      </c>
      <c r="C205">
        <v>5</v>
      </c>
      <c r="D205" t="s">
        <v>6</v>
      </c>
      <c r="E205" t="s">
        <v>1</v>
      </c>
      <c r="F205" t="s">
        <v>15</v>
      </c>
      <c r="G205">
        <v>0</v>
      </c>
      <c r="H205" t="s">
        <v>45</v>
      </c>
    </row>
    <row r="206" spans="1:8" x14ac:dyDescent="0.2">
      <c r="A206">
        <v>4</v>
      </c>
      <c r="B206">
        <v>6</v>
      </c>
      <c r="C206">
        <v>4</v>
      </c>
      <c r="D206" t="s">
        <v>3</v>
      </c>
      <c r="E206" t="s">
        <v>7</v>
      </c>
      <c r="F206" t="s">
        <v>15</v>
      </c>
      <c r="G206">
        <v>0</v>
      </c>
      <c r="H206" t="s">
        <v>45</v>
      </c>
    </row>
    <row r="207" spans="1:8" x14ac:dyDescent="0.2">
      <c r="A207">
        <v>4</v>
      </c>
      <c r="B207">
        <v>6</v>
      </c>
      <c r="C207">
        <v>6</v>
      </c>
      <c r="D207" t="s">
        <v>1</v>
      </c>
      <c r="E207" t="s">
        <v>7</v>
      </c>
      <c r="F207" t="s">
        <v>15</v>
      </c>
      <c r="G207">
        <v>0</v>
      </c>
      <c r="H207" t="s">
        <v>45</v>
      </c>
    </row>
    <row r="208" spans="1:8" x14ac:dyDescent="0.2">
      <c r="A208">
        <v>4</v>
      </c>
      <c r="B208">
        <v>6</v>
      </c>
      <c r="C208">
        <v>7</v>
      </c>
      <c r="D208" t="s">
        <v>0</v>
      </c>
      <c r="E208" t="s">
        <v>7</v>
      </c>
      <c r="F208" t="s">
        <v>15</v>
      </c>
      <c r="G208">
        <v>0</v>
      </c>
      <c r="H208" t="s">
        <v>45</v>
      </c>
    </row>
    <row r="209" spans="1:8" x14ac:dyDescent="0.2">
      <c r="A209">
        <v>4</v>
      </c>
      <c r="B209">
        <v>2</v>
      </c>
      <c r="C209">
        <v>9</v>
      </c>
      <c r="D209" t="s">
        <v>2</v>
      </c>
      <c r="E209" t="s">
        <v>7</v>
      </c>
      <c r="F209" t="s">
        <v>15</v>
      </c>
      <c r="G209">
        <v>0</v>
      </c>
      <c r="H209" t="s">
        <v>45</v>
      </c>
    </row>
    <row r="210" spans="1:8" x14ac:dyDescent="0.2">
      <c r="A210">
        <v>4</v>
      </c>
      <c r="B210">
        <v>6</v>
      </c>
      <c r="C210">
        <v>9</v>
      </c>
      <c r="D210" t="s">
        <v>2</v>
      </c>
      <c r="E210" t="s">
        <v>7</v>
      </c>
      <c r="F210" t="s">
        <v>15</v>
      </c>
      <c r="G210">
        <v>0</v>
      </c>
      <c r="H210" t="s">
        <v>45</v>
      </c>
    </row>
    <row r="211" spans="1:8" x14ac:dyDescent="0.2">
      <c r="A211">
        <v>4</v>
      </c>
      <c r="B211">
        <v>6</v>
      </c>
      <c r="C211">
        <v>3</v>
      </c>
      <c r="D211" t="s">
        <v>5</v>
      </c>
      <c r="E211" t="s">
        <v>0</v>
      </c>
      <c r="F211" t="s">
        <v>15</v>
      </c>
      <c r="G211">
        <v>0</v>
      </c>
      <c r="H211" t="s">
        <v>45</v>
      </c>
    </row>
    <row r="212" spans="1:8" x14ac:dyDescent="0.2">
      <c r="A212">
        <v>4</v>
      </c>
      <c r="B212">
        <v>6</v>
      </c>
      <c r="C212">
        <v>7</v>
      </c>
      <c r="D212" t="s">
        <v>7</v>
      </c>
      <c r="E212" t="s">
        <v>0</v>
      </c>
      <c r="F212" t="s">
        <v>15</v>
      </c>
      <c r="G212">
        <v>0</v>
      </c>
      <c r="H212" t="s">
        <v>45</v>
      </c>
    </row>
    <row r="213" spans="1:8" x14ac:dyDescent="0.2">
      <c r="A213">
        <v>4</v>
      </c>
      <c r="B213">
        <v>6</v>
      </c>
      <c r="C213">
        <v>6</v>
      </c>
      <c r="D213" t="s">
        <v>6</v>
      </c>
      <c r="E213" t="s">
        <v>0</v>
      </c>
      <c r="F213" t="s">
        <v>15</v>
      </c>
      <c r="G213">
        <v>0</v>
      </c>
      <c r="H213" t="s">
        <v>45</v>
      </c>
    </row>
    <row r="214" spans="1:8" x14ac:dyDescent="0.2">
      <c r="A214">
        <v>4</v>
      </c>
      <c r="B214">
        <v>3</v>
      </c>
      <c r="C214">
        <v>9</v>
      </c>
      <c r="D214" t="s">
        <v>3</v>
      </c>
      <c r="E214" t="s">
        <v>6</v>
      </c>
      <c r="F214" t="s">
        <v>15</v>
      </c>
      <c r="G214">
        <v>0</v>
      </c>
      <c r="H214" t="s">
        <v>45</v>
      </c>
    </row>
    <row r="215" spans="1:8" x14ac:dyDescent="0.2">
      <c r="A215">
        <v>4</v>
      </c>
      <c r="B215">
        <v>7</v>
      </c>
      <c r="C215">
        <v>9</v>
      </c>
      <c r="D215" t="s">
        <v>3</v>
      </c>
      <c r="E215" t="s">
        <v>6</v>
      </c>
      <c r="F215" t="s">
        <v>15</v>
      </c>
      <c r="G215">
        <v>0</v>
      </c>
      <c r="H215" t="s">
        <v>45</v>
      </c>
    </row>
    <row r="216" spans="1:8" x14ac:dyDescent="0.2">
      <c r="A216">
        <v>4</v>
      </c>
      <c r="B216">
        <v>7</v>
      </c>
      <c r="C216">
        <v>5</v>
      </c>
      <c r="D216" t="s">
        <v>1</v>
      </c>
      <c r="E216" t="s">
        <v>6</v>
      </c>
      <c r="F216" t="s">
        <v>15</v>
      </c>
      <c r="G216">
        <v>0</v>
      </c>
      <c r="H216" t="s">
        <v>45</v>
      </c>
    </row>
    <row r="217" spans="1:8" x14ac:dyDescent="0.2">
      <c r="A217">
        <v>4</v>
      </c>
      <c r="B217">
        <v>7</v>
      </c>
      <c r="C217">
        <v>6</v>
      </c>
      <c r="D217" t="s">
        <v>0</v>
      </c>
      <c r="E217" t="s">
        <v>6</v>
      </c>
      <c r="F217" t="s">
        <v>15</v>
      </c>
      <c r="G217">
        <v>0</v>
      </c>
      <c r="H217" t="s">
        <v>45</v>
      </c>
    </row>
    <row r="218" spans="1:8" x14ac:dyDescent="0.2">
      <c r="A218">
        <v>4</v>
      </c>
      <c r="B218">
        <v>3</v>
      </c>
      <c r="C218">
        <v>8</v>
      </c>
      <c r="D218" t="s">
        <v>2</v>
      </c>
      <c r="E218" t="s">
        <v>6</v>
      </c>
      <c r="F218" t="s">
        <v>15</v>
      </c>
      <c r="G218">
        <v>0</v>
      </c>
      <c r="H218" t="s">
        <v>45</v>
      </c>
    </row>
    <row r="219" spans="1:8" x14ac:dyDescent="0.2">
      <c r="A219">
        <v>4</v>
      </c>
      <c r="B219">
        <v>7</v>
      </c>
      <c r="C219">
        <v>8</v>
      </c>
      <c r="D219" t="s">
        <v>2</v>
      </c>
      <c r="E219" t="s">
        <v>6</v>
      </c>
      <c r="F219" t="s">
        <v>15</v>
      </c>
      <c r="G219">
        <v>0</v>
      </c>
      <c r="H219" t="s">
        <v>45</v>
      </c>
    </row>
    <row r="220" spans="1:8" x14ac:dyDescent="0.2">
      <c r="A220">
        <v>4</v>
      </c>
      <c r="B220">
        <v>7</v>
      </c>
      <c r="C220">
        <v>5</v>
      </c>
      <c r="D220" t="s">
        <v>4</v>
      </c>
      <c r="E220" t="s">
        <v>2</v>
      </c>
      <c r="F220" t="s">
        <v>15</v>
      </c>
      <c r="G220">
        <v>0</v>
      </c>
      <c r="H220" t="s">
        <v>45</v>
      </c>
    </row>
    <row r="221" spans="1:8" x14ac:dyDescent="0.2">
      <c r="A221">
        <v>4</v>
      </c>
      <c r="B221">
        <v>7</v>
      </c>
      <c r="C221">
        <v>6</v>
      </c>
      <c r="D221" t="s">
        <v>5</v>
      </c>
      <c r="E221" t="s">
        <v>2</v>
      </c>
      <c r="F221" t="s">
        <v>15</v>
      </c>
      <c r="G221">
        <v>0</v>
      </c>
      <c r="H221" t="s">
        <v>45</v>
      </c>
    </row>
    <row r="222" spans="1:8" x14ac:dyDescent="0.2">
      <c r="A222">
        <v>4</v>
      </c>
      <c r="B222">
        <v>3</v>
      </c>
      <c r="C222">
        <v>9</v>
      </c>
      <c r="D222" t="s">
        <v>7</v>
      </c>
      <c r="E222" t="s">
        <v>2</v>
      </c>
      <c r="F222" t="s">
        <v>15</v>
      </c>
      <c r="G222">
        <v>0</v>
      </c>
      <c r="H222" t="s">
        <v>45</v>
      </c>
    </row>
    <row r="223" spans="1:8" x14ac:dyDescent="0.2">
      <c r="A223">
        <v>4</v>
      </c>
      <c r="B223">
        <v>7</v>
      </c>
      <c r="C223">
        <v>9</v>
      </c>
      <c r="D223" t="s">
        <v>7</v>
      </c>
      <c r="E223" t="s">
        <v>2</v>
      </c>
      <c r="F223" t="s">
        <v>15</v>
      </c>
      <c r="G223">
        <v>0</v>
      </c>
      <c r="H223" t="s">
        <v>45</v>
      </c>
    </row>
    <row r="224" spans="1:8" x14ac:dyDescent="0.2">
      <c r="A224">
        <v>4</v>
      </c>
      <c r="B224">
        <v>3</v>
      </c>
      <c r="C224">
        <v>8</v>
      </c>
      <c r="D224" t="s">
        <v>6</v>
      </c>
      <c r="E224" t="s">
        <v>2</v>
      </c>
      <c r="F224" t="s">
        <v>15</v>
      </c>
      <c r="G224">
        <v>0</v>
      </c>
      <c r="H224" t="s">
        <v>45</v>
      </c>
    </row>
    <row r="225" spans="1:8" x14ac:dyDescent="0.2">
      <c r="A225">
        <v>4</v>
      </c>
      <c r="B225">
        <v>7</v>
      </c>
      <c r="C225">
        <v>8</v>
      </c>
      <c r="D225" t="s">
        <v>6</v>
      </c>
      <c r="E225" t="s">
        <v>2</v>
      </c>
      <c r="F225" t="s">
        <v>15</v>
      </c>
      <c r="G225">
        <v>0</v>
      </c>
      <c r="H225" t="s">
        <v>45</v>
      </c>
    </row>
  </sheetData>
  <sortState xmlns:xlrd2="http://schemas.microsoft.com/office/spreadsheetml/2017/richdata2" ref="A2:H225">
    <sortCondition ref="A2:A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1F21-EF6E-4741-871A-ED43A217676D}">
  <dimension ref="B1:L34"/>
  <sheetViews>
    <sheetView workbookViewId="0">
      <selection activeCell="K16" sqref="K16"/>
    </sheetView>
  </sheetViews>
  <sheetFormatPr baseColWidth="10" defaultRowHeight="16" x14ac:dyDescent="0.2"/>
  <cols>
    <col min="1" max="1" width="10.83203125" customWidth="1"/>
    <col min="2" max="2" width="37" customWidth="1"/>
    <col min="5" max="5" width="12.83203125" customWidth="1"/>
    <col min="6" max="6" width="25.83203125" customWidth="1"/>
    <col min="7" max="7" width="19.1640625" customWidth="1"/>
    <col min="11" max="11" width="17.83203125" customWidth="1"/>
    <col min="12" max="12" width="19" customWidth="1"/>
  </cols>
  <sheetData>
    <row r="1" spans="2:12" ht="17" thickBot="1" x14ac:dyDescent="0.25"/>
    <row r="2" spans="2:12" x14ac:dyDescent="0.2">
      <c r="B2" t="s">
        <v>41</v>
      </c>
      <c r="C2" s="9" t="s">
        <v>8</v>
      </c>
      <c r="D2" s="10" t="s">
        <v>9</v>
      </c>
      <c r="E2" s="10" t="s">
        <v>27</v>
      </c>
      <c r="F2" s="10" t="s">
        <v>32</v>
      </c>
      <c r="G2" s="11" t="s">
        <v>33</v>
      </c>
      <c r="I2" s="1" t="s">
        <v>37</v>
      </c>
      <c r="J2" s="2" t="s">
        <v>38</v>
      </c>
      <c r="K2" s="2" t="s">
        <v>39</v>
      </c>
      <c r="L2" s="3" t="s">
        <v>40</v>
      </c>
    </row>
    <row r="3" spans="2:12" x14ac:dyDescent="0.2">
      <c r="B3">
        <v>6</v>
      </c>
      <c r="C3" s="4" t="s">
        <v>26</v>
      </c>
      <c r="D3" t="s">
        <v>23</v>
      </c>
      <c r="E3">
        <v>0.5</v>
      </c>
      <c r="F3">
        <f t="shared" ref="F3:F34" si="0">E3*7</f>
        <v>3.5</v>
      </c>
      <c r="G3" s="5">
        <v>3</v>
      </c>
      <c r="I3" s="4">
        <f>SUM(G3:G34)</f>
        <v>123</v>
      </c>
      <c r="J3">
        <f>I3/I5</f>
        <v>0.5491071428571429</v>
      </c>
      <c r="K3" t="s">
        <v>34</v>
      </c>
      <c r="L3" s="5" t="s">
        <v>29</v>
      </c>
    </row>
    <row r="4" spans="2:12" x14ac:dyDescent="0.2">
      <c r="B4">
        <v>1</v>
      </c>
      <c r="C4" s="4" t="s">
        <v>26</v>
      </c>
      <c r="D4" t="s">
        <v>20</v>
      </c>
      <c r="E4">
        <v>0.92859999999999998</v>
      </c>
      <c r="F4">
        <f t="shared" si="0"/>
        <v>6.5001999999999995</v>
      </c>
      <c r="G4" s="5">
        <v>7</v>
      </c>
      <c r="I4" s="4">
        <f>I5-I3</f>
        <v>101</v>
      </c>
      <c r="J4">
        <f>I4/I5</f>
        <v>0.45089285714285715</v>
      </c>
      <c r="K4" t="s">
        <v>35</v>
      </c>
      <c r="L4" s="5" t="s">
        <v>30</v>
      </c>
    </row>
    <row r="5" spans="2:12" ht="17" thickBot="1" x14ac:dyDescent="0.25">
      <c r="B5">
        <v>2</v>
      </c>
      <c r="C5" s="4" t="s">
        <v>26</v>
      </c>
      <c r="D5" t="s">
        <v>19</v>
      </c>
      <c r="E5">
        <v>0.85709999999999997</v>
      </c>
      <c r="F5">
        <f t="shared" si="0"/>
        <v>5.9996999999999998</v>
      </c>
      <c r="G5" s="5">
        <v>6</v>
      </c>
      <c r="I5" s="6">
        <f>32*7</f>
        <v>224</v>
      </c>
      <c r="J5" s="7"/>
      <c r="K5" s="7" t="s">
        <v>36</v>
      </c>
      <c r="L5" s="8" t="s">
        <v>31</v>
      </c>
    </row>
    <row r="6" spans="2:12" x14ac:dyDescent="0.2">
      <c r="B6">
        <v>5</v>
      </c>
      <c r="C6" s="4" t="s">
        <v>26</v>
      </c>
      <c r="D6" t="s">
        <v>22</v>
      </c>
      <c r="E6">
        <v>0.57140000000000002</v>
      </c>
      <c r="F6">
        <f t="shared" si="0"/>
        <v>3.9998</v>
      </c>
      <c r="G6" s="5">
        <v>4</v>
      </c>
    </row>
    <row r="7" spans="2:12" x14ac:dyDescent="0.2">
      <c r="B7">
        <v>6</v>
      </c>
      <c r="C7" s="4" t="s">
        <v>23</v>
      </c>
      <c r="D7" t="s">
        <v>26</v>
      </c>
      <c r="E7">
        <v>0.5</v>
      </c>
      <c r="F7">
        <f t="shared" si="0"/>
        <v>3.5</v>
      </c>
      <c r="G7" s="5">
        <v>4</v>
      </c>
    </row>
    <row r="8" spans="2:12" x14ac:dyDescent="0.2">
      <c r="B8">
        <v>7</v>
      </c>
      <c r="C8" s="4" t="s">
        <v>23</v>
      </c>
      <c r="D8" t="s">
        <v>25</v>
      </c>
      <c r="E8">
        <v>0.42859999999999998</v>
      </c>
      <c r="F8">
        <f t="shared" si="0"/>
        <v>3.0002</v>
      </c>
      <c r="G8" s="5">
        <v>3</v>
      </c>
    </row>
    <row r="9" spans="2:12" x14ac:dyDescent="0.2">
      <c r="B9">
        <v>4</v>
      </c>
      <c r="C9" s="4" t="s">
        <v>23</v>
      </c>
      <c r="D9" t="s">
        <v>21</v>
      </c>
      <c r="E9">
        <v>7.1400000000000005E-2</v>
      </c>
      <c r="F9">
        <f t="shared" si="0"/>
        <v>0.49980000000000002</v>
      </c>
      <c r="G9" s="5">
        <v>5</v>
      </c>
    </row>
    <row r="10" spans="2:12" x14ac:dyDescent="0.2">
      <c r="B10">
        <v>9</v>
      </c>
      <c r="C10" s="4" t="s">
        <v>23</v>
      </c>
      <c r="D10" t="s">
        <v>24</v>
      </c>
      <c r="E10">
        <v>0.1429</v>
      </c>
      <c r="F10">
        <f t="shared" si="0"/>
        <v>1.0003</v>
      </c>
      <c r="G10" s="5">
        <v>1</v>
      </c>
    </row>
    <row r="11" spans="2:12" x14ac:dyDescent="0.2">
      <c r="B11">
        <v>7</v>
      </c>
      <c r="C11" s="4" t="s">
        <v>25</v>
      </c>
      <c r="D11" t="s">
        <v>23</v>
      </c>
      <c r="E11">
        <v>0.42859999999999998</v>
      </c>
      <c r="F11">
        <f t="shared" si="0"/>
        <v>3.0002</v>
      </c>
      <c r="G11" s="5">
        <v>3</v>
      </c>
    </row>
    <row r="12" spans="2:12" x14ac:dyDescent="0.2">
      <c r="B12">
        <v>2</v>
      </c>
      <c r="C12" s="4" t="s">
        <v>25</v>
      </c>
      <c r="D12" t="s">
        <v>20</v>
      </c>
      <c r="E12">
        <v>0.85709999999999997</v>
      </c>
      <c r="F12">
        <f t="shared" si="0"/>
        <v>5.9996999999999998</v>
      </c>
      <c r="G12" s="5">
        <v>6</v>
      </c>
    </row>
    <row r="13" spans="2:12" x14ac:dyDescent="0.2">
      <c r="B13">
        <v>3</v>
      </c>
      <c r="C13" s="4" t="s">
        <v>25</v>
      </c>
      <c r="D13" t="s">
        <v>19</v>
      </c>
      <c r="E13">
        <v>0.78569999999999995</v>
      </c>
      <c r="F13">
        <f t="shared" si="0"/>
        <v>5.4998999999999993</v>
      </c>
      <c r="G13" s="5">
        <v>5</v>
      </c>
    </row>
    <row r="14" spans="2:12" x14ac:dyDescent="0.2">
      <c r="B14">
        <v>6</v>
      </c>
      <c r="C14" s="4" t="s">
        <v>25</v>
      </c>
      <c r="D14" t="s">
        <v>22</v>
      </c>
      <c r="E14">
        <v>0.5</v>
      </c>
      <c r="F14">
        <f t="shared" si="0"/>
        <v>3.5</v>
      </c>
      <c r="G14" s="5">
        <v>4</v>
      </c>
    </row>
    <row r="15" spans="2:12" x14ac:dyDescent="0.2">
      <c r="B15">
        <v>1</v>
      </c>
      <c r="C15" s="4" t="s">
        <v>20</v>
      </c>
      <c r="D15" t="s">
        <v>26</v>
      </c>
      <c r="E15">
        <v>0.92859999999999998</v>
      </c>
      <c r="F15">
        <f t="shared" si="0"/>
        <v>6.5001999999999995</v>
      </c>
      <c r="G15" s="5">
        <v>7</v>
      </c>
    </row>
    <row r="16" spans="2:12" x14ac:dyDescent="0.2">
      <c r="B16">
        <v>2</v>
      </c>
      <c r="C16" s="4" t="s">
        <v>20</v>
      </c>
      <c r="D16" t="s">
        <v>25</v>
      </c>
      <c r="E16">
        <v>0.85709999999999997</v>
      </c>
      <c r="F16">
        <f t="shared" si="0"/>
        <v>5.9996999999999998</v>
      </c>
      <c r="G16" s="5">
        <v>6</v>
      </c>
    </row>
    <row r="17" spans="2:7" x14ac:dyDescent="0.2">
      <c r="B17">
        <v>6</v>
      </c>
      <c r="C17" s="4" t="s">
        <v>20</v>
      </c>
      <c r="D17" t="s">
        <v>21</v>
      </c>
      <c r="E17">
        <v>0.5</v>
      </c>
      <c r="F17">
        <f t="shared" si="0"/>
        <v>3.5</v>
      </c>
      <c r="G17" s="5">
        <v>4</v>
      </c>
    </row>
    <row r="18" spans="2:7" x14ac:dyDescent="0.2">
      <c r="B18">
        <v>5</v>
      </c>
      <c r="C18" s="4" t="s">
        <v>20</v>
      </c>
      <c r="D18" t="s">
        <v>24</v>
      </c>
      <c r="E18">
        <v>0.57140000000000002</v>
      </c>
      <c r="F18">
        <f t="shared" si="0"/>
        <v>3.9998</v>
      </c>
      <c r="G18" s="5">
        <v>4</v>
      </c>
    </row>
    <row r="19" spans="2:7" x14ac:dyDescent="0.2">
      <c r="B19">
        <v>4</v>
      </c>
      <c r="C19" s="4" t="s">
        <v>21</v>
      </c>
      <c r="D19" t="s">
        <v>23</v>
      </c>
      <c r="E19">
        <v>7.1400000000000005E-2</v>
      </c>
      <c r="F19">
        <f t="shared" si="0"/>
        <v>0.49980000000000002</v>
      </c>
      <c r="G19" s="5">
        <v>5</v>
      </c>
    </row>
    <row r="20" spans="2:7" x14ac:dyDescent="0.2">
      <c r="B20">
        <v>6</v>
      </c>
      <c r="C20" s="4" t="s">
        <v>21</v>
      </c>
      <c r="D20" t="s">
        <v>20</v>
      </c>
      <c r="E20">
        <v>0.5</v>
      </c>
      <c r="F20">
        <f t="shared" si="0"/>
        <v>3.5</v>
      </c>
      <c r="G20" s="5">
        <v>3</v>
      </c>
    </row>
    <row r="21" spans="2:7" x14ac:dyDescent="0.2">
      <c r="B21">
        <v>7</v>
      </c>
      <c r="C21" s="4" t="s">
        <v>21</v>
      </c>
      <c r="D21" t="s">
        <v>19</v>
      </c>
      <c r="E21">
        <v>0.42859999999999998</v>
      </c>
      <c r="F21">
        <f t="shared" si="0"/>
        <v>3.0002</v>
      </c>
      <c r="G21" s="5">
        <v>3</v>
      </c>
    </row>
    <row r="22" spans="2:7" x14ac:dyDescent="0.2">
      <c r="B22">
        <v>9</v>
      </c>
      <c r="C22" s="4" t="s">
        <v>21</v>
      </c>
      <c r="D22" t="s">
        <v>22</v>
      </c>
      <c r="E22">
        <v>0.1429</v>
      </c>
      <c r="F22">
        <f t="shared" si="0"/>
        <v>1.0003</v>
      </c>
      <c r="G22" s="5">
        <v>1</v>
      </c>
    </row>
    <row r="23" spans="2:7" x14ac:dyDescent="0.2">
      <c r="B23">
        <v>2</v>
      </c>
      <c r="C23" s="4" t="s">
        <v>19</v>
      </c>
      <c r="D23" t="s">
        <v>26</v>
      </c>
      <c r="E23">
        <v>0.85709999999999997</v>
      </c>
      <c r="F23">
        <f t="shared" si="0"/>
        <v>5.9996999999999998</v>
      </c>
      <c r="G23" s="5">
        <v>6</v>
      </c>
    </row>
    <row r="24" spans="2:7" x14ac:dyDescent="0.2">
      <c r="B24">
        <v>3</v>
      </c>
      <c r="C24" s="4" t="s">
        <v>19</v>
      </c>
      <c r="D24" t="s">
        <v>25</v>
      </c>
      <c r="E24">
        <v>0.78569999999999995</v>
      </c>
      <c r="F24">
        <f t="shared" si="0"/>
        <v>5.4998999999999993</v>
      </c>
      <c r="G24" s="5">
        <v>6</v>
      </c>
    </row>
    <row r="25" spans="2:7" x14ac:dyDescent="0.2">
      <c r="B25">
        <v>7</v>
      </c>
      <c r="C25" s="4" t="s">
        <v>19</v>
      </c>
      <c r="D25" t="s">
        <v>21</v>
      </c>
      <c r="E25">
        <v>0.42859999999999998</v>
      </c>
      <c r="F25">
        <f t="shared" si="0"/>
        <v>3.0002</v>
      </c>
      <c r="G25" s="5">
        <v>3</v>
      </c>
    </row>
    <row r="26" spans="2:7" x14ac:dyDescent="0.2">
      <c r="B26">
        <v>6</v>
      </c>
      <c r="C26" s="4" t="s">
        <v>19</v>
      </c>
      <c r="D26" t="s">
        <v>24</v>
      </c>
      <c r="E26">
        <v>0.5</v>
      </c>
      <c r="F26">
        <f t="shared" si="0"/>
        <v>3.5</v>
      </c>
      <c r="G26" s="5">
        <v>3</v>
      </c>
    </row>
    <row r="27" spans="2:7" x14ac:dyDescent="0.2">
      <c r="B27">
        <v>9</v>
      </c>
      <c r="C27" s="4" t="s">
        <v>24</v>
      </c>
      <c r="D27" t="s">
        <v>23</v>
      </c>
      <c r="E27">
        <v>0.1429</v>
      </c>
      <c r="F27">
        <f t="shared" si="0"/>
        <v>1.0003</v>
      </c>
      <c r="G27" s="5">
        <v>1</v>
      </c>
    </row>
    <row r="28" spans="2:7" x14ac:dyDescent="0.2">
      <c r="B28">
        <v>5</v>
      </c>
      <c r="C28" s="4" t="s">
        <v>24</v>
      </c>
      <c r="D28" t="s">
        <v>20</v>
      </c>
      <c r="E28">
        <v>0.57140000000000002</v>
      </c>
      <c r="F28">
        <f t="shared" si="0"/>
        <v>3.9998</v>
      </c>
      <c r="G28" s="5">
        <v>4</v>
      </c>
    </row>
    <row r="29" spans="2:7" x14ac:dyDescent="0.2">
      <c r="B29">
        <v>6</v>
      </c>
      <c r="C29" s="4" t="s">
        <v>24</v>
      </c>
      <c r="D29" t="s">
        <v>19</v>
      </c>
      <c r="E29">
        <v>0.5</v>
      </c>
      <c r="F29">
        <f t="shared" si="0"/>
        <v>3.5</v>
      </c>
      <c r="G29" s="5">
        <v>4</v>
      </c>
    </row>
    <row r="30" spans="2:7" x14ac:dyDescent="0.2">
      <c r="B30">
        <v>8</v>
      </c>
      <c r="C30" s="4" t="s">
        <v>24</v>
      </c>
      <c r="D30" t="s">
        <v>22</v>
      </c>
      <c r="E30">
        <v>0.21429999999999999</v>
      </c>
      <c r="F30">
        <f t="shared" si="0"/>
        <v>1.5001</v>
      </c>
      <c r="G30" s="5">
        <v>2</v>
      </c>
    </row>
    <row r="31" spans="2:7" x14ac:dyDescent="0.2">
      <c r="B31">
        <v>5</v>
      </c>
      <c r="C31" s="4" t="s">
        <v>22</v>
      </c>
      <c r="D31" t="s">
        <v>26</v>
      </c>
      <c r="E31">
        <v>0.57140000000000002</v>
      </c>
      <c r="F31">
        <f t="shared" si="0"/>
        <v>3.9998</v>
      </c>
      <c r="G31" s="5">
        <v>4</v>
      </c>
    </row>
    <row r="32" spans="2:7" x14ac:dyDescent="0.2">
      <c r="B32">
        <v>6</v>
      </c>
      <c r="C32" s="4" t="s">
        <v>22</v>
      </c>
      <c r="D32" t="s">
        <v>25</v>
      </c>
      <c r="E32">
        <v>0.5</v>
      </c>
      <c r="F32">
        <f t="shared" si="0"/>
        <v>3.5</v>
      </c>
      <c r="G32" s="5">
        <v>3</v>
      </c>
    </row>
    <row r="33" spans="2:7" x14ac:dyDescent="0.2">
      <c r="B33">
        <v>9</v>
      </c>
      <c r="C33" s="4" t="s">
        <v>22</v>
      </c>
      <c r="D33" t="s">
        <v>21</v>
      </c>
      <c r="E33">
        <v>0.1429</v>
      </c>
      <c r="F33">
        <f t="shared" si="0"/>
        <v>1.0003</v>
      </c>
      <c r="G33" s="5">
        <v>1</v>
      </c>
    </row>
    <row r="34" spans="2:7" ht="17" thickBot="1" x14ac:dyDescent="0.25">
      <c r="B34">
        <v>8</v>
      </c>
      <c r="C34" s="6" t="s">
        <v>22</v>
      </c>
      <c r="D34" s="7" t="s">
        <v>24</v>
      </c>
      <c r="E34" s="7">
        <v>0.21429999999999999</v>
      </c>
      <c r="F34" s="7">
        <f t="shared" si="0"/>
        <v>1.5001</v>
      </c>
      <c r="G34" s="8">
        <v>2</v>
      </c>
    </row>
  </sheetData>
  <sortState xmlns:xlrd2="http://schemas.microsoft.com/office/spreadsheetml/2017/richdata2" ref="B3:G35">
    <sortCondition ref="C1:C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FF24-381B-8545-9C64-653292224B21}">
  <dimension ref="B1:L36"/>
  <sheetViews>
    <sheetView workbookViewId="0">
      <selection activeCell="J12" sqref="J12"/>
    </sheetView>
  </sheetViews>
  <sheetFormatPr baseColWidth="10" defaultRowHeight="16" x14ac:dyDescent="0.2"/>
  <cols>
    <col min="1" max="1" width="10.83203125" customWidth="1"/>
    <col min="2" max="2" width="37" customWidth="1"/>
    <col min="5" max="5" width="12.83203125" customWidth="1"/>
    <col min="6" max="6" width="25.83203125" customWidth="1"/>
    <col min="7" max="7" width="19.1640625" customWidth="1"/>
    <col min="11" max="11" width="17.83203125" customWidth="1"/>
    <col min="12" max="12" width="19" customWidth="1"/>
  </cols>
  <sheetData>
    <row r="1" spans="2:12" ht="17" thickBot="1" x14ac:dyDescent="0.25"/>
    <row r="2" spans="2:12" x14ac:dyDescent="0.2">
      <c r="B2" t="s">
        <v>64</v>
      </c>
      <c r="C2" s="9" t="s">
        <v>8</v>
      </c>
      <c r="D2" s="10" t="s">
        <v>9</v>
      </c>
      <c r="E2" s="10" t="s">
        <v>27</v>
      </c>
      <c r="F2" s="10" t="s">
        <v>32</v>
      </c>
      <c r="G2" s="11" t="s">
        <v>33</v>
      </c>
      <c r="I2" s="1" t="s">
        <v>37</v>
      </c>
      <c r="J2" s="2" t="s">
        <v>38</v>
      </c>
      <c r="K2" s="2" t="s">
        <v>39</v>
      </c>
      <c r="L2" s="3" t="s">
        <v>40</v>
      </c>
    </row>
    <row r="3" spans="2:12" x14ac:dyDescent="0.2">
      <c r="B3">
        <v>1</v>
      </c>
      <c r="C3" s="4" t="s">
        <v>26</v>
      </c>
      <c r="D3" t="s">
        <v>23</v>
      </c>
      <c r="E3">
        <v>0.5</v>
      </c>
      <c r="F3">
        <f>E3*5</f>
        <v>2.5</v>
      </c>
      <c r="G3" s="5">
        <v>2</v>
      </c>
      <c r="I3" s="4">
        <f>SUM(G3:G34)</f>
        <v>81</v>
      </c>
      <c r="J3">
        <f>I3/I5</f>
        <v>0.50624999999999998</v>
      </c>
      <c r="K3" t="s">
        <v>34</v>
      </c>
      <c r="L3" s="5" t="s">
        <v>29</v>
      </c>
    </row>
    <row r="4" spans="2:12" x14ac:dyDescent="0.2">
      <c r="B4">
        <v>1</v>
      </c>
      <c r="C4" s="4" t="s">
        <v>26</v>
      </c>
      <c r="D4" t="s">
        <v>20</v>
      </c>
      <c r="E4">
        <v>0.92859999999999998</v>
      </c>
      <c r="F4">
        <f t="shared" ref="F4:F34" si="0">E4*5</f>
        <v>4.6429999999999998</v>
      </c>
      <c r="G4" s="5">
        <v>5</v>
      </c>
      <c r="I4" s="4">
        <f>I5-I3</f>
        <v>79</v>
      </c>
      <c r="J4">
        <f>I4/I5</f>
        <v>0.49375000000000002</v>
      </c>
      <c r="K4" t="s">
        <v>35</v>
      </c>
      <c r="L4" s="5" t="s">
        <v>30</v>
      </c>
    </row>
    <row r="5" spans="2:12" ht="17" thickBot="1" x14ac:dyDescent="0.25">
      <c r="B5">
        <v>1</v>
      </c>
      <c r="C5" s="4" t="s">
        <v>26</v>
      </c>
      <c r="D5" t="s">
        <v>19</v>
      </c>
      <c r="E5">
        <v>0.85709999999999997</v>
      </c>
      <c r="F5">
        <f t="shared" si="0"/>
        <v>4.2854999999999999</v>
      </c>
      <c r="G5" s="5">
        <v>4</v>
      </c>
      <c r="I5" s="6">
        <v>160</v>
      </c>
      <c r="J5" s="7"/>
      <c r="K5" s="7" t="s">
        <v>36</v>
      </c>
      <c r="L5" s="8" t="s">
        <v>63</v>
      </c>
    </row>
    <row r="6" spans="2:12" x14ac:dyDescent="0.2">
      <c r="B6">
        <v>1</v>
      </c>
      <c r="C6" s="4" t="s">
        <v>26</v>
      </c>
      <c r="D6" t="s">
        <v>22</v>
      </c>
      <c r="E6">
        <v>0.57140000000000002</v>
      </c>
      <c r="F6">
        <f t="shared" si="0"/>
        <v>2.8570000000000002</v>
      </c>
      <c r="G6" s="5">
        <v>3</v>
      </c>
    </row>
    <row r="7" spans="2:12" x14ac:dyDescent="0.2">
      <c r="B7">
        <v>5</v>
      </c>
      <c r="C7" s="4" t="s">
        <v>23</v>
      </c>
      <c r="D7" t="s">
        <v>26</v>
      </c>
      <c r="E7">
        <v>0.5</v>
      </c>
      <c r="F7">
        <f t="shared" si="0"/>
        <v>2.5</v>
      </c>
      <c r="G7" s="5">
        <v>3</v>
      </c>
    </row>
    <row r="8" spans="2:12" x14ac:dyDescent="0.2">
      <c r="B8">
        <v>5</v>
      </c>
      <c r="C8" s="4" t="s">
        <v>23</v>
      </c>
      <c r="D8" t="s">
        <v>25</v>
      </c>
      <c r="E8">
        <v>0.42859999999999998</v>
      </c>
      <c r="F8">
        <f t="shared" si="0"/>
        <v>2.1429999999999998</v>
      </c>
      <c r="G8" s="5">
        <v>2</v>
      </c>
    </row>
    <row r="9" spans="2:12" x14ac:dyDescent="0.2">
      <c r="B9">
        <v>5</v>
      </c>
      <c r="C9" s="4" t="s">
        <v>23</v>
      </c>
      <c r="D9" t="s">
        <v>21</v>
      </c>
      <c r="E9">
        <v>7.1400000000000005E-2</v>
      </c>
      <c r="F9">
        <f t="shared" si="0"/>
        <v>0.35700000000000004</v>
      </c>
      <c r="G9" s="5">
        <v>0</v>
      </c>
    </row>
    <row r="10" spans="2:12" x14ac:dyDescent="0.2">
      <c r="B10">
        <v>5</v>
      </c>
      <c r="C10" s="4" t="s">
        <v>23</v>
      </c>
      <c r="D10" t="s">
        <v>24</v>
      </c>
      <c r="E10">
        <v>0.1429</v>
      </c>
      <c r="F10">
        <f t="shared" si="0"/>
        <v>0.71450000000000002</v>
      </c>
      <c r="G10" s="5">
        <v>1</v>
      </c>
    </row>
    <row r="11" spans="2:12" x14ac:dyDescent="0.2">
      <c r="B11">
        <v>2</v>
      </c>
      <c r="C11" s="4" t="s">
        <v>25</v>
      </c>
      <c r="D11" t="s">
        <v>23</v>
      </c>
      <c r="E11">
        <v>0.42859999999999998</v>
      </c>
      <c r="F11">
        <f t="shared" si="0"/>
        <v>2.1429999999999998</v>
      </c>
      <c r="G11" s="5">
        <v>2</v>
      </c>
    </row>
    <row r="12" spans="2:12" x14ac:dyDescent="0.2">
      <c r="B12">
        <v>2</v>
      </c>
      <c r="C12" s="4" t="s">
        <v>25</v>
      </c>
      <c r="D12" t="s">
        <v>20</v>
      </c>
      <c r="E12">
        <v>0.85709999999999997</v>
      </c>
      <c r="F12">
        <f t="shared" si="0"/>
        <v>4.2854999999999999</v>
      </c>
      <c r="G12" s="5">
        <v>5</v>
      </c>
    </row>
    <row r="13" spans="2:12" x14ac:dyDescent="0.2">
      <c r="B13">
        <v>2</v>
      </c>
      <c r="C13" s="4" t="s">
        <v>25</v>
      </c>
      <c r="D13" t="s">
        <v>19</v>
      </c>
      <c r="E13">
        <v>0.78569999999999995</v>
      </c>
      <c r="F13">
        <f t="shared" si="0"/>
        <v>3.9284999999999997</v>
      </c>
      <c r="G13" s="5">
        <v>4</v>
      </c>
    </row>
    <row r="14" spans="2:12" x14ac:dyDescent="0.2">
      <c r="B14">
        <v>2</v>
      </c>
      <c r="C14" s="4" t="s">
        <v>25</v>
      </c>
      <c r="D14" t="s">
        <v>22</v>
      </c>
      <c r="E14">
        <v>0.5</v>
      </c>
      <c r="F14">
        <f t="shared" si="0"/>
        <v>2.5</v>
      </c>
      <c r="G14" s="5">
        <v>3</v>
      </c>
    </row>
    <row r="15" spans="2:12" x14ac:dyDescent="0.2">
      <c r="B15">
        <v>8</v>
      </c>
      <c r="C15" s="4" t="s">
        <v>20</v>
      </c>
      <c r="D15" t="s">
        <v>26</v>
      </c>
      <c r="E15">
        <v>0.92859999999999998</v>
      </c>
      <c r="F15">
        <f t="shared" si="0"/>
        <v>4.6429999999999998</v>
      </c>
      <c r="G15" s="5">
        <v>5</v>
      </c>
    </row>
    <row r="16" spans="2:12" x14ac:dyDescent="0.2">
      <c r="B16">
        <v>8</v>
      </c>
      <c r="C16" s="4" t="s">
        <v>20</v>
      </c>
      <c r="D16" t="s">
        <v>25</v>
      </c>
      <c r="E16">
        <v>0.85709999999999997</v>
      </c>
      <c r="F16">
        <f t="shared" si="0"/>
        <v>4.2854999999999999</v>
      </c>
      <c r="G16" s="5">
        <v>4</v>
      </c>
    </row>
    <row r="17" spans="2:7" x14ac:dyDescent="0.2">
      <c r="B17">
        <v>8</v>
      </c>
      <c r="C17" s="4" t="s">
        <v>20</v>
      </c>
      <c r="D17" t="s">
        <v>21</v>
      </c>
      <c r="E17">
        <v>0.5</v>
      </c>
      <c r="F17">
        <f t="shared" si="0"/>
        <v>2.5</v>
      </c>
      <c r="G17" s="5">
        <v>2</v>
      </c>
    </row>
    <row r="18" spans="2:7" x14ac:dyDescent="0.2">
      <c r="B18">
        <v>8</v>
      </c>
      <c r="C18" s="4" t="s">
        <v>20</v>
      </c>
      <c r="D18" t="s">
        <v>24</v>
      </c>
      <c r="E18">
        <v>0.57140000000000002</v>
      </c>
      <c r="F18">
        <f t="shared" si="0"/>
        <v>2.8570000000000002</v>
      </c>
      <c r="G18" s="5">
        <v>3</v>
      </c>
    </row>
    <row r="19" spans="2:7" x14ac:dyDescent="0.2">
      <c r="B19">
        <v>4</v>
      </c>
      <c r="C19" s="4" t="s">
        <v>21</v>
      </c>
      <c r="D19" t="s">
        <v>23</v>
      </c>
      <c r="E19">
        <v>7.1400000000000005E-2</v>
      </c>
      <c r="F19">
        <f t="shared" si="0"/>
        <v>0.35700000000000004</v>
      </c>
      <c r="G19" s="5">
        <v>0</v>
      </c>
    </row>
    <row r="20" spans="2:7" x14ac:dyDescent="0.2">
      <c r="B20">
        <v>4</v>
      </c>
      <c r="C20" s="4" t="s">
        <v>21</v>
      </c>
      <c r="D20" t="s">
        <v>20</v>
      </c>
      <c r="E20">
        <v>0.5</v>
      </c>
      <c r="F20">
        <f t="shared" si="0"/>
        <v>2.5</v>
      </c>
      <c r="G20" s="5">
        <v>3</v>
      </c>
    </row>
    <row r="21" spans="2:7" x14ac:dyDescent="0.2">
      <c r="B21">
        <v>4</v>
      </c>
      <c r="C21" s="4" t="s">
        <v>21</v>
      </c>
      <c r="D21" t="s">
        <v>19</v>
      </c>
      <c r="E21">
        <v>0.42859999999999998</v>
      </c>
      <c r="F21">
        <f t="shared" si="0"/>
        <v>2.1429999999999998</v>
      </c>
      <c r="G21" s="5">
        <v>2</v>
      </c>
    </row>
    <row r="22" spans="2:7" x14ac:dyDescent="0.2">
      <c r="B22">
        <v>4</v>
      </c>
      <c r="C22" s="4" t="s">
        <v>21</v>
      </c>
      <c r="D22" t="s">
        <v>22</v>
      </c>
      <c r="E22">
        <v>0.1429</v>
      </c>
      <c r="F22">
        <f t="shared" si="0"/>
        <v>0.71450000000000002</v>
      </c>
      <c r="G22" s="5">
        <v>1</v>
      </c>
    </row>
    <row r="23" spans="2:7" x14ac:dyDescent="0.2">
      <c r="B23">
        <v>7</v>
      </c>
      <c r="C23" s="4" t="s">
        <v>19</v>
      </c>
      <c r="D23" t="s">
        <v>26</v>
      </c>
      <c r="E23">
        <v>0.85709999999999997</v>
      </c>
      <c r="F23">
        <f t="shared" si="0"/>
        <v>4.2854999999999999</v>
      </c>
      <c r="G23" s="5">
        <v>4</v>
      </c>
    </row>
    <row r="24" spans="2:7" x14ac:dyDescent="0.2">
      <c r="B24">
        <v>7</v>
      </c>
      <c r="C24" s="4" t="s">
        <v>19</v>
      </c>
      <c r="D24" t="s">
        <v>25</v>
      </c>
      <c r="E24">
        <v>0.78569999999999995</v>
      </c>
      <c r="F24">
        <f t="shared" si="0"/>
        <v>3.9284999999999997</v>
      </c>
      <c r="G24" s="5">
        <v>3</v>
      </c>
    </row>
    <row r="25" spans="2:7" x14ac:dyDescent="0.2">
      <c r="B25">
        <v>7</v>
      </c>
      <c r="C25" s="4" t="s">
        <v>19</v>
      </c>
      <c r="D25" t="s">
        <v>21</v>
      </c>
      <c r="E25">
        <v>0.42859999999999998</v>
      </c>
      <c r="F25">
        <f t="shared" si="0"/>
        <v>2.1429999999999998</v>
      </c>
      <c r="G25" s="5">
        <v>1</v>
      </c>
    </row>
    <row r="26" spans="2:7" x14ac:dyDescent="0.2">
      <c r="B26">
        <v>7</v>
      </c>
      <c r="C26" s="4" t="s">
        <v>19</v>
      </c>
      <c r="D26" t="s">
        <v>24</v>
      </c>
      <c r="E26">
        <v>0.5</v>
      </c>
      <c r="F26">
        <f t="shared" si="0"/>
        <v>2.5</v>
      </c>
      <c r="G26" s="5">
        <v>2</v>
      </c>
    </row>
    <row r="27" spans="2:7" x14ac:dyDescent="0.2">
      <c r="B27">
        <v>3</v>
      </c>
      <c r="C27" s="4" t="s">
        <v>24</v>
      </c>
      <c r="D27" t="s">
        <v>23</v>
      </c>
      <c r="E27">
        <v>0.1429</v>
      </c>
      <c r="F27">
        <f t="shared" si="0"/>
        <v>0.71450000000000002</v>
      </c>
      <c r="G27" s="5">
        <v>1</v>
      </c>
    </row>
    <row r="28" spans="2:7" x14ac:dyDescent="0.2">
      <c r="B28">
        <v>3</v>
      </c>
      <c r="C28" s="4" t="s">
        <v>24</v>
      </c>
      <c r="D28" t="s">
        <v>20</v>
      </c>
      <c r="E28">
        <v>0.57140000000000002</v>
      </c>
      <c r="F28">
        <f t="shared" si="0"/>
        <v>2.8570000000000002</v>
      </c>
      <c r="G28" s="5">
        <v>3</v>
      </c>
    </row>
    <row r="29" spans="2:7" x14ac:dyDescent="0.2">
      <c r="B29">
        <v>3</v>
      </c>
      <c r="C29" s="4" t="s">
        <v>24</v>
      </c>
      <c r="D29" t="s">
        <v>19</v>
      </c>
      <c r="E29">
        <v>0.5</v>
      </c>
      <c r="F29">
        <f t="shared" si="0"/>
        <v>2.5</v>
      </c>
      <c r="G29" s="5">
        <v>2</v>
      </c>
    </row>
    <row r="30" spans="2:7" x14ac:dyDescent="0.2">
      <c r="B30">
        <v>3</v>
      </c>
      <c r="C30" s="4" t="s">
        <v>24</v>
      </c>
      <c r="D30" t="s">
        <v>22</v>
      </c>
      <c r="E30">
        <v>0.21429999999999999</v>
      </c>
      <c r="F30">
        <f t="shared" si="0"/>
        <v>1.0714999999999999</v>
      </c>
      <c r="G30" s="5">
        <v>1</v>
      </c>
    </row>
    <row r="31" spans="2:7" x14ac:dyDescent="0.2">
      <c r="B31">
        <v>6</v>
      </c>
      <c r="C31" s="4" t="s">
        <v>22</v>
      </c>
      <c r="D31" t="s">
        <v>26</v>
      </c>
      <c r="E31">
        <v>0.57140000000000002</v>
      </c>
      <c r="F31">
        <f t="shared" si="0"/>
        <v>2.8570000000000002</v>
      </c>
      <c r="G31" s="5">
        <v>4</v>
      </c>
    </row>
    <row r="32" spans="2:7" x14ac:dyDescent="0.2">
      <c r="B32">
        <v>6</v>
      </c>
      <c r="C32" s="4" t="s">
        <v>22</v>
      </c>
      <c r="D32" t="s">
        <v>25</v>
      </c>
      <c r="E32">
        <v>0.5</v>
      </c>
      <c r="F32">
        <f t="shared" si="0"/>
        <v>2.5</v>
      </c>
      <c r="G32" s="5">
        <v>3</v>
      </c>
    </row>
    <row r="33" spans="2:7" x14ac:dyDescent="0.2">
      <c r="B33">
        <v>6</v>
      </c>
      <c r="C33" s="4" t="s">
        <v>22</v>
      </c>
      <c r="D33" t="s">
        <v>21</v>
      </c>
      <c r="E33">
        <v>0.1429</v>
      </c>
      <c r="F33">
        <f t="shared" si="0"/>
        <v>0.71450000000000002</v>
      </c>
      <c r="G33" s="5">
        <v>1</v>
      </c>
    </row>
    <row r="34" spans="2:7" ht="17" thickBot="1" x14ac:dyDescent="0.25">
      <c r="B34">
        <v>6</v>
      </c>
      <c r="C34" s="6" t="s">
        <v>22</v>
      </c>
      <c r="D34" s="7" t="s">
        <v>24</v>
      </c>
      <c r="E34" s="7">
        <v>0.21429999999999999</v>
      </c>
      <c r="F34">
        <f t="shared" si="0"/>
        <v>1.0714999999999999</v>
      </c>
      <c r="G34" s="8">
        <v>2</v>
      </c>
    </row>
    <row r="36" spans="2:7" x14ac:dyDescent="0.2">
      <c r="G36">
        <f>SUM(G3:G34)</f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EC5-CB77-7443-882F-EC1C4A7B557D}">
  <dimension ref="A1:Z160"/>
  <sheetViews>
    <sheetView tabSelected="1" topLeftCell="A8" workbookViewId="0">
      <selection activeCell="J8" sqref="J1:U1048576"/>
    </sheetView>
  </sheetViews>
  <sheetFormatPr baseColWidth="10" defaultRowHeight="16" x14ac:dyDescent="0.2"/>
  <cols>
    <col min="11" max="20" width="10.83203125" customWidth="1"/>
  </cols>
  <sheetData>
    <row r="1" spans="1:26" x14ac:dyDescent="0.2">
      <c r="A1" s="9" t="s">
        <v>8</v>
      </c>
      <c r="B1" s="10" t="s">
        <v>9</v>
      </c>
      <c r="C1" s="10" t="s">
        <v>27</v>
      </c>
      <c r="D1" s="10" t="s">
        <v>32</v>
      </c>
      <c r="E1" s="11" t="s">
        <v>33</v>
      </c>
      <c r="G1">
        <v>1</v>
      </c>
      <c r="H1" s="13" t="s">
        <v>47</v>
      </c>
      <c r="I1" s="13" t="s">
        <v>65</v>
      </c>
      <c r="J1" s="17" t="s">
        <v>16</v>
      </c>
      <c r="K1">
        <v>1</v>
      </c>
      <c r="L1" s="17" t="s">
        <v>44</v>
      </c>
      <c r="O1">
        <f>SUM(K1:K5)</f>
        <v>3</v>
      </c>
      <c r="P1">
        <f>O1-E2</f>
        <v>1</v>
      </c>
      <c r="R1">
        <f>SUM(K1:K40)</f>
        <v>21</v>
      </c>
      <c r="U1" t="s">
        <v>4</v>
      </c>
      <c r="V1" t="s">
        <v>3</v>
      </c>
      <c r="W1" s="17" t="s">
        <v>16</v>
      </c>
      <c r="Z1" s="17"/>
    </row>
    <row r="2" spans="1:26" x14ac:dyDescent="0.2">
      <c r="A2" s="4" t="s">
        <v>26</v>
      </c>
      <c r="B2" t="s">
        <v>23</v>
      </c>
      <c r="C2">
        <v>0.5</v>
      </c>
      <c r="D2">
        <f>C2*5</f>
        <v>2.5</v>
      </c>
      <c r="E2" s="5">
        <v>2</v>
      </c>
      <c r="G2">
        <v>1</v>
      </c>
      <c r="H2" s="13" t="s">
        <v>47</v>
      </c>
      <c r="I2" s="13" t="s">
        <v>48</v>
      </c>
      <c r="J2" t="s">
        <v>15</v>
      </c>
      <c r="K2">
        <v>0</v>
      </c>
      <c r="L2" t="s">
        <v>45</v>
      </c>
      <c r="O2">
        <f>SUM(K6:K10)</f>
        <v>4</v>
      </c>
      <c r="P2">
        <f t="shared" ref="P2:P32" si="0">O2-E3</f>
        <v>-1</v>
      </c>
      <c r="R2">
        <f>SUM(K41:K80)</f>
        <v>20</v>
      </c>
      <c r="U2" t="s">
        <v>4</v>
      </c>
      <c r="V2" t="s">
        <v>3</v>
      </c>
      <c r="W2" t="s">
        <v>15</v>
      </c>
    </row>
    <row r="3" spans="1:26" x14ac:dyDescent="0.2">
      <c r="A3" s="4" t="s">
        <v>26</v>
      </c>
      <c r="B3" t="s">
        <v>20</v>
      </c>
      <c r="C3">
        <v>0.92859999999999998</v>
      </c>
      <c r="D3">
        <f t="shared" ref="D3:D33" si="1">C3*5</f>
        <v>4.6429999999999998</v>
      </c>
      <c r="E3" s="5">
        <v>5</v>
      </c>
      <c r="G3">
        <v>1</v>
      </c>
      <c r="H3" s="13" t="s">
        <v>47</v>
      </c>
      <c r="I3" s="13" t="s">
        <v>51</v>
      </c>
      <c r="J3" s="17" t="s">
        <v>16</v>
      </c>
      <c r="K3">
        <v>1</v>
      </c>
      <c r="L3" s="17" t="s">
        <v>44</v>
      </c>
      <c r="O3">
        <f>SUM(K11:K15)</f>
        <v>2</v>
      </c>
      <c r="P3">
        <f t="shared" si="0"/>
        <v>-2</v>
      </c>
      <c r="R3">
        <f>SUM(K81:K120)</f>
        <v>20</v>
      </c>
      <c r="U3" t="s">
        <v>4</v>
      </c>
      <c r="V3" t="s">
        <v>1</v>
      </c>
      <c r="W3" s="17" t="s">
        <v>16</v>
      </c>
    </row>
    <row r="4" spans="1:26" x14ac:dyDescent="0.2">
      <c r="A4" s="4" t="s">
        <v>26</v>
      </c>
      <c r="B4" t="s">
        <v>19</v>
      </c>
      <c r="C4">
        <v>0.85709999999999997</v>
      </c>
      <c r="D4">
        <f t="shared" si="1"/>
        <v>4.2854999999999999</v>
      </c>
      <c r="E4" s="5">
        <v>4</v>
      </c>
      <c r="G4">
        <v>1</v>
      </c>
      <c r="H4" s="13" t="s">
        <v>47</v>
      </c>
      <c r="I4" s="13" t="s">
        <v>51</v>
      </c>
      <c r="J4" s="17" t="s">
        <v>16</v>
      </c>
      <c r="K4">
        <v>1</v>
      </c>
      <c r="L4" s="17" t="s">
        <v>44</v>
      </c>
      <c r="O4">
        <f>SUM(K16:K20)</f>
        <v>5</v>
      </c>
      <c r="P4">
        <f t="shared" si="0"/>
        <v>2</v>
      </c>
      <c r="R4">
        <f>SUM(K121:K160)</f>
        <v>20</v>
      </c>
      <c r="U4" t="s">
        <v>4</v>
      </c>
      <c r="V4" t="s">
        <v>1</v>
      </c>
      <c r="W4" s="17" t="s">
        <v>16</v>
      </c>
    </row>
    <row r="5" spans="1:26" x14ac:dyDescent="0.2">
      <c r="A5" s="4" t="s">
        <v>26</v>
      </c>
      <c r="B5" t="s">
        <v>22</v>
      </c>
      <c r="C5">
        <v>0.57140000000000002</v>
      </c>
      <c r="D5">
        <f t="shared" si="1"/>
        <v>2.8570000000000002</v>
      </c>
      <c r="E5" s="5">
        <v>3</v>
      </c>
      <c r="G5">
        <v>1</v>
      </c>
      <c r="H5" s="13" t="s">
        <v>47</v>
      </c>
      <c r="I5" s="13" t="s">
        <v>50</v>
      </c>
      <c r="J5" t="s">
        <v>15</v>
      </c>
      <c r="K5">
        <v>0</v>
      </c>
      <c r="L5" t="s">
        <v>45</v>
      </c>
      <c r="O5">
        <f>SUM(K21:K25)</f>
        <v>3</v>
      </c>
      <c r="P5">
        <f t="shared" si="0"/>
        <v>0</v>
      </c>
      <c r="R5">
        <f>SUM(R1:R4)</f>
        <v>81</v>
      </c>
      <c r="U5" t="s">
        <v>4</v>
      </c>
      <c r="V5" t="s">
        <v>0</v>
      </c>
      <c r="W5" t="s">
        <v>15</v>
      </c>
    </row>
    <row r="6" spans="1:26" x14ac:dyDescent="0.2">
      <c r="A6" s="4" t="s">
        <v>23</v>
      </c>
      <c r="B6" t="s">
        <v>26</v>
      </c>
      <c r="C6">
        <v>0.5</v>
      </c>
      <c r="D6">
        <f t="shared" si="1"/>
        <v>2.5</v>
      </c>
      <c r="E6" s="5">
        <v>3</v>
      </c>
      <c r="G6">
        <v>1</v>
      </c>
      <c r="H6" s="13" t="s">
        <v>47</v>
      </c>
      <c r="I6" s="13" t="s">
        <v>50</v>
      </c>
      <c r="J6" s="17" t="s">
        <v>16</v>
      </c>
      <c r="K6">
        <v>1</v>
      </c>
      <c r="L6" s="17" t="s">
        <v>44</v>
      </c>
      <c r="O6">
        <f>SUM(K26:K30)</f>
        <v>2</v>
      </c>
      <c r="P6">
        <f t="shared" si="0"/>
        <v>0</v>
      </c>
      <c r="U6" t="s">
        <v>4</v>
      </c>
      <c r="V6" t="s">
        <v>0</v>
      </c>
      <c r="W6" s="17" t="s">
        <v>16</v>
      </c>
    </row>
    <row r="7" spans="1:26" x14ac:dyDescent="0.2">
      <c r="A7" s="4" t="s">
        <v>23</v>
      </c>
      <c r="B7" t="s">
        <v>25</v>
      </c>
      <c r="C7">
        <v>0.42859999999999998</v>
      </c>
      <c r="D7">
        <f t="shared" si="1"/>
        <v>2.1429999999999998</v>
      </c>
      <c r="E7" s="5">
        <v>2</v>
      </c>
      <c r="G7">
        <v>1</v>
      </c>
      <c r="H7" s="13" t="s">
        <v>47</v>
      </c>
      <c r="I7" s="13" t="s">
        <v>49</v>
      </c>
      <c r="J7" s="17" t="s">
        <v>16</v>
      </c>
      <c r="K7">
        <v>1</v>
      </c>
      <c r="L7" s="17" t="s">
        <v>44</v>
      </c>
      <c r="O7">
        <f>SUM(K31:K35)</f>
        <v>1</v>
      </c>
      <c r="P7">
        <f t="shared" si="0"/>
        <v>1</v>
      </c>
      <c r="U7" t="s">
        <v>4</v>
      </c>
      <c r="V7" t="s">
        <v>2</v>
      </c>
      <c r="W7" s="17" t="s">
        <v>16</v>
      </c>
    </row>
    <row r="8" spans="1:26" x14ac:dyDescent="0.2">
      <c r="A8" s="4" t="s">
        <v>23</v>
      </c>
      <c r="B8" t="s">
        <v>21</v>
      </c>
      <c r="C8">
        <v>7.1400000000000005E-2</v>
      </c>
      <c r="D8">
        <f t="shared" si="1"/>
        <v>0.35700000000000004</v>
      </c>
      <c r="E8" s="5">
        <v>0</v>
      </c>
      <c r="G8">
        <v>1</v>
      </c>
      <c r="H8" s="13" t="s">
        <v>47</v>
      </c>
      <c r="I8" s="13" t="s">
        <v>49</v>
      </c>
      <c r="J8" s="17" t="s">
        <v>16</v>
      </c>
      <c r="K8">
        <v>1</v>
      </c>
      <c r="L8" s="17" t="s">
        <v>44</v>
      </c>
      <c r="O8">
        <f>SUM(K36:K40)</f>
        <v>1</v>
      </c>
      <c r="P8">
        <f t="shared" si="0"/>
        <v>0</v>
      </c>
      <c r="U8" t="s">
        <v>4</v>
      </c>
      <c r="V8" t="s">
        <v>2</v>
      </c>
      <c r="W8" s="17" t="s">
        <v>16</v>
      </c>
    </row>
    <row r="9" spans="1:26" x14ac:dyDescent="0.2">
      <c r="A9" s="4" t="s">
        <v>23</v>
      </c>
      <c r="B9" t="s">
        <v>24</v>
      </c>
      <c r="C9">
        <v>0.1429</v>
      </c>
      <c r="D9">
        <f t="shared" si="1"/>
        <v>0.71450000000000002</v>
      </c>
      <c r="E9" s="5">
        <v>1</v>
      </c>
      <c r="G9">
        <v>1</v>
      </c>
      <c r="H9" s="13" t="s">
        <v>48</v>
      </c>
      <c r="I9" s="13" t="s">
        <v>47</v>
      </c>
      <c r="J9" t="s">
        <v>15</v>
      </c>
      <c r="K9">
        <v>0</v>
      </c>
      <c r="L9" t="s">
        <v>45</v>
      </c>
      <c r="O9">
        <f>SUM(K41:K45)</f>
        <v>4</v>
      </c>
      <c r="P9">
        <f t="shared" si="0"/>
        <v>2</v>
      </c>
      <c r="U9" t="s">
        <v>3</v>
      </c>
      <c r="V9" t="s">
        <v>4</v>
      </c>
      <c r="W9" t="s">
        <v>15</v>
      </c>
    </row>
    <row r="10" spans="1:26" x14ac:dyDescent="0.2">
      <c r="A10" s="4" t="s">
        <v>25</v>
      </c>
      <c r="B10" t="s">
        <v>23</v>
      </c>
      <c r="C10">
        <v>0.42859999999999998</v>
      </c>
      <c r="D10">
        <f t="shared" si="1"/>
        <v>2.1429999999999998</v>
      </c>
      <c r="E10" s="5">
        <v>2</v>
      </c>
      <c r="G10">
        <v>1</v>
      </c>
      <c r="H10" s="13" t="s">
        <v>48</v>
      </c>
      <c r="I10" s="13" t="s">
        <v>47</v>
      </c>
      <c r="J10" s="17" t="s">
        <v>16</v>
      </c>
      <c r="K10">
        <v>1</v>
      </c>
      <c r="L10" s="17" t="s">
        <v>44</v>
      </c>
      <c r="O10">
        <f>SUM(K46:K50)</f>
        <v>1</v>
      </c>
      <c r="P10">
        <f t="shared" si="0"/>
        <v>-4</v>
      </c>
      <c r="U10" t="s">
        <v>3</v>
      </c>
      <c r="V10" t="s">
        <v>4</v>
      </c>
      <c r="W10" s="17" t="s">
        <v>16</v>
      </c>
    </row>
    <row r="11" spans="1:26" x14ac:dyDescent="0.2">
      <c r="A11" s="4" t="s">
        <v>25</v>
      </c>
      <c r="B11" t="s">
        <v>20</v>
      </c>
      <c r="C11">
        <v>0.85709999999999997</v>
      </c>
      <c r="D11">
        <f t="shared" si="1"/>
        <v>4.2854999999999999</v>
      </c>
      <c r="E11" s="5">
        <v>5</v>
      </c>
      <c r="G11">
        <v>1</v>
      </c>
      <c r="H11" s="13" t="s">
        <v>48</v>
      </c>
      <c r="I11" s="13" t="s">
        <v>52</v>
      </c>
      <c r="J11" s="17" t="s">
        <v>16</v>
      </c>
      <c r="K11">
        <v>1</v>
      </c>
      <c r="L11" s="17" t="s">
        <v>44</v>
      </c>
      <c r="O11">
        <f>SUM(K51:K55)</f>
        <v>5</v>
      </c>
      <c r="P11">
        <f t="shared" si="0"/>
        <v>1</v>
      </c>
      <c r="U11" t="s">
        <v>3</v>
      </c>
      <c r="V11" t="s">
        <v>5</v>
      </c>
      <c r="W11" s="17" t="s">
        <v>16</v>
      </c>
    </row>
    <row r="12" spans="1:26" x14ac:dyDescent="0.2">
      <c r="A12" s="4" t="s">
        <v>25</v>
      </c>
      <c r="B12" t="s">
        <v>19</v>
      </c>
      <c r="C12">
        <v>0.78569999999999995</v>
      </c>
      <c r="D12">
        <f t="shared" si="1"/>
        <v>3.9284999999999997</v>
      </c>
      <c r="E12" s="5">
        <v>4</v>
      </c>
      <c r="G12">
        <v>1</v>
      </c>
      <c r="H12" s="13" t="s">
        <v>48</v>
      </c>
      <c r="I12" s="13" t="s">
        <v>54</v>
      </c>
      <c r="J12" t="s">
        <v>15</v>
      </c>
      <c r="K12">
        <v>0</v>
      </c>
      <c r="L12" t="s">
        <v>45</v>
      </c>
      <c r="O12">
        <f>SUM(K56:K60)</f>
        <v>5</v>
      </c>
      <c r="P12">
        <f t="shared" si="0"/>
        <v>2</v>
      </c>
      <c r="U12" t="s">
        <v>3</v>
      </c>
      <c r="V12" t="s">
        <v>7</v>
      </c>
      <c r="W12" t="s">
        <v>15</v>
      </c>
    </row>
    <row r="13" spans="1:26" x14ac:dyDescent="0.2">
      <c r="A13" s="4" t="s">
        <v>25</v>
      </c>
      <c r="B13" t="s">
        <v>22</v>
      </c>
      <c r="C13">
        <v>0.5</v>
      </c>
      <c r="D13">
        <f t="shared" si="1"/>
        <v>2.5</v>
      </c>
      <c r="E13" s="5">
        <v>3</v>
      </c>
      <c r="G13">
        <v>1</v>
      </c>
      <c r="H13" s="13" t="s">
        <v>48</v>
      </c>
      <c r="I13" s="13" t="s">
        <v>53</v>
      </c>
      <c r="J13" t="s">
        <v>15</v>
      </c>
      <c r="K13">
        <v>0</v>
      </c>
      <c r="L13" t="s">
        <v>45</v>
      </c>
      <c r="O13">
        <f>SUM(K61:K65)</f>
        <v>2</v>
      </c>
      <c r="P13">
        <f t="shared" si="0"/>
        <v>-3</v>
      </c>
      <c r="U13" t="s">
        <v>3</v>
      </c>
      <c r="V13" t="s">
        <v>6</v>
      </c>
      <c r="W13" t="s">
        <v>15</v>
      </c>
    </row>
    <row r="14" spans="1:26" x14ac:dyDescent="0.2">
      <c r="A14" s="18" t="s">
        <v>20</v>
      </c>
      <c r="B14" s="19" t="s">
        <v>26</v>
      </c>
      <c r="C14" s="19">
        <v>0.92859999999999998</v>
      </c>
      <c r="D14" s="19">
        <f t="shared" si="1"/>
        <v>4.6429999999999998</v>
      </c>
      <c r="E14" s="20">
        <v>5</v>
      </c>
      <c r="G14">
        <v>1</v>
      </c>
      <c r="H14" s="13" t="s">
        <v>52</v>
      </c>
      <c r="I14" s="13" t="s">
        <v>48</v>
      </c>
      <c r="J14" t="s">
        <v>15</v>
      </c>
      <c r="K14">
        <v>0</v>
      </c>
      <c r="L14" t="s">
        <v>45</v>
      </c>
      <c r="O14">
        <f>SUM(K66:K70)</f>
        <v>1</v>
      </c>
      <c r="P14">
        <f t="shared" si="0"/>
        <v>-3</v>
      </c>
      <c r="U14" t="s">
        <v>5</v>
      </c>
      <c r="V14" t="s">
        <v>3</v>
      </c>
      <c r="W14" t="s">
        <v>15</v>
      </c>
    </row>
    <row r="15" spans="1:26" x14ac:dyDescent="0.2">
      <c r="A15" s="4" t="s">
        <v>20</v>
      </c>
      <c r="B15" t="s">
        <v>25</v>
      </c>
      <c r="C15">
        <v>0.85709999999999997</v>
      </c>
      <c r="D15">
        <f t="shared" si="1"/>
        <v>4.2854999999999999</v>
      </c>
      <c r="E15" s="5">
        <v>4</v>
      </c>
      <c r="G15">
        <v>1</v>
      </c>
      <c r="H15" s="13" t="s">
        <v>52</v>
      </c>
      <c r="I15" s="13" t="s">
        <v>51</v>
      </c>
      <c r="J15" s="17" t="s">
        <v>16</v>
      </c>
      <c r="K15">
        <v>1</v>
      </c>
      <c r="L15" s="17" t="s">
        <v>44</v>
      </c>
      <c r="O15">
        <f>SUM(K71:K75)</f>
        <v>0</v>
      </c>
      <c r="P15">
        <f t="shared" si="0"/>
        <v>-2</v>
      </c>
      <c r="U15" t="s">
        <v>5</v>
      </c>
      <c r="V15" t="s">
        <v>1</v>
      </c>
      <c r="W15" s="17" t="s">
        <v>16</v>
      </c>
    </row>
    <row r="16" spans="1:26" x14ac:dyDescent="0.2">
      <c r="A16" s="4" t="s">
        <v>20</v>
      </c>
      <c r="B16" t="s">
        <v>21</v>
      </c>
      <c r="C16">
        <v>0.5</v>
      </c>
      <c r="D16">
        <f t="shared" si="1"/>
        <v>2.5</v>
      </c>
      <c r="E16" s="5">
        <v>2</v>
      </c>
      <c r="G16">
        <v>1</v>
      </c>
      <c r="H16" s="13" t="s">
        <v>52</v>
      </c>
      <c r="I16" s="13" t="s">
        <v>50</v>
      </c>
      <c r="J16" s="17" t="s">
        <v>16</v>
      </c>
      <c r="K16">
        <v>1</v>
      </c>
      <c r="L16" s="17" t="s">
        <v>44</v>
      </c>
      <c r="O16">
        <f>SUM(K76:K80)</f>
        <v>2</v>
      </c>
      <c r="P16">
        <f t="shared" si="0"/>
        <v>-1</v>
      </c>
      <c r="U16" t="s">
        <v>5</v>
      </c>
      <c r="V16" t="s">
        <v>0</v>
      </c>
      <c r="W16" s="17" t="s">
        <v>16</v>
      </c>
    </row>
    <row r="17" spans="1:23" x14ac:dyDescent="0.2">
      <c r="A17" s="4" t="s">
        <v>20</v>
      </c>
      <c r="B17" t="s">
        <v>24</v>
      </c>
      <c r="C17">
        <v>0.57140000000000002</v>
      </c>
      <c r="D17">
        <f t="shared" si="1"/>
        <v>2.8570000000000002</v>
      </c>
      <c r="E17" s="5">
        <v>3</v>
      </c>
      <c r="G17">
        <v>1</v>
      </c>
      <c r="H17" s="13" t="s">
        <v>52</v>
      </c>
      <c r="I17" s="13" t="s">
        <v>49</v>
      </c>
      <c r="J17" s="17" t="s">
        <v>16</v>
      </c>
      <c r="K17">
        <v>1</v>
      </c>
      <c r="L17" s="17" t="s">
        <v>44</v>
      </c>
      <c r="O17">
        <f>SUM(K81:K85)</f>
        <v>2</v>
      </c>
      <c r="P17">
        <f t="shared" si="0"/>
        <v>2</v>
      </c>
      <c r="U17" t="s">
        <v>5</v>
      </c>
      <c r="V17" t="s">
        <v>2</v>
      </c>
      <c r="W17" s="17" t="s">
        <v>16</v>
      </c>
    </row>
    <row r="18" spans="1:23" x14ac:dyDescent="0.2">
      <c r="A18" s="4" t="s">
        <v>21</v>
      </c>
      <c r="B18" t="s">
        <v>23</v>
      </c>
      <c r="C18">
        <v>7.1400000000000005E-2</v>
      </c>
      <c r="D18">
        <f t="shared" si="1"/>
        <v>0.35700000000000004</v>
      </c>
      <c r="E18" s="5">
        <v>0</v>
      </c>
      <c r="G18">
        <v>1</v>
      </c>
      <c r="H18" s="13" t="s">
        <v>51</v>
      </c>
      <c r="I18" s="13" t="s">
        <v>47</v>
      </c>
      <c r="J18" s="17" t="s">
        <v>16</v>
      </c>
      <c r="K18">
        <v>1</v>
      </c>
      <c r="L18" s="17" t="s">
        <v>44</v>
      </c>
      <c r="O18">
        <f>SUM(K86:K90)</f>
        <v>0</v>
      </c>
      <c r="P18">
        <f t="shared" si="0"/>
        <v>-3</v>
      </c>
      <c r="U18" t="s">
        <v>1</v>
      </c>
      <c r="V18" t="s">
        <v>4</v>
      </c>
      <c r="W18" s="17" t="s">
        <v>16</v>
      </c>
    </row>
    <row r="19" spans="1:23" x14ac:dyDescent="0.2">
      <c r="A19" s="18" t="s">
        <v>21</v>
      </c>
      <c r="B19" s="19" t="s">
        <v>20</v>
      </c>
      <c r="C19" s="19">
        <v>0.5</v>
      </c>
      <c r="D19" s="19">
        <f t="shared" si="1"/>
        <v>2.5</v>
      </c>
      <c r="E19" s="20">
        <v>3</v>
      </c>
      <c r="G19">
        <v>1</v>
      </c>
      <c r="H19" s="13" t="s">
        <v>51</v>
      </c>
      <c r="I19" s="13" t="s">
        <v>47</v>
      </c>
      <c r="J19" s="17" t="s">
        <v>16</v>
      </c>
      <c r="K19">
        <v>1</v>
      </c>
      <c r="L19" s="17" t="s">
        <v>44</v>
      </c>
      <c r="O19">
        <f>SUM(K91:K95)</f>
        <v>4</v>
      </c>
      <c r="P19">
        <f t="shared" si="0"/>
        <v>2</v>
      </c>
      <c r="U19" t="s">
        <v>1</v>
      </c>
      <c r="V19" t="s">
        <v>4</v>
      </c>
      <c r="W19" s="17" t="s">
        <v>16</v>
      </c>
    </row>
    <row r="20" spans="1:23" x14ac:dyDescent="0.2">
      <c r="A20" s="4" t="s">
        <v>21</v>
      </c>
      <c r="B20" t="s">
        <v>19</v>
      </c>
      <c r="C20">
        <v>0.42859999999999998</v>
      </c>
      <c r="D20">
        <f t="shared" si="1"/>
        <v>2.1429999999999998</v>
      </c>
      <c r="E20" s="5">
        <v>2</v>
      </c>
      <c r="G20">
        <v>1</v>
      </c>
      <c r="H20" s="13" t="s">
        <v>51</v>
      </c>
      <c r="I20" s="13" t="s">
        <v>52</v>
      </c>
      <c r="J20" s="17" t="s">
        <v>16</v>
      </c>
      <c r="K20">
        <v>1</v>
      </c>
      <c r="L20" s="17" t="s">
        <v>44</v>
      </c>
      <c r="O20">
        <f>SUM(K96:K100)</f>
        <v>3</v>
      </c>
      <c r="P20">
        <f t="shared" si="0"/>
        <v>2</v>
      </c>
      <c r="U20" t="s">
        <v>1</v>
      </c>
      <c r="V20" t="s">
        <v>5</v>
      </c>
      <c r="W20" s="17" t="s">
        <v>16</v>
      </c>
    </row>
    <row r="21" spans="1:23" x14ac:dyDescent="0.2">
      <c r="A21" s="18" t="s">
        <v>21</v>
      </c>
      <c r="B21" s="19" t="s">
        <v>22</v>
      </c>
      <c r="C21" s="19">
        <v>0.1429</v>
      </c>
      <c r="D21" s="19">
        <f t="shared" si="1"/>
        <v>0.71450000000000002</v>
      </c>
      <c r="E21" s="20">
        <v>1</v>
      </c>
      <c r="G21">
        <v>1</v>
      </c>
      <c r="H21" s="13" t="s">
        <v>51</v>
      </c>
      <c r="I21" s="13" t="s">
        <v>54</v>
      </c>
      <c r="J21" s="17" t="s">
        <v>16</v>
      </c>
      <c r="K21">
        <v>1</v>
      </c>
      <c r="L21" s="17" t="s">
        <v>44</v>
      </c>
      <c r="O21">
        <f>SUM(K101:K105)</f>
        <v>3</v>
      </c>
      <c r="P21">
        <f t="shared" si="0"/>
        <v>-1</v>
      </c>
      <c r="U21" t="s">
        <v>1</v>
      </c>
      <c r="V21" t="s">
        <v>7</v>
      </c>
      <c r="W21" s="17" t="s">
        <v>16</v>
      </c>
    </row>
    <row r="22" spans="1:23" x14ac:dyDescent="0.2">
      <c r="A22" s="4" t="s">
        <v>19</v>
      </c>
      <c r="B22" t="s">
        <v>26</v>
      </c>
      <c r="C22">
        <v>0.85709999999999997</v>
      </c>
      <c r="D22">
        <f t="shared" si="1"/>
        <v>4.2854999999999999</v>
      </c>
      <c r="E22" s="5">
        <v>4</v>
      </c>
      <c r="G22">
        <v>1</v>
      </c>
      <c r="H22" s="13" t="s">
        <v>51</v>
      </c>
      <c r="I22" s="13" t="s">
        <v>53</v>
      </c>
      <c r="J22" t="s">
        <v>15</v>
      </c>
      <c r="K22">
        <v>0</v>
      </c>
      <c r="L22" t="s">
        <v>45</v>
      </c>
      <c r="O22">
        <f>SUM(K106:K110)</f>
        <v>2</v>
      </c>
      <c r="P22">
        <f t="shared" si="0"/>
        <v>-1</v>
      </c>
      <c r="U22" t="s">
        <v>1</v>
      </c>
      <c r="V22" t="s">
        <v>6</v>
      </c>
      <c r="W22" t="s">
        <v>15</v>
      </c>
    </row>
    <row r="23" spans="1:23" x14ac:dyDescent="0.2">
      <c r="A23" s="4" t="s">
        <v>19</v>
      </c>
      <c r="B23" t="s">
        <v>25</v>
      </c>
      <c r="C23">
        <v>0.78569999999999995</v>
      </c>
      <c r="D23">
        <f t="shared" si="1"/>
        <v>3.9284999999999997</v>
      </c>
      <c r="E23" s="5">
        <v>3</v>
      </c>
      <c r="G23">
        <v>1</v>
      </c>
      <c r="H23" s="13" t="s">
        <v>54</v>
      </c>
      <c r="I23" s="13" t="s">
        <v>48</v>
      </c>
      <c r="J23" t="s">
        <v>15</v>
      </c>
      <c r="K23">
        <v>0</v>
      </c>
      <c r="L23" t="s">
        <v>45</v>
      </c>
      <c r="O23">
        <f>SUM(K111:K115)</f>
        <v>2</v>
      </c>
      <c r="P23">
        <f t="shared" si="0"/>
        <v>1</v>
      </c>
      <c r="U23" t="s">
        <v>7</v>
      </c>
      <c r="V23" t="s">
        <v>3</v>
      </c>
      <c r="W23" t="s">
        <v>15</v>
      </c>
    </row>
    <row r="24" spans="1:23" x14ac:dyDescent="0.2">
      <c r="A24" s="18" t="s">
        <v>19</v>
      </c>
      <c r="B24" s="19" t="s">
        <v>21</v>
      </c>
      <c r="C24" s="19">
        <v>0.42859999999999998</v>
      </c>
      <c r="D24" s="19">
        <f t="shared" si="1"/>
        <v>2.1429999999999998</v>
      </c>
      <c r="E24" s="20">
        <v>1</v>
      </c>
      <c r="G24">
        <v>1</v>
      </c>
      <c r="H24" s="13" t="s">
        <v>54</v>
      </c>
      <c r="I24" s="13" t="s">
        <v>51</v>
      </c>
      <c r="J24" s="17" t="s">
        <v>16</v>
      </c>
      <c r="K24">
        <v>1</v>
      </c>
      <c r="L24" s="17" t="s">
        <v>44</v>
      </c>
      <c r="O24">
        <f>SUM(K116:K120)</f>
        <v>4</v>
      </c>
      <c r="P24">
        <f t="shared" si="0"/>
        <v>2</v>
      </c>
      <c r="U24" t="s">
        <v>7</v>
      </c>
      <c r="V24" t="s">
        <v>1</v>
      </c>
      <c r="W24" s="17" t="s">
        <v>16</v>
      </c>
    </row>
    <row r="25" spans="1:23" x14ac:dyDescent="0.2">
      <c r="A25" s="4" t="s">
        <v>19</v>
      </c>
      <c r="B25" t="s">
        <v>24</v>
      </c>
      <c r="C25">
        <v>0.5</v>
      </c>
      <c r="D25">
        <f t="shared" si="1"/>
        <v>2.5</v>
      </c>
      <c r="E25" s="5">
        <v>2</v>
      </c>
      <c r="G25">
        <v>1</v>
      </c>
      <c r="H25" s="13" t="s">
        <v>54</v>
      </c>
      <c r="I25" s="13" t="s">
        <v>50</v>
      </c>
      <c r="J25" s="17" t="s">
        <v>16</v>
      </c>
      <c r="K25">
        <v>1</v>
      </c>
      <c r="L25" s="17" t="s">
        <v>44</v>
      </c>
      <c r="O25">
        <f>SUM(K121:K125)</f>
        <v>4</v>
      </c>
      <c r="P25">
        <f t="shared" si="0"/>
        <v>3</v>
      </c>
      <c r="U25" t="s">
        <v>7</v>
      </c>
      <c r="V25" t="s">
        <v>0</v>
      </c>
      <c r="W25" s="17" t="s">
        <v>16</v>
      </c>
    </row>
    <row r="26" spans="1:23" x14ac:dyDescent="0.2">
      <c r="A26" s="4" t="s">
        <v>24</v>
      </c>
      <c r="B26" t="s">
        <v>23</v>
      </c>
      <c r="C26">
        <v>0.1429</v>
      </c>
      <c r="D26">
        <f t="shared" si="1"/>
        <v>0.71450000000000002</v>
      </c>
      <c r="E26" s="20">
        <v>1</v>
      </c>
      <c r="G26">
        <v>1</v>
      </c>
      <c r="H26" s="13" t="s">
        <v>54</v>
      </c>
      <c r="I26" s="13" t="s">
        <v>49</v>
      </c>
      <c r="J26" t="s">
        <v>15</v>
      </c>
      <c r="K26">
        <v>0</v>
      </c>
      <c r="L26" t="s">
        <v>45</v>
      </c>
      <c r="O26">
        <f>SUM(K126:K130)</f>
        <v>2</v>
      </c>
      <c r="P26">
        <f t="shared" si="0"/>
        <v>-1</v>
      </c>
      <c r="U26" t="s">
        <v>7</v>
      </c>
      <c r="V26" t="s">
        <v>2</v>
      </c>
      <c r="W26" t="s">
        <v>15</v>
      </c>
    </row>
    <row r="27" spans="1:23" x14ac:dyDescent="0.2">
      <c r="A27" s="4" t="s">
        <v>24</v>
      </c>
      <c r="B27" t="s">
        <v>20</v>
      </c>
      <c r="C27">
        <v>0.57140000000000002</v>
      </c>
      <c r="D27">
        <f t="shared" si="1"/>
        <v>2.8570000000000002</v>
      </c>
      <c r="E27" s="5">
        <v>3</v>
      </c>
      <c r="G27">
        <v>1</v>
      </c>
      <c r="H27" s="13" t="s">
        <v>50</v>
      </c>
      <c r="I27" s="13" t="s">
        <v>47</v>
      </c>
      <c r="J27" s="17" t="s">
        <v>16</v>
      </c>
      <c r="K27">
        <v>1</v>
      </c>
      <c r="L27" s="17" t="s">
        <v>44</v>
      </c>
      <c r="O27">
        <f>SUM(K131:K135)</f>
        <v>2</v>
      </c>
      <c r="P27">
        <f t="shared" si="0"/>
        <v>0</v>
      </c>
      <c r="U27" t="s">
        <v>0</v>
      </c>
      <c r="V27" t="s">
        <v>4</v>
      </c>
      <c r="W27" s="17" t="s">
        <v>16</v>
      </c>
    </row>
    <row r="28" spans="1:23" x14ac:dyDescent="0.2">
      <c r="A28" s="4" t="s">
        <v>24</v>
      </c>
      <c r="B28" t="s">
        <v>19</v>
      </c>
      <c r="C28">
        <v>0.5</v>
      </c>
      <c r="D28">
        <f t="shared" si="1"/>
        <v>2.5</v>
      </c>
      <c r="E28" s="5">
        <v>2</v>
      </c>
      <c r="G28">
        <v>1</v>
      </c>
      <c r="H28" s="13" t="s">
        <v>50</v>
      </c>
      <c r="I28" s="13" t="s">
        <v>47</v>
      </c>
      <c r="J28" s="17" t="s">
        <v>16</v>
      </c>
      <c r="K28">
        <v>1</v>
      </c>
      <c r="L28" s="17" t="s">
        <v>44</v>
      </c>
      <c r="O28">
        <f>SUM(K136:K140)</f>
        <v>1</v>
      </c>
      <c r="P28">
        <f t="shared" si="0"/>
        <v>0</v>
      </c>
      <c r="U28" t="s">
        <v>0</v>
      </c>
      <c r="V28" t="s">
        <v>4</v>
      </c>
      <c r="W28" s="17" t="s">
        <v>16</v>
      </c>
    </row>
    <row r="29" spans="1:23" x14ac:dyDescent="0.2">
      <c r="A29" s="4" t="s">
        <v>24</v>
      </c>
      <c r="B29" t="s">
        <v>22</v>
      </c>
      <c r="C29">
        <v>0.21429999999999999</v>
      </c>
      <c r="D29">
        <f t="shared" si="1"/>
        <v>1.0714999999999999</v>
      </c>
      <c r="E29" s="5">
        <v>1</v>
      </c>
      <c r="G29">
        <v>1</v>
      </c>
      <c r="H29" s="13" t="s">
        <v>50</v>
      </c>
      <c r="I29" s="13" t="s">
        <v>52</v>
      </c>
      <c r="J29" t="s">
        <v>15</v>
      </c>
      <c r="K29">
        <v>0</v>
      </c>
      <c r="L29" t="s">
        <v>45</v>
      </c>
      <c r="O29">
        <f>SUM(K141:K145)</f>
        <v>0</v>
      </c>
      <c r="P29">
        <f t="shared" si="0"/>
        <v>-4</v>
      </c>
      <c r="U29" t="s">
        <v>0</v>
      </c>
      <c r="V29" t="s">
        <v>5</v>
      </c>
      <c r="W29" t="s">
        <v>15</v>
      </c>
    </row>
    <row r="30" spans="1:23" x14ac:dyDescent="0.2">
      <c r="A30" s="4" t="s">
        <v>22</v>
      </c>
      <c r="B30" t="s">
        <v>26</v>
      </c>
      <c r="C30">
        <v>0.57140000000000002</v>
      </c>
      <c r="D30">
        <f t="shared" si="1"/>
        <v>2.8570000000000002</v>
      </c>
      <c r="E30" s="5">
        <v>4</v>
      </c>
      <c r="G30">
        <v>1</v>
      </c>
      <c r="H30" s="13" t="s">
        <v>50</v>
      </c>
      <c r="I30" s="13" t="s">
        <v>54</v>
      </c>
      <c r="J30" t="s">
        <v>15</v>
      </c>
      <c r="K30">
        <v>0</v>
      </c>
      <c r="L30" t="s">
        <v>45</v>
      </c>
      <c r="O30">
        <f>SUM(K146:K150)</f>
        <v>4</v>
      </c>
      <c r="P30">
        <f t="shared" si="0"/>
        <v>1</v>
      </c>
      <c r="U30" t="s">
        <v>0</v>
      </c>
      <c r="V30" t="s">
        <v>7</v>
      </c>
      <c r="W30" t="s">
        <v>15</v>
      </c>
    </row>
    <row r="31" spans="1:23" x14ac:dyDescent="0.2">
      <c r="A31" s="4" t="s">
        <v>22</v>
      </c>
      <c r="B31" t="s">
        <v>25</v>
      </c>
      <c r="C31">
        <v>0.5</v>
      </c>
      <c r="D31">
        <f t="shared" si="1"/>
        <v>2.5</v>
      </c>
      <c r="E31" s="5">
        <v>3</v>
      </c>
      <c r="G31">
        <v>1</v>
      </c>
      <c r="H31" s="13" t="s">
        <v>50</v>
      </c>
      <c r="I31" s="13" t="s">
        <v>53</v>
      </c>
      <c r="J31" t="s">
        <v>15</v>
      </c>
      <c r="K31">
        <v>0</v>
      </c>
      <c r="L31" t="s">
        <v>45</v>
      </c>
      <c r="O31">
        <f>SUM(K151:K155)</f>
        <v>4</v>
      </c>
      <c r="P31">
        <f t="shared" si="0"/>
        <v>3</v>
      </c>
      <c r="U31" t="s">
        <v>0</v>
      </c>
      <c r="V31" t="s">
        <v>6</v>
      </c>
      <c r="W31" t="s">
        <v>15</v>
      </c>
    </row>
    <row r="32" spans="1:23" x14ac:dyDescent="0.2">
      <c r="A32" s="4" t="s">
        <v>22</v>
      </c>
      <c r="B32" t="s">
        <v>21</v>
      </c>
      <c r="C32">
        <v>0.1429</v>
      </c>
      <c r="D32">
        <f t="shared" si="1"/>
        <v>0.71450000000000002</v>
      </c>
      <c r="E32" s="5">
        <v>1</v>
      </c>
      <c r="G32">
        <v>1</v>
      </c>
      <c r="H32" s="13" t="s">
        <v>53</v>
      </c>
      <c r="I32" s="13" t="s">
        <v>48</v>
      </c>
      <c r="J32" t="s">
        <v>15</v>
      </c>
      <c r="K32">
        <v>0</v>
      </c>
      <c r="L32" t="s">
        <v>45</v>
      </c>
      <c r="O32">
        <f>SUM(K156:K160)</f>
        <v>3</v>
      </c>
      <c r="P32">
        <f t="shared" si="0"/>
        <v>1</v>
      </c>
      <c r="U32" t="s">
        <v>6</v>
      </c>
      <c r="V32" t="s">
        <v>3</v>
      </c>
      <c r="W32" t="s">
        <v>15</v>
      </c>
    </row>
    <row r="33" spans="1:23" ht="17" thickBot="1" x14ac:dyDescent="0.25">
      <c r="A33" s="6" t="s">
        <v>22</v>
      </c>
      <c r="B33" s="7" t="s">
        <v>24</v>
      </c>
      <c r="C33" s="7">
        <v>0.21429999999999999</v>
      </c>
      <c r="D33">
        <f t="shared" si="1"/>
        <v>1.0714999999999999</v>
      </c>
      <c r="E33" s="8">
        <v>2</v>
      </c>
      <c r="G33">
        <v>1</v>
      </c>
      <c r="H33" s="13" t="s">
        <v>53</v>
      </c>
      <c r="I33" s="13" t="s">
        <v>51</v>
      </c>
      <c r="J33" t="s">
        <v>15</v>
      </c>
      <c r="K33">
        <v>0</v>
      </c>
      <c r="L33" t="s">
        <v>45</v>
      </c>
      <c r="U33" t="s">
        <v>6</v>
      </c>
      <c r="V33" t="s">
        <v>1</v>
      </c>
      <c r="W33" t="s">
        <v>15</v>
      </c>
    </row>
    <row r="34" spans="1:23" x14ac:dyDescent="0.2">
      <c r="G34">
        <v>1</v>
      </c>
      <c r="H34" s="13" t="s">
        <v>53</v>
      </c>
      <c r="I34" s="13" t="s">
        <v>50</v>
      </c>
      <c r="J34" s="17" t="s">
        <v>16</v>
      </c>
      <c r="K34">
        <v>1</v>
      </c>
      <c r="L34" s="17" t="s">
        <v>44</v>
      </c>
      <c r="U34" t="s">
        <v>6</v>
      </c>
      <c r="V34" t="s">
        <v>0</v>
      </c>
      <c r="W34" s="17" t="s">
        <v>16</v>
      </c>
    </row>
    <row r="35" spans="1:23" x14ac:dyDescent="0.2">
      <c r="G35">
        <v>1</v>
      </c>
      <c r="H35" s="13" t="s">
        <v>53</v>
      </c>
      <c r="I35" s="13" t="s">
        <v>49</v>
      </c>
      <c r="J35" t="s">
        <v>15</v>
      </c>
      <c r="K35">
        <v>0</v>
      </c>
      <c r="L35" t="s">
        <v>45</v>
      </c>
      <c r="U35" t="s">
        <v>6</v>
      </c>
      <c r="V35" t="s">
        <v>2</v>
      </c>
      <c r="W35" t="s">
        <v>15</v>
      </c>
    </row>
    <row r="36" spans="1:23" x14ac:dyDescent="0.2">
      <c r="G36">
        <v>1</v>
      </c>
      <c r="H36" s="13" t="s">
        <v>49</v>
      </c>
      <c r="I36" s="13" t="s">
        <v>47</v>
      </c>
      <c r="J36" t="s">
        <v>15</v>
      </c>
      <c r="K36">
        <v>0</v>
      </c>
      <c r="L36" t="s">
        <v>45</v>
      </c>
      <c r="U36" t="s">
        <v>2</v>
      </c>
      <c r="V36" t="s">
        <v>4</v>
      </c>
      <c r="W36" t="s">
        <v>15</v>
      </c>
    </row>
    <row r="37" spans="1:23" x14ac:dyDescent="0.2">
      <c r="G37">
        <v>1</v>
      </c>
      <c r="H37" s="13" t="s">
        <v>49</v>
      </c>
      <c r="I37" s="13" t="s">
        <v>47</v>
      </c>
      <c r="J37" s="17" t="s">
        <v>16</v>
      </c>
      <c r="K37">
        <v>1</v>
      </c>
      <c r="L37" s="17" t="s">
        <v>44</v>
      </c>
      <c r="U37" t="s">
        <v>2</v>
      </c>
      <c r="V37" t="s">
        <v>4</v>
      </c>
      <c r="W37" s="17" t="s">
        <v>16</v>
      </c>
    </row>
    <row r="38" spans="1:23" x14ac:dyDescent="0.2">
      <c r="G38">
        <v>1</v>
      </c>
      <c r="H38" s="13" t="s">
        <v>49</v>
      </c>
      <c r="I38" s="13" t="s">
        <v>52</v>
      </c>
      <c r="J38" t="s">
        <v>15</v>
      </c>
      <c r="K38">
        <v>0</v>
      </c>
      <c r="L38" t="s">
        <v>45</v>
      </c>
      <c r="U38" t="s">
        <v>2</v>
      </c>
      <c r="V38" t="s">
        <v>5</v>
      </c>
      <c r="W38" t="s">
        <v>15</v>
      </c>
    </row>
    <row r="39" spans="1:23" x14ac:dyDescent="0.2">
      <c r="G39">
        <v>1</v>
      </c>
      <c r="H39" s="13" t="s">
        <v>49</v>
      </c>
      <c r="I39" s="13" t="s">
        <v>54</v>
      </c>
      <c r="J39" t="s">
        <v>15</v>
      </c>
      <c r="K39">
        <v>0</v>
      </c>
      <c r="L39" t="s">
        <v>45</v>
      </c>
      <c r="U39" t="s">
        <v>2</v>
      </c>
      <c r="V39" t="s">
        <v>7</v>
      </c>
      <c r="W39" t="s">
        <v>15</v>
      </c>
    </row>
    <row r="40" spans="1:23" x14ac:dyDescent="0.2">
      <c r="G40">
        <v>1</v>
      </c>
      <c r="H40" s="13" t="s">
        <v>49</v>
      </c>
      <c r="I40" s="13" t="s">
        <v>53</v>
      </c>
      <c r="J40" t="s">
        <v>15</v>
      </c>
      <c r="K40">
        <v>0</v>
      </c>
      <c r="L40" t="s">
        <v>45</v>
      </c>
      <c r="U40" t="s">
        <v>2</v>
      </c>
      <c r="V40" t="s">
        <v>6</v>
      </c>
      <c r="W40" t="s">
        <v>15</v>
      </c>
    </row>
    <row r="41" spans="1:23" x14ac:dyDescent="0.2">
      <c r="G41">
        <v>2</v>
      </c>
      <c r="H41" s="14" t="s">
        <v>47</v>
      </c>
      <c r="I41" s="14" t="s">
        <v>48</v>
      </c>
      <c r="J41" t="s">
        <v>15</v>
      </c>
      <c r="K41">
        <v>0</v>
      </c>
      <c r="L41" t="s">
        <v>45</v>
      </c>
      <c r="U41" t="s">
        <v>4</v>
      </c>
      <c r="V41" t="s">
        <v>3</v>
      </c>
      <c r="W41" t="s">
        <v>15</v>
      </c>
    </row>
    <row r="42" spans="1:23" x14ac:dyDescent="0.2">
      <c r="G42">
        <v>2</v>
      </c>
      <c r="H42" s="14" t="s">
        <v>47</v>
      </c>
      <c r="I42" s="14" t="s">
        <v>51</v>
      </c>
      <c r="J42" s="17" t="s">
        <v>16</v>
      </c>
      <c r="K42">
        <v>1</v>
      </c>
      <c r="L42" s="17" t="s">
        <v>44</v>
      </c>
      <c r="U42" t="s">
        <v>4</v>
      </c>
      <c r="V42" t="s">
        <v>1</v>
      </c>
      <c r="W42" s="17" t="s">
        <v>16</v>
      </c>
    </row>
    <row r="43" spans="1:23" x14ac:dyDescent="0.2">
      <c r="G43">
        <v>2</v>
      </c>
      <c r="H43" s="14" t="s">
        <v>47</v>
      </c>
      <c r="I43" s="14" t="s">
        <v>50</v>
      </c>
      <c r="J43" s="17" t="s">
        <v>16</v>
      </c>
      <c r="K43">
        <v>1</v>
      </c>
      <c r="L43" s="17" t="s">
        <v>44</v>
      </c>
      <c r="U43" t="s">
        <v>4</v>
      </c>
      <c r="V43" t="s">
        <v>0</v>
      </c>
      <c r="W43" s="17" t="s">
        <v>16</v>
      </c>
    </row>
    <row r="44" spans="1:23" x14ac:dyDescent="0.2">
      <c r="G44">
        <v>2</v>
      </c>
      <c r="H44" s="14" t="s">
        <v>47</v>
      </c>
      <c r="I44" s="14" t="s">
        <v>49</v>
      </c>
      <c r="J44" s="17" t="s">
        <v>16</v>
      </c>
      <c r="K44">
        <v>1</v>
      </c>
      <c r="L44" s="17" t="s">
        <v>44</v>
      </c>
      <c r="U44" t="s">
        <v>4</v>
      </c>
      <c r="V44" t="s">
        <v>2</v>
      </c>
      <c r="W44" s="17" t="s">
        <v>16</v>
      </c>
    </row>
    <row r="45" spans="1:23" x14ac:dyDescent="0.2">
      <c r="G45">
        <v>2</v>
      </c>
      <c r="H45" s="14" t="s">
        <v>48</v>
      </c>
      <c r="I45" s="14" t="s">
        <v>47</v>
      </c>
      <c r="J45" s="17" t="s">
        <v>16</v>
      </c>
      <c r="K45">
        <v>1</v>
      </c>
      <c r="L45" s="17" t="s">
        <v>44</v>
      </c>
      <c r="U45" t="s">
        <v>3</v>
      </c>
      <c r="V45" t="s">
        <v>4</v>
      </c>
      <c r="W45" s="17" t="s">
        <v>16</v>
      </c>
    </row>
    <row r="46" spans="1:23" x14ac:dyDescent="0.2">
      <c r="G46">
        <v>2</v>
      </c>
      <c r="H46" s="14" t="s">
        <v>48</v>
      </c>
      <c r="I46" s="14" t="s">
        <v>52</v>
      </c>
      <c r="J46" t="s">
        <v>15</v>
      </c>
      <c r="K46">
        <v>0</v>
      </c>
      <c r="L46" t="s">
        <v>45</v>
      </c>
      <c r="U46" t="s">
        <v>3</v>
      </c>
      <c r="V46" t="s">
        <v>5</v>
      </c>
      <c r="W46" t="s">
        <v>15</v>
      </c>
    </row>
    <row r="47" spans="1:23" x14ac:dyDescent="0.2">
      <c r="G47">
        <v>2</v>
      </c>
      <c r="H47" s="14" t="s">
        <v>48</v>
      </c>
      <c r="I47" s="14" t="s">
        <v>52</v>
      </c>
      <c r="J47" s="17" t="s">
        <v>16</v>
      </c>
      <c r="K47">
        <v>1</v>
      </c>
      <c r="L47" s="17" t="s">
        <v>44</v>
      </c>
      <c r="U47" t="s">
        <v>3</v>
      </c>
      <c r="V47" t="s">
        <v>5</v>
      </c>
      <c r="W47" s="17" t="s">
        <v>16</v>
      </c>
    </row>
    <row r="48" spans="1:23" x14ac:dyDescent="0.2">
      <c r="G48">
        <v>2</v>
      </c>
      <c r="H48" s="14" t="s">
        <v>48</v>
      </c>
      <c r="I48" s="14" t="s">
        <v>54</v>
      </c>
      <c r="J48" t="s">
        <v>15</v>
      </c>
      <c r="K48">
        <v>0</v>
      </c>
      <c r="L48" t="s">
        <v>45</v>
      </c>
      <c r="U48" t="s">
        <v>3</v>
      </c>
      <c r="V48" t="s">
        <v>7</v>
      </c>
      <c r="W48" t="s">
        <v>15</v>
      </c>
    </row>
    <row r="49" spans="7:23" x14ac:dyDescent="0.2">
      <c r="G49">
        <v>2</v>
      </c>
      <c r="H49" s="14" t="s">
        <v>48</v>
      </c>
      <c r="I49" s="14" t="s">
        <v>53</v>
      </c>
      <c r="J49" t="s">
        <v>15</v>
      </c>
      <c r="K49">
        <v>0</v>
      </c>
      <c r="L49" t="s">
        <v>45</v>
      </c>
      <c r="U49" t="s">
        <v>3</v>
      </c>
      <c r="V49" t="s">
        <v>6</v>
      </c>
      <c r="W49" t="s">
        <v>15</v>
      </c>
    </row>
    <row r="50" spans="7:23" x14ac:dyDescent="0.2">
      <c r="G50">
        <v>2</v>
      </c>
      <c r="H50" s="14" t="s">
        <v>52</v>
      </c>
      <c r="I50" s="14" t="s">
        <v>48</v>
      </c>
      <c r="J50" t="s">
        <v>15</v>
      </c>
      <c r="K50">
        <v>0</v>
      </c>
      <c r="L50" t="s">
        <v>45</v>
      </c>
      <c r="U50" t="s">
        <v>5</v>
      </c>
      <c r="V50" t="s">
        <v>3</v>
      </c>
      <c r="W50" t="s">
        <v>15</v>
      </c>
    </row>
    <row r="51" spans="7:23" x14ac:dyDescent="0.2">
      <c r="G51">
        <v>2</v>
      </c>
      <c r="H51" s="14" t="s">
        <v>52</v>
      </c>
      <c r="I51" s="14" t="s">
        <v>48</v>
      </c>
      <c r="J51" s="17" t="s">
        <v>16</v>
      </c>
      <c r="K51">
        <v>1</v>
      </c>
      <c r="L51" s="17" t="s">
        <v>44</v>
      </c>
      <c r="U51" t="s">
        <v>5</v>
      </c>
      <c r="V51" t="s">
        <v>3</v>
      </c>
      <c r="W51" s="17" t="s">
        <v>16</v>
      </c>
    </row>
    <row r="52" spans="7:23" x14ac:dyDescent="0.2">
      <c r="G52">
        <v>2</v>
      </c>
      <c r="H52" s="14" t="s">
        <v>52</v>
      </c>
      <c r="I52" s="14" t="s">
        <v>51</v>
      </c>
      <c r="J52" s="17" t="s">
        <v>16</v>
      </c>
      <c r="K52">
        <v>1</v>
      </c>
      <c r="L52" s="17" t="s">
        <v>44</v>
      </c>
      <c r="U52" t="s">
        <v>5</v>
      </c>
      <c r="V52" t="s">
        <v>1</v>
      </c>
      <c r="W52" s="17" t="s">
        <v>16</v>
      </c>
    </row>
    <row r="53" spans="7:23" x14ac:dyDescent="0.2">
      <c r="G53">
        <v>2</v>
      </c>
      <c r="H53" s="14" t="s">
        <v>52</v>
      </c>
      <c r="I53" s="14" t="s">
        <v>51</v>
      </c>
      <c r="J53" s="17" t="s">
        <v>16</v>
      </c>
      <c r="K53">
        <v>1</v>
      </c>
      <c r="L53" s="17" t="s">
        <v>44</v>
      </c>
      <c r="U53" t="s">
        <v>5</v>
      </c>
      <c r="V53" t="s">
        <v>1</v>
      </c>
      <c r="W53" s="17" t="s">
        <v>16</v>
      </c>
    </row>
    <row r="54" spans="7:23" x14ac:dyDescent="0.2">
      <c r="G54">
        <v>2</v>
      </c>
      <c r="H54" s="14" t="s">
        <v>52</v>
      </c>
      <c r="I54" s="14" t="s">
        <v>50</v>
      </c>
      <c r="J54" s="17" t="s">
        <v>16</v>
      </c>
      <c r="K54">
        <v>1</v>
      </c>
      <c r="L54" s="17" t="s">
        <v>44</v>
      </c>
      <c r="U54" t="s">
        <v>5</v>
      </c>
      <c r="V54" t="s">
        <v>0</v>
      </c>
      <c r="W54" s="17" t="s">
        <v>16</v>
      </c>
    </row>
    <row r="55" spans="7:23" x14ac:dyDescent="0.2">
      <c r="G55">
        <v>2</v>
      </c>
      <c r="H55" s="14" t="s">
        <v>52</v>
      </c>
      <c r="I55" s="14" t="s">
        <v>50</v>
      </c>
      <c r="J55" s="17" t="s">
        <v>16</v>
      </c>
      <c r="K55">
        <v>1</v>
      </c>
      <c r="L55" s="17" t="s">
        <v>44</v>
      </c>
      <c r="U55" t="s">
        <v>5</v>
      </c>
      <c r="V55" t="s">
        <v>0</v>
      </c>
      <c r="W55" s="17" t="s">
        <v>16</v>
      </c>
    </row>
    <row r="56" spans="7:23" x14ac:dyDescent="0.2">
      <c r="G56">
        <v>2</v>
      </c>
      <c r="H56" s="14" t="s">
        <v>52</v>
      </c>
      <c r="I56" s="14" t="s">
        <v>49</v>
      </c>
      <c r="J56" s="17" t="s">
        <v>16</v>
      </c>
      <c r="K56">
        <v>1</v>
      </c>
      <c r="L56" s="17" t="s">
        <v>44</v>
      </c>
      <c r="U56" t="s">
        <v>5</v>
      </c>
      <c r="V56" t="s">
        <v>2</v>
      </c>
      <c r="W56" s="17" t="s">
        <v>16</v>
      </c>
    </row>
    <row r="57" spans="7:23" x14ac:dyDescent="0.2">
      <c r="G57">
        <v>2</v>
      </c>
      <c r="H57" s="14" t="s">
        <v>52</v>
      </c>
      <c r="I57" s="14" t="s">
        <v>49</v>
      </c>
      <c r="J57" s="17" t="s">
        <v>16</v>
      </c>
      <c r="K57">
        <v>1</v>
      </c>
      <c r="L57" s="17" t="s">
        <v>44</v>
      </c>
      <c r="U57" t="s">
        <v>5</v>
      </c>
      <c r="V57" t="s">
        <v>2</v>
      </c>
      <c r="W57" s="17" t="s">
        <v>16</v>
      </c>
    </row>
    <row r="58" spans="7:23" x14ac:dyDescent="0.2">
      <c r="G58">
        <v>2</v>
      </c>
      <c r="H58" s="14" t="s">
        <v>51</v>
      </c>
      <c r="I58" s="14" t="s">
        <v>47</v>
      </c>
      <c r="J58" s="17" t="s">
        <v>16</v>
      </c>
      <c r="K58">
        <v>1</v>
      </c>
      <c r="L58" s="17" t="s">
        <v>44</v>
      </c>
      <c r="U58" t="s">
        <v>1</v>
      </c>
      <c r="V58" t="s">
        <v>4</v>
      </c>
      <c r="W58" s="17" t="s">
        <v>16</v>
      </c>
    </row>
    <row r="59" spans="7:23" x14ac:dyDescent="0.2">
      <c r="G59">
        <v>2</v>
      </c>
      <c r="H59" s="14" t="s">
        <v>51</v>
      </c>
      <c r="I59" s="14" t="s">
        <v>52</v>
      </c>
      <c r="J59" s="17" t="s">
        <v>16</v>
      </c>
      <c r="K59">
        <v>1</v>
      </c>
      <c r="L59" s="17" t="s">
        <v>44</v>
      </c>
      <c r="U59" t="s">
        <v>1</v>
      </c>
      <c r="V59" t="s">
        <v>5</v>
      </c>
      <c r="W59" s="17" t="s">
        <v>16</v>
      </c>
    </row>
    <row r="60" spans="7:23" x14ac:dyDescent="0.2">
      <c r="G60">
        <v>2</v>
      </c>
      <c r="H60" s="14" t="s">
        <v>51</v>
      </c>
      <c r="I60" s="14" t="s">
        <v>52</v>
      </c>
      <c r="J60" s="17" t="s">
        <v>16</v>
      </c>
      <c r="K60">
        <v>1</v>
      </c>
      <c r="L60" s="17" t="s">
        <v>44</v>
      </c>
      <c r="U60" t="s">
        <v>1</v>
      </c>
      <c r="V60" t="s">
        <v>5</v>
      </c>
      <c r="W60" s="17" t="s">
        <v>16</v>
      </c>
    </row>
    <row r="61" spans="7:23" x14ac:dyDescent="0.2">
      <c r="G61">
        <v>2</v>
      </c>
      <c r="H61" s="14" t="s">
        <v>51</v>
      </c>
      <c r="I61" s="14" t="s">
        <v>54</v>
      </c>
      <c r="J61" s="17" t="s">
        <v>16</v>
      </c>
      <c r="K61">
        <v>1</v>
      </c>
      <c r="L61" s="17" t="s">
        <v>44</v>
      </c>
      <c r="U61" t="s">
        <v>1</v>
      </c>
      <c r="V61" t="s">
        <v>7</v>
      </c>
      <c r="W61" s="17" t="s">
        <v>16</v>
      </c>
    </row>
    <row r="62" spans="7:23" x14ac:dyDescent="0.2">
      <c r="G62">
        <v>2</v>
      </c>
      <c r="H62" s="14" t="s">
        <v>51</v>
      </c>
      <c r="I62" s="14" t="s">
        <v>53</v>
      </c>
      <c r="J62" t="s">
        <v>15</v>
      </c>
      <c r="K62">
        <v>0</v>
      </c>
      <c r="L62" t="s">
        <v>45</v>
      </c>
      <c r="U62" t="s">
        <v>1</v>
      </c>
      <c r="V62" t="s">
        <v>6</v>
      </c>
      <c r="W62" t="s">
        <v>15</v>
      </c>
    </row>
    <row r="63" spans="7:23" x14ac:dyDescent="0.2">
      <c r="G63">
        <v>2</v>
      </c>
      <c r="H63" s="14" t="s">
        <v>54</v>
      </c>
      <c r="I63" s="14" t="s">
        <v>48</v>
      </c>
      <c r="J63" t="s">
        <v>15</v>
      </c>
      <c r="K63">
        <v>0</v>
      </c>
      <c r="L63" t="s">
        <v>45</v>
      </c>
      <c r="U63" t="s">
        <v>7</v>
      </c>
      <c r="V63" t="s">
        <v>3</v>
      </c>
      <c r="W63" t="s">
        <v>15</v>
      </c>
    </row>
    <row r="64" spans="7:23" x14ac:dyDescent="0.2">
      <c r="G64">
        <v>2</v>
      </c>
      <c r="H64" s="14" t="s">
        <v>54</v>
      </c>
      <c r="I64" s="14" t="s">
        <v>51</v>
      </c>
      <c r="J64" s="17" t="s">
        <v>16</v>
      </c>
      <c r="K64">
        <v>1</v>
      </c>
      <c r="L64" s="17" t="s">
        <v>44</v>
      </c>
      <c r="U64" t="s">
        <v>7</v>
      </c>
      <c r="V64" t="s">
        <v>1</v>
      </c>
      <c r="W64" s="17" t="s">
        <v>16</v>
      </c>
    </row>
    <row r="65" spans="7:23" x14ac:dyDescent="0.2">
      <c r="G65">
        <v>2</v>
      </c>
      <c r="H65" s="14" t="s">
        <v>54</v>
      </c>
      <c r="I65" s="14" t="s">
        <v>50</v>
      </c>
      <c r="J65" t="s">
        <v>15</v>
      </c>
      <c r="K65">
        <v>0</v>
      </c>
      <c r="L65" t="s">
        <v>45</v>
      </c>
      <c r="U65" t="s">
        <v>7</v>
      </c>
      <c r="V65" t="s">
        <v>0</v>
      </c>
      <c r="W65" t="s">
        <v>15</v>
      </c>
    </row>
    <row r="66" spans="7:23" x14ac:dyDescent="0.2">
      <c r="G66">
        <v>2</v>
      </c>
      <c r="H66" s="14" t="s">
        <v>54</v>
      </c>
      <c r="I66" s="14" t="s">
        <v>49</v>
      </c>
      <c r="J66" t="s">
        <v>15</v>
      </c>
      <c r="K66">
        <v>0</v>
      </c>
      <c r="L66" t="s">
        <v>45</v>
      </c>
      <c r="U66" t="s">
        <v>7</v>
      </c>
      <c r="V66" t="s">
        <v>2</v>
      </c>
      <c r="W66" t="s">
        <v>15</v>
      </c>
    </row>
    <row r="67" spans="7:23" x14ac:dyDescent="0.2">
      <c r="G67">
        <v>2</v>
      </c>
      <c r="H67" s="14" t="s">
        <v>50</v>
      </c>
      <c r="I67" s="14" t="s">
        <v>47</v>
      </c>
      <c r="J67" t="s">
        <v>15</v>
      </c>
      <c r="K67">
        <v>0</v>
      </c>
      <c r="L67" t="s">
        <v>45</v>
      </c>
      <c r="U67" t="s">
        <v>0</v>
      </c>
      <c r="V67" t="s">
        <v>4</v>
      </c>
      <c r="W67" t="s">
        <v>15</v>
      </c>
    </row>
    <row r="68" spans="7:23" x14ac:dyDescent="0.2">
      <c r="G68">
        <v>2</v>
      </c>
      <c r="H68" s="14" t="s">
        <v>50</v>
      </c>
      <c r="I68" s="14" t="s">
        <v>52</v>
      </c>
      <c r="J68" t="s">
        <v>15</v>
      </c>
      <c r="K68">
        <v>0</v>
      </c>
      <c r="L68" t="s">
        <v>45</v>
      </c>
      <c r="U68" t="s">
        <v>0</v>
      </c>
      <c r="V68" t="s">
        <v>5</v>
      </c>
      <c r="W68" t="s">
        <v>15</v>
      </c>
    </row>
    <row r="69" spans="7:23" x14ac:dyDescent="0.2">
      <c r="G69">
        <v>2</v>
      </c>
      <c r="H69" s="14" t="s">
        <v>50</v>
      </c>
      <c r="I69" s="14" t="s">
        <v>52</v>
      </c>
      <c r="J69" s="17" t="s">
        <v>16</v>
      </c>
      <c r="K69">
        <v>1</v>
      </c>
      <c r="L69" s="17" t="s">
        <v>44</v>
      </c>
      <c r="U69" t="s">
        <v>0</v>
      </c>
      <c r="V69" t="s">
        <v>5</v>
      </c>
      <c r="W69" s="17" t="s">
        <v>16</v>
      </c>
    </row>
    <row r="70" spans="7:23" x14ac:dyDescent="0.2">
      <c r="G70">
        <v>2</v>
      </c>
      <c r="H70" s="14" t="s">
        <v>50</v>
      </c>
      <c r="I70" s="14" t="s">
        <v>54</v>
      </c>
      <c r="J70" t="s">
        <v>15</v>
      </c>
      <c r="K70">
        <v>0</v>
      </c>
      <c r="L70" t="s">
        <v>45</v>
      </c>
      <c r="U70" t="s">
        <v>0</v>
      </c>
      <c r="V70" t="s">
        <v>7</v>
      </c>
      <c r="W70" t="s">
        <v>15</v>
      </c>
    </row>
    <row r="71" spans="7:23" x14ac:dyDescent="0.2">
      <c r="G71">
        <v>2</v>
      </c>
      <c r="H71" s="14" t="s">
        <v>50</v>
      </c>
      <c r="I71" s="14" t="s">
        <v>53</v>
      </c>
      <c r="J71" t="s">
        <v>15</v>
      </c>
      <c r="K71">
        <v>0</v>
      </c>
      <c r="L71" t="s">
        <v>45</v>
      </c>
      <c r="U71" t="s">
        <v>0</v>
      </c>
      <c r="V71" t="s">
        <v>6</v>
      </c>
      <c r="W71" t="s">
        <v>15</v>
      </c>
    </row>
    <row r="72" spans="7:23" x14ac:dyDescent="0.2">
      <c r="G72">
        <v>2</v>
      </c>
      <c r="H72" s="14" t="s">
        <v>53</v>
      </c>
      <c r="I72" s="14" t="s">
        <v>48</v>
      </c>
      <c r="J72" t="s">
        <v>15</v>
      </c>
      <c r="K72">
        <v>0</v>
      </c>
      <c r="L72" t="s">
        <v>45</v>
      </c>
      <c r="U72" t="s">
        <v>6</v>
      </c>
      <c r="V72" t="s">
        <v>3</v>
      </c>
      <c r="W72" t="s">
        <v>15</v>
      </c>
    </row>
    <row r="73" spans="7:23" x14ac:dyDescent="0.2">
      <c r="G73">
        <v>2</v>
      </c>
      <c r="H73" s="14" t="s">
        <v>53</v>
      </c>
      <c r="I73" s="14" t="s">
        <v>51</v>
      </c>
      <c r="J73" t="s">
        <v>15</v>
      </c>
      <c r="K73">
        <v>0</v>
      </c>
      <c r="L73" t="s">
        <v>45</v>
      </c>
      <c r="U73" t="s">
        <v>6</v>
      </c>
      <c r="V73" t="s">
        <v>1</v>
      </c>
      <c r="W73" t="s">
        <v>15</v>
      </c>
    </row>
    <row r="74" spans="7:23" x14ac:dyDescent="0.2">
      <c r="G74">
        <v>2</v>
      </c>
      <c r="H74" s="14" t="s">
        <v>53</v>
      </c>
      <c r="I74" s="14" t="s">
        <v>50</v>
      </c>
      <c r="J74" t="s">
        <v>15</v>
      </c>
      <c r="K74">
        <v>0</v>
      </c>
      <c r="L74" t="s">
        <v>45</v>
      </c>
      <c r="U74" t="s">
        <v>6</v>
      </c>
      <c r="V74" t="s">
        <v>0</v>
      </c>
      <c r="W74" t="s">
        <v>15</v>
      </c>
    </row>
    <row r="75" spans="7:23" x14ac:dyDescent="0.2">
      <c r="G75">
        <v>2</v>
      </c>
      <c r="H75" s="14" t="s">
        <v>53</v>
      </c>
      <c r="I75" s="14" t="s">
        <v>49</v>
      </c>
      <c r="J75" t="s">
        <v>15</v>
      </c>
      <c r="K75">
        <v>0</v>
      </c>
      <c r="L75" t="s">
        <v>45</v>
      </c>
      <c r="U75" t="s">
        <v>6</v>
      </c>
      <c r="V75" t="s">
        <v>2</v>
      </c>
      <c r="W75" t="s">
        <v>15</v>
      </c>
    </row>
    <row r="76" spans="7:23" x14ac:dyDescent="0.2">
      <c r="G76">
        <v>2</v>
      </c>
      <c r="H76" s="14" t="s">
        <v>49</v>
      </c>
      <c r="I76" s="14" t="s">
        <v>47</v>
      </c>
      <c r="J76" s="17" t="s">
        <v>16</v>
      </c>
      <c r="K76">
        <v>1</v>
      </c>
      <c r="L76" s="17" t="s">
        <v>44</v>
      </c>
      <c r="U76" t="s">
        <v>2</v>
      </c>
      <c r="V76" t="s">
        <v>4</v>
      </c>
      <c r="W76" s="17" t="s">
        <v>16</v>
      </c>
    </row>
    <row r="77" spans="7:23" x14ac:dyDescent="0.2">
      <c r="G77">
        <v>2</v>
      </c>
      <c r="H77" s="14" t="s">
        <v>49</v>
      </c>
      <c r="I77" s="14" t="s">
        <v>52</v>
      </c>
      <c r="J77" t="s">
        <v>15</v>
      </c>
      <c r="K77">
        <v>0</v>
      </c>
      <c r="L77" t="s">
        <v>45</v>
      </c>
      <c r="U77" t="s">
        <v>2</v>
      </c>
      <c r="V77" t="s">
        <v>5</v>
      </c>
      <c r="W77" t="s">
        <v>15</v>
      </c>
    </row>
    <row r="78" spans="7:23" x14ac:dyDescent="0.2">
      <c r="G78">
        <v>2</v>
      </c>
      <c r="H78" s="14" t="s">
        <v>49</v>
      </c>
      <c r="I78" s="14" t="s">
        <v>52</v>
      </c>
      <c r="J78" s="17" t="s">
        <v>16</v>
      </c>
      <c r="K78">
        <v>1</v>
      </c>
      <c r="L78" s="17" t="s">
        <v>44</v>
      </c>
      <c r="U78" t="s">
        <v>2</v>
      </c>
      <c r="V78" t="s">
        <v>5</v>
      </c>
      <c r="W78" s="17" t="s">
        <v>16</v>
      </c>
    </row>
    <row r="79" spans="7:23" x14ac:dyDescent="0.2">
      <c r="G79">
        <v>2</v>
      </c>
      <c r="H79" s="14" t="s">
        <v>49</v>
      </c>
      <c r="I79" s="14" t="s">
        <v>54</v>
      </c>
      <c r="J79" t="s">
        <v>15</v>
      </c>
      <c r="K79">
        <v>0</v>
      </c>
      <c r="L79" t="s">
        <v>45</v>
      </c>
      <c r="U79" t="s">
        <v>2</v>
      </c>
      <c r="V79" t="s">
        <v>7</v>
      </c>
      <c r="W79" t="s">
        <v>15</v>
      </c>
    </row>
    <row r="80" spans="7:23" x14ac:dyDescent="0.2">
      <c r="G80">
        <v>2</v>
      </c>
      <c r="H80" s="14" t="s">
        <v>49</v>
      </c>
      <c r="I80" s="14" t="s">
        <v>53</v>
      </c>
      <c r="J80" t="s">
        <v>15</v>
      </c>
      <c r="K80">
        <v>0</v>
      </c>
      <c r="L80" t="s">
        <v>45</v>
      </c>
      <c r="U80" t="s">
        <v>2</v>
      </c>
      <c r="V80" t="s">
        <v>6</v>
      </c>
      <c r="W80" t="s">
        <v>15</v>
      </c>
    </row>
    <row r="81" spans="7:23" x14ac:dyDescent="0.2">
      <c r="G81">
        <v>3</v>
      </c>
      <c r="H81" s="15" t="s">
        <v>47</v>
      </c>
      <c r="I81" s="15" t="s">
        <v>48</v>
      </c>
      <c r="J81" t="s">
        <v>15</v>
      </c>
      <c r="K81">
        <v>0</v>
      </c>
      <c r="L81" t="s">
        <v>45</v>
      </c>
      <c r="U81" t="s">
        <v>4</v>
      </c>
      <c r="V81" t="s">
        <v>3</v>
      </c>
      <c r="W81" t="s">
        <v>15</v>
      </c>
    </row>
    <row r="82" spans="7:23" x14ac:dyDescent="0.2">
      <c r="G82">
        <v>3</v>
      </c>
      <c r="H82" s="15" t="s">
        <v>47</v>
      </c>
      <c r="I82" s="15" t="s">
        <v>51</v>
      </c>
      <c r="J82" s="17" t="s">
        <v>16</v>
      </c>
      <c r="K82">
        <v>1</v>
      </c>
      <c r="L82" s="17" t="s">
        <v>44</v>
      </c>
      <c r="U82" t="s">
        <v>4</v>
      </c>
      <c r="V82" t="s">
        <v>1</v>
      </c>
      <c r="W82" s="17" t="s">
        <v>16</v>
      </c>
    </row>
    <row r="83" spans="7:23" x14ac:dyDescent="0.2">
      <c r="G83">
        <v>3</v>
      </c>
      <c r="H83" s="15" t="s">
        <v>47</v>
      </c>
      <c r="I83" s="15" t="s">
        <v>50</v>
      </c>
      <c r="J83" s="17" t="s">
        <v>16</v>
      </c>
      <c r="K83">
        <v>1</v>
      </c>
      <c r="L83" s="17" t="s">
        <v>44</v>
      </c>
      <c r="U83" t="s">
        <v>4</v>
      </c>
      <c r="V83" t="s">
        <v>0</v>
      </c>
      <c r="W83" s="17" t="s">
        <v>16</v>
      </c>
    </row>
    <row r="84" spans="7:23" x14ac:dyDescent="0.2">
      <c r="G84">
        <v>3</v>
      </c>
      <c r="H84" s="15" t="s">
        <v>47</v>
      </c>
      <c r="I84" s="15" t="s">
        <v>49</v>
      </c>
      <c r="J84" t="s">
        <v>15</v>
      </c>
      <c r="K84">
        <v>0</v>
      </c>
      <c r="L84" t="s">
        <v>45</v>
      </c>
      <c r="U84" t="s">
        <v>4</v>
      </c>
      <c r="V84" t="s">
        <v>2</v>
      </c>
      <c r="W84" t="s">
        <v>15</v>
      </c>
    </row>
    <row r="85" spans="7:23" x14ac:dyDescent="0.2">
      <c r="G85">
        <v>3</v>
      </c>
      <c r="H85" s="15" t="s">
        <v>48</v>
      </c>
      <c r="I85" s="15" t="s">
        <v>47</v>
      </c>
      <c r="J85" t="s">
        <v>15</v>
      </c>
      <c r="K85">
        <v>0</v>
      </c>
      <c r="L85" t="s">
        <v>45</v>
      </c>
      <c r="U85" t="s">
        <v>3</v>
      </c>
      <c r="V85" t="s">
        <v>4</v>
      </c>
      <c r="W85" t="s">
        <v>15</v>
      </c>
    </row>
    <row r="86" spans="7:23" x14ac:dyDescent="0.2">
      <c r="G86">
        <v>3</v>
      </c>
      <c r="H86" s="15" t="s">
        <v>48</v>
      </c>
      <c r="I86" s="15" t="s">
        <v>52</v>
      </c>
      <c r="J86" t="s">
        <v>15</v>
      </c>
      <c r="K86">
        <v>0</v>
      </c>
      <c r="L86" t="s">
        <v>45</v>
      </c>
      <c r="U86" t="s">
        <v>3</v>
      </c>
      <c r="V86" t="s">
        <v>5</v>
      </c>
      <c r="W86" t="s">
        <v>15</v>
      </c>
    </row>
    <row r="87" spans="7:23" x14ac:dyDescent="0.2">
      <c r="G87">
        <v>3</v>
      </c>
      <c r="H87" s="15" t="s">
        <v>48</v>
      </c>
      <c r="I87" s="15" t="s">
        <v>54</v>
      </c>
      <c r="J87" t="s">
        <v>15</v>
      </c>
      <c r="K87">
        <v>0</v>
      </c>
      <c r="L87" t="s">
        <v>45</v>
      </c>
      <c r="U87" t="s">
        <v>3</v>
      </c>
      <c r="V87" t="s">
        <v>7</v>
      </c>
      <c r="W87" t="s">
        <v>15</v>
      </c>
    </row>
    <row r="88" spans="7:23" x14ac:dyDescent="0.2">
      <c r="G88">
        <v>3</v>
      </c>
      <c r="H88" s="15" t="s">
        <v>48</v>
      </c>
      <c r="I88" s="15" t="s">
        <v>53</v>
      </c>
      <c r="J88" t="s">
        <v>15</v>
      </c>
      <c r="K88">
        <v>0</v>
      </c>
      <c r="L88" t="s">
        <v>45</v>
      </c>
      <c r="U88" t="s">
        <v>3</v>
      </c>
      <c r="V88" t="s">
        <v>6</v>
      </c>
      <c r="W88" t="s">
        <v>15</v>
      </c>
    </row>
    <row r="89" spans="7:23" x14ac:dyDescent="0.2">
      <c r="G89">
        <v>3</v>
      </c>
      <c r="H89" s="15" t="s">
        <v>48</v>
      </c>
      <c r="I89" s="15" t="s">
        <v>53</v>
      </c>
      <c r="J89" t="s">
        <v>15</v>
      </c>
      <c r="K89">
        <v>0</v>
      </c>
      <c r="L89" t="s">
        <v>45</v>
      </c>
      <c r="U89" t="s">
        <v>3</v>
      </c>
      <c r="V89" t="s">
        <v>6</v>
      </c>
      <c r="W89" t="s">
        <v>15</v>
      </c>
    </row>
    <row r="90" spans="7:23" x14ac:dyDescent="0.2">
      <c r="G90">
        <v>3</v>
      </c>
      <c r="H90" s="15" t="s">
        <v>52</v>
      </c>
      <c r="I90" s="15" t="s">
        <v>48</v>
      </c>
      <c r="J90" t="s">
        <v>15</v>
      </c>
      <c r="K90">
        <v>0</v>
      </c>
      <c r="L90" t="s">
        <v>45</v>
      </c>
      <c r="U90" t="s">
        <v>5</v>
      </c>
      <c r="V90" t="s">
        <v>3</v>
      </c>
      <c r="W90" t="s">
        <v>15</v>
      </c>
    </row>
    <row r="91" spans="7:23" x14ac:dyDescent="0.2">
      <c r="G91">
        <v>3</v>
      </c>
      <c r="H91" s="15" t="s">
        <v>52</v>
      </c>
      <c r="I91" s="15" t="s">
        <v>51</v>
      </c>
      <c r="J91" s="17" t="s">
        <v>16</v>
      </c>
      <c r="K91">
        <v>1</v>
      </c>
      <c r="L91" s="17" t="s">
        <v>44</v>
      </c>
      <c r="U91" t="s">
        <v>5</v>
      </c>
      <c r="V91" t="s">
        <v>1</v>
      </c>
      <c r="W91" s="17" t="s">
        <v>16</v>
      </c>
    </row>
    <row r="92" spans="7:23" x14ac:dyDescent="0.2">
      <c r="G92">
        <v>3</v>
      </c>
      <c r="H92" s="15" t="s">
        <v>52</v>
      </c>
      <c r="I92" s="15" t="s">
        <v>50</v>
      </c>
      <c r="J92" s="17" t="s">
        <v>16</v>
      </c>
      <c r="K92">
        <v>1</v>
      </c>
      <c r="L92" s="17" t="s">
        <v>44</v>
      </c>
      <c r="U92" t="s">
        <v>5</v>
      </c>
      <c r="V92" t="s">
        <v>0</v>
      </c>
      <c r="W92" s="17" t="s">
        <v>16</v>
      </c>
    </row>
    <row r="93" spans="7:23" x14ac:dyDescent="0.2">
      <c r="G93">
        <v>3</v>
      </c>
      <c r="H93" s="15" t="s">
        <v>52</v>
      </c>
      <c r="I93" s="15" t="s">
        <v>49</v>
      </c>
      <c r="J93" t="s">
        <v>15</v>
      </c>
      <c r="K93">
        <v>0</v>
      </c>
      <c r="L93" t="s">
        <v>45</v>
      </c>
      <c r="U93" t="s">
        <v>5</v>
      </c>
      <c r="V93" t="s">
        <v>2</v>
      </c>
      <c r="W93" t="s">
        <v>15</v>
      </c>
    </row>
    <row r="94" spans="7:23" x14ac:dyDescent="0.2">
      <c r="G94">
        <v>3</v>
      </c>
      <c r="H94" s="15" t="s">
        <v>51</v>
      </c>
      <c r="I94" s="15" t="s">
        <v>47</v>
      </c>
      <c r="J94" s="17" t="s">
        <v>16</v>
      </c>
      <c r="K94">
        <v>1</v>
      </c>
      <c r="L94" s="17" t="s">
        <v>44</v>
      </c>
      <c r="U94" t="s">
        <v>1</v>
      </c>
      <c r="V94" t="s">
        <v>4</v>
      </c>
      <c r="W94" s="17" t="s">
        <v>16</v>
      </c>
    </row>
    <row r="95" spans="7:23" x14ac:dyDescent="0.2">
      <c r="G95">
        <v>3</v>
      </c>
      <c r="H95" s="15" t="s">
        <v>51</v>
      </c>
      <c r="I95" s="15" t="s">
        <v>52</v>
      </c>
      <c r="J95" s="17" t="s">
        <v>16</v>
      </c>
      <c r="K95">
        <v>1</v>
      </c>
      <c r="L95" s="17" t="s">
        <v>44</v>
      </c>
      <c r="U95" t="s">
        <v>1</v>
      </c>
      <c r="V95" t="s">
        <v>5</v>
      </c>
      <c r="W95" s="17" t="s">
        <v>16</v>
      </c>
    </row>
    <row r="96" spans="7:23" x14ac:dyDescent="0.2">
      <c r="G96">
        <v>3</v>
      </c>
      <c r="H96" s="15" t="s">
        <v>51</v>
      </c>
      <c r="I96" s="15" t="s">
        <v>54</v>
      </c>
      <c r="J96" t="s">
        <v>15</v>
      </c>
      <c r="K96">
        <v>0</v>
      </c>
      <c r="L96" t="s">
        <v>45</v>
      </c>
      <c r="U96" t="s">
        <v>1</v>
      </c>
      <c r="V96" t="s">
        <v>7</v>
      </c>
      <c r="W96" t="s">
        <v>15</v>
      </c>
    </row>
    <row r="97" spans="7:23" x14ac:dyDescent="0.2">
      <c r="G97">
        <v>3</v>
      </c>
      <c r="H97" s="15" t="s">
        <v>51</v>
      </c>
      <c r="I97" s="15" t="s">
        <v>53</v>
      </c>
      <c r="J97" s="17" t="s">
        <v>16</v>
      </c>
      <c r="K97">
        <v>1</v>
      </c>
      <c r="L97" s="17" t="s">
        <v>44</v>
      </c>
      <c r="U97" t="s">
        <v>1</v>
      </c>
      <c r="V97" t="s">
        <v>6</v>
      </c>
      <c r="W97" s="17" t="s">
        <v>16</v>
      </c>
    </row>
    <row r="98" spans="7:23" x14ac:dyDescent="0.2">
      <c r="G98">
        <v>3</v>
      </c>
      <c r="H98" s="15" t="s">
        <v>51</v>
      </c>
      <c r="I98" s="15" t="s">
        <v>53</v>
      </c>
      <c r="J98" s="17" t="s">
        <v>16</v>
      </c>
      <c r="K98">
        <v>1</v>
      </c>
      <c r="L98" s="17" t="s">
        <v>44</v>
      </c>
      <c r="U98" t="s">
        <v>1</v>
      </c>
      <c r="V98" t="s">
        <v>6</v>
      </c>
      <c r="W98" s="17" t="s">
        <v>16</v>
      </c>
    </row>
    <row r="99" spans="7:23" x14ac:dyDescent="0.2">
      <c r="G99">
        <v>3</v>
      </c>
      <c r="H99" s="15" t="s">
        <v>54</v>
      </c>
      <c r="I99" s="15" t="s">
        <v>48</v>
      </c>
      <c r="J99" t="s">
        <v>15</v>
      </c>
      <c r="K99">
        <v>0</v>
      </c>
      <c r="L99" t="s">
        <v>45</v>
      </c>
      <c r="U99" t="s">
        <v>7</v>
      </c>
      <c r="V99" t="s">
        <v>3</v>
      </c>
      <c r="W99" t="s">
        <v>15</v>
      </c>
    </row>
    <row r="100" spans="7:23" x14ac:dyDescent="0.2">
      <c r="G100">
        <v>3</v>
      </c>
      <c r="H100" s="15" t="s">
        <v>54</v>
      </c>
      <c r="I100" s="15" t="s">
        <v>51</v>
      </c>
      <c r="J100" s="17" t="s">
        <v>16</v>
      </c>
      <c r="K100">
        <v>1</v>
      </c>
      <c r="L100" s="17" t="s">
        <v>44</v>
      </c>
      <c r="U100" t="s">
        <v>7</v>
      </c>
      <c r="V100" t="s">
        <v>1</v>
      </c>
      <c r="W100" s="17" t="s">
        <v>16</v>
      </c>
    </row>
    <row r="101" spans="7:23" x14ac:dyDescent="0.2">
      <c r="G101">
        <v>3</v>
      </c>
      <c r="H101" s="15" t="s">
        <v>54</v>
      </c>
      <c r="I101" s="15" t="s">
        <v>50</v>
      </c>
      <c r="J101" s="17" t="s">
        <v>16</v>
      </c>
      <c r="K101">
        <v>1</v>
      </c>
      <c r="L101" s="17" t="s">
        <v>44</v>
      </c>
      <c r="U101" t="s">
        <v>7</v>
      </c>
      <c r="V101" t="s">
        <v>0</v>
      </c>
      <c r="W101" s="17" t="s">
        <v>16</v>
      </c>
    </row>
    <row r="102" spans="7:23" x14ac:dyDescent="0.2">
      <c r="G102">
        <v>3</v>
      </c>
      <c r="H102" s="15" t="s">
        <v>54</v>
      </c>
      <c r="I102" s="15" t="s">
        <v>49</v>
      </c>
      <c r="J102" t="s">
        <v>15</v>
      </c>
      <c r="K102">
        <v>0</v>
      </c>
      <c r="L102" t="s">
        <v>45</v>
      </c>
      <c r="U102" t="s">
        <v>7</v>
      </c>
      <c r="V102" t="s">
        <v>2</v>
      </c>
      <c r="W102" t="s">
        <v>15</v>
      </c>
    </row>
    <row r="103" spans="7:23" x14ac:dyDescent="0.2">
      <c r="G103">
        <v>3</v>
      </c>
      <c r="H103" s="15" t="s">
        <v>50</v>
      </c>
      <c r="I103" s="15" t="s">
        <v>47</v>
      </c>
      <c r="J103" s="17" t="s">
        <v>16</v>
      </c>
      <c r="K103">
        <v>1</v>
      </c>
      <c r="L103" s="17" t="s">
        <v>44</v>
      </c>
      <c r="U103" t="s">
        <v>0</v>
      </c>
      <c r="V103" t="s">
        <v>4</v>
      </c>
      <c r="W103" s="17" t="s">
        <v>16</v>
      </c>
    </row>
    <row r="104" spans="7:23" x14ac:dyDescent="0.2">
      <c r="G104">
        <v>3</v>
      </c>
      <c r="H104" s="15" t="s">
        <v>50</v>
      </c>
      <c r="I104" s="15" t="s">
        <v>52</v>
      </c>
      <c r="J104" s="17" t="s">
        <v>16</v>
      </c>
      <c r="K104">
        <v>1</v>
      </c>
      <c r="L104" s="17" t="s">
        <v>44</v>
      </c>
      <c r="U104" t="s">
        <v>0</v>
      </c>
      <c r="V104" t="s">
        <v>5</v>
      </c>
      <c r="W104" s="17" t="s">
        <v>16</v>
      </c>
    </row>
    <row r="105" spans="7:23" x14ac:dyDescent="0.2">
      <c r="G105">
        <v>3</v>
      </c>
      <c r="H105" s="15" t="s">
        <v>50</v>
      </c>
      <c r="I105" s="15" t="s">
        <v>54</v>
      </c>
      <c r="J105" t="s">
        <v>15</v>
      </c>
      <c r="K105">
        <v>0</v>
      </c>
      <c r="L105" t="s">
        <v>45</v>
      </c>
      <c r="U105" t="s">
        <v>0</v>
      </c>
      <c r="V105" t="s">
        <v>7</v>
      </c>
      <c r="W105" t="s">
        <v>15</v>
      </c>
    </row>
    <row r="106" spans="7:23" x14ac:dyDescent="0.2">
      <c r="G106">
        <v>3</v>
      </c>
      <c r="H106" s="15" t="s">
        <v>50</v>
      </c>
      <c r="I106" s="15" t="s">
        <v>53</v>
      </c>
      <c r="J106" t="s">
        <v>15</v>
      </c>
      <c r="K106">
        <v>0</v>
      </c>
      <c r="L106" t="s">
        <v>45</v>
      </c>
      <c r="U106" t="s">
        <v>0</v>
      </c>
      <c r="V106" t="s">
        <v>6</v>
      </c>
      <c r="W106" t="s">
        <v>15</v>
      </c>
    </row>
    <row r="107" spans="7:23" x14ac:dyDescent="0.2">
      <c r="G107">
        <v>3</v>
      </c>
      <c r="H107" s="15" t="s">
        <v>50</v>
      </c>
      <c r="I107" s="15" t="s">
        <v>53</v>
      </c>
      <c r="J107" s="17" t="s">
        <v>16</v>
      </c>
      <c r="K107">
        <v>1</v>
      </c>
      <c r="L107" s="17" t="s">
        <v>44</v>
      </c>
      <c r="U107" t="s">
        <v>0</v>
      </c>
      <c r="V107" t="s">
        <v>6</v>
      </c>
      <c r="W107" s="17" t="s">
        <v>16</v>
      </c>
    </row>
    <row r="108" spans="7:23" x14ac:dyDescent="0.2">
      <c r="G108">
        <v>3</v>
      </c>
      <c r="H108" s="15" t="s">
        <v>53</v>
      </c>
      <c r="I108" s="15" t="s">
        <v>48</v>
      </c>
      <c r="J108" t="s">
        <v>15</v>
      </c>
      <c r="K108">
        <v>0</v>
      </c>
      <c r="L108" t="s">
        <v>45</v>
      </c>
      <c r="U108" t="s">
        <v>6</v>
      </c>
      <c r="V108" t="s">
        <v>3</v>
      </c>
      <c r="W108" t="s">
        <v>15</v>
      </c>
    </row>
    <row r="109" spans="7:23" x14ac:dyDescent="0.2">
      <c r="G109">
        <v>3</v>
      </c>
      <c r="H109" s="15" t="s">
        <v>53</v>
      </c>
      <c r="I109" s="15" t="s">
        <v>48</v>
      </c>
      <c r="J109" t="s">
        <v>15</v>
      </c>
      <c r="K109">
        <v>0</v>
      </c>
      <c r="L109" t="s">
        <v>45</v>
      </c>
      <c r="U109" t="s">
        <v>6</v>
      </c>
      <c r="V109" t="s">
        <v>3</v>
      </c>
      <c r="W109" t="s">
        <v>15</v>
      </c>
    </row>
    <row r="110" spans="7:23" x14ac:dyDescent="0.2">
      <c r="G110">
        <v>3</v>
      </c>
      <c r="H110" s="15" t="s">
        <v>53</v>
      </c>
      <c r="I110" s="15" t="s">
        <v>51</v>
      </c>
      <c r="J110" s="17" t="s">
        <v>16</v>
      </c>
      <c r="K110">
        <v>1</v>
      </c>
      <c r="L110" s="17" t="s">
        <v>44</v>
      </c>
      <c r="U110" t="s">
        <v>6</v>
      </c>
      <c r="V110" t="s">
        <v>1</v>
      </c>
      <c r="W110" s="17" t="s">
        <v>16</v>
      </c>
    </row>
    <row r="111" spans="7:23" x14ac:dyDescent="0.2">
      <c r="G111">
        <v>3</v>
      </c>
      <c r="H111" s="15" t="s">
        <v>53</v>
      </c>
      <c r="I111" s="15" t="s">
        <v>51</v>
      </c>
      <c r="J111" s="17" t="s">
        <v>16</v>
      </c>
      <c r="K111">
        <v>1</v>
      </c>
      <c r="L111" s="17" t="s">
        <v>44</v>
      </c>
      <c r="U111" t="s">
        <v>6</v>
      </c>
      <c r="V111" t="s">
        <v>1</v>
      </c>
      <c r="W111" s="17" t="s">
        <v>16</v>
      </c>
    </row>
    <row r="112" spans="7:23" x14ac:dyDescent="0.2">
      <c r="G112">
        <v>3</v>
      </c>
      <c r="H112" s="15" t="s">
        <v>53</v>
      </c>
      <c r="I112" s="15" t="s">
        <v>50</v>
      </c>
      <c r="J112" t="s">
        <v>15</v>
      </c>
      <c r="K112">
        <v>0</v>
      </c>
      <c r="L112" t="s">
        <v>45</v>
      </c>
      <c r="U112" t="s">
        <v>6</v>
      </c>
      <c r="V112" t="s">
        <v>0</v>
      </c>
      <c r="W112" t="s">
        <v>15</v>
      </c>
    </row>
    <row r="113" spans="7:23" x14ac:dyDescent="0.2">
      <c r="G113">
        <v>3</v>
      </c>
      <c r="H113" s="15" t="s">
        <v>53</v>
      </c>
      <c r="I113" s="15" t="s">
        <v>50</v>
      </c>
      <c r="J113" t="s">
        <v>15</v>
      </c>
      <c r="K113">
        <v>0</v>
      </c>
      <c r="L113" t="s">
        <v>45</v>
      </c>
      <c r="U113" t="s">
        <v>6</v>
      </c>
      <c r="V113" t="s">
        <v>0</v>
      </c>
      <c r="W113" t="s">
        <v>15</v>
      </c>
    </row>
    <row r="114" spans="7:23" x14ac:dyDescent="0.2">
      <c r="G114">
        <v>3</v>
      </c>
      <c r="H114" s="15" t="s">
        <v>53</v>
      </c>
      <c r="I114" s="15" t="s">
        <v>49</v>
      </c>
      <c r="J114" t="s">
        <v>15</v>
      </c>
      <c r="K114">
        <v>0</v>
      </c>
      <c r="L114" t="s">
        <v>45</v>
      </c>
      <c r="U114" t="s">
        <v>6</v>
      </c>
      <c r="V114" t="s">
        <v>2</v>
      </c>
      <c r="W114" t="s">
        <v>15</v>
      </c>
    </row>
    <row r="115" spans="7:23" x14ac:dyDescent="0.2">
      <c r="G115">
        <v>3</v>
      </c>
      <c r="H115" s="15" t="s">
        <v>53</v>
      </c>
      <c r="I115" s="15" t="s">
        <v>49</v>
      </c>
      <c r="J115" s="17" t="s">
        <v>16</v>
      </c>
      <c r="K115">
        <v>1</v>
      </c>
      <c r="L115" s="17" t="s">
        <v>44</v>
      </c>
      <c r="U115" t="s">
        <v>6</v>
      </c>
      <c r="V115" t="s">
        <v>2</v>
      </c>
      <c r="W115" s="17" t="s">
        <v>16</v>
      </c>
    </row>
    <row r="116" spans="7:23" x14ac:dyDescent="0.2">
      <c r="G116">
        <v>3</v>
      </c>
      <c r="H116" s="15" t="s">
        <v>49</v>
      </c>
      <c r="I116" s="15" t="s">
        <v>47</v>
      </c>
      <c r="J116" s="17" t="s">
        <v>16</v>
      </c>
      <c r="K116">
        <v>1</v>
      </c>
      <c r="L116" s="17" t="s">
        <v>44</v>
      </c>
      <c r="U116" t="s">
        <v>2</v>
      </c>
      <c r="V116" t="s">
        <v>4</v>
      </c>
      <c r="W116" s="17" t="s">
        <v>16</v>
      </c>
    </row>
    <row r="117" spans="7:23" x14ac:dyDescent="0.2">
      <c r="G117">
        <v>3</v>
      </c>
      <c r="H117" s="15" t="s">
        <v>49</v>
      </c>
      <c r="I117" s="15" t="s">
        <v>52</v>
      </c>
      <c r="J117" s="17" t="s">
        <v>16</v>
      </c>
      <c r="K117">
        <v>1</v>
      </c>
      <c r="L117" s="17" t="s">
        <v>44</v>
      </c>
      <c r="U117" t="s">
        <v>2</v>
      </c>
      <c r="V117" t="s">
        <v>5</v>
      </c>
      <c r="W117" s="17" t="s">
        <v>16</v>
      </c>
    </row>
    <row r="118" spans="7:23" x14ac:dyDescent="0.2">
      <c r="G118">
        <v>3</v>
      </c>
      <c r="H118" s="15" t="s">
        <v>49</v>
      </c>
      <c r="I118" s="15" t="s">
        <v>54</v>
      </c>
      <c r="J118" s="17" t="s">
        <v>16</v>
      </c>
      <c r="K118">
        <v>1</v>
      </c>
      <c r="L118" s="17" t="s">
        <v>44</v>
      </c>
      <c r="U118" t="s">
        <v>2</v>
      </c>
      <c r="V118" t="s">
        <v>7</v>
      </c>
      <c r="W118" s="17" t="s">
        <v>16</v>
      </c>
    </row>
    <row r="119" spans="7:23" x14ac:dyDescent="0.2">
      <c r="G119">
        <v>3</v>
      </c>
      <c r="H119" s="15" t="s">
        <v>49</v>
      </c>
      <c r="I119" s="15" t="s">
        <v>53</v>
      </c>
      <c r="J119" t="s">
        <v>15</v>
      </c>
      <c r="K119">
        <v>0</v>
      </c>
      <c r="L119" t="s">
        <v>45</v>
      </c>
      <c r="U119" t="s">
        <v>2</v>
      </c>
      <c r="V119" t="s">
        <v>6</v>
      </c>
      <c r="W119" t="s">
        <v>15</v>
      </c>
    </row>
    <row r="120" spans="7:23" x14ac:dyDescent="0.2">
      <c r="G120">
        <v>3</v>
      </c>
      <c r="H120" s="15" t="s">
        <v>49</v>
      </c>
      <c r="I120" s="15" t="s">
        <v>53</v>
      </c>
      <c r="J120" s="17" t="s">
        <v>16</v>
      </c>
      <c r="K120">
        <v>1</v>
      </c>
      <c r="L120" s="17" t="s">
        <v>44</v>
      </c>
      <c r="U120" t="s">
        <v>2</v>
      </c>
      <c r="V120" t="s">
        <v>6</v>
      </c>
      <c r="W120" s="17" t="s">
        <v>16</v>
      </c>
    </row>
    <row r="121" spans="7:23" x14ac:dyDescent="0.2">
      <c r="G121">
        <v>4</v>
      </c>
      <c r="H121" s="16" t="s">
        <v>47</v>
      </c>
      <c r="I121" s="16" t="s">
        <v>48</v>
      </c>
      <c r="J121" s="17" t="s">
        <v>16</v>
      </c>
      <c r="K121">
        <v>1</v>
      </c>
      <c r="L121" s="17" t="s">
        <v>44</v>
      </c>
      <c r="U121" t="s">
        <v>4</v>
      </c>
      <c r="V121" t="s">
        <v>3</v>
      </c>
      <c r="W121" s="17" t="s">
        <v>16</v>
      </c>
    </row>
    <row r="122" spans="7:23" x14ac:dyDescent="0.2">
      <c r="G122">
        <v>4</v>
      </c>
      <c r="H122" s="16" t="s">
        <v>47</v>
      </c>
      <c r="I122" s="16" t="s">
        <v>51</v>
      </c>
      <c r="J122" s="17" t="s">
        <v>16</v>
      </c>
      <c r="K122">
        <v>1</v>
      </c>
      <c r="L122" s="17" t="s">
        <v>44</v>
      </c>
      <c r="U122" t="s">
        <v>4</v>
      </c>
      <c r="V122" t="s">
        <v>1</v>
      </c>
      <c r="W122" s="17" t="s">
        <v>16</v>
      </c>
    </row>
    <row r="123" spans="7:23" x14ac:dyDescent="0.2">
      <c r="G123">
        <v>4</v>
      </c>
      <c r="H123" s="16" t="s">
        <v>47</v>
      </c>
      <c r="I123" s="16" t="s">
        <v>50</v>
      </c>
      <c r="J123" s="17" t="s">
        <v>16</v>
      </c>
      <c r="K123">
        <v>1</v>
      </c>
      <c r="L123" s="17" t="s">
        <v>44</v>
      </c>
      <c r="U123" t="s">
        <v>4</v>
      </c>
      <c r="V123" t="s">
        <v>0</v>
      </c>
      <c r="W123" s="17" t="s">
        <v>16</v>
      </c>
    </row>
    <row r="124" spans="7:23" x14ac:dyDescent="0.2">
      <c r="G124">
        <v>4</v>
      </c>
      <c r="H124" s="16" t="s">
        <v>47</v>
      </c>
      <c r="I124" s="16" t="s">
        <v>49</v>
      </c>
      <c r="J124" t="s">
        <v>15</v>
      </c>
      <c r="K124">
        <v>0</v>
      </c>
      <c r="L124" t="s">
        <v>45</v>
      </c>
      <c r="U124" t="s">
        <v>4</v>
      </c>
      <c r="V124" t="s">
        <v>2</v>
      </c>
      <c r="W124" t="s">
        <v>15</v>
      </c>
    </row>
    <row r="125" spans="7:23" x14ac:dyDescent="0.2">
      <c r="G125">
        <v>4</v>
      </c>
      <c r="H125" s="16" t="s">
        <v>48</v>
      </c>
      <c r="I125" s="16" t="s">
        <v>47</v>
      </c>
      <c r="J125" s="17" t="s">
        <v>16</v>
      </c>
      <c r="K125">
        <v>1</v>
      </c>
      <c r="L125" s="17" t="s">
        <v>44</v>
      </c>
      <c r="U125" t="s">
        <v>3</v>
      </c>
      <c r="V125" t="s">
        <v>4</v>
      </c>
      <c r="W125" s="17" t="s">
        <v>16</v>
      </c>
    </row>
    <row r="126" spans="7:23" x14ac:dyDescent="0.2">
      <c r="G126">
        <v>4</v>
      </c>
      <c r="H126" s="16" t="s">
        <v>48</v>
      </c>
      <c r="I126" s="16" t="s">
        <v>52</v>
      </c>
      <c r="J126" t="s">
        <v>15</v>
      </c>
      <c r="K126">
        <v>0</v>
      </c>
      <c r="L126" t="s">
        <v>45</v>
      </c>
      <c r="U126" t="s">
        <v>3</v>
      </c>
      <c r="V126" t="s">
        <v>5</v>
      </c>
      <c r="W126" t="s">
        <v>15</v>
      </c>
    </row>
    <row r="127" spans="7:23" x14ac:dyDescent="0.2">
      <c r="G127">
        <v>4</v>
      </c>
      <c r="H127" s="16" t="s">
        <v>48</v>
      </c>
      <c r="I127" s="16" t="s">
        <v>54</v>
      </c>
      <c r="J127" t="s">
        <v>15</v>
      </c>
      <c r="K127">
        <v>0</v>
      </c>
      <c r="L127" t="s">
        <v>45</v>
      </c>
      <c r="U127" t="s">
        <v>3</v>
      </c>
      <c r="V127" t="s">
        <v>7</v>
      </c>
      <c r="W127" t="s">
        <v>15</v>
      </c>
    </row>
    <row r="128" spans="7:23" x14ac:dyDescent="0.2">
      <c r="G128">
        <v>4</v>
      </c>
      <c r="H128" s="16" t="s">
        <v>48</v>
      </c>
      <c r="I128" s="16" t="s">
        <v>54</v>
      </c>
      <c r="J128" t="s">
        <v>15</v>
      </c>
      <c r="K128">
        <v>0</v>
      </c>
      <c r="L128" t="s">
        <v>45</v>
      </c>
      <c r="U128" t="s">
        <v>3</v>
      </c>
      <c r="V128" t="s">
        <v>7</v>
      </c>
      <c r="W128" t="s">
        <v>15</v>
      </c>
    </row>
    <row r="129" spans="7:23" x14ac:dyDescent="0.2">
      <c r="G129">
        <v>4</v>
      </c>
      <c r="H129" s="16" t="s">
        <v>48</v>
      </c>
      <c r="I129" s="16" t="s">
        <v>53</v>
      </c>
      <c r="J129" s="17" t="s">
        <v>16</v>
      </c>
      <c r="K129">
        <v>1</v>
      </c>
      <c r="L129" s="17" t="s">
        <v>44</v>
      </c>
      <c r="U129" t="s">
        <v>3</v>
      </c>
      <c r="V129" t="s">
        <v>6</v>
      </c>
      <c r="W129" s="17" t="s">
        <v>16</v>
      </c>
    </row>
    <row r="130" spans="7:23" x14ac:dyDescent="0.2">
      <c r="G130">
        <v>4</v>
      </c>
      <c r="H130" s="16" t="s">
        <v>52</v>
      </c>
      <c r="I130" s="16" t="s">
        <v>48</v>
      </c>
      <c r="J130" s="17" t="s">
        <v>16</v>
      </c>
      <c r="K130">
        <v>1</v>
      </c>
      <c r="L130" s="17" t="s">
        <v>44</v>
      </c>
      <c r="U130" t="s">
        <v>5</v>
      </c>
      <c r="V130" t="s">
        <v>3</v>
      </c>
      <c r="W130" s="17" t="s">
        <v>16</v>
      </c>
    </row>
    <row r="131" spans="7:23" x14ac:dyDescent="0.2">
      <c r="G131">
        <v>4</v>
      </c>
      <c r="H131" s="16" t="s">
        <v>52</v>
      </c>
      <c r="I131" s="16" t="s">
        <v>51</v>
      </c>
      <c r="J131" s="17" t="s">
        <v>16</v>
      </c>
      <c r="K131">
        <v>1</v>
      </c>
      <c r="L131" s="17" t="s">
        <v>44</v>
      </c>
      <c r="U131" t="s">
        <v>5</v>
      </c>
      <c r="V131" t="s">
        <v>1</v>
      </c>
      <c r="W131" s="17" t="s">
        <v>16</v>
      </c>
    </row>
    <row r="132" spans="7:23" x14ac:dyDescent="0.2">
      <c r="G132">
        <v>4</v>
      </c>
      <c r="H132" s="16" t="s">
        <v>52</v>
      </c>
      <c r="I132" s="16" t="s">
        <v>50</v>
      </c>
      <c r="J132" t="s">
        <v>15</v>
      </c>
      <c r="K132">
        <v>0</v>
      </c>
      <c r="L132" t="s">
        <v>45</v>
      </c>
      <c r="U132" t="s">
        <v>5</v>
      </c>
      <c r="V132" t="s">
        <v>0</v>
      </c>
      <c r="W132" t="s">
        <v>15</v>
      </c>
    </row>
    <row r="133" spans="7:23" x14ac:dyDescent="0.2">
      <c r="G133">
        <v>4</v>
      </c>
      <c r="H133" s="16" t="s">
        <v>52</v>
      </c>
      <c r="I133" s="16" t="s">
        <v>49</v>
      </c>
      <c r="J133" t="s">
        <v>15</v>
      </c>
      <c r="K133">
        <v>0</v>
      </c>
      <c r="L133" t="s">
        <v>45</v>
      </c>
      <c r="U133" t="s">
        <v>5</v>
      </c>
      <c r="V133" t="s">
        <v>2</v>
      </c>
      <c r="W133" t="s">
        <v>15</v>
      </c>
    </row>
    <row r="134" spans="7:23" x14ac:dyDescent="0.2">
      <c r="G134">
        <v>4</v>
      </c>
      <c r="H134" s="16" t="s">
        <v>51</v>
      </c>
      <c r="I134" s="16" t="s">
        <v>47</v>
      </c>
      <c r="J134" s="17" t="s">
        <v>16</v>
      </c>
      <c r="K134">
        <v>1</v>
      </c>
      <c r="L134" s="17" t="s">
        <v>44</v>
      </c>
      <c r="U134" t="s">
        <v>1</v>
      </c>
      <c r="V134" t="s">
        <v>4</v>
      </c>
      <c r="W134" s="17" t="s">
        <v>16</v>
      </c>
    </row>
    <row r="135" spans="7:23" x14ac:dyDescent="0.2">
      <c r="G135">
        <v>4</v>
      </c>
      <c r="H135" s="16" t="s">
        <v>51</v>
      </c>
      <c r="I135" s="16" t="s">
        <v>52</v>
      </c>
      <c r="J135" t="s">
        <v>15</v>
      </c>
      <c r="K135">
        <v>0</v>
      </c>
      <c r="L135" t="s">
        <v>45</v>
      </c>
      <c r="U135" t="s">
        <v>1</v>
      </c>
      <c r="V135" t="s">
        <v>5</v>
      </c>
      <c r="W135" t="s">
        <v>15</v>
      </c>
    </row>
    <row r="136" spans="7:23" x14ac:dyDescent="0.2">
      <c r="G136">
        <v>4</v>
      </c>
      <c r="H136" s="16" t="s">
        <v>51</v>
      </c>
      <c r="I136" s="16" t="s">
        <v>54</v>
      </c>
      <c r="J136" t="s">
        <v>15</v>
      </c>
      <c r="K136">
        <v>0</v>
      </c>
      <c r="L136" t="s">
        <v>45</v>
      </c>
      <c r="U136" t="s">
        <v>1</v>
      </c>
      <c r="V136" t="s">
        <v>7</v>
      </c>
      <c r="W136" t="s">
        <v>15</v>
      </c>
    </row>
    <row r="137" spans="7:23" x14ac:dyDescent="0.2">
      <c r="G137">
        <v>4</v>
      </c>
      <c r="H137" s="16" t="s">
        <v>51</v>
      </c>
      <c r="I137" s="16" t="s">
        <v>54</v>
      </c>
      <c r="J137" t="s">
        <v>15</v>
      </c>
      <c r="K137">
        <v>0</v>
      </c>
      <c r="L137" t="s">
        <v>45</v>
      </c>
      <c r="U137" t="s">
        <v>1</v>
      </c>
      <c r="V137" t="s">
        <v>7</v>
      </c>
      <c r="W137" t="s">
        <v>15</v>
      </c>
    </row>
    <row r="138" spans="7:23" x14ac:dyDescent="0.2">
      <c r="G138">
        <v>4</v>
      </c>
      <c r="H138" s="16" t="s">
        <v>51</v>
      </c>
      <c r="I138" s="16" t="s">
        <v>53</v>
      </c>
      <c r="J138" s="17" t="s">
        <v>16</v>
      </c>
      <c r="K138">
        <v>1</v>
      </c>
      <c r="L138" s="17" t="s">
        <v>44</v>
      </c>
      <c r="U138" t="s">
        <v>1</v>
      </c>
      <c r="V138" t="s">
        <v>6</v>
      </c>
      <c r="W138" s="17" t="s">
        <v>16</v>
      </c>
    </row>
    <row r="139" spans="7:23" x14ac:dyDescent="0.2">
      <c r="G139">
        <v>4</v>
      </c>
      <c r="H139" s="16" t="s">
        <v>54</v>
      </c>
      <c r="I139" s="16" t="s">
        <v>48</v>
      </c>
      <c r="J139" t="s">
        <v>15</v>
      </c>
      <c r="K139">
        <v>0</v>
      </c>
      <c r="L139" t="s">
        <v>45</v>
      </c>
      <c r="U139" t="s">
        <v>7</v>
      </c>
      <c r="V139" t="s">
        <v>3</v>
      </c>
      <c r="W139" t="s">
        <v>15</v>
      </c>
    </row>
    <row r="140" spans="7:23" x14ac:dyDescent="0.2">
      <c r="G140">
        <v>4</v>
      </c>
      <c r="H140" s="16" t="s">
        <v>54</v>
      </c>
      <c r="I140" s="16" t="s">
        <v>48</v>
      </c>
      <c r="J140" t="s">
        <v>15</v>
      </c>
      <c r="K140">
        <v>0</v>
      </c>
      <c r="L140" t="s">
        <v>45</v>
      </c>
      <c r="U140" t="s">
        <v>7</v>
      </c>
      <c r="V140" t="s">
        <v>3</v>
      </c>
      <c r="W140" t="s">
        <v>15</v>
      </c>
    </row>
    <row r="141" spans="7:23" x14ac:dyDescent="0.2">
      <c r="G141">
        <v>4</v>
      </c>
      <c r="H141" s="16" t="s">
        <v>54</v>
      </c>
      <c r="I141" s="16" t="s">
        <v>51</v>
      </c>
      <c r="J141" t="s">
        <v>15</v>
      </c>
      <c r="K141">
        <v>0</v>
      </c>
      <c r="L141" t="s">
        <v>45</v>
      </c>
      <c r="U141" t="s">
        <v>7</v>
      </c>
      <c r="V141" t="s">
        <v>1</v>
      </c>
      <c r="W141" t="s">
        <v>15</v>
      </c>
    </row>
    <row r="142" spans="7:23" x14ac:dyDescent="0.2">
      <c r="G142">
        <v>4</v>
      </c>
      <c r="H142" s="16" t="s">
        <v>54</v>
      </c>
      <c r="I142" s="16" t="s">
        <v>51</v>
      </c>
      <c r="J142" t="s">
        <v>15</v>
      </c>
      <c r="K142">
        <v>0</v>
      </c>
      <c r="L142" t="s">
        <v>45</v>
      </c>
      <c r="U142" t="s">
        <v>7</v>
      </c>
      <c r="V142" t="s">
        <v>1</v>
      </c>
      <c r="W142" t="s">
        <v>15</v>
      </c>
    </row>
    <row r="143" spans="7:23" x14ac:dyDescent="0.2">
      <c r="G143">
        <v>4</v>
      </c>
      <c r="H143" s="16" t="s">
        <v>54</v>
      </c>
      <c r="I143" s="16" t="s">
        <v>50</v>
      </c>
      <c r="J143" t="s">
        <v>15</v>
      </c>
      <c r="K143">
        <v>0</v>
      </c>
      <c r="L143" t="s">
        <v>45</v>
      </c>
      <c r="U143" t="s">
        <v>7</v>
      </c>
      <c r="V143" t="s">
        <v>0</v>
      </c>
      <c r="W143" t="s">
        <v>15</v>
      </c>
    </row>
    <row r="144" spans="7:23" x14ac:dyDescent="0.2">
      <c r="G144">
        <v>4</v>
      </c>
      <c r="H144" s="16" t="s">
        <v>54</v>
      </c>
      <c r="I144" s="16" t="s">
        <v>50</v>
      </c>
      <c r="J144" t="s">
        <v>15</v>
      </c>
      <c r="K144">
        <v>0</v>
      </c>
      <c r="L144" t="s">
        <v>45</v>
      </c>
      <c r="U144" t="s">
        <v>7</v>
      </c>
      <c r="V144" t="s">
        <v>0</v>
      </c>
      <c r="W144" t="s">
        <v>15</v>
      </c>
    </row>
    <row r="145" spans="7:23" x14ac:dyDescent="0.2">
      <c r="G145">
        <v>4</v>
      </c>
      <c r="H145" s="16" t="s">
        <v>54</v>
      </c>
      <c r="I145" s="16" t="s">
        <v>49</v>
      </c>
      <c r="J145" t="s">
        <v>15</v>
      </c>
      <c r="K145">
        <v>0</v>
      </c>
      <c r="L145" t="s">
        <v>45</v>
      </c>
      <c r="U145" t="s">
        <v>7</v>
      </c>
      <c r="V145" t="s">
        <v>2</v>
      </c>
      <c r="W145" t="s">
        <v>15</v>
      </c>
    </row>
    <row r="146" spans="7:23" x14ac:dyDescent="0.2">
      <c r="G146">
        <v>4</v>
      </c>
      <c r="H146" s="16" t="s">
        <v>54</v>
      </c>
      <c r="I146" s="16" t="s">
        <v>49</v>
      </c>
      <c r="J146" s="17" t="s">
        <v>16</v>
      </c>
      <c r="K146">
        <v>1</v>
      </c>
      <c r="L146" s="17" t="s">
        <v>44</v>
      </c>
      <c r="U146" t="s">
        <v>7</v>
      </c>
      <c r="V146" t="s">
        <v>2</v>
      </c>
      <c r="W146" s="17" t="s">
        <v>16</v>
      </c>
    </row>
    <row r="147" spans="7:23" x14ac:dyDescent="0.2">
      <c r="G147">
        <v>4</v>
      </c>
      <c r="H147" s="16" t="s">
        <v>50</v>
      </c>
      <c r="I147" s="16" t="s">
        <v>47</v>
      </c>
      <c r="J147" s="17" t="s">
        <v>16</v>
      </c>
      <c r="K147">
        <v>1</v>
      </c>
      <c r="L147" s="17" t="s">
        <v>44</v>
      </c>
      <c r="U147" t="s">
        <v>0</v>
      </c>
      <c r="V147" t="s">
        <v>4</v>
      </c>
      <c r="W147" s="17" t="s">
        <v>16</v>
      </c>
    </row>
    <row r="148" spans="7:23" x14ac:dyDescent="0.2">
      <c r="G148">
        <v>4</v>
      </c>
      <c r="H148" s="16" t="s">
        <v>50</v>
      </c>
      <c r="I148" s="16" t="s">
        <v>52</v>
      </c>
      <c r="J148" s="17" t="s">
        <v>16</v>
      </c>
      <c r="K148">
        <v>1</v>
      </c>
      <c r="L148" s="17" t="s">
        <v>44</v>
      </c>
      <c r="U148" t="s">
        <v>0</v>
      </c>
      <c r="V148" t="s">
        <v>5</v>
      </c>
      <c r="W148" s="17" t="s">
        <v>16</v>
      </c>
    </row>
    <row r="149" spans="7:23" x14ac:dyDescent="0.2">
      <c r="G149">
        <v>4</v>
      </c>
      <c r="H149" s="16" t="s">
        <v>50</v>
      </c>
      <c r="I149" s="16" t="s">
        <v>54</v>
      </c>
      <c r="J149" t="s">
        <v>15</v>
      </c>
      <c r="K149">
        <v>0</v>
      </c>
      <c r="L149" t="s">
        <v>45</v>
      </c>
      <c r="U149" t="s">
        <v>0</v>
      </c>
      <c r="V149" t="s">
        <v>7</v>
      </c>
      <c r="W149" t="s">
        <v>15</v>
      </c>
    </row>
    <row r="150" spans="7:23" x14ac:dyDescent="0.2">
      <c r="G150">
        <v>4</v>
      </c>
      <c r="H150" s="16" t="s">
        <v>50</v>
      </c>
      <c r="I150" s="16" t="s">
        <v>54</v>
      </c>
      <c r="J150" s="17" t="s">
        <v>16</v>
      </c>
      <c r="K150">
        <v>1</v>
      </c>
      <c r="L150" s="17" t="s">
        <v>44</v>
      </c>
      <c r="U150" t="s">
        <v>0</v>
      </c>
      <c r="V150" t="s">
        <v>7</v>
      </c>
      <c r="W150" s="17" t="s">
        <v>16</v>
      </c>
    </row>
    <row r="151" spans="7:23" x14ac:dyDescent="0.2">
      <c r="G151">
        <v>4</v>
      </c>
      <c r="H151" s="16" t="s">
        <v>50</v>
      </c>
      <c r="I151" s="16" t="s">
        <v>53</v>
      </c>
      <c r="J151" s="17" t="s">
        <v>16</v>
      </c>
      <c r="K151">
        <v>1</v>
      </c>
      <c r="L151" s="17" t="s">
        <v>44</v>
      </c>
      <c r="U151" t="s">
        <v>0</v>
      </c>
      <c r="V151" t="s">
        <v>6</v>
      </c>
      <c r="W151" s="17" t="s">
        <v>16</v>
      </c>
    </row>
    <row r="152" spans="7:23" x14ac:dyDescent="0.2">
      <c r="G152">
        <v>4</v>
      </c>
      <c r="H152" s="16" t="s">
        <v>53</v>
      </c>
      <c r="I152" s="16" t="s">
        <v>48</v>
      </c>
      <c r="J152" s="17" t="s">
        <v>16</v>
      </c>
      <c r="K152">
        <v>1</v>
      </c>
      <c r="L152" s="17" t="s">
        <v>44</v>
      </c>
      <c r="U152" t="s">
        <v>6</v>
      </c>
      <c r="V152" t="s">
        <v>3</v>
      </c>
      <c r="W152" s="17" t="s">
        <v>16</v>
      </c>
    </row>
    <row r="153" spans="7:23" x14ac:dyDescent="0.2">
      <c r="G153">
        <v>4</v>
      </c>
      <c r="H153" s="16" t="s">
        <v>53</v>
      </c>
      <c r="I153" s="16" t="s">
        <v>51</v>
      </c>
      <c r="J153" s="17" t="s">
        <v>16</v>
      </c>
      <c r="K153">
        <v>1</v>
      </c>
      <c r="L153" s="17" t="s">
        <v>44</v>
      </c>
      <c r="U153" t="s">
        <v>6</v>
      </c>
      <c r="V153" t="s">
        <v>1</v>
      </c>
      <c r="W153" s="17" t="s">
        <v>16</v>
      </c>
    </row>
    <row r="154" spans="7:23" x14ac:dyDescent="0.2">
      <c r="G154">
        <v>4</v>
      </c>
      <c r="H154" s="16" t="s">
        <v>53</v>
      </c>
      <c r="I154" s="16" t="s">
        <v>50</v>
      </c>
      <c r="J154" s="17" t="s">
        <v>16</v>
      </c>
      <c r="K154">
        <v>1</v>
      </c>
      <c r="L154" s="17" t="s">
        <v>44</v>
      </c>
      <c r="U154" t="s">
        <v>6</v>
      </c>
      <c r="V154" t="s">
        <v>0</v>
      </c>
      <c r="W154" s="17" t="s">
        <v>16</v>
      </c>
    </row>
    <row r="155" spans="7:23" x14ac:dyDescent="0.2">
      <c r="G155">
        <v>4</v>
      </c>
      <c r="H155" s="16" t="s">
        <v>53</v>
      </c>
      <c r="I155" s="16" t="s">
        <v>49</v>
      </c>
      <c r="J155" t="s">
        <v>15</v>
      </c>
      <c r="K155">
        <v>0</v>
      </c>
      <c r="L155" t="s">
        <v>45</v>
      </c>
      <c r="U155" t="s">
        <v>6</v>
      </c>
      <c r="V155" t="s">
        <v>2</v>
      </c>
      <c r="W155" t="s">
        <v>15</v>
      </c>
    </row>
    <row r="156" spans="7:23" x14ac:dyDescent="0.2">
      <c r="G156">
        <v>4</v>
      </c>
      <c r="H156" s="16" t="s">
        <v>49</v>
      </c>
      <c r="I156" s="16" t="s">
        <v>47</v>
      </c>
      <c r="J156" s="17" t="s">
        <v>16</v>
      </c>
      <c r="K156">
        <v>1</v>
      </c>
      <c r="L156" s="17" t="s">
        <v>44</v>
      </c>
      <c r="U156" t="s">
        <v>2</v>
      </c>
      <c r="V156" t="s">
        <v>4</v>
      </c>
      <c r="W156" s="17" t="s">
        <v>16</v>
      </c>
    </row>
    <row r="157" spans="7:23" x14ac:dyDescent="0.2">
      <c r="G157">
        <v>4</v>
      </c>
      <c r="H157" s="16" t="s">
        <v>49</v>
      </c>
      <c r="I157" s="16" t="s">
        <v>52</v>
      </c>
      <c r="J157" s="17" t="s">
        <v>16</v>
      </c>
      <c r="K157">
        <v>1</v>
      </c>
      <c r="L157" s="17" t="s">
        <v>44</v>
      </c>
      <c r="U157" t="s">
        <v>2</v>
      </c>
      <c r="V157" t="s">
        <v>5</v>
      </c>
      <c r="W157" s="17" t="s">
        <v>16</v>
      </c>
    </row>
    <row r="158" spans="7:23" x14ac:dyDescent="0.2">
      <c r="G158">
        <v>4</v>
      </c>
      <c r="H158" s="16" t="s">
        <v>49</v>
      </c>
      <c r="I158" s="16" t="s">
        <v>54</v>
      </c>
      <c r="J158" t="s">
        <v>15</v>
      </c>
      <c r="K158">
        <v>0</v>
      </c>
      <c r="L158" t="s">
        <v>45</v>
      </c>
      <c r="U158" t="s">
        <v>2</v>
      </c>
      <c r="V158" t="s">
        <v>7</v>
      </c>
      <c r="W158" t="s">
        <v>15</v>
      </c>
    </row>
    <row r="159" spans="7:23" x14ac:dyDescent="0.2">
      <c r="G159">
        <v>4</v>
      </c>
      <c r="H159" s="16" t="s">
        <v>49</v>
      </c>
      <c r="I159" s="16" t="s">
        <v>54</v>
      </c>
      <c r="J159" t="s">
        <v>15</v>
      </c>
      <c r="K159">
        <v>0</v>
      </c>
      <c r="L159" t="s">
        <v>45</v>
      </c>
      <c r="U159" t="s">
        <v>2</v>
      </c>
      <c r="V159" t="s">
        <v>7</v>
      </c>
      <c r="W159" t="s">
        <v>15</v>
      </c>
    </row>
    <row r="160" spans="7:23" x14ac:dyDescent="0.2">
      <c r="G160">
        <v>4</v>
      </c>
      <c r="H160" s="16" t="s">
        <v>49</v>
      </c>
      <c r="I160" s="16" t="s">
        <v>53</v>
      </c>
      <c r="J160" s="17" t="s">
        <v>16</v>
      </c>
      <c r="K160">
        <v>1</v>
      </c>
      <c r="L160" s="17" t="s">
        <v>44</v>
      </c>
      <c r="U160" t="s">
        <v>2</v>
      </c>
      <c r="V160" t="s">
        <v>6</v>
      </c>
      <c r="W160" s="17" t="s">
        <v>16</v>
      </c>
    </row>
  </sheetData>
  <sortState xmlns:xlrd2="http://schemas.microsoft.com/office/spreadsheetml/2017/richdata2" ref="G2:L160">
    <sortCondition ref="G1:G1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4C1A-DB16-DB47-8DA2-E5F1824FE8D2}">
  <dimension ref="A1:K41"/>
  <sheetViews>
    <sheetView workbookViewId="0">
      <selection sqref="A1:K1048576"/>
    </sheetView>
  </sheetViews>
  <sheetFormatPr baseColWidth="10" defaultRowHeight="16" x14ac:dyDescent="0.2"/>
  <sheetData>
    <row r="1" spans="1:11" x14ac:dyDescent="0.2">
      <c r="A1" s="12" t="s">
        <v>62</v>
      </c>
      <c r="B1" s="12" t="s">
        <v>61</v>
      </c>
      <c r="D1" s="12" t="s">
        <v>60</v>
      </c>
      <c r="E1" s="12" t="s">
        <v>59</v>
      </c>
      <c r="G1" s="12" t="s">
        <v>58</v>
      </c>
      <c r="H1" s="12" t="s">
        <v>57</v>
      </c>
      <c r="J1" s="12" t="s">
        <v>55</v>
      </c>
      <c r="K1" s="12" t="s">
        <v>56</v>
      </c>
    </row>
    <row r="2" spans="1:11" x14ac:dyDescent="0.2">
      <c r="A2" t="s">
        <v>47</v>
      </c>
      <c r="B2" t="s">
        <v>48</v>
      </c>
      <c r="D2" t="s">
        <v>52</v>
      </c>
      <c r="E2" t="s">
        <v>48</v>
      </c>
      <c r="G2" t="s">
        <v>53</v>
      </c>
      <c r="H2" t="s">
        <v>48</v>
      </c>
      <c r="J2" t="s">
        <v>54</v>
      </c>
      <c r="K2" t="s">
        <v>48</v>
      </c>
    </row>
    <row r="3" spans="1:11" x14ac:dyDescent="0.2">
      <c r="A3" t="s">
        <v>47</v>
      </c>
      <c r="B3" t="s">
        <v>49</v>
      </c>
      <c r="D3" t="s">
        <v>52</v>
      </c>
      <c r="E3" t="s">
        <v>49</v>
      </c>
      <c r="G3" t="s">
        <v>53</v>
      </c>
      <c r="H3" t="s">
        <v>49</v>
      </c>
      <c r="J3" t="s">
        <v>54</v>
      </c>
      <c r="K3" t="s">
        <v>49</v>
      </c>
    </row>
    <row r="4" spans="1:11" x14ac:dyDescent="0.2">
      <c r="A4" t="s">
        <v>47</v>
      </c>
      <c r="B4" t="s">
        <v>50</v>
      </c>
      <c r="D4" t="s">
        <v>52</v>
      </c>
      <c r="E4" t="s">
        <v>50</v>
      </c>
      <c r="G4" t="s">
        <v>53</v>
      </c>
      <c r="H4" t="s">
        <v>50</v>
      </c>
      <c r="J4" t="s">
        <v>54</v>
      </c>
      <c r="K4" t="s">
        <v>50</v>
      </c>
    </row>
    <row r="5" spans="1:11" x14ac:dyDescent="0.2">
      <c r="A5" t="s">
        <v>47</v>
      </c>
      <c r="B5" t="s">
        <v>51</v>
      </c>
      <c r="D5" t="s">
        <v>52</v>
      </c>
      <c r="E5" t="s">
        <v>51</v>
      </c>
      <c r="G5" t="s">
        <v>53</v>
      </c>
      <c r="H5" t="s">
        <v>51</v>
      </c>
      <c r="J5" t="s">
        <v>54</v>
      </c>
      <c r="K5" t="s">
        <v>51</v>
      </c>
    </row>
    <row r="6" spans="1:11" x14ac:dyDescent="0.2">
      <c r="A6" t="s">
        <v>48</v>
      </c>
      <c r="B6" t="s">
        <v>47</v>
      </c>
      <c r="D6" t="s">
        <v>48</v>
      </c>
      <c r="E6" t="s">
        <v>52</v>
      </c>
      <c r="G6" t="s">
        <v>48</v>
      </c>
      <c r="H6" t="s">
        <v>53</v>
      </c>
      <c r="J6" t="s">
        <v>48</v>
      </c>
      <c r="K6" t="s">
        <v>54</v>
      </c>
    </row>
    <row r="7" spans="1:11" x14ac:dyDescent="0.2">
      <c r="A7" t="s">
        <v>49</v>
      </c>
      <c r="B7" t="s">
        <v>47</v>
      </c>
      <c r="D7" t="s">
        <v>49</v>
      </c>
      <c r="E7" t="s">
        <v>52</v>
      </c>
      <c r="G7" t="s">
        <v>49</v>
      </c>
      <c r="H7" t="s">
        <v>53</v>
      </c>
      <c r="J7" t="s">
        <v>49</v>
      </c>
      <c r="K7" t="s">
        <v>54</v>
      </c>
    </row>
    <row r="8" spans="1:11" x14ac:dyDescent="0.2">
      <c r="A8" t="s">
        <v>50</v>
      </c>
      <c r="B8" t="s">
        <v>47</v>
      </c>
      <c r="D8" t="s">
        <v>50</v>
      </c>
      <c r="E8" t="s">
        <v>52</v>
      </c>
      <c r="G8" t="s">
        <v>50</v>
      </c>
      <c r="H8" t="s">
        <v>53</v>
      </c>
      <c r="J8" t="s">
        <v>50</v>
      </c>
      <c r="K8" t="s">
        <v>54</v>
      </c>
    </row>
    <row r="9" spans="1:11" x14ac:dyDescent="0.2">
      <c r="A9" t="s">
        <v>51</v>
      </c>
      <c r="B9" t="s">
        <v>47</v>
      </c>
      <c r="D9" t="s">
        <v>51</v>
      </c>
      <c r="E9" t="s">
        <v>52</v>
      </c>
      <c r="G9" t="s">
        <v>51</v>
      </c>
      <c r="H9" t="s">
        <v>53</v>
      </c>
      <c r="J9" t="s">
        <v>51</v>
      </c>
      <c r="K9" t="s">
        <v>54</v>
      </c>
    </row>
    <row r="10" spans="1:11" x14ac:dyDescent="0.2">
      <c r="A10" t="s">
        <v>52</v>
      </c>
      <c r="B10" t="s">
        <v>48</v>
      </c>
      <c r="D10" t="s">
        <v>53</v>
      </c>
      <c r="E10" t="s">
        <v>48</v>
      </c>
      <c r="G10" t="s">
        <v>54</v>
      </c>
      <c r="H10" t="s">
        <v>48</v>
      </c>
      <c r="J10" t="s">
        <v>47</v>
      </c>
      <c r="K10" t="s">
        <v>48</v>
      </c>
    </row>
    <row r="11" spans="1:11" x14ac:dyDescent="0.2">
      <c r="A11" t="s">
        <v>52</v>
      </c>
      <c r="B11" t="s">
        <v>49</v>
      </c>
      <c r="D11" t="s">
        <v>53</v>
      </c>
      <c r="E11" t="s">
        <v>49</v>
      </c>
      <c r="G11" t="s">
        <v>54</v>
      </c>
      <c r="H11" t="s">
        <v>49</v>
      </c>
      <c r="J11" t="s">
        <v>47</v>
      </c>
      <c r="K11" t="s">
        <v>49</v>
      </c>
    </row>
    <row r="12" spans="1:11" x14ac:dyDescent="0.2">
      <c r="A12" t="s">
        <v>52</v>
      </c>
      <c r="B12" t="s">
        <v>50</v>
      </c>
      <c r="D12" t="s">
        <v>53</v>
      </c>
      <c r="E12" t="s">
        <v>50</v>
      </c>
      <c r="G12" t="s">
        <v>54</v>
      </c>
      <c r="H12" t="s">
        <v>50</v>
      </c>
      <c r="J12" t="s">
        <v>47</v>
      </c>
      <c r="K12" t="s">
        <v>50</v>
      </c>
    </row>
    <row r="13" spans="1:11" x14ac:dyDescent="0.2">
      <c r="A13" t="s">
        <v>52</v>
      </c>
      <c r="B13" t="s">
        <v>51</v>
      </c>
      <c r="D13" t="s">
        <v>53</v>
      </c>
      <c r="E13" t="s">
        <v>51</v>
      </c>
      <c r="G13" t="s">
        <v>54</v>
      </c>
      <c r="H13" t="s">
        <v>51</v>
      </c>
      <c r="J13" t="s">
        <v>47</v>
      </c>
      <c r="K13" t="s">
        <v>51</v>
      </c>
    </row>
    <row r="14" spans="1:11" x14ac:dyDescent="0.2">
      <c r="A14" t="s">
        <v>48</v>
      </c>
      <c r="B14" t="s">
        <v>52</v>
      </c>
      <c r="D14" t="s">
        <v>48</v>
      </c>
      <c r="E14" t="s">
        <v>53</v>
      </c>
      <c r="G14" t="s">
        <v>48</v>
      </c>
      <c r="H14" t="s">
        <v>54</v>
      </c>
      <c r="J14" t="s">
        <v>48</v>
      </c>
      <c r="K14" t="s">
        <v>47</v>
      </c>
    </row>
    <row r="15" spans="1:11" x14ac:dyDescent="0.2">
      <c r="A15" t="s">
        <v>49</v>
      </c>
      <c r="B15" t="s">
        <v>52</v>
      </c>
      <c r="D15" t="s">
        <v>49</v>
      </c>
      <c r="E15" t="s">
        <v>53</v>
      </c>
      <c r="G15" t="s">
        <v>49</v>
      </c>
      <c r="H15" t="s">
        <v>54</v>
      </c>
      <c r="J15" t="s">
        <v>49</v>
      </c>
      <c r="K15" t="s">
        <v>47</v>
      </c>
    </row>
    <row r="16" spans="1:11" x14ac:dyDescent="0.2">
      <c r="A16" t="s">
        <v>50</v>
      </c>
      <c r="B16" t="s">
        <v>52</v>
      </c>
      <c r="D16" t="s">
        <v>50</v>
      </c>
      <c r="E16" t="s">
        <v>53</v>
      </c>
      <c r="G16" t="s">
        <v>50</v>
      </c>
      <c r="H16" t="s">
        <v>54</v>
      </c>
      <c r="J16" t="s">
        <v>50</v>
      </c>
      <c r="K16" t="s">
        <v>47</v>
      </c>
    </row>
    <row r="17" spans="1:11" x14ac:dyDescent="0.2">
      <c r="A17" t="s">
        <v>51</v>
      </c>
      <c r="B17" t="s">
        <v>52</v>
      </c>
      <c r="D17" t="s">
        <v>51</v>
      </c>
      <c r="E17" t="s">
        <v>53</v>
      </c>
      <c r="G17" t="s">
        <v>51</v>
      </c>
      <c r="H17" t="s">
        <v>54</v>
      </c>
      <c r="J17" t="s">
        <v>51</v>
      </c>
      <c r="K17" t="s">
        <v>47</v>
      </c>
    </row>
    <row r="18" spans="1:11" x14ac:dyDescent="0.2">
      <c r="A18" t="s">
        <v>53</v>
      </c>
      <c r="B18" t="s">
        <v>48</v>
      </c>
      <c r="D18" t="s">
        <v>54</v>
      </c>
      <c r="E18" t="s">
        <v>48</v>
      </c>
      <c r="G18" t="s">
        <v>47</v>
      </c>
      <c r="H18" t="s">
        <v>48</v>
      </c>
      <c r="J18" t="s">
        <v>52</v>
      </c>
      <c r="K18" t="s">
        <v>48</v>
      </c>
    </row>
    <row r="19" spans="1:11" x14ac:dyDescent="0.2">
      <c r="A19" t="s">
        <v>53</v>
      </c>
      <c r="B19" t="s">
        <v>49</v>
      </c>
      <c r="D19" t="s">
        <v>54</v>
      </c>
      <c r="E19" t="s">
        <v>49</v>
      </c>
      <c r="G19" t="s">
        <v>47</v>
      </c>
      <c r="H19" t="s">
        <v>49</v>
      </c>
      <c r="J19" t="s">
        <v>52</v>
      </c>
      <c r="K19" t="s">
        <v>49</v>
      </c>
    </row>
    <row r="20" spans="1:11" x14ac:dyDescent="0.2">
      <c r="A20" t="s">
        <v>53</v>
      </c>
      <c r="B20" t="s">
        <v>50</v>
      </c>
      <c r="D20" t="s">
        <v>54</v>
      </c>
      <c r="E20" t="s">
        <v>50</v>
      </c>
      <c r="G20" t="s">
        <v>47</v>
      </c>
      <c r="H20" t="s">
        <v>50</v>
      </c>
      <c r="J20" t="s">
        <v>52</v>
      </c>
      <c r="K20" t="s">
        <v>50</v>
      </c>
    </row>
    <row r="21" spans="1:11" x14ac:dyDescent="0.2">
      <c r="A21" t="s">
        <v>53</v>
      </c>
      <c r="B21" t="s">
        <v>51</v>
      </c>
      <c r="D21" t="s">
        <v>54</v>
      </c>
      <c r="E21" t="s">
        <v>51</v>
      </c>
      <c r="G21" t="s">
        <v>47</v>
      </c>
      <c r="H21" t="s">
        <v>51</v>
      </c>
      <c r="J21" t="s">
        <v>52</v>
      </c>
      <c r="K21" t="s">
        <v>51</v>
      </c>
    </row>
    <row r="22" spans="1:11" x14ac:dyDescent="0.2">
      <c r="A22" t="s">
        <v>48</v>
      </c>
      <c r="B22" t="s">
        <v>53</v>
      </c>
      <c r="D22" t="s">
        <v>48</v>
      </c>
      <c r="E22" t="s">
        <v>54</v>
      </c>
      <c r="G22" t="s">
        <v>48</v>
      </c>
      <c r="H22" t="s">
        <v>47</v>
      </c>
      <c r="J22" t="s">
        <v>48</v>
      </c>
      <c r="K22" t="s">
        <v>52</v>
      </c>
    </row>
    <row r="23" spans="1:11" x14ac:dyDescent="0.2">
      <c r="A23" t="s">
        <v>49</v>
      </c>
      <c r="B23" t="s">
        <v>53</v>
      </c>
      <c r="D23" t="s">
        <v>49</v>
      </c>
      <c r="E23" t="s">
        <v>54</v>
      </c>
      <c r="G23" t="s">
        <v>49</v>
      </c>
      <c r="H23" t="s">
        <v>47</v>
      </c>
      <c r="J23" t="s">
        <v>49</v>
      </c>
      <c r="K23" t="s">
        <v>52</v>
      </c>
    </row>
    <row r="24" spans="1:11" x14ac:dyDescent="0.2">
      <c r="A24" t="s">
        <v>50</v>
      </c>
      <c r="B24" t="s">
        <v>53</v>
      </c>
      <c r="D24" t="s">
        <v>50</v>
      </c>
      <c r="E24" t="s">
        <v>54</v>
      </c>
      <c r="G24" t="s">
        <v>50</v>
      </c>
      <c r="H24" t="s">
        <v>47</v>
      </c>
      <c r="J24" t="s">
        <v>50</v>
      </c>
      <c r="K24" t="s">
        <v>52</v>
      </c>
    </row>
    <row r="25" spans="1:11" x14ac:dyDescent="0.2">
      <c r="A25" t="s">
        <v>51</v>
      </c>
      <c r="B25" t="s">
        <v>53</v>
      </c>
      <c r="D25" t="s">
        <v>51</v>
      </c>
      <c r="E25" t="s">
        <v>54</v>
      </c>
      <c r="G25" t="s">
        <v>51</v>
      </c>
      <c r="H25" t="s">
        <v>47</v>
      </c>
      <c r="J25" t="s">
        <v>51</v>
      </c>
      <c r="K25" t="s">
        <v>52</v>
      </c>
    </row>
    <row r="26" spans="1:11" x14ac:dyDescent="0.2">
      <c r="A26" t="s">
        <v>54</v>
      </c>
      <c r="B26" t="s">
        <v>48</v>
      </c>
      <c r="D26" t="s">
        <v>47</v>
      </c>
      <c r="E26" t="s">
        <v>48</v>
      </c>
      <c r="G26" t="s">
        <v>52</v>
      </c>
      <c r="H26" t="s">
        <v>48</v>
      </c>
      <c r="J26" t="s">
        <v>53</v>
      </c>
      <c r="K26" t="s">
        <v>48</v>
      </c>
    </row>
    <row r="27" spans="1:11" x14ac:dyDescent="0.2">
      <c r="A27" t="s">
        <v>54</v>
      </c>
      <c r="B27" t="s">
        <v>49</v>
      </c>
      <c r="D27" t="s">
        <v>47</v>
      </c>
      <c r="E27" t="s">
        <v>49</v>
      </c>
      <c r="G27" t="s">
        <v>52</v>
      </c>
      <c r="H27" t="s">
        <v>49</v>
      </c>
      <c r="J27" t="s">
        <v>53</v>
      </c>
      <c r="K27" t="s">
        <v>49</v>
      </c>
    </row>
    <row r="28" spans="1:11" x14ac:dyDescent="0.2">
      <c r="A28" t="s">
        <v>54</v>
      </c>
      <c r="B28" t="s">
        <v>50</v>
      </c>
      <c r="D28" t="s">
        <v>47</v>
      </c>
      <c r="E28" t="s">
        <v>50</v>
      </c>
      <c r="G28" t="s">
        <v>52</v>
      </c>
      <c r="H28" t="s">
        <v>50</v>
      </c>
      <c r="J28" t="s">
        <v>53</v>
      </c>
      <c r="K28" t="s">
        <v>50</v>
      </c>
    </row>
    <row r="29" spans="1:11" x14ac:dyDescent="0.2">
      <c r="A29" t="s">
        <v>54</v>
      </c>
      <c r="B29" t="s">
        <v>51</v>
      </c>
      <c r="D29" t="s">
        <v>47</v>
      </c>
      <c r="E29" t="s">
        <v>51</v>
      </c>
      <c r="G29" t="s">
        <v>52</v>
      </c>
      <c r="H29" t="s">
        <v>51</v>
      </c>
      <c r="J29" t="s">
        <v>53</v>
      </c>
      <c r="K29" t="s">
        <v>51</v>
      </c>
    </row>
    <row r="30" spans="1:11" x14ac:dyDescent="0.2">
      <c r="A30" t="s">
        <v>48</v>
      </c>
      <c r="B30" t="s">
        <v>54</v>
      </c>
      <c r="D30" t="s">
        <v>48</v>
      </c>
      <c r="E30" t="s">
        <v>47</v>
      </c>
      <c r="G30" t="s">
        <v>48</v>
      </c>
      <c r="H30" t="s">
        <v>52</v>
      </c>
      <c r="J30" t="s">
        <v>48</v>
      </c>
      <c r="K30" t="s">
        <v>53</v>
      </c>
    </row>
    <row r="31" spans="1:11" x14ac:dyDescent="0.2">
      <c r="A31" t="s">
        <v>49</v>
      </c>
      <c r="B31" t="s">
        <v>54</v>
      </c>
      <c r="D31" t="s">
        <v>49</v>
      </c>
      <c r="E31" t="s">
        <v>47</v>
      </c>
      <c r="G31" t="s">
        <v>49</v>
      </c>
      <c r="H31" t="s">
        <v>52</v>
      </c>
      <c r="J31" t="s">
        <v>49</v>
      </c>
      <c r="K31" t="s">
        <v>53</v>
      </c>
    </row>
    <row r="32" spans="1:11" x14ac:dyDescent="0.2">
      <c r="A32" t="s">
        <v>50</v>
      </c>
      <c r="B32" t="s">
        <v>54</v>
      </c>
      <c r="D32" t="s">
        <v>50</v>
      </c>
      <c r="E32" t="s">
        <v>47</v>
      </c>
      <c r="G32" t="s">
        <v>50</v>
      </c>
      <c r="H32" t="s">
        <v>52</v>
      </c>
      <c r="J32" t="s">
        <v>50</v>
      </c>
      <c r="K32" t="s">
        <v>53</v>
      </c>
    </row>
    <row r="33" spans="1:11" x14ac:dyDescent="0.2">
      <c r="A33" t="s">
        <v>51</v>
      </c>
      <c r="B33" t="s">
        <v>54</v>
      </c>
      <c r="D33" t="s">
        <v>51</v>
      </c>
      <c r="E33" t="s">
        <v>47</v>
      </c>
      <c r="G33" t="s">
        <v>51</v>
      </c>
      <c r="H33" t="s">
        <v>52</v>
      </c>
      <c r="J33" t="s">
        <v>51</v>
      </c>
      <c r="K33" t="s">
        <v>53</v>
      </c>
    </row>
    <row r="34" spans="1:11" x14ac:dyDescent="0.2">
      <c r="A34" t="s">
        <v>47</v>
      </c>
      <c r="B34" t="s">
        <v>48</v>
      </c>
      <c r="D34" t="s">
        <v>52</v>
      </c>
      <c r="E34" t="s">
        <v>48</v>
      </c>
      <c r="G34" t="s">
        <v>53</v>
      </c>
      <c r="H34" t="s">
        <v>48</v>
      </c>
      <c r="J34" t="s">
        <v>54</v>
      </c>
      <c r="K34" t="s">
        <v>48</v>
      </c>
    </row>
    <row r="35" spans="1:11" x14ac:dyDescent="0.2">
      <c r="A35" t="s">
        <v>47</v>
      </c>
      <c r="B35" t="s">
        <v>49</v>
      </c>
      <c r="D35" t="s">
        <v>52</v>
      </c>
      <c r="E35" t="s">
        <v>49</v>
      </c>
      <c r="G35" t="s">
        <v>53</v>
      </c>
      <c r="H35" t="s">
        <v>49</v>
      </c>
      <c r="J35" t="s">
        <v>54</v>
      </c>
      <c r="K35" t="s">
        <v>49</v>
      </c>
    </row>
    <row r="36" spans="1:11" x14ac:dyDescent="0.2">
      <c r="A36" t="s">
        <v>47</v>
      </c>
      <c r="B36" t="s">
        <v>50</v>
      </c>
      <c r="D36" t="s">
        <v>52</v>
      </c>
      <c r="E36" t="s">
        <v>50</v>
      </c>
      <c r="G36" t="s">
        <v>53</v>
      </c>
      <c r="H36" t="s">
        <v>50</v>
      </c>
      <c r="J36" t="s">
        <v>54</v>
      </c>
      <c r="K36" t="s">
        <v>50</v>
      </c>
    </row>
    <row r="37" spans="1:11" x14ac:dyDescent="0.2">
      <c r="A37" t="s">
        <v>47</v>
      </c>
      <c r="B37" t="s">
        <v>51</v>
      </c>
      <c r="D37" t="s">
        <v>52</v>
      </c>
      <c r="E37" t="s">
        <v>51</v>
      </c>
      <c r="G37" t="s">
        <v>53</v>
      </c>
      <c r="H37" t="s">
        <v>51</v>
      </c>
      <c r="J37" t="s">
        <v>54</v>
      </c>
      <c r="K37" t="s">
        <v>51</v>
      </c>
    </row>
    <row r="38" spans="1:11" x14ac:dyDescent="0.2">
      <c r="A38" t="s">
        <v>48</v>
      </c>
      <c r="B38" t="s">
        <v>47</v>
      </c>
      <c r="D38" t="s">
        <v>48</v>
      </c>
      <c r="E38" t="s">
        <v>52</v>
      </c>
      <c r="G38" t="s">
        <v>48</v>
      </c>
      <c r="H38" t="s">
        <v>53</v>
      </c>
      <c r="J38" t="s">
        <v>48</v>
      </c>
      <c r="K38" t="s">
        <v>54</v>
      </c>
    </row>
    <row r="39" spans="1:11" x14ac:dyDescent="0.2">
      <c r="A39" t="s">
        <v>49</v>
      </c>
      <c r="B39" t="s">
        <v>47</v>
      </c>
      <c r="D39" t="s">
        <v>49</v>
      </c>
      <c r="E39" t="s">
        <v>52</v>
      </c>
      <c r="G39" t="s">
        <v>49</v>
      </c>
      <c r="H39" t="s">
        <v>53</v>
      </c>
      <c r="J39" t="s">
        <v>49</v>
      </c>
      <c r="K39" t="s">
        <v>54</v>
      </c>
    </row>
    <row r="40" spans="1:11" x14ac:dyDescent="0.2">
      <c r="A40" t="s">
        <v>50</v>
      </c>
      <c r="B40" t="s">
        <v>47</v>
      </c>
      <c r="D40" t="s">
        <v>50</v>
      </c>
      <c r="E40" t="s">
        <v>52</v>
      </c>
      <c r="G40" t="s">
        <v>50</v>
      </c>
      <c r="H40" t="s">
        <v>53</v>
      </c>
      <c r="J40" t="s">
        <v>50</v>
      </c>
      <c r="K40" t="s">
        <v>54</v>
      </c>
    </row>
    <row r="41" spans="1:11" x14ac:dyDescent="0.2">
      <c r="A41" t="s">
        <v>51</v>
      </c>
      <c r="B41" t="s">
        <v>47</v>
      </c>
      <c r="D41" t="s">
        <v>51</v>
      </c>
      <c r="E41" t="s">
        <v>52</v>
      </c>
      <c r="G41" t="s">
        <v>51</v>
      </c>
      <c r="H41" t="s">
        <v>53</v>
      </c>
      <c r="J41" t="s">
        <v>51</v>
      </c>
      <c r="K4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Tone</vt:lpstr>
      <vt:lpstr>Tone_Wins</vt:lpstr>
      <vt:lpstr>Tone_Wins_Revised</vt:lpstr>
      <vt:lpstr>Battles_revised</vt:lpstr>
      <vt:lpstr>battles_revised_byrun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Tashjian</dc:creator>
  <cp:lastModifiedBy>Sarah Tashjian</cp:lastModifiedBy>
  <dcterms:created xsi:type="dcterms:W3CDTF">2021-11-15T21:11:34Z</dcterms:created>
  <dcterms:modified xsi:type="dcterms:W3CDTF">2023-12-09T08:15:44Z</dcterms:modified>
</cp:coreProperties>
</file>