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5" yWindow="225" windowWidth="15600" windowHeight="5655" firstSheet="1" activeTab="1"/>
  </bookViews>
  <sheets>
    <sheet name="Hoja1" sheetId="2" state="hidden" r:id="rId1"/>
    <sheet name="PERFIL DEL PF" sheetId="4" r:id="rId2"/>
    <sheet name="Hoja2" sheetId="3" r:id="rId3"/>
  </sheets>
  <definedNames>
    <definedName name="Excel_BuiltIn__FilterDatabase_6" localSheetId="1">Hoja1!$A$3:$A$5</definedName>
    <definedName name="Excel_BuiltIn__FilterDatabase_6">#REF!</definedName>
    <definedName name="OPCIONES">Hoja1!$C$2:$C$3</definedName>
    <definedName name="origen">Hoja1!$D$3:$D$6</definedName>
    <definedName name="_xlnm.Print_Area" localSheetId="1">'PERFIL DEL PF'!$B$1:$J$120</definedName>
    <definedName name="_xlnm.Print_Titles" localSheetId="1">'PERFIL DEL PF'!$1:$3</definedName>
    <definedName name="rubros">Hoja1!$A$3:$A$15</definedName>
  </definedNames>
  <calcPr calcId="144525"/>
</workbook>
</file>

<file path=xl/calcChain.xml><?xml version="1.0" encoding="utf-8"?>
<calcChain xmlns="http://schemas.openxmlformats.org/spreadsheetml/2006/main">
  <c r="C113" i="4" l="1"/>
  <c r="I15" i="4" l="1"/>
  <c r="F104" i="4" l="1"/>
  <c r="F103" i="4"/>
  <c r="F102" i="4"/>
  <c r="F98" i="4"/>
  <c r="F97" i="4"/>
  <c r="F96" i="4"/>
  <c r="F95" i="4"/>
  <c r="G91" i="4"/>
  <c r="G90" i="4"/>
  <c r="G89" i="4"/>
  <c r="G88" i="4"/>
  <c r="G92" i="4" l="1"/>
  <c r="F105" i="4"/>
  <c r="F99" i="4"/>
</calcChain>
</file>

<file path=xl/sharedStrings.xml><?xml version="1.0" encoding="utf-8"?>
<sst xmlns="http://schemas.openxmlformats.org/spreadsheetml/2006/main" count="244" uniqueCount="187">
  <si>
    <t>Cód. Proyecto SOFIA:</t>
  </si>
  <si>
    <t>Fichas asociadas:</t>
  </si>
  <si>
    <t xml:space="preserve">1.1 Centro de Formación: </t>
  </si>
  <si>
    <t xml:space="preserve">1.2 Regional: </t>
  </si>
  <si>
    <t>1.3 Nombre del proyecto:</t>
  </si>
  <si>
    <t>1.4 Programa de Formación al que da respuesta:</t>
  </si>
  <si>
    <t>1.5 Tiempo estimado de ejecución del proyecto (meses):</t>
  </si>
  <si>
    <t>1.6 Empresas o instituciones que participan en su formulación o financiación: (si Existe)</t>
  </si>
  <si>
    <t>1.7 Palabras claves de búsqueda :</t>
  </si>
  <si>
    <t>2. Estructura del Proyecto</t>
  </si>
  <si>
    <t>2.1 Planteamiento del problema o necesidad que se pretende solucionar</t>
  </si>
  <si>
    <t>2.2 Justificación del proyecto</t>
  </si>
  <si>
    <t>2.3 Objetivo general</t>
  </si>
  <si>
    <t>2.4 Objetivos específicos:</t>
  </si>
  <si>
    <t xml:space="preserve">2.5 Alcance </t>
  </si>
  <si>
    <t xml:space="preserve">2.5.1 Beneficiarios del proyecto  </t>
  </si>
  <si>
    <t>2.5.2 Impacto</t>
  </si>
  <si>
    <t xml:space="preserve">Social: </t>
  </si>
  <si>
    <t xml:space="preserve">Económico: </t>
  </si>
  <si>
    <t xml:space="preserve">Ambiental: </t>
  </si>
  <si>
    <t xml:space="preserve">Tecnológico: </t>
  </si>
  <si>
    <t>2.5.4. Productos o resultados del proyecto:</t>
  </si>
  <si>
    <t xml:space="preserve">2.6 Innovación/Gestión Tecnológica </t>
  </si>
  <si>
    <t xml:space="preserve">El proyecto resuelve una necesidad del sector productivo? </t>
  </si>
  <si>
    <t xml:space="preserve">El proyecto mejora el proceso/producto/servicio existente? </t>
  </si>
  <si>
    <t xml:space="preserve">El proyecto involucra el uso de nuevas técnicas y tecnologías de proceso? </t>
  </si>
  <si>
    <t xml:space="preserve">Los productos finales son susceptibles a protección industrial y/o derechos de autor? </t>
  </si>
  <si>
    <t xml:space="preserve">Los productos obtenidos en el proyecto pueden ser posicionados en el mercado? </t>
  </si>
  <si>
    <t xml:space="preserve">2.7 Valoración Productiva </t>
  </si>
  <si>
    <t xml:space="preserve">Con el desarrollo del proyecto se puede satisfacer la necesidad de un cliente potencial? </t>
  </si>
  <si>
    <t>Viabilidad de proyecto para plan de negocio?</t>
  </si>
  <si>
    <t>3. PLANEACION DEL PROYECTO</t>
  </si>
  <si>
    <t>3.1 FASES DEL PROYECTO</t>
  </si>
  <si>
    <t xml:space="preserve">3.2 ACTIVIDADES DEL PROYECTO: </t>
  </si>
  <si>
    <t xml:space="preserve">3.5 Organización del proyecto </t>
  </si>
  <si>
    <t>3.5.1 No. Instructores requeridos</t>
  </si>
  <si>
    <t>3.5.2 No. Aprendices sugeridos para participar en el proyecto</t>
  </si>
  <si>
    <t xml:space="preserve">3.6 Descripción del ambiente de aprendizaje requerido </t>
  </si>
  <si>
    <t xml:space="preserve">ACTIVIDADES DEL PROYECTO </t>
  </si>
  <si>
    <t>Talento Humano (Instructores)</t>
  </si>
  <si>
    <t>Cantidad</t>
  </si>
  <si>
    <t>Especialidad</t>
  </si>
  <si>
    <t>VALOR</t>
  </si>
  <si>
    <t>Equipos</t>
  </si>
  <si>
    <t>Talento Humano</t>
  </si>
  <si>
    <t>Materiales de Formación</t>
  </si>
  <si>
    <t>TOTAL</t>
  </si>
  <si>
    <t>NOMBRE</t>
  </si>
  <si>
    <t xml:space="preserve">ESPECIALIDAD </t>
  </si>
  <si>
    <t>RUBROS PRESUPUESTALES</t>
  </si>
  <si>
    <t>HONORARIOS FORMACION PROFESIONAL</t>
  </si>
  <si>
    <t>REMUNERACION SERV TECNIC FORM PROF</t>
  </si>
  <si>
    <t>CONTRATACION INSTRUCTORES</t>
  </si>
  <si>
    <t>MATERIALES PARA FORMACION PROFESIONAL</t>
  </si>
  <si>
    <t>INSUMOS PARA EXPLOTACION DE CENTROS</t>
  </si>
  <si>
    <t>MATERIALES-ACEITES Y COMBUSTIBLES</t>
  </si>
  <si>
    <t>MATERIAL- ADQ.LLANTAS/ ELEM. VEHICULOS</t>
  </si>
  <si>
    <t>MANTENIMIENTO DE MAQUINARIA Y EQUIPO</t>
  </si>
  <si>
    <t>MANTENIMIENTO DE EQUIPO DE TRANSPORTE</t>
  </si>
  <si>
    <t>MATERIALES - SOSTENIMIENTO DE SEMOVIENTE</t>
  </si>
  <si>
    <t>MATERIALES-COMPRA DE SEMOVIENTES</t>
  </si>
  <si>
    <t>COMPRA MAQUINARIA EQUIPO</t>
  </si>
  <si>
    <t>ADECUACION DE CONSTRUCCIONES</t>
  </si>
  <si>
    <t>UNIDAD DE MEDIDA</t>
  </si>
  <si>
    <t>CANTIDAD</t>
  </si>
  <si>
    <t>VALOR UNITARIO</t>
  </si>
  <si>
    <t>VALOR TOTAL</t>
  </si>
  <si>
    <t>FUENTE  RECURSO</t>
  </si>
  <si>
    <t>2.5.3 Restricciones o riesgos asociados y alternativas de solución:</t>
  </si>
  <si>
    <t>Código</t>
  </si>
  <si>
    <t>Denominación</t>
  </si>
  <si>
    <t>DURACIÓN 
(Horas)</t>
  </si>
  <si>
    <t>NOMBRE CENTRO</t>
  </si>
  <si>
    <t>INVENTARIO</t>
  </si>
  <si>
    <t>COMPRA</t>
  </si>
  <si>
    <t>PRESTAMO</t>
  </si>
  <si>
    <t>OTRO</t>
  </si>
  <si>
    <t>Cód. Programa SOFIA:</t>
  </si>
  <si>
    <t>DOC IDENTIDAD</t>
  </si>
  <si>
    <t>Versión del Programa:</t>
  </si>
  <si>
    <t>1.8 Número total de resultados de aprendizaje del programa de formación:</t>
  </si>
  <si>
    <t>1.9 Número de resultados de aprendizaje por tipo de competencia</t>
  </si>
  <si>
    <t>1.9.1 Número de resultados de aprendizaje  específicos que se alcanzan con el proyecto:</t>
  </si>
  <si>
    <t>1.9.3 Número de resultados de aprendizaje  básicos que se alcanzan con el proyecto:</t>
  </si>
  <si>
    <t>1.9.2 Número de resultados de aprendizaje  transversales que se alcanzan con el proyecto</t>
  </si>
  <si>
    <t>Descripción</t>
  </si>
  <si>
    <t>5. EQUIPO QUE PARTICIPÓ EN LA FORMULACIÓN DEL PROYECTO</t>
  </si>
  <si>
    <t>4.RUBROS PRESUPUESTALES</t>
  </si>
  <si>
    <t>RUBRO PRESUPUESTAL POR EL QUE SE FINANCIARÍA EL PROYECTO</t>
  </si>
  <si>
    <t xml:space="preserve">Descripción </t>
  </si>
  <si>
    <t>3.7   RECURSOS ESTIMADOS</t>
  </si>
  <si>
    <t>3.7.1  DETALLE DE LOS RECURSOS ESTIMADOS</t>
  </si>
  <si>
    <t xml:space="preserve"> </t>
  </si>
  <si>
    <t>REGIONAL</t>
  </si>
  <si>
    <t>1. Información básica del proyecto</t>
  </si>
  <si>
    <t>3.3. RESULTADOS DE APRENDIZAJE COMPONENTE TECNICO  (a partir del programa de formación)</t>
  </si>
  <si>
    <t>3.4. RESULTADOS DE APRENDIZAJE COMPONENTE SOCIAL</t>
  </si>
  <si>
    <r>
      <t>Código: F001-P006-GFPI</t>
    </r>
    <r>
      <rPr>
        <sz val="12"/>
        <color theme="1"/>
        <rFont val="Calibri"/>
        <family val="2"/>
      </rPr>
      <t xml:space="preserve"> </t>
    </r>
  </si>
  <si>
    <t xml:space="preserve"> Materiales de formación devolutivos: (Equipos/Herramientas)</t>
  </si>
  <si>
    <t>Materiales de formación  (consumibles)</t>
  </si>
  <si>
    <t>MATERIALES (consumibles)</t>
  </si>
  <si>
    <t>HERRAMIENTAS (Materiales de formación devolutivos)</t>
  </si>
  <si>
    <t>EQUIPOS (Materiales de formación devolutivos)</t>
  </si>
  <si>
    <t>VALOR TOTAL (por grupo de 30 aprendices)</t>
  </si>
  <si>
    <t>CODIGO ORIONS</t>
  </si>
  <si>
    <t>AMBIENTES  DE 
APRENDIZAJE TIPIFICADOS</t>
  </si>
  <si>
    <t xml:space="preserve">ESCENARIO (Aula, Laboratorio, taller, unidad porductiva) y y  elementos y condiciones de seguridad industrial, salud ocupacional y medio ambiente  </t>
  </si>
  <si>
    <t>Versión: 02</t>
  </si>
  <si>
    <r>
      <t>SERVICIO NACIONAL DE APRENDIZAJE SENA
SISTEMA INTEGRADO DE GESTIÓN
Procedimiento Ejecución de la Formación Profesional Integral</t>
    </r>
    <r>
      <rPr>
        <sz val="11"/>
        <color theme="1"/>
        <rFont val="Calibri"/>
        <family val="2"/>
        <scheme val="minor"/>
      </rPr>
      <t xml:space="preserve">
PROYECTO FORMATIVO</t>
    </r>
  </si>
  <si>
    <t>Fecha: 30/09/2013</t>
  </si>
  <si>
    <t>Centro de Gestion de Mercados,  Logística y Tecnologías de la información</t>
  </si>
  <si>
    <t>Distrito Capital</t>
  </si>
  <si>
    <t>Técnico en Programación de Software</t>
  </si>
  <si>
    <t>SISTEMA DE INFORMACIÓN PARA LA GESTION EMPRESARIAL</t>
  </si>
  <si>
    <t>Los aprendices asociados al proyecto e instructores orientadores.</t>
  </si>
  <si>
    <t>Software, sistema de información, registro de ventas, integracion, nomina, facturación.</t>
  </si>
  <si>
    <t xml:space="preserve">
El microempresario promedio difícilmente encuentra tiempo para llevar a cabo todas las funciones propias del ejercicio empresarial tales como: las compras, las ventas, la producción, el manejo de personal, manejo del efectivo. El empresario ocupa su tiempo más en cuestiones gerenciales que en labores de orden operativa o técnica.
En cuanto a la falta de información (no sólo de inventarios, sino de cualquier tipo de operación) se presentan las siguientes dificultades:
• La información es solamente entendida por profesionales del área de contabilidad
• Los  sistemas de información son difíciles de adquirir por su costo y complicado manejo.
• Se necesita personal especializado para llevar a cabo estas tareas.
¿Cómo afecta a las microempresas llevar a cabo los procesos operativos en forma manual  y no sistemáticamente?</t>
  </si>
  <si>
    <t xml:space="preserve">
El microempresario promedio difícilmente encuentra tiempo para llevar a cabo todas las funciones propias del ejercicio empresarial tales como: las compras, las ventas, la producción, el manejo de personal, manejo del efectivo. El empresario ocupa su tiempo más en cuestiones gerenciales que en labores de orden operativa o técnica.
En cuanto a la falta de información (no sólo de inventarios, sino de cualquier tipo de operación) se presentan las siguientes dificultades:
• La información es solamente entendida por profesionales del área de contabilidad
• Los  sistemas de información son difíciles de adquirir por su costo y complicado manejo.
• Se necesita personal especializado para llevar a cabo estas tareas.
¿Cómo afecta a las microempresas llevar a cabo los procesos operativos en forma manual  y no sistemáticamente?
</t>
  </si>
  <si>
    <t>Desarrollar el sistema de información con base en los requerimientos esenciales de las empresas.</t>
  </si>
  <si>
    <t xml:space="preserve">
1. Realizar el levantamiento de la información.</t>
  </si>
  <si>
    <t>2. Realizar  el modelado de la base de datos y de la capa aplicación.</t>
  </si>
  <si>
    <t>3. Integrar la capa de datos con la capa de aplicación.</t>
  </si>
  <si>
    <t>Empresas del sector  que requieran optimizar sus procesos operativos.
Y Los aprendices participantes.</t>
  </si>
  <si>
    <t>Mejoramiento en la prestacion de los servicios ofrecidos por las empresas, agilización de la generación de nominas.</t>
  </si>
  <si>
    <t>Reduccion del uso de papel y tinta.</t>
  </si>
  <si>
    <t>Mejoramiento en la productividad en los procesos, operativos de la empresa.</t>
  </si>
  <si>
    <t>Mejora en el proceso de inventarios, evitando perdidas por carencia o exceso de productos.</t>
  </si>
  <si>
    <t>Que no se disponga de conectividad, Recurso presupuestal insuficiente para la implantacion</t>
  </si>
  <si>
    <t>Ausencia de infraestructura tecnológica en donde se va a implementar el proyecto.</t>
  </si>
  <si>
    <t>1. Documento con las evidencias del levantamiento de la información.</t>
  </si>
  <si>
    <t>3. Entrega del sistema de información.</t>
  </si>
  <si>
    <t>2. Documento con el diseño de la capa de aplicación  y capa de datos.</t>
  </si>
  <si>
    <t>SI</t>
  </si>
  <si>
    <t>ALTA</t>
  </si>
  <si>
    <t>FASE 1 Identificación del problema (Análisis y Diseño)</t>
  </si>
  <si>
    <t>Fase 2 Diseño o Formulacion del proyecto (Desarollo)</t>
  </si>
  <si>
    <t>FASE 3. Ejecución del proyecto  (Ejecución)</t>
  </si>
  <si>
    <t>Reconocimiento del entorno, Programa y Reglamento SENA (Inducción)</t>
  </si>
  <si>
    <t>Implementación de los conocimientos de inglés técnico en el proyecto de formación.</t>
  </si>
  <si>
    <t>Recolección de información y análisis de requerimientos</t>
  </si>
  <si>
    <t>Diseñar el modelo entidad relación y de datos.</t>
  </si>
  <si>
    <t xml:space="preserve">
Reconocer el rol de los participantes en el proceso formativo, el papel de los ambientes de aprendizaje y la metodología de formación, de acuerdo con la dinámica organizacional del SENA
</t>
  </si>
  <si>
    <t>Asumir los deberes y derechos con base en las leyes y la normativa institucional en el marco de su proyecto de vida.</t>
  </si>
  <si>
    <t>Gestionar la información de acuerdo con los procedimientos establecidos y con las tecnologías de la información y la comunicación disponibles.</t>
  </si>
  <si>
    <t>Identificar las oportunidades que el Sena ofrece en el marco de la formación profesional de acuerdo con el contexto nacional e internacional.</t>
  </si>
  <si>
    <t>Concertar alternativas y acciones de formación para el desarrollo de las competencias del programa formación, con base en la política institucional.</t>
  </si>
  <si>
    <t xml:space="preserve">Identificar cada uno de los conceptos y principios que constituye la
Programación orientada a objetos para interpretar el diseño.
</t>
  </si>
  <si>
    <t xml:space="preserve">
Interpretar los diagramas de caso de uso, de objetos, de estados, de
secuencia, de paquetes o componentes, de despliegue, de
Colaboración según el diseño entregado.
</t>
  </si>
  <si>
    <t>22050103203
Describir que son los modificadores de Acceso para aplicarlos a un
Proyecto de formación</t>
  </si>
  <si>
    <t>Interpretar el diagrama  relacional para identificar el modelo de datos.</t>
  </si>
  <si>
    <t>Construir las tablas  que hacen parte del diseño del diagrama
relacional en  el motor de base de datos empleando las cuatro formas
De normalización.</t>
  </si>
  <si>
    <t>Desarrollo  de la base de datos.</t>
  </si>
  <si>
    <t>Relacionar las tablas construidas para presentar la información solicitada en el diseño.</t>
  </si>
  <si>
    <t>Desarrollo de interfaces y validación de campos</t>
  </si>
  <si>
    <t>Construir la matriz CRUD en el lenguaje de programación
seleccionado para verificar la funcionalidad del sistema de acuerdo
Con el diseño entregado.</t>
  </si>
  <si>
    <t>Construir el mapa de navegación de acuerdo con el diseño entregado
Para orientar al usuario en el uso del aplicativo.</t>
  </si>
  <si>
    <t xml:space="preserve"> Interacción de la interfaz con la base de datos</t>
  </si>
  <si>
    <t xml:space="preserve">Construir el mapa de navegación de acuerdo con el diseño entregado
Para orientar al usuario en el uso del aplicativo.
</t>
  </si>
  <si>
    <t xml:space="preserve">Para el desarrollo del sistema de información se requiere, un aula multiple en la cual el aprendiz, tenga a su alcance computadores con herramientas de diseño de diagramas uml, sistemas manejadores de bases de datos, IDES y acceso a internet e implementos audiovisuales.
</t>
  </si>
  <si>
    <t>Reconocimiento del El entorno, Programa y Reglamento SENA (Inducción)</t>
  </si>
  <si>
    <t xml:space="preserve">Equipos de computo con sitema operativo windows xp, tarjeta de red, memoria ram 2 GB, discoduro de 160 GB, </t>
  </si>
  <si>
    <t>Conocimientos del sena tecnologias de la informacion</t>
  </si>
  <si>
    <t>Laboratorio multimedia, y  el programa de ingles basico LET'S START</t>
  </si>
  <si>
    <t>Internet y proyector de VideoBeam</t>
  </si>
  <si>
    <t xml:space="preserve">Internet </t>
  </si>
  <si>
    <t xml:space="preserve">Conocimientos en Ingles basico Lecto/Escucha </t>
  </si>
  <si>
    <t>Equipos de computo con sitema operativo windows xp, tarjeta de red, memoria ram 2 GB, discoduro de 160 GB, Programa DIA o Argo UML</t>
  </si>
  <si>
    <t>Internet</t>
  </si>
  <si>
    <t>Conocimientos en tecnicas de recoleccion de informacion y diagramado de datos</t>
  </si>
  <si>
    <t>Equipos de computo con sitema operativo windows xp, tarjeta de red, memoria ram 2 GB, discoduro de 160 GB, Programa DIA o Dbdesigner</t>
  </si>
  <si>
    <t>Tecnologo o ingeniero de sistemas</t>
  </si>
  <si>
    <t>Equipos de computo con sitema operativo windows xp, tarjeta de red, memoria ram 2 GB, discoduro de 160 GB, con gestor de base de datos</t>
  </si>
  <si>
    <t>Equipos de computo con sitema operativo windows xp, tarjeta de red, memoria ram 2 GB, discoduro de 160 GB, IDE y motor de base de datos.</t>
  </si>
  <si>
    <t>Herramientas Visual Studio 2008, sql server 2008, Editores de diagramas.</t>
  </si>
  <si>
    <t>Ingeniero de sistemas</t>
  </si>
  <si>
    <t>Carolina Forero</t>
  </si>
  <si>
    <t>Tecnóloga en Análisis y Desarrollo de Sistemas de Información</t>
  </si>
  <si>
    <t>Lucy Vanegas</t>
  </si>
  <si>
    <t>Roberto Riaño</t>
  </si>
  <si>
    <t>Ingeniera de sistemas</t>
  </si>
  <si>
    <t>Jose Tellez</t>
  </si>
  <si>
    <t>Gestión de Mercados, Logistica y tecnologias de la información</t>
  </si>
  <si>
    <t>Aula/taller</t>
  </si>
  <si>
    <t>Promover la interacción idónea consigo mismo, con los demás y con la naturaleza en los contextos laboral y social.</t>
  </si>
  <si>
    <t>Comprender textos en ingles en forma escrita y auditiva.</t>
  </si>
  <si>
    <t>Analizar los requerimientos del cliente para construir el sistema de informacion.</t>
  </si>
  <si>
    <t>Desarrollar el sistema que cumpla con los requerimientos de la solución informática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</si>
</sst>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5" formatCode="#,##0\ &quot;€&quot;;\-#,##0\ &quot;€&quot;"/>
    <numFmt numFmtId="43" formatCode="_-* #,##0.00\ _€_-;\-* #,##0.00\ _€_-;_-* &quot;-&quot;??\ _€_-;_-@_-"/>
    <numFmt numFmtId="164" formatCode="_(* #,##0.00_);_(* \(#,##0.00\);_(* &quot;-&quot;??_);_(@_)"/>
    <numFmt numFmtId="165" formatCode="0.000"/>
    <numFmt numFmtId="166" formatCode="[$$-240A]\ #,##0"/>
    <numFmt numFmtId="167" formatCode="[$$-240A]#,##0;[Red]\([$$-240A]#,##0\)"/>
    <numFmt numFmtId="168" formatCode="_ [$€-2]\ * #,##0.00_ ;_ [$€-2]\ * \-#,##0.00_ ;_ [$€-2]\ * &quot;-&quot;??_ "/>
    <numFmt numFmtId="169" formatCode="_ * #,##0.00_ ;_ * \-#,##0.00_ ;_ * &quot;-&quot;??_ ;_ @_ "/>
    <numFmt numFmtId="170" formatCode="#,##0_ ;[Red]\-#,##0\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b/>
      <sz val="8"/>
      <color indexed="8"/>
      <name val="Calibri"/>
      <family val="2"/>
    </font>
    <font>
      <sz val="8"/>
      <color indexed="8"/>
      <name val="Calibri"/>
      <family val="2"/>
      <scheme val="minor"/>
    </font>
    <font>
      <b/>
      <sz val="10"/>
      <color indexed="8"/>
      <name val="Calibri"/>
      <family val="2"/>
    </font>
    <font>
      <sz val="8"/>
      <color theme="1"/>
      <name val="Calibri"/>
      <family val="2"/>
      <scheme val="minor"/>
    </font>
    <font>
      <b/>
      <i/>
      <sz val="8"/>
      <color indexed="8"/>
      <name val="Calibri"/>
      <family val="2"/>
    </font>
    <font>
      <sz val="11"/>
      <color indexed="17"/>
      <name val="Calibri"/>
      <family val="2"/>
    </font>
    <font>
      <sz val="10"/>
      <name val="Arial"/>
      <family val="2"/>
    </font>
    <font>
      <sz val="10"/>
      <name val="Times New Roman"/>
      <family val="1"/>
    </font>
    <font>
      <u/>
      <sz val="11"/>
      <color indexed="12"/>
      <name val="Calibri"/>
      <family val="2"/>
    </font>
    <font>
      <sz val="11"/>
      <color theme="1"/>
      <name val="Arial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0"/>
      <name val="Calibri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Calibri"/>
      <family val="2"/>
    </font>
    <font>
      <sz val="8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27"/>
      </patternFill>
    </fill>
    <fill>
      <patternFill patternType="solid">
        <fgColor theme="0"/>
        <bgColor indexed="27"/>
      </patternFill>
    </fill>
    <fill>
      <patternFill patternType="solid">
        <fgColor indexed="42"/>
        <bgColor indexed="2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5"/>
      </patternFill>
    </fill>
    <fill>
      <patternFill patternType="solid">
        <fgColor theme="0"/>
        <bgColor indexed="33"/>
      </patternFill>
    </fill>
    <fill>
      <patternFill patternType="solid">
        <fgColor theme="0" tint="-0.34998626667073579"/>
        <bgColor indexed="31"/>
      </patternFill>
    </fill>
    <fill>
      <patternFill patternType="solid">
        <fgColor indexed="9"/>
        <bgColor indexed="64"/>
      </patternFill>
    </fill>
  </fills>
  <borders count="10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medium">
        <color indexed="8"/>
      </bottom>
      <diagonal/>
    </border>
    <border>
      <left/>
      <right style="thin">
        <color indexed="64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60">
    <xf numFmtId="0" fontId="0" fillId="0" borderId="0"/>
    <xf numFmtId="0" fontId="2" fillId="0" borderId="0"/>
    <xf numFmtId="0" fontId="11" fillId="6" borderId="0" applyNumberFormat="0" applyBorder="0" applyAlignment="0" applyProtection="0"/>
    <xf numFmtId="0" fontId="12" fillId="0" borderId="0">
      <alignment horizontal="left" wrapText="1"/>
    </xf>
    <xf numFmtId="0" fontId="13" fillId="0" borderId="0" applyNumberFormat="0" applyFill="0" applyBorder="0" applyAlignment="0" applyProtection="0"/>
    <xf numFmtId="168" fontId="12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5" fontId="12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170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7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/>
    <xf numFmtId="0" fontId="2" fillId="0" borderId="0" xfId="1"/>
    <xf numFmtId="0" fontId="2" fillId="0" borderId="0" xfId="1" applyFont="1" applyBorder="1"/>
    <xf numFmtId="0" fontId="2" fillId="0" borderId="0" xfId="1" applyFont="1"/>
    <xf numFmtId="0" fontId="2" fillId="0" borderId="0" xfId="1" applyFont="1" applyAlignment="1">
      <alignment horizontal="justify" vertical="top" wrapText="1"/>
    </xf>
    <xf numFmtId="0" fontId="2" fillId="0" borderId="0" xfId="1" applyFont="1" applyAlignment="1">
      <alignment horizontal="left"/>
    </xf>
    <xf numFmtId="0" fontId="2" fillId="0" borderId="0" xfId="1" applyAlignment="1">
      <alignment horizontal="center" vertical="top"/>
    </xf>
    <xf numFmtId="0" fontId="3" fillId="7" borderId="0" xfId="1" applyFont="1" applyFill="1" applyAlignment="1">
      <alignment vertical="center"/>
    </xf>
    <xf numFmtId="0" fontId="2" fillId="0" borderId="0" xfId="1" applyFont="1" applyAlignment="1">
      <alignment horizontal="justify" vertical="top"/>
    </xf>
    <xf numFmtId="0" fontId="10" fillId="7" borderId="0" xfId="1" applyFont="1" applyFill="1" applyBorder="1" applyAlignment="1">
      <alignment horizontal="center" vertical="center" wrapText="1"/>
    </xf>
    <xf numFmtId="0" fontId="2" fillId="0" borderId="0" xfId="1" applyAlignment="1">
      <alignment vertical="top"/>
    </xf>
    <xf numFmtId="0" fontId="2" fillId="0" borderId="0" xfId="1" applyAlignment="1">
      <alignment horizontal="center"/>
    </xf>
    <xf numFmtId="0" fontId="3" fillId="7" borderId="0" xfId="1" applyFont="1" applyFill="1" applyBorder="1" applyAlignment="1">
      <alignment vertical="center" wrapText="1"/>
    </xf>
    <xf numFmtId="0" fontId="6" fillId="7" borderId="0" xfId="1" applyFont="1" applyFill="1" applyAlignment="1">
      <alignment vertical="center"/>
    </xf>
    <xf numFmtId="0" fontId="4" fillId="3" borderId="2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9" fillId="7" borderId="2" xfId="0" applyFont="1" applyFill="1" applyBorder="1" applyAlignment="1">
      <alignment horizontal="justify" vertical="center" wrapText="1"/>
    </xf>
    <xf numFmtId="0" fontId="3" fillId="0" borderId="24" xfId="1" applyFont="1" applyFill="1" applyBorder="1" applyAlignment="1">
      <alignment horizontal="center" vertical="center" wrapText="1"/>
    </xf>
    <xf numFmtId="0" fontId="15" fillId="0" borderId="0" xfId="0" applyFont="1" applyAlignment="1">
      <alignment vertical="top"/>
    </xf>
    <xf numFmtId="0" fontId="16" fillId="0" borderId="0" xfId="1" applyFont="1"/>
    <xf numFmtId="0" fontId="17" fillId="0" borderId="0" xfId="1" applyFont="1"/>
    <xf numFmtId="0" fontId="17" fillId="0" borderId="0" xfId="1" applyFont="1" applyBorder="1"/>
    <xf numFmtId="0" fontId="8" fillId="0" borderId="28" xfId="1" applyFont="1" applyFill="1" applyBorder="1" applyAlignment="1">
      <alignment horizontal="left" vertical="center"/>
    </xf>
    <xf numFmtId="0" fontId="8" fillId="4" borderId="25" xfId="1" applyFont="1" applyFill="1" applyBorder="1" applyAlignment="1">
      <alignment horizontal="left" vertical="center"/>
    </xf>
    <xf numFmtId="0" fontId="8" fillId="0" borderId="25" xfId="1" applyFont="1" applyFill="1" applyBorder="1" applyAlignment="1">
      <alignment horizontal="left" vertical="center"/>
    </xf>
    <xf numFmtId="0" fontId="17" fillId="0" borderId="0" xfId="1" applyFont="1" applyAlignment="1">
      <alignment horizontal="left"/>
    </xf>
    <xf numFmtId="0" fontId="17" fillId="0" borderId="0" xfId="1" applyFont="1" applyAlignment="1">
      <alignment horizontal="justify" vertical="top" wrapText="1"/>
    </xf>
    <xf numFmtId="0" fontId="8" fillId="4" borderId="9" xfId="1" applyFont="1" applyFill="1" applyBorder="1" applyAlignment="1">
      <alignment vertical="center" wrapText="1"/>
    </xf>
    <xf numFmtId="0" fontId="17" fillId="0" borderId="0" xfId="1" applyFont="1" applyAlignment="1">
      <alignment horizontal="center" vertical="top"/>
    </xf>
    <xf numFmtId="0" fontId="2" fillId="0" borderId="0" xfId="1" applyFont="1" applyAlignment="1">
      <alignment horizontal="center"/>
    </xf>
    <xf numFmtId="0" fontId="3" fillId="8" borderId="4" xfId="1" applyFont="1" applyFill="1" applyBorder="1" applyAlignment="1">
      <alignment vertical="center" wrapText="1"/>
    </xf>
    <xf numFmtId="0" fontId="3" fillId="0" borderId="2" xfId="1" applyFont="1" applyFill="1" applyBorder="1" applyAlignment="1">
      <alignment vertical="center" wrapText="1"/>
    </xf>
    <xf numFmtId="0" fontId="3" fillId="0" borderId="32" xfId="1" applyFont="1" applyFill="1" applyBorder="1" applyAlignment="1">
      <alignment vertical="center" wrapText="1"/>
    </xf>
    <xf numFmtId="165" fontId="5" fillId="9" borderId="33" xfId="1" applyNumberFormat="1" applyFont="1" applyFill="1" applyBorder="1" applyAlignment="1">
      <alignment horizontal="center" vertical="center" wrapText="1"/>
    </xf>
    <xf numFmtId="1" fontId="3" fillId="9" borderId="34" xfId="1" applyNumberFormat="1" applyFont="1" applyFill="1" applyBorder="1" applyAlignment="1">
      <alignment vertical="center" wrapText="1"/>
    </xf>
    <xf numFmtId="0" fontId="3" fillId="7" borderId="33" xfId="1" applyFont="1" applyFill="1" applyBorder="1" applyAlignment="1">
      <alignment horizontal="center" vertical="center" wrapText="1"/>
    </xf>
    <xf numFmtId="0" fontId="3" fillId="0" borderId="40" xfId="1" applyFont="1" applyBorder="1" applyAlignment="1">
      <alignment horizontal="center" vertical="center"/>
    </xf>
    <xf numFmtId="0" fontId="5" fillId="2" borderId="38" xfId="1" applyFont="1" applyFill="1" applyBorder="1" applyAlignment="1">
      <alignment horizontal="center" vertical="center" wrapText="1"/>
    </xf>
    <xf numFmtId="0" fontId="7" fillId="7" borderId="44" xfId="1" applyFont="1" applyFill="1" applyBorder="1" applyAlignment="1">
      <alignment horizontal="justify" vertical="center" wrapText="1"/>
    </xf>
    <xf numFmtId="0" fontId="5" fillId="2" borderId="45" xfId="1" applyFont="1" applyFill="1" applyBorder="1" applyAlignment="1">
      <alignment horizontal="center" vertical="center" wrapText="1"/>
    </xf>
    <xf numFmtId="0" fontId="8" fillId="4" borderId="54" xfId="1" applyFont="1" applyFill="1" applyBorder="1" applyAlignment="1">
      <alignment horizontal="left" vertical="center"/>
    </xf>
    <xf numFmtId="0" fontId="8" fillId="4" borderId="55" xfId="1" applyFont="1" applyFill="1" applyBorder="1" applyAlignment="1">
      <alignment horizontal="justify" vertical="center" wrapText="1"/>
    </xf>
    <xf numFmtId="0" fontId="8" fillId="4" borderId="41" xfId="1" applyFont="1" applyFill="1" applyBorder="1" applyAlignment="1">
      <alignment horizontal="justify" vertical="center" wrapText="1"/>
    </xf>
    <xf numFmtId="0" fontId="8" fillId="4" borderId="55" xfId="1" applyFont="1" applyFill="1" applyBorder="1" applyAlignment="1">
      <alignment horizontal="justify" wrapText="1"/>
    </xf>
    <xf numFmtId="0" fontId="8" fillId="4" borderId="58" xfId="1" applyFont="1" applyFill="1" applyBorder="1" applyAlignment="1">
      <alignment horizontal="justify" vertical="center" wrapText="1"/>
    </xf>
    <xf numFmtId="0" fontId="8" fillId="4" borderId="42" xfId="1" applyFont="1" applyFill="1" applyBorder="1" applyAlignment="1">
      <alignment vertical="center" wrapText="1"/>
    </xf>
    <xf numFmtId="0" fontId="3" fillId="0" borderId="25" xfId="1" applyFont="1" applyFill="1" applyBorder="1" applyAlignment="1">
      <alignment vertical="center" wrapText="1"/>
    </xf>
    <xf numFmtId="0" fontId="3" fillId="0" borderId="72" xfId="1" applyFont="1" applyFill="1" applyBorder="1" applyAlignment="1">
      <alignment vertical="center" wrapText="1"/>
    </xf>
    <xf numFmtId="0" fontId="2" fillId="0" borderId="0" xfId="1" applyFill="1"/>
    <xf numFmtId="0" fontId="6" fillId="4" borderId="2" xfId="1" applyFont="1" applyFill="1" applyBorder="1" applyAlignment="1">
      <alignment vertical="center" wrapText="1"/>
    </xf>
    <xf numFmtId="0" fontId="7" fillId="7" borderId="2" xfId="1" applyFont="1" applyFill="1" applyBorder="1" applyAlignment="1">
      <alignment vertical="center" wrapText="1"/>
    </xf>
    <xf numFmtId="0" fontId="9" fillId="7" borderId="2" xfId="0" applyFont="1" applyFill="1" applyBorder="1" applyAlignment="1">
      <alignment vertical="center" wrapText="1"/>
    </xf>
    <xf numFmtId="0" fontId="8" fillId="4" borderId="6" xfId="1" applyFont="1" applyFill="1" applyBorder="1" applyAlignment="1">
      <alignment vertical="center" wrapText="1"/>
    </xf>
    <xf numFmtId="0" fontId="3" fillId="7" borderId="3" xfId="1" applyFont="1" applyFill="1" applyBorder="1" applyAlignment="1">
      <alignment horizontal="center" vertical="center" wrapText="1"/>
    </xf>
    <xf numFmtId="0" fontId="7" fillId="7" borderId="2" xfId="1" applyFont="1" applyFill="1" applyBorder="1" applyAlignment="1">
      <alignment horizontal="center" vertical="center" wrapText="1"/>
    </xf>
    <xf numFmtId="0" fontId="8" fillId="4" borderId="7" xfId="1" applyFont="1" applyFill="1" applyBorder="1" applyAlignment="1">
      <alignment horizontal="left" vertical="center"/>
    </xf>
    <xf numFmtId="0" fontId="8" fillId="4" borderId="57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 wrapText="1"/>
    </xf>
    <xf numFmtId="0" fontId="8" fillId="4" borderId="52" xfId="1" applyFont="1" applyFill="1" applyBorder="1" applyAlignment="1">
      <alignment horizontal="center" vertical="center"/>
    </xf>
    <xf numFmtId="0" fontId="4" fillId="3" borderId="80" xfId="1" applyFont="1" applyFill="1" applyBorder="1" applyAlignment="1">
      <alignment horizontal="center" vertical="center" wrapText="1"/>
    </xf>
    <xf numFmtId="0" fontId="4" fillId="3" borderId="80" xfId="1" applyFont="1" applyFill="1" applyBorder="1" applyAlignment="1">
      <alignment horizontal="center" vertical="center"/>
    </xf>
    <xf numFmtId="0" fontId="4" fillId="3" borderId="81" xfId="1" applyFont="1" applyFill="1" applyBorder="1" applyAlignment="1">
      <alignment horizontal="center" vertical="center"/>
    </xf>
    <xf numFmtId="0" fontId="3" fillId="0" borderId="93" xfId="1" applyFont="1" applyFill="1" applyBorder="1" applyAlignment="1">
      <alignment vertical="center" wrapText="1"/>
    </xf>
    <xf numFmtId="0" fontId="3" fillId="8" borderId="15" xfId="1" applyFont="1" applyFill="1" applyBorder="1" applyAlignment="1">
      <alignment vertical="center" wrapText="1"/>
    </xf>
    <xf numFmtId="1" fontId="3" fillId="9" borderId="88" xfId="1" applyNumberFormat="1" applyFont="1" applyFill="1" applyBorder="1" applyAlignment="1">
      <alignment vertical="center" wrapText="1"/>
    </xf>
    <xf numFmtId="0" fontId="8" fillId="4" borderId="53" xfId="1" applyFont="1" applyFill="1" applyBorder="1" applyAlignment="1">
      <alignment horizontal="center" vertical="center"/>
    </xf>
    <xf numFmtId="0" fontId="3" fillId="0" borderId="96" xfId="1" applyFont="1" applyBorder="1" applyAlignment="1">
      <alignment horizontal="center" vertical="center"/>
    </xf>
    <xf numFmtId="0" fontId="3" fillId="0" borderId="97" xfId="1" applyFont="1" applyBorder="1" applyAlignment="1">
      <alignment horizontal="center" vertical="center"/>
    </xf>
    <xf numFmtId="0" fontId="3" fillId="0" borderId="98" xfId="1" applyFont="1" applyBorder="1" applyAlignment="1">
      <alignment horizontal="center" vertical="center"/>
    </xf>
    <xf numFmtId="0" fontId="4" fillId="4" borderId="68" xfId="1" applyFont="1" applyFill="1" applyBorder="1" applyAlignment="1">
      <alignment vertical="center"/>
    </xf>
    <xf numFmtId="0" fontId="4" fillId="4" borderId="15" xfId="1" applyFont="1" applyFill="1" applyBorder="1" applyAlignment="1">
      <alignment vertical="center"/>
    </xf>
    <xf numFmtId="0" fontId="22" fillId="4" borderId="38" xfId="0" applyFont="1" applyFill="1" applyBorder="1" applyAlignment="1">
      <alignment vertical="center" wrapText="1"/>
    </xf>
    <xf numFmtId="0" fontId="4" fillId="4" borderId="88" xfId="1" applyFont="1" applyFill="1" applyBorder="1" applyAlignment="1">
      <alignment horizontal="center" vertical="center" wrapText="1"/>
    </xf>
    <xf numFmtId="0" fontId="4" fillId="4" borderId="32" xfId="1" applyFont="1" applyFill="1" applyBorder="1" applyAlignment="1">
      <alignment horizontal="center" vertical="center" wrapText="1"/>
    </xf>
    <xf numFmtId="0" fontId="4" fillId="4" borderId="45" xfId="1" applyFont="1" applyFill="1" applyBorder="1" applyAlignment="1">
      <alignment horizontal="center" vertical="center" wrapText="1"/>
    </xf>
    <xf numFmtId="0" fontId="4" fillId="4" borderId="71" xfId="1" applyFont="1" applyFill="1" applyBorder="1" applyAlignment="1">
      <alignment horizontal="center" vertical="center" wrapText="1"/>
    </xf>
    <xf numFmtId="0" fontId="4" fillId="4" borderId="38" xfId="0" applyFont="1" applyFill="1" applyBorder="1" applyAlignment="1">
      <alignment horizontal="center" vertical="center" wrapText="1"/>
    </xf>
    <xf numFmtId="0" fontId="5" fillId="3" borderId="0" xfId="1" applyFont="1" applyFill="1" applyBorder="1" applyAlignment="1">
      <alignment horizontal="center" vertical="center"/>
    </xf>
    <xf numFmtId="0" fontId="5" fillId="3" borderId="27" xfId="1" applyFont="1" applyFill="1" applyBorder="1" applyAlignment="1">
      <alignment horizontal="center" vertical="center"/>
    </xf>
    <xf numFmtId="0" fontId="4" fillId="4" borderId="69" xfId="1" applyFont="1" applyFill="1" applyBorder="1" applyAlignment="1">
      <alignment horizontal="left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23" fillId="0" borderId="69" xfId="0" applyFont="1" applyBorder="1" applyAlignment="1">
      <alignment horizontal="justify" vertical="center"/>
    </xf>
    <xf numFmtId="0" fontId="5" fillId="0" borderId="2" xfId="1" applyFont="1" applyBorder="1" applyAlignment="1">
      <alignment horizontal="center" vertical="center"/>
    </xf>
    <xf numFmtId="166" fontId="5" fillId="0" borderId="2" xfId="1" applyNumberFormat="1" applyFont="1" applyBorder="1" applyAlignment="1">
      <alignment horizontal="right" vertical="center"/>
    </xf>
    <xf numFmtId="0" fontId="24" fillId="3" borderId="68" xfId="1" applyFont="1" applyFill="1" applyBorder="1" applyAlignment="1">
      <alignment vertical="center"/>
    </xf>
    <xf numFmtId="0" fontId="24" fillId="3" borderId="15" xfId="1" applyFont="1" applyFill="1" applyBorder="1" applyAlignment="1">
      <alignment vertical="center"/>
    </xf>
    <xf numFmtId="166" fontId="24" fillId="3" borderId="2" xfId="1" applyNumberFormat="1" applyFont="1" applyFill="1" applyBorder="1" applyAlignment="1">
      <alignment horizontal="right" vertical="center"/>
    </xf>
    <xf numFmtId="166" fontId="24" fillId="3" borderId="15" xfId="1" applyNumberFormat="1" applyFont="1" applyFill="1" applyBorder="1" applyAlignment="1">
      <alignment vertical="center"/>
    </xf>
    <xf numFmtId="166" fontId="24" fillId="3" borderId="31" xfId="1" applyNumberFormat="1" applyFont="1" applyFill="1" applyBorder="1" applyAlignment="1">
      <alignment vertical="center"/>
    </xf>
    <xf numFmtId="0" fontId="23" fillId="7" borderId="46" xfId="1" applyFont="1" applyFill="1" applyBorder="1" applyAlignment="1">
      <alignment horizontal="justify" vertical="center"/>
    </xf>
    <xf numFmtId="0" fontId="23" fillId="7" borderId="0" xfId="1" applyFont="1" applyFill="1" applyBorder="1" applyAlignment="1">
      <alignment horizontal="center" vertical="center"/>
    </xf>
    <xf numFmtId="0" fontId="23" fillId="7" borderId="27" xfId="1" applyFont="1" applyFill="1" applyBorder="1" applyAlignment="1">
      <alignment horizontal="center" vertical="center"/>
    </xf>
    <xf numFmtId="0" fontId="4" fillId="4" borderId="79" xfId="1" applyFont="1" applyFill="1" applyBorder="1" applyAlignment="1">
      <alignment horizontal="left" vertical="center" wrapText="1"/>
    </xf>
    <xf numFmtId="0" fontId="5" fillId="0" borderId="78" xfId="1" applyFont="1" applyBorder="1" applyAlignment="1">
      <alignment vertical="center"/>
    </xf>
    <xf numFmtId="0" fontId="5" fillId="0" borderId="25" xfId="1" applyFont="1" applyBorder="1" applyAlignment="1">
      <alignment horizontal="center" vertical="center"/>
    </xf>
    <xf numFmtId="166" fontId="5" fillId="0" borderId="20" xfId="1" applyNumberFormat="1" applyFont="1" applyBorder="1" applyAlignment="1">
      <alignment horizontal="right" vertical="center"/>
    </xf>
    <xf numFmtId="0" fontId="23" fillId="0" borderId="69" xfId="1" applyFont="1" applyBorder="1" applyAlignment="1">
      <alignment horizontal="justify" vertical="center"/>
    </xf>
    <xf numFmtId="0" fontId="23" fillId="7" borderId="2" xfId="1" applyFont="1" applyFill="1" applyBorder="1" applyAlignment="1">
      <alignment horizontal="center" vertical="center"/>
    </xf>
    <xf numFmtId="166" fontId="5" fillId="0" borderId="3" xfId="1" applyNumberFormat="1" applyFont="1" applyBorder="1" applyAlignment="1">
      <alignment horizontal="right" vertical="center"/>
    </xf>
    <xf numFmtId="0" fontId="23" fillId="0" borderId="2" xfId="1" applyFont="1" applyBorder="1" applyAlignment="1">
      <alignment horizontal="center" vertical="center"/>
    </xf>
    <xf numFmtId="0" fontId="24" fillId="3" borderId="4" xfId="1" applyFont="1" applyFill="1" applyBorder="1" applyAlignment="1">
      <alignment vertical="center"/>
    </xf>
    <xf numFmtId="0" fontId="23" fillId="7" borderId="17" xfId="1" applyFont="1" applyFill="1" applyBorder="1" applyAlignment="1">
      <alignment horizontal="center" vertical="center"/>
    </xf>
    <xf numFmtId="0" fontId="4" fillId="3" borderId="79" xfId="1" applyFont="1" applyFill="1" applyBorder="1" applyAlignment="1">
      <alignment horizontal="left" vertical="center"/>
    </xf>
    <xf numFmtId="0" fontId="23" fillId="0" borderId="78" xfId="1" applyFont="1" applyBorder="1" applyAlignment="1">
      <alignment horizontal="justify" vertical="center"/>
    </xf>
    <xf numFmtId="0" fontId="23" fillId="0" borderId="25" xfId="1" applyFont="1" applyBorder="1" applyAlignment="1">
      <alignment horizontal="center" vertical="center"/>
    </xf>
    <xf numFmtId="166" fontId="5" fillId="0" borderId="25" xfId="1" applyNumberFormat="1" applyFont="1" applyBorder="1" applyAlignment="1">
      <alignment horizontal="right" vertical="center"/>
    </xf>
    <xf numFmtId="0" fontId="23" fillId="7" borderId="69" xfId="0" applyFont="1" applyFill="1" applyBorder="1" applyAlignment="1">
      <alignment horizontal="justify" vertical="center"/>
    </xf>
    <xf numFmtId="0" fontId="23" fillId="7" borderId="2" xfId="0" applyFont="1" applyFill="1" applyBorder="1" applyAlignment="1">
      <alignment horizontal="center" vertical="center"/>
    </xf>
    <xf numFmtId="0" fontId="23" fillId="7" borderId="60" xfId="0" applyFont="1" applyFill="1" applyBorder="1" applyAlignment="1">
      <alignment horizontal="justify" vertical="center" wrapText="1"/>
    </xf>
    <xf numFmtId="0" fontId="23" fillId="7" borderId="18" xfId="0" applyFont="1" applyFill="1" applyBorder="1" applyAlignment="1">
      <alignment horizontal="center" vertical="center"/>
    </xf>
    <xf numFmtId="166" fontId="5" fillId="0" borderId="18" xfId="1" applyNumberFormat="1" applyFont="1" applyBorder="1" applyAlignment="1">
      <alignment horizontal="right" vertical="center"/>
    </xf>
    <xf numFmtId="0" fontId="24" fillId="3" borderId="84" xfId="1" applyFont="1" applyFill="1" applyBorder="1" applyAlignment="1">
      <alignment vertical="center"/>
    </xf>
    <xf numFmtId="0" fontId="24" fillId="3" borderId="82" xfId="1" applyFont="1" applyFill="1" applyBorder="1" applyAlignment="1">
      <alignment vertical="center"/>
    </xf>
    <xf numFmtId="0" fontId="24" fillId="3" borderId="87" xfId="1" applyFont="1" applyFill="1" applyBorder="1" applyAlignment="1">
      <alignment vertical="center"/>
    </xf>
    <xf numFmtId="0" fontId="24" fillId="3" borderId="80" xfId="1" applyFont="1" applyFill="1" applyBorder="1" applyAlignment="1">
      <alignment vertical="center"/>
    </xf>
    <xf numFmtId="166" fontId="24" fillId="3" borderId="81" xfId="1" applyNumberFormat="1" applyFont="1" applyFill="1" applyBorder="1" applyAlignment="1">
      <alignment horizontal="right" vertical="center"/>
    </xf>
    <xf numFmtId="0" fontId="26" fillId="0" borderId="78" xfId="1" applyFont="1" applyFill="1" applyBorder="1" applyAlignment="1">
      <alignment vertical="center" wrapText="1"/>
    </xf>
    <xf numFmtId="0" fontId="4" fillId="0" borderId="69" xfId="1" applyFont="1" applyBorder="1" applyAlignment="1">
      <alignment vertical="center"/>
    </xf>
    <xf numFmtId="0" fontId="4" fillId="0" borderId="46" xfId="1" applyFont="1" applyBorder="1" applyAlignment="1">
      <alignment vertical="center"/>
    </xf>
    <xf numFmtId="166" fontId="5" fillId="0" borderId="0" xfId="1" applyNumberFormat="1" applyFont="1" applyBorder="1" applyAlignment="1">
      <alignment horizontal="center" vertical="center" wrapText="1"/>
    </xf>
    <xf numFmtId="167" fontId="5" fillId="0" borderId="0" xfId="1" applyNumberFormat="1" applyFont="1" applyFill="1" applyBorder="1" applyAlignment="1">
      <alignment horizontal="center" vertical="center"/>
    </xf>
    <xf numFmtId="0" fontId="5" fillId="7" borderId="0" xfId="1" applyNumberFormat="1" applyFont="1" applyFill="1" applyBorder="1" applyAlignment="1">
      <alignment horizontal="center" vertical="center" wrapText="1"/>
    </xf>
    <xf numFmtId="0" fontId="5" fillId="7" borderId="0" xfId="1" applyFont="1" applyFill="1" applyBorder="1" applyAlignment="1">
      <alignment horizontal="center" vertical="center"/>
    </xf>
    <xf numFmtId="167" fontId="5" fillId="7" borderId="0" xfId="1" applyNumberFormat="1" applyFont="1" applyFill="1" applyBorder="1" applyAlignment="1">
      <alignment horizontal="center" vertical="center"/>
    </xf>
    <xf numFmtId="167" fontId="5" fillId="7" borderId="27" xfId="1" applyNumberFormat="1" applyFont="1" applyFill="1" applyBorder="1" applyAlignment="1">
      <alignment horizontal="center" vertical="center"/>
    </xf>
    <xf numFmtId="0" fontId="4" fillId="10" borderId="25" xfId="1" applyFont="1" applyFill="1" applyBorder="1" applyAlignment="1">
      <alignment horizontal="center" vertical="center" wrapText="1"/>
    </xf>
    <xf numFmtId="0" fontId="3" fillId="7" borderId="16" xfId="1" applyFont="1" applyFill="1" applyBorder="1" applyAlignment="1">
      <alignment horizontal="center" vertical="center" wrapText="1"/>
    </xf>
    <xf numFmtId="0" fontId="17" fillId="5" borderId="3" xfId="1" applyFont="1" applyFill="1" applyBorder="1" applyAlignment="1">
      <alignment horizontal="center" vertical="center" wrapText="1"/>
    </xf>
    <xf numFmtId="0" fontId="17" fillId="5" borderId="15" xfId="1" applyFont="1" applyFill="1" applyBorder="1" applyAlignment="1">
      <alignment horizontal="center" vertical="center" wrapText="1"/>
    </xf>
    <xf numFmtId="0" fontId="17" fillId="5" borderId="31" xfId="1" applyFont="1" applyFill="1" applyBorder="1" applyAlignment="1">
      <alignment horizontal="center" vertical="center" wrapText="1"/>
    </xf>
    <xf numFmtId="0" fontId="17" fillId="5" borderId="33" xfId="1" applyFont="1" applyFill="1" applyBorder="1" applyAlignment="1">
      <alignment horizontal="center" vertical="center" wrapText="1"/>
    </xf>
    <xf numFmtId="0" fontId="17" fillId="5" borderId="88" xfId="1" applyFont="1" applyFill="1" applyBorder="1" applyAlignment="1">
      <alignment horizontal="center" vertical="center" wrapText="1"/>
    </xf>
    <xf numFmtId="0" fontId="17" fillId="5" borderId="66" xfId="1" applyFont="1" applyFill="1" applyBorder="1" applyAlignment="1">
      <alignment horizontal="center" vertical="center" wrapText="1"/>
    </xf>
    <xf numFmtId="0" fontId="7" fillId="7" borderId="2" xfId="1" applyFont="1" applyFill="1" applyBorder="1" applyAlignment="1">
      <alignment horizontal="left" wrapText="1"/>
    </xf>
    <xf numFmtId="0" fontId="5" fillId="8" borderId="3" xfId="1" applyNumberFormat="1" applyFont="1" applyFill="1" applyBorder="1" applyAlignment="1">
      <alignment horizontal="center" vertical="center" wrapText="1"/>
    </xf>
    <xf numFmtId="0" fontId="5" fillId="7" borderId="14" xfId="1" applyNumberFormat="1" applyFont="1" applyFill="1" applyBorder="1" applyAlignment="1">
      <alignment horizontal="center" vertical="center" wrapText="1"/>
    </xf>
    <xf numFmtId="0" fontId="5" fillId="8" borderId="16" xfId="1" applyNumberFormat="1" applyFont="1" applyFill="1" applyBorder="1" applyAlignment="1">
      <alignment horizontal="center" vertical="center" wrapText="1"/>
    </xf>
    <xf numFmtId="0" fontId="3" fillId="0" borderId="18" xfId="1" applyFont="1" applyFill="1" applyBorder="1" applyAlignment="1">
      <alignment vertical="center" wrapText="1"/>
    </xf>
    <xf numFmtId="0" fontId="5" fillId="2" borderId="43" xfId="1" applyFont="1" applyFill="1" applyBorder="1" applyAlignment="1">
      <alignment horizontal="center" vertical="center" wrapText="1"/>
    </xf>
    <xf numFmtId="0" fontId="3" fillId="8" borderId="5" xfId="1" applyFont="1" applyFill="1" applyBorder="1" applyAlignment="1">
      <alignment vertical="center" wrapText="1"/>
    </xf>
    <xf numFmtId="0" fontId="3" fillId="8" borderId="17" xfId="1" applyFont="1" applyFill="1" applyBorder="1" applyAlignment="1">
      <alignment vertical="center" wrapText="1"/>
    </xf>
    <xf numFmtId="0" fontId="3" fillId="0" borderId="100" xfId="1" applyFont="1" applyBorder="1" applyAlignment="1">
      <alignment horizontal="center" vertical="center"/>
    </xf>
    <xf numFmtId="0" fontId="7" fillId="0" borderId="2" xfId="0" applyFont="1" applyFill="1" applyBorder="1" applyAlignment="1">
      <alignment vertical="top" wrapText="1"/>
    </xf>
    <xf numFmtId="166" fontId="7" fillId="7" borderId="2" xfId="1" applyNumberFormat="1" applyFont="1" applyFill="1" applyBorder="1" applyAlignment="1">
      <alignment horizontal="right" vertical="center" wrapText="1"/>
    </xf>
    <xf numFmtId="166" fontId="7" fillId="7" borderId="2" xfId="1" applyNumberFormat="1" applyFont="1" applyFill="1" applyBorder="1" applyAlignment="1">
      <alignment horizontal="center" vertical="center" wrapText="1"/>
    </xf>
    <xf numFmtId="166" fontId="7" fillId="7" borderId="32" xfId="1" applyNumberFormat="1" applyFont="1" applyFill="1" applyBorder="1" applyAlignment="1">
      <alignment horizontal="right" vertical="center" wrapText="1"/>
    </xf>
    <xf numFmtId="0" fontId="6" fillId="4" borderId="103" xfId="1" applyFont="1" applyFill="1" applyBorder="1" applyAlignment="1">
      <alignment vertical="center" wrapText="1"/>
    </xf>
    <xf numFmtId="0" fontId="7" fillId="0" borderId="106" xfId="1" applyFont="1" applyFill="1" applyBorder="1" applyAlignment="1">
      <alignment horizontal="justify" vertical="center" wrapText="1"/>
    </xf>
    <xf numFmtId="0" fontId="7" fillId="7" borderId="107" xfId="1" applyFont="1" applyFill="1" applyBorder="1" applyAlignment="1">
      <alignment horizontal="justify" vertical="center" wrapText="1"/>
    </xf>
    <xf numFmtId="0" fontId="7" fillId="7" borderId="4" xfId="1" applyFont="1" applyFill="1" applyBorder="1" applyAlignment="1">
      <alignment horizontal="justify" vertical="center" wrapText="1"/>
    </xf>
    <xf numFmtId="0" fontId="2" fillId="0" borderId="102" xfId="1" applyFont="1" applyBorder="1"/>
    <xf numFmtId="0" fontId="2" fillId="0" borderId="102" xfId="1" applyBorder="1" applyAlignment="1">
      <alignment vertical="top"/>
    </xf>
    <xf numFmtId="0" fontId="2" fillId="0" borderId="102" xfId="1" applyBorder="1" applyAlignment="1">
      <alignment horizontal="center"/>
    </xf>
    <xf numFmtId="0" fontId="7" fillId="7" borderId="4" xfId="1" applyFont="1" applyFill="1" applyBorder="1" applyAlignment="1">
      <alignment horizontal="center" vertical="center" wrapText="1"/>
    </xf>
    <xf numFmtId="0" fontId="9" fillId="7" borderId="18" xfId="0" applyFont="1" applyFill="1" applyBorder="1" applyAlignment="1">
      <alignment horizontal="center" vertical="center" wrapText="1"/>
    </xf>
    <xf numFmtId="0" fontId="7" fillId="7" borderId="4" xfId="1" applyFont="1" applyFill="1" applyBorder="1" applyAlignment="1">
      <alignment vertical="center" wrapText="1"/>
    </xf>
    <xf numFmtId="0" fontId="2" fillId="0" borderId="0" xfId="1" applyFont="1" applyBorder="1" applyAlignment="1">
      <alignment horizontal="justify" vertical="top"/>
    </xf>
    <xf numFmtId="0" fontId="7" fillId="0" borderId="2" xfId="0" applyFont="1" applyBorder="1" applyAlignment="1">
      <alignment horizontal="left" vertical="top"/>
    </xf>
    <xf numFmtId="0" fontId="8" fillId="4" borderId="51" xfId="1" applyFont="1" applyFill="1" applyBorder="1" applyAlignment="1">
      <alignment horizontal="center" vertical="center"/>
    </xf>
    <xf numFmtId="0" fontId="8" fillId="4" borderId="52" xfId="1" applyFont="1" applyFill="1" applyBorder="1" applyAlignment="1">
      <alignment horizontal="center" vertical="center"/>
    </xf>
    <xf numFmtId="0" fontId="17" fillId="0" borderId="42" xfId="1" applyFont="1" applyBorder="1" applyAlignment="1">
      <alignment horizontal="center" vertical="center"/>
    </xf>
    <xf numFmtId="0" fontId="17" fillId="0" borderId="8" xfId="1" applyFont="1" applyBorder="1" applyAlignment="1">
      <alignment horizontal="center" vertical="center"/>
    </xf>
    <xf numFmtId="0" fontId="17" fillId="0" borderId="0" xfId="1" applyFont="1" applyBorder="1" applyAlignment="1">
      <alignment horizontal="center" vertical="center"/>
    </xf>
    <xf numFmtId="0" fontId="17" fillId="0" borderId="27" xfId="1" applyFont="1" applyBorder="1" applyAlignment="1">
      <alignment horizontal="center" vertical="center"/>
    </xf>
    <xf numFmtId="0" fontId="17" fillId="0" borderId="6" xfId="1" applyFont="1" applyBorder="1" applyAlignment="1">
      <alignment horizontal="center" vertical="center" wrapText="1"/>
    </xf>
    <xf numFmtId="0" fontId="17" fillId="0" borderId="7" xfId="1" applyFont="1" applyBorder="1" applyAlignment="1">
      <alignment horizontal="center" vertical="center" wrapText="1"/>
    </xf>
    <xf numFmtId="0" fontId="17" fillId="0" borderId="10" xfId="1" applyFont="1" applyBorder="1" applyAlignment="1">
      <alignment horizontal="center" vertical="center" wrapText="1"/>
    </xf>
    <xf numFmtId="0" fontId="17" fillId="0" borderId="2" xfId="1" applyFont="1" applyFill="1" applyBorder="1" applyAlignment="1">
      <alignment horizontal="center" vertical="center" wrapText="1"/>
    </xf>
    <xf numFmtId="0" fontId="8" fillId="0" borderId="2" xfId="1" applyFont="1" applyFill="1" applyBorder="1" applyAlignment="1">
      <alignment horizontal="center" vertical="center" wrapText="1"/>
    </xf>
    <xf numFmtId="0" fontId="8" fillId="0" borderId="3" xfId="1" applyFont="1" applyFill="1" applyBorder="1" applyAlignment="1">
      <alignment horizontal="center" vertical="center" wrapText="1"/>
    </xf>
    <xf numFmtId="0" fontId="8" fillId="0" borderId="38" xfId="1" applyFont="1" applyFill="1" applyBorder="1" applyAlignment="1">
      <alignment horizontal="center" vertical="center" wrapText="1"/>
    </xf>
    <xf numFmtId="0" fontId="17" fillId="0" borderId="6" xfId="1" applyFont="1" applyBorder="1" applyAlignment="1">
      <alignment horizontal="justify" vertical="center" wrapText="1"/>
    </xf>
    <xf numFmtId="0" fontId="17" fillId="0" borderId="7" xfId="1" applyFont="1" applyBorder="1" applyAlignment="1">
      <alignment horizontal="justify" vertical="center" wrapText="1"/>
    </xf>
    <xf numFmtId="0" fontId="17" fillId="0" borderId="11" xfId="1" applyFont="1" applyBorder="1" applyAlignment="1">
      <alignment horizontal="justify" vertical="center" wrapText="1"/>
    </xf>
    <xf numFmtId="0" fontId="17" fillId="0" borderId="56" xfId="1" applyFont="1" applyBorder="1" applyAlignment="1">
      <alignment horizontal="justify" vertical="center" wrapText="1"/>
    </xf>
    <xf numFmtId="0" fontId="17" fillId="0" borderId="57" xfId="1" applyFont="1" applyBorder="1" applyAlignment="1">
      <alignment horizontal="justify" vertical="center" wrapText="1"/>
    </xf>
    <xf numFmtId="0" fontId="17" fillId="0" borderId="12" xfId="1" applyFont="1" applyBorder="1" applyAlignment="1">
      <alignment horizontal="justify" vertical="center" wrapText="1"/>
    </xf>
    <xf numFmtId="0" fontId="17" fillId="0" borderId="13" xfId="1" applyFont="1" applyBorder="1" applyAlignment="1">
      <alignment horizontal="justify" vertical="center" wrapText="1"/>
    </xf>
    <xf numFmtId="0" fontId="17" fillId="0" borderId="59" xfId="1" applyFont="1" applyBorder="1" applyAlignment="1">
      <alignment horizontal="justify" vertical="center" wrapText="1"/>
    </xf>
    <xf numFmtId="0" fontId="8" fillId="4" borderId="3" xfId="1" applyFont="1" applyFill="1" applyBorder="1" applyAlignment="1">
      <alignment horizontal="justify" vertical="center" wrapText="1"/>
    </xf>
    <xf numFmtId="0" fontId="8" fillId="4" borderId="4" xfId="1" applyFont="1" applyFill="1" applyBorder="1" applyAlignment="1">
      <alignment horizontal="justify" vertical="center" wrapText="1"/>
    </xf>
    <xf numFmtId="0" fontId="8" fillId="4" borderId="33" xfId="1" applyFont="1" applyFill="1" applyBorder="1" applyAlignment="1">
      <alignment horizontal="justify" vertical="center" wrapText="1"/>
    </xf>
    <xf numFmtId="0" fontId="8" fillId="4" borderId="34" xfId="1" applyFont="1" applyFill="1" applyBorder="1" applyAlignment="1">
      <alignment horizontal="justify" vertical="center" wrapText="1"/>
    </xf>
    <xf numFmtId="0" fontId="16" fillId="0" borderId="46" xfId="1" applyFont="1" applyBorder="1" applyAlignment="1">
      <alignment vertical="center" wrapText="1"/>
    </xf>
    <xf numFmtId="0" fontId="16" fillId="0" borderId="0" xfId="1" applyFont="1" applyBorder="1" applyAlignment="1">
      <alignment vertical="center" wrapText="1"/>
    </xf>
    <xf numFmtId="0" fontId="16" fillId="0" borderId="27" xfId="1" applyFont="1" applyBorder="1" applyAlignment="1">
      <alignment vertical="center" wrapText="1"/>
    </xf>
    <xf numFmtId="0" fontId="8" fillId="4" borderId="35" xfId="1" applyFont="1" applyFill="1" applyBorder="1" applyAlignment="1">
      <alignment horizontal="center" vertical="center"/>
    </xf>
    <xf numFmtId="0" fontId="8" fillId="4" borderId="36" xfId="1" applyFont="1" applyFill="1" applyBorder="1" applyAlignment="1">
      <alignment horizontal="center" vertical="center"/>
    </xf>
    <xf numFmtId="0" fontId="8" fillId="4" borderId="37" xfId="1" applyFont="1" applyFill="1" applyBorder="1" applyAlignment="1">
      <alignment horizontal="center" vertical="center"/>
    </xf>
    <xf numFmtId="0" fontId="8" fillId="4" borderId="69" xfId="1" applyFont="1" applyFill="1" applyBorder="1" applyAlignment="1">
      <alignment horizontal="left" vertical="center"/>
    </xf>
    <xf numFmtId="0" fontId="8" fillId="4" borderId="2" xfId="1" applyFont="1" applyFill="1" applyBorder="1" applyAlignment="1">
      <alignment horizontal="left" vertical="center"/>
    </xf>
    <xf numFmtId="0" fontId="8" fillId="4" borderId="3" xfId="1" applyFont="1" applyFill="1" applyBorder="1" applyAlignment="1">
      <alignment horizontal="left" vertical="center"/>
    </xf>
    <xf numFmtId="0" fontId="8" fillId="4" borderId="38" xfId="1" applyFont="1" applyFill="1" applyBorder="1" applyAlignment="1">
      <alignment horizontal="left" vertical="center"/>
    </xf>
    <xf numFmtId="0" fontId="17" fillId="0" borderId="67" xfId="1" applyFont="1" applyBorder="1" applyAlignment="1">
      <alignment horizontal="justify" vertical="center" wrapText="1"/>
    </xf>
    <xf numFmtId="0" fontId="8" fillId="4" borderId="58" xfId="1" applyFont="1" applyFill="1" applyBorder="1" applyAlignment="1">
      <alignment horizontal="left" vertical="center" wrapText="1"/>
    </xf>
    <xf numFmtId="0" fontId="8" fillId="4" borderId="39" xfId="1" applyFont="1" applyFill="1" applyBorder="1" applyAlignment="1">
      <alignment horizontal="left" vertical="center" wrapText="1"/>
    </xf>
    <xf numFmtId="0" fontId="8" fillId="4" borderId="47" xfId="1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top" wrapText="1"/>
    </xf>
    <xf numFmtId="0" fontId="7" fillId="0" borderId="4" xfId="0" applyFont="1" applyFill="1" applyBorder="1" applyAlignment="1">
      <alignment horizontal="center" vertical="top" wrapText="1"/>
    </xf>
    <xf numFmtId="0" fontId="8" fillId="4" borderId="60" xfId="1" applyFont="1" applyFill="1" applyBorder="1" applyAlignment="1">
      <alignment horizontal="left" vertical="center" wrapText="1"/>
    </xf>
    <xf numFmtId="0" fontId="8" fillId="4" borderId="61" xfId="1" applyFont="1" applyFill="1" applyBorder="1" applyAlignment="1">
      <alignment horizontal="left" vertical="center" wrapText="1"/>
    </xf>
    <xf numFmtId="0" fontId="8" fillId="4" borderId="62" xfId="1" applyFont="1" applyFill="1" applyBorder="1" applyAlignment="1">
      <alignment horizontal="left" vertical="center" wrapText="1"/>
    </xf>
    <xf numFmtId="0" fontId="17" fillId="0" borderId="16" xfId="1" applyFont="1" applyFill="1" applyBorder="1" applyAlignment="1">
      <alignment horizontal="center" vertical="center" wrapText="1"/>
    </xf>
    <xf numFmtId="0" fontId="17" fillId="0" borderId="5" xfId="1" applyFont="1" applyFill="1" applyBorder="1" applyAlignment="1">
      <alignment horizontal="center" vertical="center" wrapText="1"/>
    </xf>
    <xf numFmtId="0" fontId="17" fillId="0" borderId="19" xfId="1" applyFont="1" applyFill="1" applyBorder="1" applyAlignment="1">
      <alignment horizontal="center" vertical="center" wrapText="1"/>
    </xf>
    <xf numFmtId="0" fontId="17" fillId="0" borderId="1" xfId="1" applyFont="1" applyFill="1" applyBorder="1" applyAlignment="1">
      <alignment horizontal="center" vertical="center" wrapText="1"/>
    </xf>
    <xf numFmtId="0" fontId="17" fillId="0" borderId="63" xfId="1" applyFont="1" applyFill="1" applyBorder="1" applyAlignment="1">
      <alignment horizontal="center" vertical="center" wrapText="1"/>
    </xf>
    <xf numFmtId="0" fontId="17" fillId="0" borderId="64" xfId="1" applyFont="1" applyFill="1" applyBorder="1" applyAlignment="1">
      <alignment horizontal="center" vertical="center" wrapText="1"/>
    </xf>
    <xf numFmtId="0" fontId="8" fillId="3" borderId="18" xfId="1" applyFont="1" applyFill="1" applyBorder="1" applyAlignment="1">
      <alignment horizontal="left" vertical="center" wrapText="1"/>
    </xf>
    <xf numFmtId="0" fontId="17" fillId="3" borderId="26" xfId="1" applyFont="1" applyFill="1" applyBorder="1" applyAlignment="1">
      <alignment horizontal="left" vertical="center" wrapText="1"/>
    </xf>
    <xf numFmtId="0" fontId="17" fillId="3" borderId="65" xfId="1" applyFont="1" applyFill="1" applyBorder="1" applyAlignment="1">
      <alignment horizontal="left" vertical="center" wrapText="1"/>
    </xf>
    <xf numFmtId="0" fontId="17" fillId="5" borderId="3" xfId="1" applyFont="1" applyFill="1" applyBorder="1" applyAlignment="1">
      <alignment horizontal="center" vertical="center" wrapText="1"/>
    </xf>
    <xf numFmtId="0" fontId="17" fillId="5" borderId="15" xfId="1" applyFont="1" applyFill="1" applyBorder="1" applyAlignment="1">
      <alignment horizontal="center" vertical="center" wrapText="1"/>
    </xf>
    <xf numFmtId="0" fontId="17" fillId="5" borderId="31" xfId="1" applyFont="1" applyFill="1" applyBorder="1" applyAlignment="1">
      <alignment horizontal="center" vertical="center" wrapText="1"/>
    </xf>
    <xf numFmtId="0" fontId="8" fillId="4" borderId="41" xfId="1" applyFont="1" applyFill="1" applyBorder="1" applyAlignment="1">
      <alignment horizontal="left" vertical="center"/>
    </xf>
    <xf numFmtId="0" fontId="8" fillId="4" borderId="7" xfId="1" applyFont="1" applyFill="1" applyBorder="1" applyAlignment="1">
      <alignment horizontal="left" vertical="center"/>
    </xf>
    <xf numFmtId="0" fontId="8" fillId="4" borderId="57" xfId="1" applyFont="1" applyFill="1" applyBorder="1" applyAlignment="1">
      <alignment horizontal="left" vertical="center"/>
    </xf>
    <xf numFmtId="0" fontId="17" fillId="0" borderId="41" xfId="1" applyFont="1" applyBorder="1" applyAlignment="1">
      <alignment horizontal="justify" vertical="center" wrapText="1"/>
    </xf>
    <xf numFmtId="0" fontId="17" fillId="0" borderId="41" xfId="1" applyFont="1" applyBorder="1" applyAlignment="1">
      <alignment horizontal="left" vertical="center"/>
    </xf>
    <xf numFmtId="0" fontId="17" fillId="0" borderId="7" xfId="1" applyFont="1" applyBorder="1" applyAlignment="1">
      <alignment horizontal="left" vertical="center"/>
    </xf>
    <xf numFmtId="0" fontId="17" fillId="0" borderId="57" xfId="1" applyFont="1" applyBorder="1" applyAlignment="1">
      <alignment horizontal="left" vertical="center"/>
    </xf>
    <xf numFmtId="0" fontId="2" fillId="0" borderId="99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59" xfId="1" applyFont="1" applyBorder="1" applyAlignment="1">
      <alignment horizontal="left" vertical="center"/>
    </xf>
    <xf numFmtId="0" fontId="17" fillId="0" borderId="6" xfId="1" applyFont="1" applyBorder="1" applyAlignment="1">
      <alignment horizontal="justify" vertical="center"/>
    </xf>
    <xf numFmtId="0" fontId="17" fillId="0" borderId="7" xfId="1" applyFont="1" applyBorder="1" applyAlignment="1">
      <alignment horizontal="justify" vertical="center"/>
    </xf>
    <xf numFmtId="0" fontId="17" fillId="0" borderId="57" xfId="1" applyFont="1" applyBorder="1" applyAlignment="1">
      <alignment horizontal="justify" vertical="center"/>
    </xf>
    <xf numFmtId="0" fontId="3" fillId="7" borderId="16" xfId="1" applyFont="1" applyFill="1" applyBorder="1" applyAlignment="1">
      <alignment horizontal="center" vertical="center" wrapText="1"/>
    </xf>
    <xf numFmtId="0" fontId="3" fillId="7" borderId="5" xfId="1" applyFont="1" applyFill="1" applyBorder="1" applyAlignment="1">
      <alignment horizontal="center" vertical="center" wrapText="1"/>
    </xf>
    <xf numFmtId="0" fontId="3" fillId="7" borderId="20" xfId="1" applyFont="1" applyFill="1" applyBorder="1" applyAlignment="1">
      <alignment horizontal="center" vertical="center" wrapText="1"/>
    </xf>
    <xf numFmtId="0" fontId="3" fillId="7" borderId="24" xfId="1" applyFont="1" applyFill="1" applyBorder="1" applyAlignment="1">
      <alignment horizontal="center" vertical="center" wrapText="1"/>
    </xf>
    <xf numFmtId="0" fontId="6" fillId="7" borderId="60" xfId="1" applyFont="1" applyFill="1" applyBorder="1" applyAlignment="1">
      <alignment horizontal="center" vertical="center" wrapText="1"/>
    </xf>
    <xf numFmtId="0" fontId="6" fillId="7" borderId="61" xfId="1" applyFont="1" applyFill="1" applyBorder="1" applyAlignment="1">
      <alignment horizontal="center" vertical="center" wrapText="1"/>
    </xf>
    <xf numFmtId="0" fontId="6" fillId="7" borderId="1" xfId="1" applyFont="1" applyFill="1" applyBorder="1" applyAlignment="1">
      <alignment horizontal="center" vertical="center" wrapText="1"/>
    </xf>
    <xf numFmtId="0" fontId="6" fillId="7" borderId="24" xfId="1" applyFont="1" applyFill="1" applyBorder="1" applyAlignment="1">
      <alignment horizontal="center" vertical="center" wrapText="1"/>
    </xf>
    <xf numFmtId="0" fontId="6" fillId="7" borderId="5" xfId="1" applyFont="1" applyFill="1" applyBorder="1" applyAlignment="1">
      <alignment horizontal="center" vertical="center" wrapText="1"/>
    </xf>
    <xf numFmtId="0" fontId="6" fillId="4" borderId="69" xfId="1" applyFont="1" applyFill="1" applyBorder="1" applyAlignment="1">
      <alignment horizontal="center" vertical="center" wrapText="1"/>
    </xf>
    <xf numFmtId="0" fontId="6" fillId="4" borderId="60" xfId="1" applyFont="1" applyFill="1" applyBorder="1" applyAlignment="1">
      <alignment horizontal="center" vertical="center" wrapText="1"/>
    </xf>
    <xf numFmtId="0" fontId="4" fillId="10" borderId="85" xfId="1" applyFont="1" applyFill="1" applyBorder="1" applyAlignment="1">
      <alignment horizontal="center" vertical="center" wrapText="1"/>
    </xf>
    <xf numFmtId="0" fontId="4" fillId="10" borderId="24" xfId="1" applyFont="1" applyFill="1" applyBorder="1" applyAlignment="1">
      <alignment horizontal="center" vertical="center" wrapText="1"/>
    </xf>
    <xf numFmtId="166" fontId="5" fillId="3" borderId="80" xfId="1" applyNumberFormat="1" applyFont="1" applyFill="1" applyBorder="1" applyAlignment="1">
      <alignment horizontal="center" vertical="center"/>
    </xf>
    <xf numFmtId="166" fontId="5" fillId="3" borderId="81" xfId="1" applyNumberFormat="1" applyFont="1" applyFill="1" applyBorder="1" applyAlignment="1">
      <alignment horizontal="center" vertical="center"/>
    </xf>
    <xf numFmtId="166" fontId="5" fillId="3" borderId="86" xfId="1" applyNumberFormat="1" applyFont="1" applyFill="1" applyBorder="1" applyAlignment="1">
      <alignment horizontal="center" vertical="center"/>
    </xf>
    <xf numFmtId="0" fontId="24" fillId="3" borderId="84" xfId="1" applyFont="1" applyFill="1" applyBorder="1" applyAlignment="1">
      <alignment horizontal="center" vertical="center"/>
    </xf>
    <xf numFmtId="0" fontId="24" fillId="3" borderId="82" xfId="1" applyFont="1" applyFill="1" applyBorder="1" applyAlignment="1">
      <alignment horizontal="center" vertical="center"/>
    </xf>
    <xf numFmtId="0" fontId="24" fillId="3" borderId="83" xfId="1" applyFont="1" applyFill="1" applyBorder="1" applyAlignment="1">
      <alignment horizontal="center" vertical="center"/>
    </xf>
    <xf numFmtId="0" fontId="4" fillId="10" borderId="25" xfId="1" applyFont="1" applyFill="1" applyBorder="1" applyAlignment="1">
      <alignment horizontal="center" vertical="center" wrapText="1"/>
    </xf>
    <xf numFmtId="166" fontId="5" fillId="7" borderId="2" xfId="1" applyNumberFormat="1" applyFont="1" applyFill="1" applyBorder="1" applyAlignment="1">
      <alignment horizontal="center" vertical="center" wrapText="1"/>
    </xf>
    <xf numFmtId="0" fontId="4" fillId="10" borderId="20" xfId="1" applyFont="1" applyFill="1" applyBorder="1" applyAlignment="1">
      <alignment horizontal="center" vertical="center" wrapText="1"/>
    </xf>
    <xf numFmtId="0" fontId="4" fillId="10" borderId="40" xfId="1" applyFont="1" applyFill="1" applyBorder="1" applyAlignment="1">
      <alignment horizontal="center" vertical="center" wrapText="1"/>
    </xf>
    <xf numFmtId="167" fontId="5" fillId="0" borderId="2" xfId="1" applyNumberFormat="1" applyFont="1" applyFill="1" applyBorder="1" applyAlignment="1">
      <alignment horizontal="center" vertical="center"/>
    </xf>
    <xf numFmtId="167" fontId="5" fillId="0" borderId="3" xfId="1" applyNumberFormat="1" applyFont="1" applyFill="1" applyBorder="1" applyAlignment="1">
      <alignment horizontal="center" vertical="center"/>
    </xf>
    <xf numFmtId="167" fontId="5" fillId="0" borderId="38" xfId="1" applyNumberFormat="1" applyFont="1" applyFill="1" applyBorder="1" applyAlignment="1">
      <alignment horizontal="center" vertical="center"/>
    </xf>
    <xf numFmtId="166" fontId="24" fillId="3" borderId="25" xfId="1" applyNumberFormat="1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left" vertical="center" wrapText="1"/>
    </xf>
    <xf numFmtId="0" fontId="17" fillId="0" borderId="41" xfId="1" applyFont="1" applyBorder="1" applyAlignment="1">
      <alignment horizontal="left" vertical="center" wrapText="1"/>
    </xf>
    <xf numFmtId="0" fontId="17" fillId="0" borderId="7" xfId="1" applyFont="1" applyBorder="1" applyAlignment="1">
      <alignment horizontal="left" vertical="center" wrapText="1"/>
    </xf>
    <xf numFmtId="0" fontId="17" fillId="0" borderId="77" xfId="1" applyFont="1" applyBorder="1" applyAlignment="1">
      <alignment horizontal="left" vertical="center" wrapText="1"/>
    </xf>
    <xf numFmtId="0" fontId="17" fillId="0" borderId="10" xfId="1" applyFont="1" applyBorder="1" applyAlignment="1">
      <alignment horizontal="left" vertical="center" wrapText="1"/>
    </xf>
    <xf numFmtId="0" fontId="6" fillId="4" borderId="16" xfId="1" applyFont="1" applyFill="1" applyBorder="1" applyAlignment="1">
      <alignment horizontal="center" vertical="center" wrapText="1"/>
    </xf>
    <xf numFmtId="0" fontId="6" fillId="4" borderId="5" xfId="1" applyFont="1" applyFill="1" applyBorder="1" applyAlignment="1">
      <alignment horizontal="center" vertical="center" wrapText="1"/>
    </xf>
    <xf numFmtId="0" fontId="6" fillId="4" borderId="19" xfId="1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 wrapText="1"/>
    </xf>
    <xf numFmtId="0" fontId="4" fillId="4" borderId="15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  <xf numFmtId="0" fontId="6" fillId="4" borderId="3" xfId="1" applyFont="1" applyFill="1" applyBorder="1" applyAlignment="1">
      <alignment horizontal="center" vertical="center" wrapText="1"/>
    </xf>
    <xf numFmtId="0" fontId="6" fillId="4" borderId="38" xfId="1" applyFont="1" applyFill="1" applyBorder="1" applyAlignment="1">
      <alignment horizontal="center" vertical="center" wrapText="1"/>
    </xf>
    <xf numFmtId="0" fontId="6" fillId="4" borderId="15" xfId="1" applyFont="1" applyFill="1" applyBorder="1" applyAlignment="1">
      <alignment horizontal="center" vertical="center" wrapText="1"/>
    </xf>
    <xf numFmtId="0" fontId="6" fillId="4" borderId="31" xfId="1" applyFont="1" applyFill="1" applyBorder="1" applyAlignment="1">
      <alignment horizontal="center" vertical="center" wrapText="1"/>
    </xf>
    <xf numFmtId="0" fontId="17" fillId="0" borderId="95" xfId="1" applyFont="1" applyBorder="1" applyAlignment="1">
      <alignment horizontal="center" vertical="center" wrapText="1"/>
    </xf>
    <xf numFmtId="0" fontId="17" fillId="0" borderId="57" xfId="1" applyFont="1" applyBorder="1" applyAlignment="1">
      <alignment horizontal="center" vertical="center" wrapText="1"/>
    </xf>
    <xf numFmtId="0" fontId="6" fillId="4" borderId="29" xfId="1" applyFont="1" applyFill="1" applyBorder="1" applyAlignment="1">
      <alignment horizontal="left" vertical="center"/>
    </xf>
    <xf numFmtId="0" fontId="6" fillId="4" borderId="30" xfId="1" applyFont="1" applyFill="1" applyBorder="1" applyAlignment="1">
      <alignment horizontal="left" vertical="center"/>
    </xf>
    <xf numFmtId="0" fontId="3" fillId="0" borderId="21" xfId="1" applyFont="1" applyFill="1" applyBorder="1" applyAlignment="1">
      <alignment horizontal="center" vertical="center"/>
    </xf>
    <xf numFmtId="0" fontId="3" fillId="0" borderId="23" xfId="1" applyFont="1" applyFill="1" applyBorder="1" applyAlignment="1">
      <alignment horizontal="center" vertical="center"/>
    </xf>
    <xf numFmtId="0" fontId="3" fillId="0" borderId="22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vertical="center" wrapText="1"/>
    </xf>
    <xf numFmtId="0" fontId="6" fillId="4" borderId="22" xfId="1" applyFont="1" applyFill="1" applyBorder="1" applyAlignment="1">
      <alignment vertical="center" wrapText="1"/>
    </xf>
    <xf numFmtId="0" fontId="6" fillId="0" borderId="21" xfId="1" applyFont="1" applyFill="1" applyBorder="1" applyAlignment="1">
      <alignment horizontal="center" vertical="center" wrapText="1"/>
    </xf>
    <xf numFmtId="0" fontId="6" fillId="0" borderId="23" xfId="1" applyFont="1" applyFill="1" applyBorder="1" applyAlignment="1">
      <alignment horizontal="center" vertical="center" wrapText="1"/>
    </xf>
    <xf numFmtId="0" fontId="6" fillId="0" borderId="48" xfId="1" applyFont="1" applyFill="1" applyBorder="1" applyAlignment="1">
      <alignment horizontal="center" vertical="center" wrapText="1"/>
    </xf>
    <xf numFmtId="0" fontId="6" fillId="4" borderId="49" xfId="1" applyFont="1" applyFill="1" applyBorder="1" applyAlignment="1">
      <alignment horizontal="left" vertical="center"/>
    </xf>
    <xf numFmtId="0" fontId="6" fillId="4" borderId="50" xfId="1" applyFont="1" applyFill="1" applyBorder="1" applyAlignment="1">
      <alignment horizontal="left" vertical="center"/>
    </xf>
    <xf numFmtId="0" fontId="7" fillId="7" borderId="3" xfId="1" applyFont="1" applyFill="1" applyBorder="1" applyAlignment="1">
      <alignment horizontal="center" vertical="center" wrapText="1"/>
    </xf>
    <xf numFmtId="0" fontId="7" fillId="7" borderId="15" xfId="1" applyFont="1" applyFill="1" applyBorder="1" applyAlignment="1">
      <alignment horizontal="center" vertical="center" wrapText="1"/>
    </xf>
    <xf numFmtId="0" fontId="7" fillId="7" borderId="31" xfId="1" applyFont="1" applyFill="1" applyBorder="1" applyAlignment="1">
      <alignment horizontal="center" vertical="center" wrapText="1"/>
    </xf>
    <xf numFmtId="0" fontId="3" fillId="7" borderId="2" xfId="1" applyFont="1" applyFill="1" applyBorder="1" applyAlignment="1">
      <alignment horizontal="center" vertical="center" wrapText="1"/>
    </xf>
    <xf numFmtId="0" fontId="3" fillId="7" borderId="19" xfId="1" applyFont="1" applyFill="1" applyBorder="1" applyAlignment="1">
      <alignment horizontal="center" vertical="center" wrapText="1"/>
    </xf>
    <xf numFmtId="0" fontId="3" fillId="7" borderId="1" xfId="1" applyFont="1" applyFill="1" applyBorder="1" applyAlignment="1">
      <alignment horizontal="center" vertical="center" wrapText="1"/>
    </xf>
    <xf numFmtId="0" fontId="20" fillId="7" borderId="91" xfId="0" applyFont="1" applyFill="1" applyBorder="1" applyAlignment="1">
      <alignment horizontal="left" vertical="center" wrapText="1"/>
    </xf>
    <xf numFmtId="0" fontId="20" fillId="7" borderId="53" xfId="0" applyFont="1" applyFill="1" applyBorder="1" applyAlignment="1">
      <alignment horizontal="left" vertical="center" wrapText="1"/>
    </xf>
    <xf numFmtId="0" fontId="20" fillId="7" borderId="3" xfId="0" applyFont="1" applyFill="1" applyBorder="1" applyAlignment="1">
      <alignment horizontal="left" vertical="center" wrapText="1"/>
    </xf>
    <xf numFmtId="0" fontId="20" fillId="7" borderId="31" xfId="0" applyFont="1" applyFill="1" applyBorder="1" applyAlignment="1">
      <alignment horizontal="left" vertical="center" wrapText="1"/>
    </xf>
    <xf numFmtId="0" fontId="20" fillId="7" borderId="33" xfId="0" applyFont="1" applyFill="1" applyBorder="1" applyAlignment="1">
      <alignment horizontal="left" vertical="center" wrapText="1"/>
    </xf>
    <xf numFmtId="0" fontId="20" fillId="7" borderId="66" xfId="0" applyFont="1" applyFill="1" applyBorder="1" applyAlignment="1">
      <alignment horizontal="left" vertical="center" wrapText="1"/>
    </xf>
    <xf numFmtId="0" fontId="3" fillId="0" borderId="84" xfId="1" applyFont="1" applyBorder="1" applyAlignment="1">
      <alignment horizontal="center" vertical="center"/>
    </xf>
    <xf numFmtId="0" fontId="3" fillId="0" borderId="82" xfId="1" applyFont="1" applyBorder="1" applyAlignment="1">
      <alignment horizontal="center" vertical="center"/>
    </xf>
    <xf numFmtId="0" fontId="3" fillId="0" borderId="83" xfId="1" applyFont="1" applyBorder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0" fontId="8" fillId="5" borderId="31" xfId="1" applyFont="1" applyFill="1" applyBorder="1" applyAlignment="1">
      <alignment horizontal="center" vertical="center"/>
    </xf>
    <xf numFmtId="0" fontId="18" fillId="0" borderId="35" xfId="0" applyFont="1" applyBorder="1" applyAlignment="1">
      <alignment horizontal="center" vertical="top" wrapText="1"/>
    </xf>
    <xf numFmtId="0" fontId="18" fillId="0" borderId="46" xfId="0" applyFont="1" applyBorder="1" applyAlignment="1">
      <alignment horizontal="center" vertical="top" wrapText="1"/>
    </xf>
    <xf numFmtId="0" fontId="18" fillId="0" borderId="76" xfId="0" applyFont="1" applyBorder="1" applyAlignment="1">
      <alignment horizontal="center" vertical="top" wrapText="1"/>
    </xf>
    <xf numFmtId="0" fontId="19" fillId="0" borderId="36" xfId="0" applyFont="1" applyBorder="1" applyAlignment="1">
      <alignment horizontal="center" vertical="top" wrapText="1"/>
    </xf>
    <xf numFmtId="0" fontId="19" fillId="0" borderId="74" xfId="0" applyFont="1" applyBorder="1" applyAlignment="1">
      <alignment horizontal="center" vertical="top" wrapText="1"/>
    </xf>
    <xf numFmtId="0" fontId="19" fillId="0" borderId="0" xfId="0" applyFont="1" applyBorder="1" applyAlignment="1">
      <alignment horizontal="center" vertical="top" wrapText="1"/>
    </xf>
    <xf numFmtId="0" fontId="19" fillId="0" borderId="1" xfId="0" applyFont="1" applyBorder="1" applyAlignment="1">
      <alignment horizontal="center" vertical="top" wrapText="1"/>
    </xf>
    <xf numFmtId="0" fontId="19" fillId="0" borderId="71" xfId="0" applyFont="1" applyBorder="1" applyAlignment="1">
      <alignment horizontal="center" vertical="top" wrapText="1"/>
    </xf>
    <xf numFmtId="0" fontId="19" fillId="0" borderId="64" xfId="0" applyFont="1" applyBorder="1" applyAlignment="1">
      <alignment horizontal="center" vertical="top" wrapText="1"/>
    </xf>
    <xf numFmtId="0" fontId="17" fillId="0" borderId="67" xfId="1" applyFont="1" applyBorder="1" applyAlignment="1">
      <alignment horizontal="justify" vertical="center"/>
    </xf>
    <xf numFmtId="0" fontId="17" fillId="0" borderId="11" xfId="1" applyFont="1" applyBorder="1" applyAlignment="1">
      <alignment horizontal="justify" vertical="center"/>
    </xf>
    <xf numFmtId="0" fontId="17" fillId="0" borderId="56" xfId="1" applyFont="1" applyBorder="1" applyAlignment="1">
      <alignment horizontal="justify" vertical="center"/>
    </xf>
    <xf numFmtId="0" fontId="25" fillId="0" borderId="84" xfId="1" applyFont="1" applyBorder="1" applyAlignment="1">
      <alignment horizontal="center" vertical="center" wrapText="1"/>
    </xf>
    <xf numFmtId="0" fontId="25" fillId="0" borderId="82" xfId="1" applyFont="1" applyBorder="1" applyAlignment="1">
      <alignment horizontal="center" vertical="center" wrapText="1"/>
    </xf>
    <xf numFmtId="0" fontId="25" fillId="0" borderId="83" xfId="1" applyFont="1" applyBorder="1" applyAlignment="1">
      <alignment horizontal="center" vertical="center" wrapText="1"/>
    </xf>
    <xf numFmtId="0" fontId="4" fillId="10" borderId="91" xfId="1" applyFont="1" applyFill="1" applyBorder="1" applyAlignment="1">
      <alignment horizontal="center" vertical="center" wrapText="1"/>
    </xf>
    <xf numFmtId="0" fontId="4" fillId="10" borderId="52" xfId="1" applyFont="1" applyFill="1" applyBorder="1" applyAlignment="1">
      <alignment horizontal="center" vertical="center" wrapText="1"/>
    </xf>
    <xf numFmtId="0" fontId="4" fillId="10" borderId="53" xfId="1" applyFont="1" applyFill="1" applyBorder="1" applyAlignment="1">
      <alignment horizontal="center" vertical="center" wrapText="1"/>
    </xf>
    <xf numFmtId="0" fontId="4" fillId="3" borderId="84" xfId="1" applyFont="1" applyFill="1" applyBorder="1" applyAlignment="1">
      <alignment horizontal="center" vertical="center" wrapText="1"/>
    </xf>
    <xf numFmtId="0" fontId="4" fillId="3" borderId="82" xfId="1" applyFont="1" applyFill="1" applyBorder="1" applyAlignment="1">
      <alignment horizontal="center" vertical="center" wrapText="1"/>
    </xf>
    <xf numFmtId="0" fontId="4" fillId="3" borderId="83" xfId="1" applyFont="1" applyFill="1" applyBorder="1" applyAlignment="1">
      <alignment horizontal="center" vertical="center" wrapText="1"/>
    </xf>
    <xf numFmtId="0" fontId="17" fillId="0" borderId="68" xfId="1" applyFont="1" applyBorder="1" applyAlignment="1">
      <alignment horizontal="justify" vertical="center"/>
    </xf>
    <xf numFmtId="0" fontId="17" fillId="0" borderId="15" xfId="1" applyFont="1" applyBorder="1" applyAlignment="1">
      <alignment horizontal="justify" vertical="center"/>
    </xf>
    <xf numFmtId="0" fontId="17" fillId="0" borderId="31" xfId="1" applyFont="1" applyBorder="1" applyAlignment="1">
      <alignment horizontal="justify" vertical="center"/>
    </xf>
    <xf numFmtId="0" fontId="2" fillId="0" borderId="68" xfId="1" applyFont="1" applyBorder="1" applyAlignment="1">
      <alignment horizontal="left" vertical="center"/>
    </xf>
    <xf numFmtId="0" fontId="2" fillId="0" borderId="15" xfId="1" applyFont="1" applyBorder="1" applyAlignment="1">
      <alignment horizontal="left" vertical="center"/>
    </xf>
    <xf numFmtId="0" fontId="2" fillId="0" borderId="31" xfId="1" applyFont="1" applyBorder="1" applyAlignment="1">
      <alignment horizontal="left" vertical="center"/>
    </xf>
    <xf numFmtId="0" fontId="7" fillId="7" borderId="2" xfId="1" applyFont="1" applyFill="1" applyBorder="1" applyAlignment="1">
      <alignment horizontal="center" vertical="center" wrapText="1"/>
    </xf>
    <xf numFmtId="0" fontId="7" fillId="7" borderId="16" xfId="1" applyFont="1" applyFill="1" applyBorder="1" applyAlignment="1">
      <alignment horizontal="center" vertical="center" wrapText="1"/>
    </xf>
    <xf numFmtId="0" fontId="7" fillId="7" borderId="17" xfId="1" applyFont="1" applyFill="1" applyBorder="1" applyAlignment="1">
      <alignment horizontal="center" vertical="center" wrapText="1"/>
    </xf>
    <xf numFmtId="0" fontId="7" fillId="7" borderId="5" xfId="1" applyFont="1" applyFill="1" applyBorder="1" applyAlignment="1">
      <alignment horizontal="center" vertical="center" wrapText="1"/>
    </xf>
    <xf numFmtId="0" fontId="7" fillId="7" borderId="19" xfId="1" applyFont="1" applyFill="1" applyBorder="1" applyAlignment="1">
      <alignment horizontal="center" vertical="center" wrapText="1"/>
    </xf>
    <xf numFmtId="0" fontId="7" fillId="7" borderId="0" xfId="1" applyFont="1" applyFill="1" applyBorder="1" applyAlignment="1">
      <alignment horizontal="center" vertical="center" wrapText="1"/>
    </xf>
    <xf numFmtId="0" fontId="7" fillId="7" borderId="1" xfId="1" applyFont="1" applyFill="1" applyBorder="1" applyAlignment="1">
      <alignment horizontal="center" vertical="center" wrapText="1"/>
    </xf>
    <xf numFmtId="0" fontId="7" fillId="7" borderId="20" xfId="1" applyFont="1" applyFill="1" applyBorder="1" applyAlignment="1">
      <alignment horizontal="center" vertical="center" wrapText="1"/>
    </xf>
    <xf numFmtId="0" fontId="7" fillId="7" borderId="93" xfId="1" applyFont="1" applyFill="1" applyBorder="1" applyAlignment="1">
      <alignment horizontal="center" vertical="center" wrapText="1"/>
    </xf>
    <xf numFmtId="0" fontId="7" fillId="7" borderId="24" xfId="1" applyFont="1" applyFill="1" applyBorder="1" applyAlignment="1">
      <alignment horizontal="center" vertical="center" wrapText="1"/>
    </xf>
    <xf numFmtId="0" fontId="7" fillId="7" borderId="3" xfId="1" applyFont="1" applyFill="1" applyBorder="1" applyAlignment="1">
      <alignment horizontal="center" vertical="center"/>
    </xf>
    <xf numFmtId="0" fontId="7" fillId="7" borderId="15" xfId="1" applyFont="1" applyFill="1" applyBorder="1" applyAlignment="1">
      <alignment horizontal="center" vertical="center"/>
    </xf>
    <xf numFmtId="0" fontId="7" fillId="7" borderId="31" xfId="1" applyFont="1" applyFill="1" applyBorder="1" applyAlignment="1">
      <alignment horizontal="center" vertical="center"/>
    </xf>
    <xf numFmtId="0" fontId="7" fillId="7" borderId="4" xfId="1" applyFont="1" applyFill="1" applyBorder="1" applyAlignment="1">
      <alignment horizontal="center" vertical="center" wrapText="1"/>
    </xf>
    <xf numFmtId="0" fontId="7" fillId="7" borderId="18" xfId="1" applyFont="1" applyFill="1" applyBorder="1" applyAlignment="1">
      <alignment horizontal="center" vertical="center" wrapText="1"/>
    </xf>
    <xf numFmtId="0" fontId="7" fillId="7" borderId="26" xfId="1" applyFont="1" applyFill="1" applyBorder="1" applyAlignment="1">
      <alignment horizontal="center" vertical="center" wrapText="1"/>
    </xf>
    <xf numFmtId="0" fontId="7" fillId="7" borderId="101" xfId="1" applyFont="1" applyFill="1" applyBorder="1" applyAlignment="1">
      <alignment horizontal="center" vertical="center" wrapText="1"/>
    </xf>
    <xf numFmtId="0" fontId="7" fillId="7" borderId="27" xfId="1" applyFont="1" applyFill="1" applyBorder="1" applyAlignment="1">
      <alignment horizontal="center" vertical="center" wrapText="1"/>
    </xf>
    <xf numFmtId="0" fontId="17" fillId="0" borderId="42" xfId="1" applyFont="1" applyBorder="1" applyAlignment="1">
      <alignment horizontal="left" vertical="center" wrapText="1"/>
    </xf>
    <xf numFmtId="0" fontId="17" fillId="0" borderId="8" xfId="1" applyFont="1" applyBorder="1" applyAlignment="1">
      <alignment horizontal="left" vertical="center" wrapText="1"/>
    </xf>
    <xf numFmtId="0" fontId="17" fillId="0" borderId="73" xfId="1" applyFont="1" applyBorder="1" applyAlignment="1">
      <alignment horizontal="left" vertical="center" wrapText="1"/>
    </xf>
    <xf numFmtId="0" fontId="6" fillId="3" borderId="35" xfId="1" applyFont="1" applyFill="1" applyBorder="1" applyAlignment="1">
      <alignment horizontal="center" vertical="center"/>
    </xf>
    <xf numFmtId="0" fontId="6" fillId="3" borderId="36" xfId="1" applyFont="1" applyFill="1" applyBorder="1" applyAlignment="1">
      <alignment horizontal="center" vertical="center"/>
    </xf>
    <xf numFmtId="0" fontId="6" fillId="3" borderId="37" xfId="1" applyFont="1" applyFill="1" applyBorder="1" applyAlignment="1">
      <alignment horizontal="center" vertical="center"/>
    </xf>
    <xf numFmtId="0" fontId="8" fillId="4" borderId="67" xfId="1" applyFont="1" applyFill="1" applyBorder="1" applyAlignment="1">
      <alignment horizontal="left" vertical="center"/>
    </xf>
    <xf numFmtId="0" fontId="8" fillId="4" borderId="11" xfId="1" applyFont="1" applyFill="1" applyBorder="1" applyAlignment="1">
      <alignment horizontal="left" vertical="center"/>
    </xf>
    <xf numFmtId="0" fontId="8" fillId="4" borderId="56" xfId="1" applyFont="1" applyFill="1" applyBorder="1" applyAlignment="1">
      <alignment horizontal="left" vertical="center"/>
    </xf>
    <xf numFmtId="0" fontId="4" fillId="3" borderId="68" xfId="1" applyFont="1" applyFill="1" applyBorder="1" applyAlignment="1">
      <alignment horizontal="center" vertical="center"/>
    </xf>
    <xf numFmtId="0" fontId="4" fillId="3" borderId="15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 wrapText="1"/>
    </xf>
    <xf numFmtId="0" fontId="3" fillId="2" borderId="27" xfId="1" applyFont="1" applyFill="1" applyBorder="1" applyAlignment="1">
      <alignment horizontal="center" vertical="center" wrapText="1"/>
    </xf>
    <xf numFmtId="0" fontId="6" fillId="4" borderId="36" xfId="1" applyFont="1" applyFill="1" applyBorder="1" applyAlignment="1">
      <alignment horizontal="center" vertical="center" wrapText="1"/>
    </xf>
    <xf numFmtId="0" fontId="6" fillId="4" borderId="37" xfId="1" applyFont="1" applyFill="1" applyBorder="1" applyAlignment="1">
      <alignment horizontal="center" vertical="center" wrapText="1"/>
    </xf>
    <xf numFmtId="0" fontId="6" fillId="4" borderId="104" xfId="1" applyFont="1" applyFill="1" applyBorder="1" applyAlignment="1">
      <alignment horizontal="center" vertical="center" wrapText="1"/>
    </xf>
    <xf numFmtId="0" fontId="6" fillId="4" borderId="105" xfId="1" applyFont="1" applyFill="1" applyBorder="1" applyAlignment="1">
      <alignment horizontal="center" vertical="center" wrapText="1"/>
    </xf>
    <xf numFmtId="0" fontId="6" fillId="4" borderId="89" xfId="1" applyFont="1" applyFill="1" applyBorder="1" applyAlignment="1">
      <alignment horizontal="center" vertical="center" wrapText="1"/>
    </xf>
    <xf numFmtId="0" fontId="6" fillId="4" borderId="90" xfId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/>
    </xf>
    <xf numFmtId="0" fontId="4" fillId="4" borderId="38" xfId="1" applyFont="1" applyFill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 wrapText="1"/>
    </xf>
    <xf numFmtId="0" fontId="6" fillId="7" borderId="26" xfId="1" applyFont="1" applyFill="1" applyBorder="1" applyAlignment="1">
      <alignment horizontal="center" vertical="center" wrapText="1"/>
    </xf>
    <xf numFmtId="0" fontId="6" fillId="7" borderId="25" xfId="1" applyFont="1" applyFill="1" applyBorder="1" applyAlignment="1">
      <alignment horizontal="center" vertical="center" wrapText="1"/>
    </xf>
    <xf numFmtId="166" fontId="5" fillId="0" borderId="92" xfId="1" applyNumberFormat="1" applyFont="1" applyBorder="1" applyAlignment="1">
      <alignment horizontal="center" vertical="center"/>
    </xf>
    <xf numFmtId="166" fontId="5" fillId="0" borderId="94" xfId="1" applyNumberFormat="1" applyFont="1" applyBorder="1" applyAlignment="1">
      <alignment horizontal="center" vertical="center"/>
    </xf>
    <xf numFmtId="166" fontId="5" fillId="0" borderId="75" xfId="1" applyNumberFormat="1" applyFont="1" applyBorder="1" applyAlignment="1">
      <alignment horizontal="center" vertical="center"/>
    </xf>
    <xf numFmtId="166" fontId="5" fillId="0" borderId="69" xfId="1" applyNumberFormat="1" applyFont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166" fontId="5" fillId="0" borderId="38" xfId="1" applyNumberFormat="1" applyFont="1" applyBorder="1" applyAlignment="1">
      <alignment horizontal="center" vertical="center"/>
    </xf>
    <xf numFmtId="166" fontId="5" fillId="0" borderId="70" xfId="1" applyNumberFormat="1" applyFont="1" applyBorder="1" applyAlignment="1">
      <alignment horizontal="center" vertical="center"/>
    </xf>
    <xf numFmtId="166" fontId="5" fillId="0" borderId="32" xfId="1" applyNumberFormat="1" applyFont="1" applyBorder="1" applyAlignment="1">
      <alignment horizontal="center" vertical="center"/>
    </xf>
    <xf numFmtId="166" fontId="5" fillId="0" borderId="45" xfId="1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0" fontId="4" fillId="3" borderId="15" xfId="1" applyFont="1" applyFill="1" applyBorder="1" applyAlignment="1">
      <alignment horizontal="center" vertical="center" wrapText="1"/>
    </xf>
    <xf numFmtId="0" fontId="4" fillId="3" borderId="31" xfId="1" applyFont="1" applyFill="1" applyBorder="1" applyAlignment="1">
      <alignment horizontal="center" vertical="center" wrapText="1"/>
    </xf>
    <xf numFmtId="166" fontId="5" fillId="0" borderId="3" xfId="1" applyNumberFormat="1" applyFont="1" applyBorder="1" applyAlignment="1">
      <alignment horizontal="center" vertical="center" wrapText="1"/>
    </xf>
    <xf numFmtId="166" fontId="5" fillId="0" borderId="15" xfId="1" applyNumberFormat="1" applyFont="1" applyBorder="1" applyAlignment="1">
      <alignment horizontal="center" vertical="center" wrapText="1"/>
    </xf>
    <xf numFmtId="166" fontId="5" fillId="0" borderId="31" xfId="1" applyNumberFormat="1" applyFont="1" applyBorder="1" applyAlignment="1">
      <alignment horizontal="center" vertical="center" wrapText="1"/>
    </xf>
    <xf numFmtId="166" fontId="5" fillId="0" borderId="3" xfId="1" applyNumberFormat="1" applyFont="1" applyBorder="1" applyAlignment="1">
      <alignment horizontal="center" vertical="center"/>
    </xf>
    <xf numFmtId="166" fontId="5" fillId="0" borderId="15" xfId="1" applyNumberFormat="1" applyFont="1" applyBorder="1" applyAlignment="1">
      <alignment horizontal="center" vertical="center"/>
    </xf>
    <xf numFmtId="166" fontId="5" fillId="0" borderId="31" xfId="1" applyNumberFormat="1" applyFont="1" applyBorder="1" applyAlignment="1">
      <alignment horizontal="center" vertical="center"/>
    </xf>
    <xf numFmtId="0" fontId="4" fillId="10" borderId="79" xfId="1" applyFont="1" applyFill="1" applyBorder="1" applyAlignment="1">
      <alignment horizontal="center" vertical="center"/>
    </xf>
    <xf numFmtId="0" fontId="4" fillId="10" borderId="80" xfId="1" applyFont="1" applyFill="1" applyBorder="1" applyAlignment="1">
      <alignment horizontal="center" vertical="center"/>
    </xf>
    <xf numFmtId="0" fontId="4" fillId="10" borderId="81" xfId="1" applyFont="1" applyFill="1" applyBorder="1" applyAlignment="1">
      <alignment horizontal="center" vertical="center"/>
    </xf>
    <xf numFmtId="0" fontId="4" fillId="10" borderId="86" xfId="1" applyFont="1" applyFill="1" applyBorder="1" applyAlignment="1">
      <alignment horizontal="center" vertical="center"/>
    </xf>
    <xf numFmtId="166" fontId="5" fillId="3" borderId="25" xfId="1" applyNumberFormat="1" applyFont="1" applyFill="1" applyBorder="1" applyAlignment="1">
      <alignment horizontal="center" vertical="center"/>
    </xf>
    <xf numFmtId="166" fontId="5" fillId="3" borderId="20" xfId="1" applyNumberFormat="1" applyFont="1" applyFill="1" applyBorder="1" applyAlignment="1">
      <alignment horizontal="center" vertical="center"/>
    </xf>
    <xf numFmtId="166" fontId="5" fillId="3" borderId="40" xfId="1" applyNumberFormat="1" applyFont="1" applyFill="1" applyBorder="1" applyAlignment="1">
      <alignment horizontal="center" vertical="center"/>
    </xf>
    <xf numFmtId="0" fontId="4" fillId="3" borderId="81" xfId="1" applyFont="1" applyFill="1" applyBorder="1" applyAlignment="1">
      <alignment horizontal="center" vertical="center" wrapText="1"/>
    </xf>
    <xf numFmtId="166" fontId="5" fillId="0" borderId="19" xfId="1" applyNumberFormat="1" applyFont="1" applyBorder="1" applyAlignment="1">
      <alignment horizontal="center" vertical="center"/>
    </xf>
    <xf numFmtId="166" fontId="5" fillId="0" borderId="0" xfId="1" applyNumberFormat="1" applyFont="1" applyBorder="1" applyAlignment="1">
      <alignment horizontal="center" vertical="center"/>
    </xf>
    <xf numFmtId="166" fontId="5" fillId="0" borderId="27" xfId="1" applyNumberFormat="1" applyFont="1" applyBorder="1" applyAlignment="1">
      <alignment horizontal="center" vertical="center"/>
    </xf>
    <xf numFmtId="166" fontId="5" fillId="0" borderId="18" xfId="1" applyNumberFormat="1" applyFont="1" applyBorder="1" applyAlignment="1">
      <alignment horizontal="center" vertical="center"/>
    </xf>
    <xf numFmtId="166" fontId="5" fillId="0" borderId="16" xfId="1" applyNumberFormat="1" applyFont="1" applyBorder="1" applyAlignment="1">
      <alignment horizontal="center" vertical="center"/>
    </xf>
    <xf numFmtId="166" fontId="5" fillId="0" borderId="43" xfId="1" applyNumberFormat="1" applyFont="1" applyBorder="1" applyAlignment="1">
      <alignment horizontal="center" vertical="center"/>
    </xf>
  </cellXfs>
  <cellStyles count="60">
    <cellStyle name="Buena 2" xfId="2"/>
    <cellStyle name="Estilo 1" xfId="3"/>
    <cellStyle name="Estilo 1 2" xfId="4"/>
    <cellStyle name="Euro" xfId="5"/>
    <cellStyle name="Hipervínculo 2" xfId="6"/>
    <cellStyle name="Millares 10" xfId="7"/>
    <cellStyle name="Millares 2" xfId="8"/>
    <cellStyle name="Millares 2 2" xfId="9"/>
    <cellStyle name="Millares 2 2 2" xfId="10"/>
    <cellStyle name="Millares 2 2 3" xfId="11"/>
    <cellStyle name="Millares 2 2 4" xfId="12"/>
    <cellStyle name="Millares 2 3" xfId="13"/>
    <cellStyle name="Millares 2 4" xfId="14"/>
    <cellStyle name="Millares 2 5" xfId="15"/>
    <cellStyle name="Millares 3" xfId="16"/>
    <cellStyle name="Millares 3 2" xfId="17"/>
    <cellStyle name="Millares 3 3" xfId="18"/>
    <cellStyle name="Millares 4" xfId="19"/>
    <cellStyle name="Millares 5" xfId="20"/>
    <cellStyle name="Millares 6" xfId="21"/>
    <cellStyle name="Millares 7" xfId="22"/>
    <cellStyle name="Millares 8" xfId="23"/>
    <cellStyle name="Millares 8 4" xfId="24"/>
    <cellStyle name="Millares 9" xfId="25"/>
    <cellStyle name="Normal" xfId="0" builtinId="0"/>
    <cellStyle name="Normal 10" xfId="26"/>
    <cellStyle name="Normal 11" xfId="27"/>
    <cellStyle name="Normal 12" xfId="28"/>
    <cellStyle name="Normal 13" xfId="29"/>
    <cellStyle name="Normal 13 2" xfId="30"/>
    <cellStyle name="Normal 14" xfId="31"/>
    <cellStyle name="Normal 15" xfId="32"/>
    <cellStyle name="Normal 16" xfId="33"/>
    <cellStyle name="Normal 17" xfId="34"/>
    <cellStyle name="Normal 2" xfId="35"/>
    <cellStyle name="Normal 2 2" xfId="36"/>
    <cellStyle name="Normal 2 2 2" xfId="37"/>
    <cellStyle name="Normal 2 2 3" xfId="38"/>
    <cellStyle name="Normal 2 2 3 2" xfId="39"/>
    <cellStyle name="Normal 2 3" xfId="40"/>
    <cellStyle name="Normal 2_1 METAS EMPLEO  2009 revisadas empleo dic 15 de 2008" xfId="41"/>
    <cellStyle name="Normal 3" xfId="42"/>
    <cellStyle name="Normal 3 2" xfId="43"/>
    <cellStyle name="Normal 3 3" xfId="44"/>
    <cellStyle name="Normal 4" xfId="1"/>
    <cellStyle name="Normal 4 2" xfId="45"/>
    <cellStyle name="Normal 4 3" xfId="46"/>
    <cellStyle name="Normal 5" xfId="47"/>
    <cellStyle name="Normal 5 2" xfId="48"/>
    <cellStyle name="Normal 6" xfId="49"/>
    <cellStyle name="Normal 7" xfId="50"/>
    <cellStyle name="Normal 8" xfId="51"/>
    <cellStyle name="Normal 9" xfId="52"/>
    <cellStyle name="Porcentual 2" xfId="53"/>
    <cellStyle name="Porcentual 2 2" xfId="54"/>
    <cellStyle name="Porcentual 2 3" xfId="55"/>
    <cellStyle name="Porcentual 3" xfId="56"/>
    <cellStyle name="Porcentual 4" xfId="57"/>
    <cellStyle name="Porcentual 5" xfId="58"/>
    <cellStyle name="Porcentual 6" xfId="5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363863</xdr:colOff>
      <xdr:row>0</xdr:row>
      <xdr:rowOff>141433</xdr:rowOff>
    </xdr:from>
    <xdr:to>
      <xdr:col>1</xdr:col>
      <xdr:colOff>1106813</xdr:colOff>
      <xdr:row>2</xdr:row>
      <xdr:rowOff>190501</xdr:rowOff>
    </xdr:to>
    <xdr:pic>
      <xdr:nvPicPr>
        <xdr:cNvPr id="5" name="Picture 2" descr="logo_membrete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63" y="141433"/>
          <a:ext cx="742950" cy="639618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D3" sqref="D3:D6"/>
    </sheetView>
  </sheetViews>
  <sheetFormatPr defaultColWidth="11.42578125" defaultRowHeight="15" x14ac:dyDescent="0.25"/>
  <sheetData>
    <row r="2" spans="1:4" x14ac:dyDescent="0.25">
      <c r="A2" s="15" t="s">
        <v>49</v>
      </c>
    </row>
    <row r="3" spans="1:4" x14ac:dyDescent="0.25">
      <c r="A3" s="9" t="s">
        <v>50</v>
      </c>
      <c r="D3" s="9" t="s">
        <v>73</v>
      </c>
    </row>
    <row r="4" spans="1:4" x14ac:dyDescent="0.25">
      <c r="A4" s="9" t="s">
        <v>51</v>
      </c>
      <c r="D4" s="9" t="s">
        <v>74</v>
      </c>
    </row>
    <row r="5" spans="1:4" x14ac:dyDescent="0.25">
      <c r="A5" s="9" t="s">
        <v>52</v>
      </c>
      <c r="D5" s="9" t="s">
        <v>75</v>
      </c>
    </row>
    <row r="6" spans="1:4" x14ac:dyDescent="0.25">
      <c r="A6" s="9" t="s">
        <v>53</v>
      </c>
      <c r="D6" s="9" t="s">
        <v>76</v>
      </c>
    </row>
    <row r="7" spans="1:4" x14ac:dyDescent="0.25">
      <c r="A7" s="9" t="s">
        <v>54</v>
      </c>
    </row>
    <row r="8" spans="1:4" x14ac:dyDescent="0.25">
      <c r="A8" s="9" t="s">
        <v>55</v>
      </c>
    </row>
    <row r="9" spans="1:4" x14ac:dyDescent="0.25">
      <c r="A9" s="9" t="s">
        <v>56</v>
      </c>
    </row>
    <row r="10" spans="1:4" x14ac:dyDescent="0.25">
      <c r="A10" s="9" t="s">
        <v>57</v>
      </c>
    </row>
    <row r="11" spans="1:4" x14ac:dyDescent="0.25">
      <c r="A11" s="9" t="s">
        <v>58</v>
      </c>
    </row>
    <row r="12" spans="1:4" x14ac:dyDescent="0.25">
      <c r="A12" s="9" t="s">
        <v>59</v>
      </c>
    </row>
    <row r="13" spans="1:4" x14ac:dyDescent="0.25">
      <c r="A13" s="9" t="s">
        <v>60</v>
      </c>
    </row>
    <row r="14" spans="1:4" x14ac:dyDescent="0.25">
      <c r="A14" s="9" t="s">
        <v>61</v>
      </c>
    </row>
    <row r="15" spans="1:4" x14ac:dyDescent="0.25">
      <c r="A15" s="9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I120"/>
  <sheetViews>
    <sheetView tabSelected="1" topLeftCell="B34" zoomScale="110" zoomScaleNormal="110" workbookViewId="0">
      <selection activeCell="G123" sqref="G123"/>
    </sheetView>
  </sheetViews>
  <sheetFormatPr defaultColWidth="11.42578125" defaultRowHeight="15" x14ac:dyDescent="0.25"/>
  <cols>
    <col min="1" max="1" width="2.5703125" style="3" customWidth="1"/>
    <col min="2" max="2" width="29.140625" style="1" customWidth="1"/>
    <col min="3" max="3" width="16.85546875" style="1" customWidth="1"/>
    <col min="4" max="4" width="14.7109375" style="1" customWidth="1"/>
    <col min="5" max="5" width="14.28515625" style="1" customWidth="1"/>
    <col min="6" max="6" width="19.5703125" style="1" customWidth="1"/>
    <col min="7" max="7" width="18.7109375" style="18" customWidth="1"/>
    <col min="8" max="10" width="14.85546875" style="18" customWidth="1"/>
    <col min="11" max="11" width="19.5703125" style="3" bestFit="1" customWidth="1"/>
    <col min="12" max="12" width="27.5703125" style="3" bestFit="1" customWidth="1"/>
    <col min="13" max="16384" width="11.42578125" style="3"/>
  </cols>
  <sheetData>
    <row r="1" spans="2:10" s="21" customFormat="1" ht="21.75" customHeight="1" x14ac:dyDescent="0.25">
      <c r="B1" s="304"/>
      <c r="C1" s="307" t="s">
        <v>108</v>
      </c>
      <c r="D1" s="307"/>
      <c r="E1" s="307"/>
      <c r="F1" s="307"/>
      <c r="G1" s="307"/>
      <c r="H1" s="308"/>
      <c r="I1" s="293" t="s">
        <v>107</v>
      </c>
      <c r="J1" s="294"/>
    </row>
    <row r="2" spans="2:10" s="21" customFormat="1" ht="24.75" customHeight="1" x14ac:dyDescent="0.25">
      <c r="B2" s="305"/>
      <c r="C2" s="309"/>
      <c r="D2" s="309"/>
      <c r="E2" s="309"/>
      <c r="F2" s="309"/>
      <c r="G2" s="309"/>
      <c r="H2" s="310"/>
      <c r="I2" s="295" t="s">
        <v>109</v>
      </c>
      <c r="J2" s="296"/>
    </row>
    <row r="3" spans="2:10" s="21" customFormat="1" ht="27.75" customHeight="1" thickBot="1" x14ac:dyDescent="0.3">
      <c r="B3" s="306"/>
      <c r="C3" s="311"/>
      <c r="D3" s="311"/>
      <c r="E3" s="311"/>
      <c r="F3" s="311"/>
      <c r="G3" s="311"/>
      <c r="H3" s="312"/>
      <c r="I3" s="297" t="s">
        <v>97</v>
      </c>
      <c r="J3" s="298"/>
    </row>
    <row r="4" spans="2:10" ht="15.75" thickBot="1" x14ac:dyDescent="0.3">
      <c r="B4" s="299"/>
      <c r="C4" s="300"/>
      <c r="D4" s="300"/>
      <c r="E4" s="300"/>
      <c r="F4" s="300"/>
      <c r="G4" s="300"/>
      <c r="H4" s="300"/>
      <c r="I4" s="300"/>
      <c r="J4" s="301"/>
    </row>
    <row r="5" spans="2:10" s="23" customFormat="1" ht="15" customHeight="1" x14ac:dyDescent="0.2">
      <c r="B5" s="161" t="s">
        <v>94</v>
      </c>
      <c r="C5" s="162"/>
      <c r="D5" s="162"/>
      <c r="E5" s="162"/>
      <c r="F5" s="162"/>
      <c r="G5" s="162"/>
      <c r="H5" s="162"/>
      <c r="I5" s="61"/>
      <c r="J5" s="68"/>
    </row>
    <row r="6" spans="2:10" s="28" customFormat="1" ht="12.75" x14ac:dyDescent="0.2">
      <c r="B6" s="43" t="s">
        <v>0</v>
      </c>
      <c r="C6" s="25">
        <v>471143</v>
      </c>
      <c r="D6" s="26" t="s">
        <v>77</v>
      </c>
      <c r="E6" s="27">
        <v>228120</v>
      </c>
      <c r="F6" s="26" t="s">
        <v>79</v>
      </c>
      <c r="G6" s="27">
        <v>100</v>
      </c>
      <c r="H6" s="26" t="s">
        <v>1</v>
      </c>
      <c r="I6" s="302"/>
      <c r="J6" s="303"/>
    </row>
    <row r="7" spans="2:10" s="23" customFormat="1" ht="12.75" x14ac:dyDescent="0.2">
      <c r="B7" s="163"/>
      <c r="C7" s="164"/>
      <c r="D7" s="165"/>
      <c r="E7" s="165"/>
      <c r="F7" s="164"/>
      <c r="G7" s="165"/>
      <c r="H7" s="165"/>
      <c r="I7" s="165"/>
      <c r="J7" s="166"/>
    </row>
    <row r="8" spans="2:10" s="23" customFormat="1" ht="12.75" x14ac:dyDescent="0.2">
      <c r="B8" s="44" t="s">
        <v>2</v>
      </c>
      <c r="C8" s="167" t="s">
        <v>110</v>
      </c>
      <c r="D8" s="168"/>
      <c r="E8" s="169"/>
      <c r="F8" s="55" t="s">
        <v>3</v>
      </c>
      <c r="G8" s="170" t="s">
        <v>111</v>
      </c>
      <c r="H8" s="171"/>
      <c r="I8" s="172"/>
      <c r="J8" s="173"/>
    </row>
    <row r="9" spans="2:10" s="23" customFormat="1" ht="12.75" x14ac:dyDescent="0.2">
      <c r="B9" s="44" t="s">
        <v>4</v>
      </c>
      <c r="C9" s="174" t="s">
        <v>113</v>
      </c>
      <c r="D9" s="175"/>
      <c r="E9" s="175"/>
      <c r="F9" s="175"/>
      <c r="G9" s="176"/>
      <c r="H9" s="176"/>
      <c r="I9" s="176"/>
      <c r="J9" s="177"/>
    </row>
    <row r="10" spans="2:10" s="23" customFormat="1" ht="25.5" x14ac:dyDescent="0.2">
      <c r="B10" s="45" t="s">
        <v>5</v>
      </c>
      <c r="C10" s="174" t="s">
        <v>112</v>
      </c>
      <c r="D10" s="175"/>
      <c r="E10" s="175"/>
      <c r="F10" s="175"/>
      <c r="G10" s="175"/>
      <c r="H10" s="175"/>
      <c r="I10" s="175"/>
      <c r="J10" s="178"/>
    </row>
    <row r="11" spans="2:10" s="23" customFormat="1" ht="25.5" x14ac:dyDescent="0.2">
      <c r="B11" s="44" t="s">
        <v>6</v>
      </c>
      <c r="C11" s="174">
        <v>24</v>
      </c>
      <c r="D11" s="175"/>
      <c r="E11" s="175"/>
      <c r="F11" s="175"/>
      <c r="G11" s="175"/>
      <c r="H11" s="175"/>
      <c r="I11" s="175"/>
      <c r="J11" s="178"/>
    </row>
    <row r="12" spans="2:10" s="23" customFormat="1" ht="38.25" x14ac:dyDescent="0.2">
      <c r="B12" s="46" t="s">
        <v>7</v>
      </c>
      <c r="C12" s="174" t="s">
        <v>114</v>
      </c>
      <c r="D12" s="175"/>
      <c r="E12" s="175"/>
      <c r="F12" s="175"/>
      <c r="G12" s="175"/>
      <c r="H12" s="175"/>
      <c r="I12" s="175"/>
      <c r="J12" s="178"/>
    </row>
    <row r="13" spans="2:10" s="23" customFormat="1" ht="12.75" x14ac:dyDescent="0.2">
      <c r="B13" s="47" t="s">
        <v>8</v>
      </c>
      <c r="C13" s="179" t="s">
        <v>115</v>
      </c>
      <c r="D13" s="180"/>
      <c r="E13" s="180"/>
      <c r="F13" s="180"/>
      <c r="G13" s="180"/>
      <c r="H13" s="180"/>
      <c r="I13" s="180"/>
      <c r="J13" s="181"/>
    </row>
    <row r="14" spans="2:10" s="23" customFormat="1" ht="33.75" customHeight="1" x14ac:dyDescent="0.2">
      <c r="B14" s="202" t="s">
        <v>80</v>
      </c>
      <c r="C14" s="205">
        <v>22</v>
      </c>
      <c r="D14" s="206"/>
      <c r="E14" s="211" t="s">
        <v>81</v>
      </c>
      <c r="F14" s="182" t="s">
        <v>82</v>
      </c>
      <c r="G14" s="183"/>
      <c r="H14" s="214">
        <v>22</v>
      </c>
      <c r="I14" s="215"/>
      <c r="J14" s="216"/>
    </row>
    <row r="15" spans="2:10" s="23" customFormat="1" ht="33.75" customHeight="1" x14ac:dyDescent="0.2">
      <c r="B15" s="203"/>
      <c r="C15" s="207"/>
      <c r="D15" s="208"/>
      <c r="E15" s="212"/>
      <c r="F15" s="182" t="s">
        <v>84</v>
      </c>
      <c r="G15" s="183"/>
      <c r="H15" s="130"/>
      <c r="I15" s="131">
        <f>H14-I16</f>
        <v>14</v>
      </c>
      <c r="J15" s="132"/>
    </row>
    <row r="16" spans="2:10" s="23" customFormat="1" ht="34.5" customHeight="1" thickBot="1" x14ac:dyDescent="0.25">
      <c r="B16" s="204"/>
      <c r="C16" s="209"/>
      <c r="D16" s="210"/>
      <c r="E16" s="213"/>
      <c r="F16" s="184" t="s">
        <v>83</v>
      </c>
      <c r="G16" s="185"/>
      <c r="H16" s="133"/>
      <c r="I16" s="134">
        <v>8</v>
      </c>
      <c r="J16" s="135"/>
    </row>
    <row r="17" spans="2:217" s="22" customFormat="1" ht="16.5" thickBot="1" x14ac:dyDescent="0.3">
      <c r="B17" s="186"/>
      <c r="C17" s="187"/>
      <c r="D17" s="187"/>
      <c r="E17" s="187"/>
      <c r="F17" s="187"/>
      <c r="G17" s="187"/>
      <c r="H17" s="187"/>
      <c r="I17" s="187"/>
      <c r="J17" s="188"/>
    </row>
    <row r="18" spans="2:217" s="23" customFormat="1" ht="12.75" x14ac:dyDescent="0.2">
      <c r="B18" s="189" t="s">
        <v>9</v>
      </c>
      <c r="C18" s="190"/>
      <c r="D18" s="190"/>
      <c r="E18" s="190"/>
      <c r="F18" s="190"/>
      <c r="G18" s="190"/>
      <c r="H18" s="190"/>
      <c r="I18" s="190"/>
      <c r="J18" s="191"/>
    </row>
    <row r="19" spans="2:217" s="23" customFormat="1" ht="12.75" x14ac:dyDescent="0.2">
      <c r="B19" s="192" t="s">
        <v>10</v>
      </c>
      <c r="C19" s="193"/>
      <c r="D19" s="193"/>
      <c r="E19" s="193"/>
      <c r="F19" s="193"/>
      <c r="G19" s="193"/>
      <c r="H19" s="193"/>
      <c r="I19" s="194"/>
      <c r="J19" s="195"/>
    </row>
    <row r="20" spans="2:217" s="23" customFormat="1" ht="29.25" customHeight="1" x14ac:dyDescent="0.2">
      <c r="B20" s="196" t="s">
        <v>116</v>
      </c>
      <c r="C20" s="176"/>
      <c r="D20" s="176"/>
      <c r="E20" s="176"/>
      <c r="F20" s="176"/>
      <c r="G20" s="176"/>
      <c r="H20" s="176"/>
      <c r="I20" s="176"/>
      <c r="J20" s="177"/>
    </row>
    <row r="21" spans="2:217" s="23" customFormat="1" ht="12.75" x14ac:dyDescent="0.2">
      <c r="B21" s="217" t="s">
        <v>11</v>
      </c>
      <c r="C21" s="218"/>
      <c r="D21" s="218"/>
      <c r="E21" s="218"/>
      <c r="F21" s="218"/>
      <c r="G21" s="218"/>
      <c r="H21" s="218"/>
      <c r="I21" s="218"/>
      <c r="J21" s="219"/>
    </row>
    <row r="22" spans="2:217" s="23" customFormat="1" ht="36" customHeight="1" x14ac:dyDescent="0.2">
      <c r="B22" s="220" t="s">
        <v>117</v>
      </c>
      <c r="C22" s="175"/>
      <c r="D22" s="175"/>
      <c r="E22" s="175"/>
      <c r="F22" s="175"/>
      <c r="G22" s="175"/>
      <c r="H22" s="175"/>
      <c r="I22" s="175"/>
      <c r="J22" s="178"/>
    </row>
    <row r="23" spans="2:217" s="23" customFormat="1" ht="12.75" x14ac:dyDescent="0.2">
      <c r="B23" s="217" t="s">
        <v>12</v>
      </c>
      <c r="C23" s="218"/>
      <c r="D23" s="218"/>
      <c r="E23" s="218"/>
      <c r="F23" s="218"/>
      <c r="G23" s="218"/>
      <c r="H23" s="218"/>
      <c r="I23" s="218"/>
      <c r="J23" s="219"/>
    </row>
    <row r="24" spans="2:217" s="29" customFormat="1" ht="31.5" customHeight="1" x14ac:dyDescent="0.2">
      <c r="B24" s="220" t="s">
        <v>118</v>
      </c>
      <c r="C24" s="175"/>
      <c r="D24" s="175"/>
      <c r="E24" s="175"/>
      <c r="F24" s="175"/>
      <c r="G24" s="175"/>
      <c r="H24" s="175"/>
      <c r="I24" s="175"/>
      <c r="J24" s="178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  <c r="GI24" s="23"/>
      <c r="GJ24" s="23"/>
      <c r="GK24" s="23"/>
      <c r="GL24" s="23"/>
      <c r="GM24" s="23"/>
      <c r="GN24" s="23"/>
      <c r="GO24" s="23"/>
      <c r="GP24" s="23"/>
      <c r="GQ24" s="23"/>
      <c r="GR24" s="23"/>
      <c r="GS24" s="23"/>
      <c r="GT24" s="23"/>
      <c r="GU24" s="23"/>
      <c r="GV24" s="23"/>
      <c r="GW24" s="23"/>
      <c r="GX24" s="23"/>
      <c r="GY24" s="23"/>
      <c r="GZ24" s="23"/>
      <c r="HA24" s="23"/>
      <c r="HB24" s="23"/>
      <c r="HC24" s="23"/>
      <c r="HD24" s="23"/>
      <c r="HE24" s="23"/>
      <c r="HF24" s="23"/>
      <c r="HG24" s="23"/>
      <c r="HH24" s="23"/>
      <c r="HI24" s="23"/>
    </row>
    <row r="25" spans="2:217" s="23" customFormat="1" ht="12.75" x14ac:dyDescent="0.2">
      <c r="B25" s="217" t="s">
        <v>13</v>
      </c>
      <c r="C25" s="218"/>
      <c r="D25" s="218"/>
      <c r="E25" s="218"/>
      <c r="F25" s="218"/>
      <c r="G25" s="218"/>
      <c r="H25" s="218"/>
      <c r="I25" s="218"/>
      <c r="J25" s="219"/>
    </row>
    <row r="26" spans="2:217" s="5" customFormat="1" x14ac:dyDescent="0.25">
      <c r="B26" s="224" t="s">
        <v>119</v>
      </c>
      <c r="C26" s="225"/>
      <c r="D26" s="225"/>
      <c r="E26" s="225"/>
      <c r="F26" s="225"/>
      <c r="G26" s="225"/>
      <c r="H26" s="225"/>
      <c r="I26" s="225"/>
      <c r="J26" s="226"/>
    </row>
    <row r="27" spans="2:217" s="4" customFormat="1" ht="15" customHeight="1" x14ac:dyDescent="0.25">
      <c r="B27" s="325" t="s">
        <v>120</v>
      </c>
      <c r="C27" s="326"/>
      <c r="D27" s="326"/>
      <c r="E27" s="326"/>
      <c r="F27" s="326"/>
      <c r="G27" s="326"/>
      <c r="H27" s="326"/>
      <c r="I27" s="326"/>
      <c r="J27" s="327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</row>
    <row r="28" spans="2:217" s="4" customFormat="1" x14ac:dyDescent="0.25">
      <c r="B28" s="328" t="s">
        <v>121</v>
      </c>
      <c r="C28" s="329"/>
      <c r="D28" s="329"/>
      <c r="E28" s="329"/>
      <c r="F28" s="329"/>
      <c r="G28" s="329"/>
      <c r="H28" s="329"/>
      <c r="I28" s="329"/>
      <c r="J28" s="330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</row>
    <row r="29" spans="2:217" s="24" customFormat="1" ht="12.75" x14ac:dyDescent="0.2">
      <c r="B29" s="355" t="s">
        <v>14</v>
      </c>
      <c r="C29" s="356"/>
      <c r="D29" s="356"/>
      <c r="E29" s="356"/>
      <c r="F29" s="356"/>
      <c r="G29" s="356"/>
      <c r="H29" s="356"/>
      <c r="I29" s="356"/>
      <c r="J29" s="357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  <c r="GI29" s="23"/>
      <c r="GJ29" s="23"/>
      <c r="GK29" s="23"/>
      <c r="GL29" s="23"/>
      <c r="GM29" s="23"/>
      <c r="GN29" s="23"/>
      <c r="GO29" s="23"/>
      <c r="GP29" s="23"/>
      <c r="GQ29" s="23"/>
      <c r="GR29" s="23"/>
      <c r="GS29" s="23"/>
      <c r="GT29" s="23"/>
      <c r="GU29" s="23"/>
      <c r="GV29" s="23"/>
      <c r="GW29" s="23"/>
      <c r="GX29" s="23"/>
      <c r="GY29" s="23"/>
      <c r="GZ29" s="23"/>
      <c r="HA29" s="23"/>
      <c r="HB29" s="23"/>
      <c r="HC29" s="23"/>
      <c r="HD29" s="23"/>
      <c r="HE29" s="23"/>
      <c r="HF29" s="23"/>
      <c r="HG29" s="23"/>
      <c r="HH29" s="23"/>
      <c r="HI29" s="23"/>
    </row>
    <row r="30" spans="2:217" s="23" customFormat="1" ht="12.75" x14ac:dyDescent="0.2">
      <c r="B30" s="48" t="s">
        <v>15</v>
      </c>
      <c r="C30" s="174" t="s">
        <v>122</v>
      </c>
      <c r="D30" s="175"/>
      <c r="E30" s="175"/>
      <c r="F30" s="175"/>
      <c r="G30" s="175"/>
      <c r="H30" s="175"/>
      <c r="I30" s="175"/>
      <c r="J30" s="178"/>
    </row>
    <row r="31" spans="2:217" s="23" customFormat="1" ht="12.75" x14ac:dyDescent="0.2">
      <c r="B31" s="197" t="s">
        <v>16</v>
      </c>
      <c r="C31" s="30" t="s">
        <v>17</v>
      </c>
      <c r="D31" s="174" t="s">
        <v>123</v>
      </c>
      <c r="E31" s="175"/>
      <c r="F31" s="175"/>
      <c r="G31" s="175"/>
      <c r="H31" s="175"/>
      <c r="I31" s="175"/>
      <c r="J31" s="178"/>
    </row>
    <row r="32" spans="2:217" s="23" customFormat="1" ht="12.75" x14ac:dyDescent="0.2">
      <c r="B32" s="198"/>
      <c r="C32" s="30" t="s">
        <v>18</v>
      </c>
      <c r="D32" s="174" t="s">
        <v>126</v>
      </c>
      <c r="E32" s="175"/>
      <c r="F32" s="175"/>
      <c r="G32" s="175"/>
      <c r="H32" s="175"/>
      <c r="I32" s="175"/>
      <c r="J32" s="178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  <c r="EL32" s="24"/>
      <c r="EM32" s="24"/>
      <c r="EN32" s="24"/>
      <c r="EO32" s="24"/>
      <c r="EP32" s="24"/>
      <c r="EQ32" s="24"/>
      <c r="ER32" s="24"/>
      <c r="ES32" s="24"/>
      <c r="ET32" s="24"/>
      <c r="EU32" s="24"/>
      <c r="EV32" s="24"/>
      <c r="EW32" s="24"/>
      <c r="EX32" s="24"/>
      <c r="EY32" s="24"/>
      <c r="EZ32" s="24"/>
      <c r="FA32" s="24"/>
      <c r="FB32" s="24"/>
      <c r="FC32" s="24"/>
      <c r="FD32" s="24"/>
      <c r="FE32" s="24"/>
      <c r="FF32" s="24"/>
      <c r="FG32" s="24"/>
      <c r="FH32" s="24"/>
      <c r="FI32" s="24"/>
      <c r="FJ32" s="24"/>
      <c r="FK32" s="24"/>
      <c r="FL32" s="24"/>
      <c r="FM32" s="24"/>
      <c r="FN32" s="24"/>
      <c r="FO32" s="24"/>
      <c r="FP32" s="24"/>
      <c r="FQ32" s="24"/>
      <c r="FR32" s="24"/>
      <c r="FS32" s="24"/>
      <c r="FT32" s="24"/>
      <c r="FU32" s="24"/>
      <c r="FV32" s="24"/>
      <c r="FW32" s="24"/>
      <c r="FX32" s="24"/>
      <c r="FY32" s="24"/>
      <c r="FZ32" s="24"/>
      <c r="GA32" s="24"/>
      <c r="GB32" s="24"/>
      <c r="GC32" s="24"/>
      <c r="GD32" s="24"/>
      <c r="GE32" s="24"/>
      <c r="GF32" s="24"/>
      <c r="GG32" s="24"/>
      <c r="GH32" s="24"/>
      <c r="GI32" s="24"/>
      <c r="GJ32" s="24"/>
      <c r="GK32" s="24"/>
      <c r="GL32" s="24"/>
      <c r="GM32" s="24"/>
      <c r="GN32" s="24"/>
      <c r="GO32" s="24"/>
      <c r="GP32" s="24"/>
      <c r="GQ32" s="24"/>
      <c r="GR32" s="24"/>
      <c r="GS32" s="24"/>
      <c r="GT32" s="24"/>
      <c r="GU32" s="24"/>
      <c r="GV32" s="24"/>
      <c r="GW32" s="24"/>
      <c r="GX32" s="24"/>
      <c r="GY32" s="24"/>
      <c r="GZ32" s="24"/>
      <c r="HA32" s="24"/>
      <c r="HB32" s="24"/>
      <c r="HC32" s="24"/>
      <c r="HD32" s="24"/>
      <c r="HE32" s="24"/>
      <c r="HF32" s="24"/>
      <c r="HG32" s="24"/>
      <c r="HH32" s="24"/>
      <c r="HI32" s="24"/>
    </row>
    <row r="33" spans="2:217" s="23" customFormat="1" ht="12.75" x14ac:dyDescent="0.2">
      <c r="B33" s="198"/>
      <c r="C33" s="30" t="s">
        <v>19</v>
      </c>
      <c r="D33" s="227" t="s">
        <v>124</v>
      </c>
      <c r="E33" s="228"/>
      <c r="F33" s="228"/>
      <c r="G33" s="228"/>
      <c r="H33" s="228"/>
      <c r="I33" s="228"/>
      <c r="J33" s="229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</row>
    <row r="34" spans="2:217" s="23" customFormat="1" ht="12.75" x14ac:dyDescent="0.2">
      <c r="B34" s="199"/>
      <c r="C34" s="30" t="s">
        <v>20</v>
      </c>
      <c r="D34" s="174" t="s">
        <v>125</v>
      </c>
      <c r="E34" s="175"/>
      <c r="F34" s="175"/>
      <c r="G34" s="175"/>
      <c r="H34" s="175"/>
      <c r="I34" s="175"/>
      <c r="J34" s="178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</row>
    <row r="35" spans="2:217" s="23" customFormat="1" ht="12.75" x14ac:dyDescent="0.2">
      <c r="B35" s="217" t="s">
        <v>68</v>
      </c>
      <c r="C35" s="218"/>
      <c r="D35" s="218"/>
      <c r="E35" s="218"/>
      <c r="F35" s="218"/>
      <c r="G35" s="218"/>
      <c r="H35" s="218"/>
      <c r="I35" s="218"/>
      <c r="J35" s="219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  <c r="EL35" s="24"/>
      <c r="EM35" s="24"/>
      <c r="EN35" s="24"/>
      <c r="EO35" s="24"/>
      <c r="EP35" s="24"/>
      <c r="EQ35" s="24"/>
      <c r="ER35" s="24"/>
      <c r="ES35" s="24"/>
      <c r="ET35" s="24"/>
      <c r="EU35" s="24"/>
      <c r="EV35" s="24"/>
      <c r="EW35" s="24"/>
      <c r="EX35" s="24"/>
      <c r="EY35" s="24"/>
      <c r="EZ35" s="24"/>
      <c r="FA35" s="24"/>
      <c r="FB35" s="24"/>
      <c r="FC35" s="24"/>
      <c r="FD35" s="24"/>
      <c r="FE35" s="24"/>
      <c r="FF35" s="24"/>
      <c r="FG35" s="24"/>
      <c r="FH35" s="24"/>
      <c r="FI35" s="24"/>
      <c r="FJ35" s="24"/>
      <c r="FK35" s="24"/>
      <c r="FL35" s="24"/>
      <c r="FM35" s="24"/>
      <c r="FN35" s="24"/>
      <c r="FO35" s="24"/>
      <c r="FP35" s="24"/>
      <c r="FQ35" s="24"/>
      <c r="FR35" s="24"/>
      <c r="FS35" s="24"/>
      <c r="FT35" s="24"/>
      <c r="FU35" s="24"/>
      <c r="FV35" s="24"/>
      <c r="FW35" s="24"/>
      <c r="FX35" s="24"/>
      <c r="FY35" s="24"/>
      <c r="FZ35" s="24"/>
      <c r="GA35" s="24"/>
      <c r="GB35" s="24"/>
      <c r="GC35" s="24"/>
      <c r="GD35" s="24"/>
      <c r="GE35" s="24"/>
      <c r="GF35" s="24"/>
      <c r="GG35" s="24"/>
      <c r="GH35" s="24"/>
      <c r="GI35" s="24"/>
      <c r="GJ35" s="24"/>
      <c r="GK35" s="24"/>
      <c r="GL35" s="24"/>
      <c r="GM35" s="24"/>
      <c r="GN35" s="24"/>
      <c r="GO35" s="24"/>
      <c r="GP35" s="24"/>
      <c r="GQ35" s="24"/>
      <c r="GR35" s="24"/>
      <c r="GS35" s="24"/>
      <c r="GT35" s="24"/>
      <c r="GU35" s="24"/>
      <c r="GV35" s="24"/>
      <c r="GW35" s="24"/>
      <c r="GX35" s="24"/>
      <c r="GY35" s="24"/>
      <c r="GZ35" s="24"/>
      <c r="HA35" s="24"/>
      <c r="HB35" s="24"/>
      <c r="HC35" s="24"/>
      <c r="HD35" s="24"/>
      <c r="HE35" s="24"/>
      <c r="HF35" s="24"/>
      <c r="HG35" s="24"/>
      <c r="HH35" s="24"/>
      <c r="HI35" s="24"/>
    </row>
    <row r="36" spans="2:217" s="23" customFormat="1" ht="12.75" x14ac:dyDescent="0.2">
      <c r="B36" s="220" t="s">
        <v>127</v>
      </c>
      <c r="C36" s="175"/>
      <c r="D36" s="175"/>
      <c r="E36" s="175"/>
      <c r="F36" s="175"/>
      <c r="G36" s="175"/>
      <c r="H36" s="175"/>
      <c r="I36" s="175"/>
      <c r="J36" s="178"/>
    </row>
    <row r="37" spans="2:217" s="7" customFormat="1" x14ac:dyDescent="0.25">
      <c r="B37" s="224" t="s">
        <v>128</v>
      </c>
      <c r="C37" s="225"/>
      <c r="D37" s="225"/>
      <c r="E37" s="225"/>
      <c r="F37" s="225"/>
      <c r="G37" s="225"/>
      <c r="H37" s="225"/>
      <c r="I37" s="225"/>
      <c r="J37" s="226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</row>
    <row r="38" spans="2:217" s="28" customFormat="1" ht="12.75" x14ac:dyDescent="0.2">
      <c r="B38" s="192" t="s">
        <v>21</v>
      </c>
      <c r="C38" s="193"/>
      <c r="D38" s="193"/>
      <c r="E38" s="193"/>
      <c r="F38" s="193"/>
      <c r="G38" s="193"/>
      <c r="H38" s="193"/>
      <c r="I38" s="194"/>
      <c r="J38" s="195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  <c r="FY38" s="23"/>
      <c r="FZ38" s="23"/>
      <c r="GA38" s="23"/>
      <c r="GB38" s="23"/>
      <c r="GC38" s="23"/>
      <c r="GD38" s="23"/>
      <c r="GE38" s="23"/>
      <c r="GF38" s="23"/>
      <c r="GG38" s="23"/>
      <c r="GH38" s="23"/>
      <c r="GI38" s="23"/>
      <c r="GJ38" s="23"/>
      <c r="GK38" s="23"/>
      <c r="GL38" s="23"/>
      <c r="GM38" s="23"/>
      <c r="GN38" s="23"/>
      <c r="GO38" s="23"/>
      <c r="GP38" s="23"/>
      <c r="GQ38" s="23"/>
      <c r="GR38" s="23"/>
      <c r="GS38" s="23"/>
      <c r="GT38" s="23"/>
      <c r="GU38" s="23"/>
      <c r="GV38" s="23"/>
      <c r="GW38" s="23"/>
      <c r="GX38" s="23"/>
      <c r="GY38" s="23"/>
      <c r="GZ38" s="23"/>
      <c r="HA38" s="23"/>
      <c r="HB38" s="23"/>
      <c r="HC38" s="23"/>
      <c r="HD38" s="23"/>
      <c r="HE38" s="23"/>
      <c r="HF38" s="23"/>
      <c r="HG38" s="23"/>
      <c r="HH38" s="23"/>
      <c r="HI38" s="23"/>
    </row>
    <row r="39" spans="2:217" s="28" customFormat="1" ht="12.75" x14ac:dyDescent="0.2">
      <c r="B39" s="313" t="s">
        <v>129</v>
      </c>
      <c r="C39" s="314"/>
      <c r="D39" s="314"/>
      <c r="E39" s="314"/>
      <c r="F39" s="314"/>
      <c r="G39" s="314"/>
      <c r="H39" s="314"/>
      <c r="I39" s="314"/>
      <c r="J39" s="315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  <c r="FY39" s="23"/>
      <c r="FZ39" s="23"/>
      <c r="GA39" s="23"/>
      <c r="GB39" s="23"/>
      <c r="GC39" s="23"/>
      <c r="GD39" s="23"/>
      <c r="GE39" s="23"/>
      <c r="GF39" s="23"/>
      <c r="GG39" s="23"/>
      <c r="GH39" s="23"/>
      <c r="GI39" s="23"/>
      <c r="GJ39" s="23"/>
      <c r="GK39" s="23"/>
      <c r="GL39" s="23"/>
      <c r="GM39" s="23"/>
      <c r="GN39" s="23"/>
      <c r="GO39" s="23"/>
      <c r="GP39" s="23"/>
      <c r="GQ39" s="23"/>
      <c r="GR39" s="23"/>
      <c r="GS39" s="23"/>
      <c r="GT39" s="23"/>
      <c r="GU39" s="23"/>
      <c r="GV39" s="23"/>
      <c r="GW39" s="23"/>
      <c r="GX39" s="23"/>
      <c r="GY39" s="23"/>
      <c r="GZ39" s="23"/>
      <c r="HA39" s="23"/>
      <c r="HB39" s="23"/>
      <c r="HC39" s="23"/>
      <c r="HD39" s="23"/>
      <c r="HE39" s="23"/>
      <c r="HF39" s="23"/>
      <c r="HG39" s="23"/>
      <c r="HH39" s="23"/>
      <c r="HI39" s="23"/>
    </row>
    <row r="40" spans="2:217" s="28" customFormat="1" ht="12.75" x14ac:dyDescent="0.2">
      <c r="B40" s="221" t="s">
        <v>131</v>
      </c>
      <c r="C40" s="222"/>
      <c r="D40" s="222"/>
      <c r="E40" s="222"/>
      <c r="F40" s="222"/>
      <c r="G40" s="222"/>
      <c r="H40" s="222"/>
      <c r="I40" s="222"/>
      <c r="J40" s="2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  <c r="GI40" s="23"/>
      <c r="GJ40" s="23"/>
      <c r="GK40" s="23"/>
      <c r="GL40" s="23"/>
      <c r="GM40" s="23"/>
      <c r="GN40" s="23"/>
      <c r="GO40" s="23"/>
      <c r="GP40" s="23"/>
      <c r="GQ40" s="23"/>
      <c r="GR40" s="23"/>
      <c r="GS40" s="23"/>
      <c r="GT40" s="23"/>
      <c r="GU40" s="23"/>
      <c r="GV40" s="23"/>
      <c r="GW40" s="23"/>
      <c r="GX40" s="23"/>
      <c r="GY40" s="23"/>
      <c r="GZ40" s="23"/>
      <c r="HA40" s="23"/>
      <c r="HB40" s="23"/>
      <c r="HC40" s="23"/>
      <c r="HD40" s="23"/>
      <c r="HE40" s="23"/>
      <c r="HF40" s="23"/>
      <c r="HG40" s="23"/>
      <c r="HH40" s="23"/>
      <c r="HI40" s="23"/>
    </row>
    <row r="41" spans="2:217" s="28" customFormat="1" ht="12.75" x14ac:dyDescent="0.2">
      <c r="B41" s="221" t="s">
        <v>130</v>
      </c>
      <c r="C41" s="222"/>
      <c r="D41" s="222"/>
      <c r="E41" s="222"/>
      <c r="F41" s="222"/>
      <c r="G41" s="222"/>
      <c r="H41" s="222"/>
      <c r="I41" s="222"/>
      <c r="J41" s="2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  <c r="FY41" s="23"/>
      <c r="FZ41" s="23"/>
      <c r="GA41" s="23"/>
      <c r="GB41" s="23"/>
      <c r="GC41" s="23"/>
      <c r="GD41" s="23"/>
      <c r="GE41" s="23"/>
      <c r="GF41" s="23"/>
      <c r="GG41" s="23"/>
      <c r="GH41" s="23"/>
      <c r="GI41" s="23"/>
      <c r="GJ41" s="23"/>
      <c r="GK41" s="23"/>
      <c r="GL41" s="23"/>
      <c r="GM41" s="23"/>
      <c r="GN41" s="23"/>
      <c r="GO41" s="23"/>
      <c r="GP41" s="23"/>
      <c r="GQ41" s="23"/>
      <c r="GR41" s="23"/>
      <c r="GS41" s="23"/>
      <c r="GT41" s="23"/>
      <c r="GU41" s="23"/>
      <c r="GV41" s="23"/>
      <c r="GW41" s="23"/>
      <c r="GX41" s="23"/>
      <c r="GY41" s="23"/>
      <c r="GZ41" s="23"/>
      <c r="HA41" s="23"/>
      <c r="HB41" s="23"/>
      <c r="HC41" s="23"/>
      <c r="HD41" s="23"/>
      <c r="HE41" s="23"/>
      <c r="HF41" s="23"/>
      <c r="HG41" s="23"/>
      <c r="HH41" s="23"/>
      <c r="HI41" s="23"/>
    </row>
    <row r="42" spans="2:217" s="28" customFormat="1" ht="12.75" x14ac:dyDescent="0.2">
      <c r="B42" s="217" t="s">
        <v>22</v>
      </c>
      <c r="C42" s="218"/>
      <c r="D42" s="218"/>
      <c r="E42" s="218"/>
      <c r="F42" s="218"/>
      <c r="G42" s="218"/>
      <c r="H42" s="218"/>
      <c r="I42" s="58"/>
      <c r="J42" s="59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  <c r="FY42" s="23"/>
      <c r="FZ42" s="23"/>
      <c r="GA42" s="23"/>
      <c r="GB42" s="23"/>
      <c r="GC42" s="23"/>
      <c r="GD42" s="23"/>
      <c r="GE42" s="23"/>
      <c r="GF42" s="23"/>
      <c r="GG42" s="23"/>
      <c r="GH42" s="23"/>
      <c r="GI42" s="23"/>
      <c r="GJ42" s="23"/>
      <c r="GK42" s="23"/>
      <c r="GL42" s="23"/>
      <c r="GM42" s="23"/>
      <c r="GN42" s="23"/>
      <c r="GO42" s="23"/>
      <c r="GP42" s="23"/>
      <c r="GQ42" s="23"/>
      <c r="GR42" s="23"/>
      <c r="GS42" s="23"/>
      <c r="GT42" s="23"/>
      <c r="GU42" s="23"/>
      <c r="GV42" s="23"/>
      <c r="GW42" s="23"/>
      <c r="GX42" s="23"/>
      <c r="GY42" s="23"/>
      <c r="GZ42" s="23"/>
      <c r="HA42" s="23"/>
      <c r="HB42" s="23"/>
      <c r="HC42" s="23"/>
      <c r="HD42" s="23"/>
      <c r="HE42" s="23"/>
      <c r="HF42" s="23"/>
      <c r="HG42" s="23"/>
      <c r="HH42" s="23"/>
      <c r="HI42" s="23"/>
    </row>
    <row r="43" spans="2:217" s="23" customFormat="1" ht="12.75" customHeight="1" x14ac:dyDescent="0.2">
      <c r="B43" s="258" t="s">
        <v>23</v>
      </c>
      <c r="C43" s="259"/>
      <c r="D43" s="259"/>
      <c r="E43" s="259"/>
      <c r="F43" s="259"/>
      <c r="G43" s="259"/>
      <c r="H43" s="260"/>
      <c r="I43" s="273" t="s">
        <v>132</v>
      </c>
      <c r="J43" s="274"/>
    </row>
    <row r="44" spans="2:217" s="28" customFormat="1" ht="12.75" customHeight="1" x14ac:dyDescent="0.2">
      <c r="B44" s="258" t="s">
        <v>24</v>
      </c>
      <c r="C44" s="259"/>
      <c r="D44" s="259"/>
      <c r="E44" s="259"/>
      <c r="F44" s="259"/>
      <c r="G44" s="259"/>
      <c r="H44" s="260"/>
      <c r="I44" s="273" t="s">
        <v>132</v>
      </c>
      <c r="J44" s="274"/>
    </row>
    <row r="45" spans="2:217" s="28" customFormat="1" ht="12.75" customHeight="1" x14ac:dyDescent="0.2">
      <c r="B45" s="258" t="s">
        <v>25</v>
      </c>
      <c r="C45" s="259"/>
      <c r="D45" s="259"/>
      <c r="E45" s="259"/>
      <c r="F45" s="259"/>
      <c r="G45" s="259"/>
      <c r="H45" s="260"/>
      <c r="I45" s="273" t="s">
        <v>132</v>
      </c>
      <c r="J45" s="274"/>
    </row>
    <row r="46" spans="2:217" s="28" customFormat="1" ht="12.75" customHeight="1" x14ac:dyDescent="0.2">
      <c r="B46" s="258" t="s">
        <v>26</v>
      </c>
      <c r="C46" s="259"/>
      <c r="D46" s="259"/>
      <c r="E46" s="259"/>
      <c r="F46" s="259"/>
      <c r="G46" s="259"/>
      <c r="H46" s="260"/>
      <c r="I46" s="273" t="s">
        <v>132</v>
      </c>
      <c r="J46" s="274"/>
    </row>
    <row r="47" spans="2:217" s="28" customFormat="1" ht="12.75" customHeight="1" x14ac:dyDescent="0.2">
      <c r="B47" s="258" t="s">
        <v>27</v>
      </c>
      <c r="C47" s="259"/>
      <c r="D47" s="259"/>
      <c r="E47" s="259"/>
      <c r="F47" s="259"/>
      <c r="G47" s="259"/>
      <c r="H47" s="260"/>
      <c r="I47" s="273" t="s">
        <v>132</v>
      </c>
      <c r="J47" s="274"/>
    </row>
    <row r="48" spans="2:217" s="28" customFormat="1" ht="12.75" x14ac:dyDescent="0.2">
      <c r="B48" s="217" t="s">
        <v>28</v>
      </c>
      <c r="C48" s="218"/>
      <c r="D48" s="218"/>
      <c r="E48" s="218"/>
      <c r="F48" s="218"/>
      <c r="G48" s="218"/>
      <c r="H48" s="218"/>
      <c r="I48" s="218"/>
      <c r="J48" s="219"/>
    </row>
    <row r="49" spans="1:217" s="23" customFormat="1" ht="12.75" customHeight="1" x14ac:dyDescent="0.2">
      <c r="B49" s="258" t="s">
        <v>29</v>
      </c>
      <c r="C49" s="259"/>
      <c r="D49" s="259"/>
      <c r="E49" s="259"/>
      <c r="F49" s="259"/>
      <c r="G49" s="259"/>
      <c r="H49" s="261"/>
      <c r="I49" s="273" t="s">
        <v>132</v>
      </c>
      <c r="J49" s="274"/>
    </row>
    <row r="50" spans="1:217" s="31" customFormat="1" ht="12.75" customHeight="1" thickBot="1" x14ac:dyDescent="0.25">
      <c r="B50" s="349" t="s">
        <v>30</v>
      </c>
      <c r="C50" s="350"/>
      <c r="D50" s="350"/>
      <c r="E50" s="350"/>
      <c r="F50" s="350"/>
      <c r="G50" s="350"/>
      <c r="H50" s="351"/>
      <c r="I50" s="273" t="s">
        <v>133</v>
      </c>
      <c r="J50" s="274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  <c r="FM50" s="28"/>
      <c r="FN50" s="28"/>
      <c r="FO50" s="28"/>
      <c r="FP50" s="28"/>
      <c r="FQ50" s="28"/>
      <c r="FR50" s="28"/>
      <c r="FS50" s="28"/>
      <c r="FT50" s="28"/>
      <c r="FU50" s="28"/>
      <c r="FV50" s="28"/>
      <c r="FW50" s="28"/>
      <c r="FX50" s="28"/>
      <c r="FY50" s="28"/>
      <c r="FZ50" s="28"/>
      <c r="GA50" s="28"/>
      <c r="GB50" s="28"/>
      <c r="GC50" s="28"/>
      <c r="GD50" s="28"/>
      <c r="GE50" s="28"/>
      <c r="GF50" s="28"/>
      <c r="GG50" s="28"/>
      <c r="GH50" s="28"/>
      <c r="GI50" s="28"/>
      <c r="GJ50" s="28"/>
      <c r="GK50" s="28"/>
      <c r="GL50" s="28"/>
      <c r="GM50" s="28"/>
      <c r="GN50" s="28"/>
      <c r="GO50" s="28"/>
      <c r="GP50" s="28"/>
      <c r="GQ50" s="28"/>
      <c r="GR50" s="28"/>
      <c r="GS50" s="28"/>
      <c r="GT50" s="28"/>
      <c r="GU50" s="28"/>
      <c r="GV50" s="28"/>
      <c r="GW50" s="28"/>
      <c r="GX50" s="28"/>
      <c r="GY50" s="28"/>
      <c r="GZ50" s="28"/>
      <c r="HA50" s="28"/>
      <c r="HB50" s="28"/>
      <c r="HC50" s="28"/>
      <c r="HD50" s="28"/>
      <c r="HE50" s="28"/>
      <c r="HF50" s="28"/>
      <c r="HG50" s="28"/>
      <c r="HH50" s="28"/>
      <c r="HI50" s="28"/>
    </row>
    <row r="51" spans="1:217" s="8" customFormat="1" x14ac:dyDescent="0.25">
      <c r="B51" s="352" t="s">
        <v>31</v>
      </c>
      <c r="C51" s="353"/>
      <c r="D51" s="353"/>
      <c r="E51" s="353"/>
      <c r="F51" s="353"/>
      <c r="G51" s="353"/>
      <c r="H51" s="353"/>
      <c r="I51" s="353"/>
      <c r="J51" s="354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</row>
    <row r="52" spans="1:217" s="8" customFormat="1" ht="39" customHeight="1" x14ac:dyDescent="0.25">
      <c r="B52" s="239" t="s">
        <v>32</v>
      </c>
      <c r="C52" s="262" t="s">
        <v>33</v>
      </c>
      <c r="D52" s="263"/>
      <c r="E52" s="266" t="s">
        <v>95</v>
      </c>
      <c r="F52" s="267"/>
      <c r="G52" s="268" t="s">
        <v>96</v>
      </c>
      <c r="H52" s="268"/>
      <c r="I52" s="269"/>
      <c r="J52" s="270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</row>
    <row r="53" spans="1:217" s="8" customFormat="1" x14ac:dyDescent="0.25">
      <c r="B53" s="240"/>
      <c r="C53" s="264"/>
      <c r="D53" s="265"/>
      <c r="E53" s="60" t="s">
        <v>69</v>
      </c>
      <c r="F53" s="52" t="s">
        <v>70</v>
      </c>
      <c r="G53" s="60" t="s">
        <v>69</v>
      </c>
      <c r="H53" s="269" t="s">
        <v>70</v>
      </c>
      <c r="I53" s="271"/>
      <c r="J53" s="272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</row>
    <row r="54" spans="1:217" s="5" customFormat="1" ht="18.75" customHeight="1" x14ac:dyDescent="0.25">
      <c r="B54" s="234" t="s">
        <v>134</v>
      </c>
      <c r="C54" s="230" t="s">
        <v>137</v>
      </c>
      <c r="D54" s="231"/>
      <c r="E54" s="57">
        <v>24020150010</v>
      </c>
      <c r="F54" s="136" t="s">
        <v>141</v>
      </c>
      <c r="G54" s="331">
        <v>240201500</v>
      </c>
      <c r="H54" s="332" t="s">
        <v>183</v>
      </c>
      <c r="I54" s="333"/>
      <c r="J54" s="334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8"/>
      <c r="HI54" s="8"/>
    </row>
    <row r="55" spans="1:217" s="5" customFormat="1" ht="18.75" customHeight="1" x14ac:dyDescent="0.25">
      <c r="B55" s="235"/>
      <c r="C55" s="291"/>
      <c r="D55" s="292"/>
      <c r="E55" s="57">
        <v>24020150011</v>
      </c>
      <c r="F55" s="53" t="s">
        <v>142</v>
      </c>
      <c r="G55" s="331"/>
      <c r="H55" s="335"/>
      <c r="I55" s="336"/>
      <c r="J55" s="337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  <c r="GS55" s="8"/>
      <c r="GT55" s="8"/>
      <c r="GU55" s="8"/>
      <c r="GV55" s="8"/>
      <c r="GW55" s="8"/>
      <c r="GX55" s="8"/>
      <c r="GY55" s="8"/>
      <c r="GZ55" s="8"/>
      <c r="HA55" s="8"/>
      <c r="HB55" s="8"/>
      <c r="HC55" s="8"/>
      <c r="HD55" s="8"/>
      <c r="HE55" s="8"/>
      <c r="HF55" s="8"/>
      <c r="HG55" s="8"/>
      <c r="HH55" s="8"/>
      <c r="HI55" s="8"/>
    </row>
    <row r="56" spans="1:217" s="5" customFormat="1" ht="18.75" customHeight="1" x14ac:dyDescent="0.25">
      <c r="B56" s="235"/>
      <c r="C56" s="291"/>
      <c r="D56" s="292"/>
      <c r="E56" s="57">
        <v>24020150012</v>
      </c>
      <c r="F56" s="53" t="s">
        <v>143</v>
      </c>
      <c r="G56" s="331"/>
      <c r="H56" s="335"/>
      <c r="I56" s="336"/>
      <c r="J56" s="337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8"/>
      <c r="GT56" s="8"/>
      <c r="GU56" s="8"/>
      <c r="GV56" s="8"/>
      <c r="GW56" s="8"/>
      <c r="GX56" s="8"/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</row>
    <row r="57" spans="1:217" s="5" customFormat="1" ht="18.75" customHeight="1" x14ac:dyDescent="0.25">
      <c r="B57" s="235"/>
      <c r="C57" s="291"/>
      <c r="D57" s="292"/>
      <c r="E57" s="57">
        <v>24020150013</v>
      </c>
      <c r="F57" s="53" t="s">
        <v>144</v>
      </c>
      <c r="G57" s="331"/>
      <c r="H57" s="335"/>
      <c r="I57" s="336"/>
      <c r="J57" s="337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</row>
    <row r="58" spans="1:217" s="5" customFormat="1" ht="18.75" customHeight="1" x14ac:dyDescent="0.25">
      <c r="B58" s="235"/>
      <c r="C58" s="232"/>
      <c r="D58" s="233"/>
      <c r="E58" s="57">
        <v>24020150014</v>
      </c>
      <c r="F58" s="53" t="s">
        <v>145</v>
      </c>
      <c r="G58" s="331"/>
      <c r="H58" s="338"/>
      <c r="I58" s="339"/>
      <c r="J58" s="340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</row>
    <row r="59" spans="1:217" s="5" customFormat="1" ht="46.5" customHeight="1" x14ac:dyDescent="0.25">
      <c r="B59" s="235"/>
      <c r="C59" s="230" t="s">
        <v>139</v>
      </c>
      <c r="D59" s="231"/>
      <c r="E59" s="57">
        <v>22050103201</v>
      </c>
      <c r="F59" s="53" t="s">
        <v>146</v>
      </c>
      <c r="G59" s="345">
        <v>220501032</v>
      </c>
      <c r="H59" s="332" t="s">
        <v>185</v>
      </c>
      <c r="I59" s="333"/>
      <c r="J59" s="347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  <c r="GS59" s="8"/>
      <c r="GT59" s="8"/>
      <c r="GU59" s="8"/>
      <c r="GV59" s="8"/>
      <c r="GW59" s="8"/>
      <c r="GX59" s="8"/>
      <c r="GY59" s="8"/>
      <c r="GZ59" s="8"/>
      <c r="HA59" s="8"/>
      <c r="HB59" s="8"/>
      <c r="HC59" s="8"/>
      <c r="HD59" s="8"/>
      <c r="HE59" s="8"/>
      <c r="HF59" s="8"/>
      <c r="HG59" s="8"/>
      <c r="HH59" s="8"/>
      <c r="HI59" s="8"/>
    </row>
    <row r="60" spans="1:217" s="5" customFormat="1" ht="112.5" x14ac:dyDescent="0.25">
      <c r="B60" s="235"/>
      <c r="C60" s="291"/>
      <c r="D60" s="292"/>
      <c r="E60" s="57">
        <v>22050103202</v>
      </c>
      <c r="F60" s="53" t="s">
        <v>147</v>
      </c>
      <c r="G60" s="346"/>
      <c r="H60" s="335"/>
      <c r="I60" s="336"/>
      <c r="J60" s="34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  <c r="FS60" s="8"/>
      <c r="FT60" s="8"/>
      <c r="FU60" s="8"/>
      <c r="FV60" s="8"/>
      <c r="FW60" s="8"/>
      <c r="FX60" s="8"/>
      <c r="FY60" s="8"/>
      <c r="FZ60" s="8"/>
      <c r="GA60" s="8"/>
      <c r="GB60" s="8"/>
      <c r="GC60" s="8"/>
      <c r="GD60" s="8"/>
      <c r="GE60" s="8"/>
      <c r="GF60" s="8"/>
      <c r="GG60" s="8"/>
      <c r="GH60" s="8"/>
      <c r="GI60" s="8"/>
      <c r="GJ60" s="8"/>
      <c r="GK60" s="8"/>
      <c r="GL60" s="8"/>
      <c r="GM60" s="8"/>
      <c r="GN60" s="8"/>
      <c r="GO60" s="8"/>
      <c r="GP60" s="8"/>
      <c r="GQ60" s="8"/>
      <c r="GR60" s="8"/>
      <c r="GS60" s="8"/>
      <c r="GT60" s="8"/>
      <c r="GU60" s="8"/>
      <c r="GV60" s="8"/>
      <c r="GW60" s="8"/>
      <c r="GX60" s="8"/>
      <c r="GY60" s="8"/>
      <c r="GZ60" s="8"/>
      <c r="HA60" s="8"/>
      <c r="HB60" s="8"/>
      <c r="HC60" s="8"/>
      <c r="HD60" s="8"/>
      <c r="HE60" s="8"/>
      <c r="HF60" s="8"/>
      <c r="HG60" s="8"/>
      <c r="HH60" s="8"/>
      <c r="HI60" s="8"/>
    </row>
    <row r="61" spans="1:217" s="5" customFormat="1" ht="56.25" x14ac:dyDescent="0.25">
      <c r="A61" s="153"/>
      <c r="B61" s="236"/>
      <c r="C61" s="232"/>
      <c r="D61" s="233"/>
      <c r="E61" s="57">
        <v>22050103203</v>
      </c>
      <c r="F61" s="53" t="s">
        <v>148</v>
      </c>
      <c r="G61" s="331">
        <v>240201501</v>
      </c>
      <c r="H61" s="331" t="s">
        <v>184</v>
      </c>
      <c r="I61" s="331"/>
      <c r="J61" s="331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/>
      <c r="GN61" s="8"/>
      <c r="GO61" s="8"/>
      <c r="GP61" s="8"/>
      <c r="GQ61" s="8"/>
      <c r="GR61" s="8"/>
      <c r="GS61" s="8"/>
      <c r="GT61" s="8"/>
      <c r="GU61" s="8"/>
      <c r="GV61" s="8"/>
      <c r="GW61" s="8"/>
      <c r="GX61" s="8"/>
      <c r="GY61" s="8"/>
      <c r="GZ61" s="8"/>
      <c r="HA61" s="8"/>
      <c r="HB61" s="8"/>
      <c r="HC61" s="8"/>
      <c r="HD61" s="8"/>
      <c r="HE61" s="8"/>
      <c r="HF61" s="8"/>
      <c r="HG61" s="8"/>
      <c r="HH61" s="8"/>
      <c r="HI61" s="8"/>
    </row>
    <row r="62" spans="1:217" s="5" customFormat="1" ht="33.75" x14ac:dyDescent="0.25">
      <c r="A62" s="153"/>
      <c r="B62" s="236"/>
      <c r="C62" s="230" t="s">
        <v>140</v>
      </c>
      <c r="D62" s="231"/>
      <c r="E62" s="57">
        <v>22050103204</v>
      </c>
      <c r="F62" s="53" t="s">
        <v>149</v>
      </c>
      <c r="G62" s="331"/>
      <c r="H62" s="331"/>
      <c r="I62" s="331"/>
      <c r="J62" s="331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</row>
    <row r="63" spans="1:217" s="5" customFormat="1" ht="78.75" x14ac:dyDescent="0.25">
      <c r="A63" s="153"/>
      <c r="B63" s="237"/>
      <c r="C63" s="232"/>
      <c r="D63" s="233"/>
      <c r="E63" s="57">
        <v>22050100701</v>
      </c>
      <c r="F63" s="53" t="s">
        <v>150</v>
      </c>
      <c r="G63" s="331"/>
      <c r="H63" s="331"/>
      <c r="I63" s="331"/>
      <c r="J63" s="331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</row>
    <row r="64" spans="1:217" s="5" customFormat="1" ht="78.75" x14ac:dyDescent="0.25">
      <c r="A64" s="153"/>
      <c r="B64" s="238" t="s">
        <v>135</v>
      </c>
      <c r="C64" s="290" t="s">
        <v>151</v>
      </c>
      <c r="D64" s="290"/>
      <c r="E64" s="19">
        <v>22050100701</v>
      </c>
      <c r="F64" s="54" t="s">
        <v>150</v>
      </c>
      <c r="G64" s="157">
        <v>220501032</v>
      </c>
      <c r="H64" s="287" t="s">
        <v>185</v>
      </c>
      <c r="I64" s="288"/>
      <c r="J64" s="289"/>
    </row>
    <row r="65" spans="1:217" s="5" customFormat="1" ht="45" x14ac:dyDescent="0.25">
      <c r="A65" s="153"/>
      <c r="B65" s="236"/>
      <c r="C65" s="290"/>
      <c r="D65" s="290"/>
      <c r="E65" s="19">
        <v>22050100702</v>
      </c>
      <c r="F65" s="54" t="s">
        <v>152</v>
      </c>
      <c r="G65" s="331">
        <v>240201501</v>
      </c>
      <c r="H65" s="331" t="s">
        <v>184</v>
      </c>
      <c r="I65" s="331"/>
      <c r="J65" s="331"/>
    </row>
    <row r="66" spans="1:217" s="5" customFormat="1" ht="78.75" x14ac:dyDescent="0.25">
      <c r="A66" s="153"/>
      <c r="B66" s="236"/>
      <c r="C66" s="230" t="s">
        <v>153</v>
      </c>
      <c r="D66" s="231"/>
      <c r="E66" s="19">
        <v>22050100704</v>
      </c>
      <c r="F66" s="54" t="s">
        <v>154</v>
      </c>
      <c r="G66" s="331"/>
      <c r="H66" s="331"/>
      <c r="I66" s="331"/>
      <c r="J66" s="331"/>
    </row>
    <row r="67" spans="1:217" s="5" customFormat="1" ht="56.25" x14ac:dyDescent="0.25">
      <c r="A67" s="153"/>
      <c r="B67" s="237"/>
      <c r="C67" s="232"/>
      <c r="D67" s="233"/>
      <c r="E67" s="19">
        <v>22050100703</v>
      </c>
      <c r="F67" s="54" t="s">
        <v>155</v>
      </c>
      <c r="G67" s="331"/>
      <c r="H67" s="331"/>
      <c r="I67" s="331"/>
      <c r="J67" s="331"/>
    </row>
    <row r="68" spans="1:217" s="10" customFormat="1" ht="67.5" customHeight="1" x14ac:dyDescent="0.25">
      <c r="A68" s="159"/>
      <c r="B68" s="372" t="s">
        <v>136</v>
      </c>
      <c r="C68" s="290" t="s">
        <v>156</v>
      </c>
      <c r="D68" s="290"/>
      <c r="E68" s="331">
        <v>22050100703</v>
      </c>
      <c r="F68" s="331" t="s">
        <v>157</v>
      </c>
      <c r="G68" s="156">
        <v>220501032</v>
      </c>
      <c r="H68" s="287" t="s">
        <v>185</v>
      </c>
      <c r="I68" s="288"/>
      <c r="J68" s="28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</row>
    <row r="69" spans="1:217" s="10" customFormat="1" ht="15" customHeight="1" x14ac:dyDescent="0.25">
      <c r="A69" s="159"/>
      <c r="B69" s="373"/>
      <c r="C69" s="290"/>
      <c r="D69" s="290"/>
      <c r="E69" s="331"/>
      <c r="F69" s="331"/>
      <c r="G69" s="158">
        <v>220501007</v>
      </c>
      <c r="H69" s="287" t="s">
        <v>186</v>
      </c>
      <c r="I69" s="288"/>
      <c r="J69" s="344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</row>
    <row r="70" spans="1:217" s="10" customFormat="1" ht="15" customHeight="1" x14ac:dyDescent="0.25">
      <c r="A70" s="159"/>
      <c r="B70" s="374"/>
      <c r="C70" s="290"/>
      <c r="D70" s="290"/>
      <c r="E70" s="331"/>
      <c r="F70" s="331"/>
      <c r="G70" s="53">
        <v>240201501</v>
      </c>
      <c r="H70" s="331" t="s">
        <v>184</v>
      </c>
      <c r="I70" s="331"/>
      <c r="J70" s="33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</row>
    <row r="71" spans="1:217" s="5" customFormat="1" ht="9.75" customHeight="1" thickBot="1" x14ac:dyDescent="0.3">
      <c r="A71" s="153"/>
      <c r="B71" s="361"/>
      <c r="C71" s="361"/>
      <c r="D71" s="361"/>
      <c r="E71" s="361"/>
      <c r="F71" s="361"/>
      <c r="G71" s="361"/>
      <c r="H71" s="361"/>
      <c r="I71" s="361"/>
      <c r="J71" s="362"/>
    </row>
    <row r="72" spans="1:217" s="12" customFormat="1" ht="15.75" thickBot="1" x14ac:dyDescent="0.3">
      <c r="A72" s="154"/>
      <c r="B72" s="275" t="s">
        <v>34</v>
      </c>
      <c r="C72" s="275"/>
      <c r="D72" s="275"/>
      <c r="E72" s="275"/>
      <c r="F72" s="275"/>
      <c r="G72" s="275"/>
      <c r="H72" s="275"/>
      <c r="I72" s="275"/>
      <c r="J72" s="276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</row>
    <row r="73" spans="1:217" s="12" customFormat="1" ht="27" customHeight="1" x14ac:dyDescent="0.25">
      <c r="A73" s="154"/>
      <c r="B73" s="149" t="s">
        <v>35</v>
      </c>
      <c r="C73" s="277">
        <v>4</v>
      </c>
      <c r="D73" s="278"/>
      <c r="E73" s="279"/>
      <c r="F73" s="280" t="s">
        <v>36</v>
      </c>
      <c r="G73" s="281"/>
      <c r="H73" s="282">
        <v>30</v>
      </c>
      <c r="I73" s="283"/>
      <c r="J73" s="284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</row>
    <row r="74" spans="1:217" s="13" customFormat="1" ht="15.75" thickBot="1" x14ac:dyDescent="0.3">
      <c r="A74" s="155"/>
      <c r="B74" s="285" t="s">
        <v>37</v>
      </c>
      <c r="C74" s="285"/>
      <c r="D74" s="285"/>
      <c r="E74" s="285"/>
      <c r="F74" s="285"/>
      <c r="G74" s="285"/>
      <c r="H74" s="285"/>
      <c r="I74" s="285"/>
      <c r="J74" s="286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</row>
    <row r="75" spans="1:217" s="13" customFormat="1" ht="60.75" customHeight="1" thickBot="1" x14ac:dyDescent="0.3">
      <c r="A75" s="155"/>
      <c r="B75" s="361" t="s">
        <v>158</v>
      </c>
      <c r="C75" s="361"/>
      <c r="D75" s="361"/>
      <c r="E75" s="361"/>
      <c r="F75" s="361"/>
      <c r="G75" s="361"/>
      <c r="H75" s="361"/>
      <c r="I75" s="361"/>
      <c r="J75" s="362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 s="10"/>
      <c r="GM75" s="10"/>
      <c r="GN75" s="10"/>
      <c r="GO75" s="10"/>
      <c r="GP75" s="10"/>
      <c r="GQ75" s="10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0"/>
      <c r="HD75" s="10"/>
      <c r="HE75" s="10"/>
      <c r="HF75" s="10"/>
      <c r="HG75" s="10"/>
      <c r="HH75" s="10"/>
      <c r="HI75" s="10"/>
    </row>
    <row r="76" spans="1:217" s="13" customFormat="1" x14ac:dyDescent="0.25">
      <c r="A76" s="155"/>
      <c r="B76" s="363" t="s">
        <v>90</v>
      </c>
      <c r="C76" s="363"/>
      <c r="D76" s="363"/>
      <c r="E76" s="363"/>
      <c r="F76" s="363"/>
      <c r="G76" s="363"/>
      <c r="H76" s="363"/>
      <c r="I76" s="363"/>
      <c r="J76" s="364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</row>
    <row r="77" spans="1:217" s="13" customFormat="1" ht="49.5" customHeight="1" thickBot="1" x14ac:dyDescent="0.3">
      <c r="A77" s="155"/>
      <c r="B77" s="365" t="s">
        <v>38</v>
      </c>
      <c r="C77" s="367" t="s">
        <v>71</v>
      </c>
      <c r="D77" s="266" t="s">
        <v>98</v>
      </c>
      <c r="E77" s="369"/>
      <c r="F77" s="370" t="s">
        <v>99</v>
      </c>
      <c r="G77" s="371"/>
      <c r="H77" s="72" t="s">
        <v>39</v>
      </c>
      <c r="I77" s="73"/>
      <c r="J77" s="74" t="s">
        <v>105</v>
      </c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2"/>
      <c r="CY77" s="32"/>
      <c r="CZ77" s="32"/>
      <c r="DA77" s="32"/>
      <c r="DB77" s="32"/>
      <c r="DC77" s="32"/>
      <c r="DD77" s="32"/>
      <c r="DE77" s="32"/>
      <c r="DF77" s="32"/>
      <c r="DG77" s="32"/>
      <c r="DH77" s="32"/>
      <c r="DI77" s="32"/>
      <c r="DJ77" s="32"/>
      <c r="DK77" s="32"/>
      <c r="DL77" s="32"/>
      <c r="DM77" s="32"/>
      <c r="DN77" s="32"/>
      <c r="DO77" s="32"/>
      <c r="DP77" s="32"/>
      <c r="DQ77" s="32"/>
      <c r="DR77" s="32"/>
      <c r="DS77" s="32"/>
      <c r="DT77" s="32"/>
      <c r="DU77" s="32"/>
      <c r="DV77" s="32"/>
      <c r="DW77" s="32"/>
      <c r="DX77" s="32"/>
      <c r="DY77" s="32"/>
      <c r="DZ77" s="32"/>
      <c r="EA77" s="32"/>
      <c r="EB77" s="32"/>
      <c r="EC77" s="32"/>
      <c r="ED77" s="32"/>
      <c r="EE77" s="32"/>
      <c r="EF77" s="32"/>
      <c r="EG77" s="32"/>
      <c r="EH77" s="32"/>
      <c r="EI77" s="32"/>
      <c r="EJ77" s="32"/>
      <c r="EK77" s="32"/>
      <c r="EL77" s="32"/>
      <c r="EM77" s="32"/>
      <c r="EN77" s="32"/>
      <c r="EO77" s="32"/>
      <c r="EP77" s="32"/>
      <c r="EQ77" s="32"/>
      <c r="ER77" s="32"/>
      <c r="ES77" s="32"/>
      <c r="ET77" s="32"/>
      <c r="EU77" s="32"/>
      <c r="EV77" s="32"/>
      <c r="EW77" s="32"/>
      <c r="EX77" s="32"/>
      <c r="EY77" s="32"/>
      <c r="EZ77" s="32"/>
      <c r="FA77" s="32"/>
      <c r="FB77" s="32"/>
      <c r="FC77" s="32"/>
      <c r="FD77" s="32"/>
      <c r="FE77" s="32"/>
      <c r="FF77" s="32"/>
      <c r="FG77" s="32"/>
      <c r="FH77" s="32"/>
      <c r="FI77" s="32"/>
      <c r="FJ77" s="32"/>
      <c r="FK77" s="32"/>
      <c r="FL77" s="32"/>
      <c r="FM77" s="32"/>
      <c r="FN77" s="32"/>
      <c r="FO77" s="32"/>
      <c r="FP77" s="32"/>
      <c r="FQ77" s="32"/>
      <c r="FR77" s="32"/>
      <c r="FS77" s="32"/>
      <c r="FT77" s="32"/>
      <c r="FU77" s="32"/>
      <c r="FV77" s="32"/>
      <c r="FW77" s="32"/>
      <c r="FX77" s="32"/>
      <c r="FY77" s="32"/>
      <c r="FZ77" s="32"/>
      <c r="GA77" s="32"/>
      <c r="GB77" s="32"/>
      <c r="GC77" s="32"/>
      <c r="GD77" s="32"/>
      <c r="GE77" s="32"/>
      <c r="GF77" s="32"/>
      <c r="GG77" s="32"/>
      <c r="GH77" s="32"/>
      <c r="GI77" s="32"/>
      <c r="GJ77" s="32"/>
      <c r="GK77" s="32"/>
      <c r="GL77" s="32"/>
      <c r="GM77" s="32"/>
      <c r="GN77" s="32"/>
      <c r="GO77" s="32"/>
      <c r="GP77" s="32"/>
      <c r="GQ77" s="32"/>
      <c r="GR77" s="32"/>
      <c r="GS77" s="32"/>
      <c r="GT77" s="32"/>
      <c r="GU77" s="32"/>
      <c r="GV77" s="32"/>
      <c r="GW77" s="32"/>
      <c r="GX77" s="32"/>
      <c r="GY77" s="32"/>
      <c r="GZ77" s="32"/>
      <c r="HA77" s="32"/>
      <c r="HB77" s="32"/>
      <c r="HC77" s="32"/>
      <c r="HD77" s="32"/>
      <c r="HE77" s="32"/>
      <c r="HF77" s="32"/>
      <c r="HG77" s="32"/>
      <c r="HH77" s="32"/>
      <c r="HI77" s="32"/>
    </row>
    <row r="78" spans="1:217" s="13" customFormat="1" ht="101.25" customHeight="1" thickBot="1" x14ac:dyDescent="0.3">
      <c r="A78" s="155"/>
      <c r="B78" s="366"/>
      <c r="C78" s="368"/>
      <c r="D78" s="75" t="s">
        <v>89</v>
      </c>
      <c r="E78" s="76" t="s">
        <v>40</v>
      </c>
      <c r="F78" s="76" t="s">
        <v>85</v>
      </c>
      <c r="G78" s="77" t="s">
        <v>40</v>
      </c>
      <c r="H78" s="78" t="s">
        <v>41</v>
      </c>
      <c r="I78" s="76" t="s">
        <v>40</v>
      </c>
      <c r="J78" s="79" t="s">
        <v>106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</row>
    <row r="79" spans="1:217" s="13" customFormat="1" ht="78.75" x14ac:dyDescent="0.25">
      <c r="A79" s="155"/>
      <c r="B79" s="150" t="s">
        <v>159</v>
      </c>
      <c r="C79" s="138">
        <v>180</v>
      </c>
      <c r="D79" s="49" t="s">
        <v>160</v>
      </c>
      <c r="E79" s="49">
        <v>31</v>
      </c>
      <c r="F79" s="20" t="s">
        <v>163</v>
      </c>
      <c r="G79" s="39">
        <v>1</v>
      </c>
      <c r="H79" s="50" t="s">
        <v>161</v>
      </c>
      <c r="I79" s="65">
        <v>1</v>
      </c>
      <c r="J79" s="69" t="s">
        <v>182</v>
      </c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  <c r="ED79" s="12"/>
      <c r="EE79" s="12"/>
      <c r="EF79" s="12"/>
      <c r="EG79" s="12"/>
      <c r="EH79" s="12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  <c r="EX79" s="12"/>
      <c r="EY79" s="12"/>
      <c r="EZ79" s="12"/>
      <c r="FA79" s="12"/>
      <c r="FB79" s="12"/>
      <c r="FC79" s="12"/>
      <c r="FD79" s="12"/>
      <c r="FE79" s="12"/>
      <c r="FF79" s="12"/>
      <c r="FG79" s="12"/>
      <c r="FH79" s="12"/>
      <c r="FI79" s="12"/>
      <c r="FJ79" s="12"/>
      <c r="FK79" s="12"/>
      <c r="FL79" s="12"/>
      <c r="FM79" s="12"/>
      <c r="FN79" s="12"/>
      <c r="FO79" s="12"/>
      <c r="FP79" s="12"/>
      <c r="FQ79" s="12"/>
      <c r="FR79" s="12"/>
      <c r="FS79" s="12"/>
      <c r="FT79" s="12"/>
      <c r="FU79" s="12"/>
      <c r="FV79" s="12"/>
      <c r="FW79" s="12"/>
      <c r="FX79" s="12"/>
      <c r="FY79" s="12"/>
      <c r="FZ79" s="12"/>
      <c r="GA79" s="12"/>
      <c r="GB79" s="12"/>
      <c r="GC79" s="12"/>
      <c r="GD79" s="12"/>
      <c r="GE79" s="12"/>
      <c r="GF79" s="12"/>
      <c r="GG79" s="12"/>
      <c r="GH79" s="12"/>
      <c r="GI79" s="12"/>
      <c r="GJ79" s="12"/>
      <c r="GK79" s="12"/>
      <c r="GL79" s="12"/>
      <c r="GM79" s="12"/>
      <c r="GN79" s="12"/>
      <c r="GO79" s="12"/>
      <c r="GP79" s="12"/>
      <c r="GQ79" s="12"/>
      <c r="GR79" s="12"/>
      <c r="GS79" s="12"/>
      <c r="GT79" s="12"/>
      <c r="GU79" s="12"/>
      <c r="GV79" s="12"/>
      <c r="GW79" s="12"/>
      <c r="GX79" s="12"/>
      <c r="GY79" s="12"/>
      <c r="GZ79" s="12"/>
      <c r="HA79" s="12"/>
      <c r="HB79" s="12"/>
      <c r="HC79" s="12"/>
      <c r="HD79" s="12"/>
      <c r="HE79" s="12"/>
      <c r="HF79" s="12"/>
      <c r="HG79" s="12"/>
      <c r="HH79" s="12"/>
      <c r="HI79" s="12"/>
    </row>
    <row r="80" spans="1:217" s="13" customFormat="1" ht="45" x14ac:dyDescent="0.25">
      <c r="A80" s="155"/>
      <c r="B80" s="151" t="s">
        <v>138</v>
      </c>
      <c r="C80" s="137">
        <v>140</v>
      </c>
      <c r="D80" s="34" t="s">
        <v>162</v>
      </c>
      <c r="E80" s="34">
        <v>31</v>
      </c>
      <c r="F80" s="56" t="s">
        <v>164</v>
      </c>
      <c r="G80" s="40">
        <v>1</v>
      </c>
      <c r="H80" s="33" t="s">
        <v>165</v>
      </c>
      <c r="I80" s="66">
        <v>1</v>
      </c>
      <c r="J80" s="70" t="s">
        <v>182</v>
      </c>
    </row>
    <row r="81" spans="1:217" s="13" customFormat="1" ht="90" x14ac:dyDescent="0.25">
      <c r="A81" s="155"/>
      <c r="B81" s="152" t="s">
        <v>139</v>
      </c>
      <c r="C81" s="139">
        <v>120</v>
      </c>
      <c r="D81" s="140" t="s">
        <v>166</v>
      </c>
      <c r="E81" s="140">
        <v>31</v>
      </c>
      <c r="F81" s="129" t="s">
        <v>167</v>
      </c>
      <c r="G81" s="141">
        <v>1</v>
      </c>
      <c r="H81" s="142" t="s">
        <v>168</v>
      </c>
      <c r="I81" s="143">
        <v>1</v>
      </c>
      <c r="J81" s="144" t="s">
        <v>182</v>
      </c>
    </row>
    <row r="82" spans="1:217" s="13" customFormat="1" ht="58.5" customHeight="1" x14ac:dyDescent="0.25">
      <c r="A82" s="155"/>
      <c r="B82" s="152" t="s">
        <v>140</v>
      </c>
      <c r="C82" s="139">
        <v>100</v>
      </c>
      <c r="D82" s="140" t="s">
        <v>169</v>
      </c>
      <c r="E82" s="140">
        <v>31</v>
      </c>
      <c r="F82" s="129" t="s">
        <v>167</v>
      </c>
      <c r="G82" s="141">
        <v>1</v>
      </c>
      <c r="H82" s="142" t="s">
        <v>170</v>
      </c>
      <c r="I82" s="143">
        <v>1</v>
      </c>
      <c r="J82" s="144" t="s">
        <v>182</v>
      </c>
    </row>
    <row r="83" spans="1:217" s="13" customFormat="1" ht="90" x14ac:dyDescent="0.25">
      <c r="A83" s="155"/>
      <c r="B83" s="152" t="s">
        <v>151</v>
      </c>
      <c r="C83" s="139">
        <v>80</v>
      </c>
      <c r="D83" s="140" t="s">
        <v>171</v>
      </c>
      <c r="E83" s="140">
        <v>31</v>
      </c>
      <c r="F83" s="129" t="s">
        <v>167</v>
      </c>
      <c r="G83" s="141">
        <v>1</v>
      </c>
      <c r="H83" s="142" t="s">
        <v>170</v>
      </c>
      <c r="I83" s="143">
        <v>1</v>
      </c>
      <c r="J83" s="144" t="s">
        <v>182</v>
      </c>
    </row>
    <row r="84" spans="1:217" s="13" customFormat="1" ht="90" x14ac:dyDescent="0.25">
      <c r="A84" s="155"/>
      <c r="B84" s="152" t="s">
        <v>153</v>
      </c>
      <c r="C84" s="139">
        <v>100</v>
      </c>
      <c r="D84" s="140" t="s">
        <v>172</v>
      </c>
      <c r="E84" s="140">
        <v>31</v>
      </c>
      <c r="F84" s="129" t="s">
        <v>167</v>
      </c>
      <c r="G84" s="141">
        <v>1</v>
      </c>
      <c r="H84" s="142" t="s">
        <v>170</v>
      </c>
      <c r="I84" s="143">
        <v>1</v>
      </c>
      <c r="J84" s="144" t="s">
        <v>182</v>
      </c>
    </row>
    <row r="85" spans="1:217" ht="90.75" thickBot="1" x14ac:dyDescent="0.3">
      <c r="B85" s="41" t="s">
        <v>156</v>
      </c>
      <c r="C85" s="36">
        <v>160</v>
      </c>
      <c r="D85" s="35" t="s">
        <v>172</v>
      </c>
      <c r="E85" s="35">
        <v>31</v>
      </c>
      <c r="F85" s="38" t="s">
        <v>167</v>
      </c>
      <c r="G85" s="42">
        <v>1</v>
      </c>
      <c r="H85" s="37" t="s">
        <v>170</v>
      </c>
      <c r="I85" s="67">
        <v>1</v>
      </c>
      <c r="J85" s="71" t="s">
        <v>182</v>
      </c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  <c r="EM85" s="13"/>
      <c r="EN85" s="13"/>
      <c r="EO85" s="13"/>
      <c r="EP85" s="13"/>
      <c r="EQ85" s="13"/>
      <c r="ER85" s="13"/>
      <c r="ES85" s="13"/>
      <c r="ET85" s="13"/>
      <c r="EU85" s="13"/>
      <c r="EV85" s="13"/>
      <c r="EW85" s="13"/>
      <c r="EX85" s="13"/>
      <c r="EY85" s="13"/>
      <c r="EZ85" s="13"/>
      <c r="FA85" s="13"/>
      <c r="FB85" s="13"/>
      <c r="FC85" s="13"/>
      <c r="FD85" s="13"/>
      <c r="FE85" s="13"/>
      <c r="FF85" s="13"/>
      <c r="FG85" s="13"/>
      <c r="FH85" s="13"/>
      <c r="FI85" s="13"/>
      <c r="FJ85" s="13"/>
      <c r="FK85" s="13"/>
      <c r="FL85" s="13"/>
      <c r="FM85" s="13"/>
      <c r="FN85" s="13"/>
      <c r="FO85" s="13"/>
      <c r="FP85" s="13"/>
      <c r="FQ85" s="13"/>
      <c r="FR85" s="13"/>
      <c r="FS85" s="13"/>
      <c r="FT85" s="13"/>
      <c r="FU85" s="13"/>
      <c r="FV85" s="13"/>
      <c r="FW85" s="13"/>
      <c r="FX85" s="13"/>
      <c r="FY85" s="13"/>
      <c r="FZ85" s="13"/>
      <c r="GA85" s="13"/>
      <c r="GB85" s="13"/>
      <c r="GC85" s="13"/>
      <c r="GD85" s="13"/>
      <c r="GE85" s="13"/>
      <c r="GF85" s="13"/>
      <c r="GG85" s="13"/>
      <c r="GH85" s="13"/>
      <c r="GI85" s="13"/>
      <c r="GJ85" s="13"/>
      <c r="GK85" s="13"/>
      <c r="GL85" s="13"/>
      <c r="GM85" s="13"/>
      <c r="GN85" s="13"/>
      <c r="GO85" s="13"/>
      <c r="GP85" s="13"/>
      <c r="GQ85" s="13"/>
      <c r="GR85" s="13"/>
      <c r="GS85" s="13"/>
      <c r="GT85" s="13"/>
      <c r="GU85" s="13"/>
      <c r="GV85" s="13"/>
      <c r="GW85" s="13"/>
      <c r="GX85" s="13"/>
      <c r="GY85" s="13"/>
      <c r="GZ85" s="13"/>
      <c r="HA85" s="13"/>
      <c r="HB85" s="13"/>
      <c r="HC85" s="13"/>
      <c r="HD85" s="13"/>
      <c r="HE85" s="13"/>
      <c r="HF85" s="13"/>
      <c r="HG85" s="13"/>
      <c r="HH85" s="13"/>
      <c r="HI85" s="13"/>
    </row>
    <row r="86" spans="1:217" s="2" customFormat="1" ht="11.25" x14ac:dyDescent="0.2">
      <c r="B86" s="358" t="s">
        <v>91</v>
      </c>
      <c r="C86" s="359"/>
      <c r="D86" s="359"/>
      <c r="E86" s="359"/>
      <c r="F86" s="359"/>
      <c r="G86" s="360"/>
      <c r="H86" s="80"/>
      <c r="I86" s="80"/>
      <c r="J86" s="81"/>
    </row>
    <row r="87" spans="1:217" s="2" customFormat="1" ht="26.25" customHeight="1" x14ac:dyDescent="0.2">
      <c r="B87" s="82" t="s">
        <v>101</v>
      </c>
      <c r="C87" s="16" t="s">
        <v>63</v>
      </c>
      <c r="D87" s="83" t="s">
        <v>104</v>
      </c>
      <c r="E87" s="16" t="s">
        <v>64</v>
      </c>
      <c r="F87" s="17" t="s">
        <v>65</v>
      </c>
      <c r="G87" s="83" t="s">
        <v>103</v>
      </c>
      <c r="H87" s="384" t="s">
        <v>67</v>
      </c>
      <c r="I87" s="385"/>
      <c r="J87" s="386"/>
    </row>
    <row r="88" spans="1:217" s="2" customFormat="1" ht="11.25" x14ac:dyDescent="0.2">
      <c r="B88" s="84" t="s">
        <v>43</v>
      </c>
      <c r="C88" s="85"/>
      <c r="D88" s="85"/>
      <c r="E88" s="85"/>
      <c r="F88" s="85"/>
      <c r="G88" s="86">
        <f>F88*E88</f>
        <v>0</v>
      </c>
      <c r="H88" s="387"/>
      <c r="I88" s="388"/>
      <c r="J88" s="389"/>
    </row>
    <row r="89" spans="1:217" s="2" customFormat="1" ht="11.25" x14ac:dyDescent="0.2">
      <c r="B89" s="84"/>
      <c r="C89" s="85"/>
      <c r="D89" s="85"/>
      <c r="E89" s="85"/>
      <c r="F89" s="85"/>
      <c r="G89" s="86">
        <f t="shared" ref="G89:G91" si="0">F89*E89</f>
        <v>0</v>
      </c>
      <c r="H89" s="387"/>
      <c r="I89" s="388"/>
      <c r="J89" s="389"/>
    </row>
    <row r="90" spans="1:217" x14ac:dyDescent="0.25">
      <c r="B90" s="84"/>
      <c r="C90" s="85"/>
      <c r="D90" s="85"/>
      <c r="E90" s="85"/>
      <c r="F90" s="85"/>
      <c r="G90" s="86">
        <f t="shared" si="0"/>
        <v>0</v>
      </c>
      <c r="H90" s="390"/>
      <c r="I90" s="391"/>
      <c r="J90" s="39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</row>
    <row r="91" spans="1:217" x14ac:dyDescent="0.25">
      <c r="B91" s="84"/>
      <c r="C91" s="85"/>
      <c r="D91" s="85"/>
      <c r="E91" s="85"/>
      <c r="F91" s="85"/>
      <c r="G91" s="86">
        <f t="shared" si="0"/>
        <v>0</v>
      </c>
      <c r="H91" s="390"/>
      <c r="I91" s="391"/>
      <c r="J91" s="39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</row>
    <row r="92" spans="1:217" x14ac:dyDescent="0.25">
      <c r="B92" s="87" t="s">
        <v>46</v>
      </c>
      <c r="C92" s="88"/>
      <c r="D92" s="88"/>
      <c r="E92" s="88"/>
      <c r="F92" s="88"/>
      <c r="G92" s="89">
        <f>SUM(G88:G91)</f>
        <v>0</v>
      </c>
      <c r="H92" s="90"/>
      <c r="I92" s="90"/>
      <c r="J92" s="91"/>
    </row>
    <row r="93" spans="1:217" ht="14.25" customHeight="1" thickBot="1" x14ac:dyDescent="0.3">
      <c r="B93" s="92"/>
      <c r="C93" s="93"/>
      <c r="D93" s="93"/>
      <c r="E93" s="93"/>
      <c r="F93" s="93"/>
      <c r="G93" s="93"/>
      <c r="H93" s="93"/>
      <c r="I93" s="93"/>
      <c r="J93" s="94"/>
    </row>
    <row r="94" spans="1:217" ht="24.75" customHeight="1" thickBot="1" x14ac:dyDescent="0.3">
      <c r="B94" s="95" t="s">
        <v>102</v>
      </c>
      <c r="C94" s="62" t="s">
        <v>63</v>
      </c>
      <c r="D94" s="62" t="s">
        <v>64</v>
      </c>
      <c r="E94" s="63" t="s">
        <v>65</v>
      </c>
      <c r="F94" s="64" t="s">
        <v>66</v>
      </c>
      <c r="G94" s="322" t="s">
        <v>67</v>
      </c>
      <c r="H94" s="323"/>
      <c r="I94" s="323"/>
      <c r="J94" s="324"/>
    </row>
    <row r="95" spans="1:217" x14ac:dyDescent="0.25">
      <c r="B95" s="96"/>
      <c r="C95" s="97"/>
      <c r="D95" s="97"/>
      <c r="E95" s="97"/>
      <c r="F95" s="98">
        <f>E95*D95</f>
        <v>0</v>
      </c>
      <c r="G95" s="375"/>
      <c r="H95" s="376"/>
      <c r="I95" s="376"/>
      <c r="J95" s="377"/>
    </row>
    <row r="96" spans="1:217" x14ac:dyDescent="0.25">
      <c r="B96" s="99"/>
      <c r="C96" s="100"/>
      <c r="D96" s="100"/>
      <c r="E96" s="100"/>
      <c r="F96" s="101">
        <f t="shared" ref="F96:F98" si="1">E96*D96</f>
        <v>0</v>
      </c>
      <c r="G96" s="378"/>
      <c r="H96" s="379"/>
      <c r="I96" s="379"/>
      <c r="J96" s="380"/>
    </row>
    <row r="97" spans="2:217" x14ac:dyDescent="0.25">
      <c r="B97" s="99"/>
      <c r="C97" s="100"/>
      <c r="D97" s="100"/>
      <c r="E97" s="100"/>
      <c r="F97" s="101">
        <f t="shared" si="1"/>
        <v>0</v>
      </c>
      <c r="G97" s="378"/>
      <c r="H97" s="379"/>
      <c r="I97" s="379"/>
      <c r="J97" s="380"/>
    </row>
    <row r="98" spans="2:217" ht="15.75" thickBot="1" x14ac:dyDescent="0.3">
      <c r="B98" s="99"/>
      <c r="C98" s="102"/>
      <c r="D98" s="102"/>
      <c r="E98" s="102"/>
      <c r="F98" s="101">
        <f t="shared" si="1"/>
        <v>0</v>
      </c>
      <c r="G98" s="381"/>
      <c r="H98" s="382"/>
      <c r="I98" s="382"/>
      <c r="J98" s="383"/>
    </row>
    <row r="99" spans="2:217" x14ac:dyDescent="0.25">
      <c r="B99" s="87" t="s">
        <v>46</v>
      </c>
      <c r="C99" s="88"/>
      <c r="D99" s="88"/>
      <c r="E99" s="103"/>
      <c r="F99" s="89">
        <f>SUM(F95:F98)</f>
        <v>0</v>
      </c>
      <c r="G99" s="397"/>
      <c r="H99" s="397"/>
      <c r="I99" s="398"/>
      <c r="J99" s="399"/>
    </row>
    <row r="100" spans="2:217" ht="15.75" thickBot="1" x14ac:dyDescent="0.3">
      <c r="B100" s="92"/>
      <c r="C100" s="93"/>
      <c r="D100" s="93"/>
      <c r="E100" s="93"/>
      <c r="F100" s="93"/>
      <c r="G100" s="104"/>
      <c r="H100" s="93"/>
      <c r="I100" s="93"/>
      <c r="J100" s="94"/>
    </row>
    <row r="101" spans="2:217" ht="23.25" customHeight="1" thickBot="1" x14ac:dyDescent="0.3">
      <c r="B101" s="105" t="s">
        <v>100</v>
      </c>
      <c r="C101" s="62" t="s">
        <v>63</v>
      </c>
      <c r="D101" s="62" t="s">
        <v>64</v>
      </c>
      <c r="E101" s="63" t="s">
        <v>65</v>
      </c>
      <c r="F101" s="63" t="s">
        <v>66</v>
      </c>
      <c r="G101" s="400" t="s">
        <v>67</v>
      </c>
      <c r="H101" s="323"/>
      <c r="I101" s="323"/>
      <c r="J101" s="324"/>
    </row>
    <row r="102" spans="2:217" x14ac:dyDescent="0.25">
      <c r="B102" s="106"/>
      <c r="C102" s="107"/>
      <c r="D102" s="107"/>
      <c r="E102" s="107"/>
      <c r="F102" s="108">
        <f t="shared" ref="F102:F104" si="2">E102*D102</f>
        <v>0</v>
      </c>
      <c r="G102" s="401"/>
      <c r="H102" s="402"/>
      <c r="I102" s="402"/>
      <c r="J102" s="403"/>
    </row>
    <row r="103" spans="2:217" x14ac:dyDescent="0.25">
      <c r="B103" s="109"/>
      <c r="C103" s="110"/>
      <c r="D103" s="110"/>
      <c r="E103" s="110"/>
      <c r="F103" s="86">
        <f t="shared" si="2"/>
        <v>0</v>
      </c>
      <c r="G103" s="379"/>
      <c r="H103" s="379"/>
      <c r="I103" s="390"/>
      <c r="J103" s="380"/>
    </row>
    <row r="104" spans="2:217" ht="15.75" thickBot="1" x14ac:dyDescent="0.3">
      <c r="B104" s="111"/>
      <c r="C104" s="112"/>
      <c r="D104" s="112"/>
      <c r="E104" s="112"/>
      <c r="F104" s="113">
        <f t="shared" si="2"/>
        <v>0</v>
      </c>
      <c r="G104" s="404"/>
      <c r="H104" s="404"/>
      <c r="I104" s="405"/>
      <c r="J104" s="406"/>
    </row>
    <row r="105" spans="2:217" ht="15.75" thickBot="1" x14ac:dyDescent="0.3">
      <c r="B105" s="114" t="s">
        <v>42</v>
      </c>
      <c r="C105" s="115"/>
      <c r="D105" s="116"/>
      <c r="E105" s="117"/>
      <c r="F105" s="118">
        <f>SUM(F102:F104)</f>
        <v>0</v>
      </c>
      <c r="G105" s="243" t="s">
        <v>92</v>
      </c>
      <c r="H105" s="243"/>
      <c r="I105" s="244"/>
      <c r="J105" s="245"/>
    </row>
    <row r="106" spans="2:217" s="51" customFormat="1" ht="13.5" customHeight="1" thickBot="1" x14ac:dyDescent="0.3">
      <c r="B106" s="316"/>
      <c r="C106" s="317"/>
      <c r="D106" s="317"/>
      <c r="E106" s="317"/>
      <c r="F106" s="317"/>
      <c r="G106" s="317"/>
      <c r="H106" s="317"/>
      <c r="I106" s="317"/>
      <c r="J106" s="318"/>
    </row>
    <row r="107" spans="2:217" s="51" customFormat="1" ht="15.75" thickBot="1" x14ac:dyDescent="0.3">
      <c r="B107" s="246" t="s">
        <v>87</v>
      </c>
      <c r="C107" s="247"/>
      <c r="D107" s="247"/>
      <c r="E107" s="247"/>
      <c r="F107" s="247"/>
      <c r="G107" s="247"/>
      <c r="H107" s="247"/>
      <c r="I107" s="247"/>
      <c r="J107" s="248"/>
    </row>
    <row r="108" spans="2:217" ht="33.75" customHeight="1" x14ac:dyDescent="0.25">
      <c r="B108" s="119"/>
      <c r="C108" s="249" t="s">
        <v>42</v>
      </c>
      <c r="D108" s="249"/>
      <c r="E108" s="249" t="s">
        <v>88</v>
      </c>
      <c r="F108" s="249"/>
      <c r="G108" s="249"/>
      <c r="H108" s="249"/>
      <c r="I108" s="251"/>
      <c r="J108" s="252"/>
      <c r="K108" s="11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</row>
    <row r="109" spans="2:217" x14ac:dyDescent="0.25">
      <c r="B109" s="120" t="s">
        <v>43</v>
      </c>
      <c r="C109" s="250">
        <v>1800000</v>
      </c>
      <c r="D109" s="250"/>
      <c r="E109" s="253" t="s">
        <v>61</v>
      </c>
      <c r="F109" s="253"/>
      <c r="G109" s="253"/>
      <c r="H109" s="253"/>
      <c r="I109" s="254"/>
      <c r="J109" s="255"/>
      <c r="K109" s="14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</row>
    <row r="110" spans="2:217" x14ac:dyDescent="0.25">
      <c r="B110" s="120" t="s">
        <v>173</v>
      </c>
      <c r="C110" s="250">
        <v>6000000</v>
      </c>
      <c r="D110" s="250"/>
      <c r="E110" s="253" t="s">
        <v>53</v>
      </c>
      <c r="F110" s="253"/>
      <c r="G110" s="253"/>
      <c r="H110" s="253"/>
      <c r="I110" s="254"/>
      <c r="J110" s="255"/>
      <c r="K110" s="14"/>
    </row>
    <row r="111" spans="2:217" x14ac:dyDescent="0.25">
      <c r="B111" s="120" t="s">
        <v>44</v>
      </c>
      <c r="C111" s="250">
        <v>3174200</v>
      </c>
      <c r="D111" s="250"/>
      <c r="E111" s="253" t="s">
        <v>52</v>
      </c>
      <c r="F111" s="253"/>
      <c r="G111" s="253"/>
      <c r="H111" s="253"/>
      <c r="I111" s="254"/>
      <c r="J111" s="255"/>
      <c r="K111" s="14"/>
    </row>
    <row r="112" spans="2:217" x14ac:dyDescent="0.25">
      <c r="B112" s="120" t="s">
        <v>45</v>
      </c>
      <c r="C112" s="250"/>
      <c r="D112" s="250"/>
      <c r="E112" s="253"/>
      <c r="F112" s="253"/>
      <c r="G112" s="253"/>
      <c r="H112" s="253"/>
      <c r="I112" s="254"/>
      <c r="J112" s="255"/>
      <c r="K112" s="14"/>
    </row>
    <row r="113" spans="2:217" s="2" customFormat="1" x14ac:dyDescent="0.25">
      <c r="B113" s="120" t="s">
        <v>46</v>
      </c>
      <c r="C113" s="250">
        <f>SUM(C109:C112)</f>
        <v>10974200</v>
      </c>
      <c r="D113" s="250"/>
      <c r="E113" s="253"/>
      <c r="F113" s="253"/>
      <c r="G113" s="253"/>
      <c r="H113" s="253"/>
      <c r="I113" s="254"/>
      <c r="J113" s="255"/>
      <c r="K113" s="14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</row>
    <row r="114" spans="2:217" s="2" customFormat="1" ht="11.25" customHeight="1" thickBot="1" x14ac:dyDescent="0.3">
      <c r="B114" s="121"/>
      <c r="C114" s="122"/>
      <c r="D114" s="123"/>
      <c r="E114" s="123"/>
      <c r="F114" s="124"/>
      <c r="G114" s="125"/>
      <c r="H114" s="126"/>
      <c r="I114" s="126"/>
      <c r="J114" s="127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</row>
    <row r="115" spans="2:217" ht="15.75" thickBot="1" x14ac:dyDescent="0.3">
      <c r="B115" s="393" t="s">
        <v>86</v>
      </c>
      <c r="C115" s="394"/>
      <c r="D115" s="394"/>
      <c r="E115" s="394"/>
      <c r="F115" s="394"/>
      <c r="G115" s="394"/>
      <c r="H115" s="394"/>
      <c r="I115" s="395"/>
      <c r="J115" s="396"/>
    </row>
    <row r="116" spans="2:217" x14ac:dyDescent="0.25">
      <c r="B116" s="241" t="s">
        <v>47</v>
      </c>
      <c r="C116" s="242"/>
      <c r="D116" s="256" t="s">
        <v>78</v>
      </c>
      <c r="E116" s="256"/>
      <c r="F116" s="128" t="s">
        <v>48</v>
      </c>
      <c r="G116" s="128" t="s">
        <v>72</v>
      </c>
      <c r="H116" s="319" t="s">
        <v>93</v>
      </c>
      <c r="I116" s="320"/>
      <c r="J116" s="321"/>
    </row>
    <row r="117" spans="2:217" ht="33.75" x14ac:dyDescent="0.25">
      <c r="B117" s="160" t="s">
        <v>180</v>
      </c>
      <c r="C117" s="160"/>
      <c r="D117" s="200">
        <v>79737162</v>
      </c>
      <c r="E117" s="201"/>
      <c r="F117" s="145" t="s">
        <v>174</v>
      </c>
      <c r="G117" s="146" t="s">
        <v>181</v>
      </c>
      <c r="H117" s="341" t="s">
        <v>111</v>
      </c>
      <c r="I117" s="342"/>
      <c r="J117" s="343"/>
    </row>
    <row r="118" spans="2:217" ht="33.75" x14ac:dyDescent="0.25">
      <c r="B118" s="257" t="s">
        <v>175</v>
      </c>
      <c r="C118" s="257"/>
      <c r="D118" s="200">
        <v>27601650</v>
      </c>
      <c r="E118" s="201"/>
      <c r="F118" s="145" t="s">
        <v>179</v>
      </c>
      <c r="G118" s="146" t="s">
        <v>181</v>
      </c>
      <c r="H118" s="341" t="s">
        <v>111</v>
      </c>
      <c r="I118" s="342"/>
      <c r="J118" s="343"/>
    </row>
    <row r="119" spans="2:217" ht="33.75" x14ac:dyDescent="0.25">
      <c r="B119" s="160" t="s">
        <v>177</v>
      </c>
      <c r="C119" s="160"/>
      <c r="D119" s="200">
        <v>1030543342</v>
      </c>
      <c r="E119" s="201"/>
      <c r="F119" s="145" t="s">
        <v>176</v>
      </c>
      <c r="G119" s="147" t="s">
        <v>181</v>
      </c>
      <c r="H119" s="341" t="s">
        <v>111</v>
      </c>
      <c r="I119" s="342"/>
      <c r="J119" s="343"/>
    </row>
    <row r="120" spans="2:217" ht="34.5" thickBot="1" x14ac:dyDescent="0.3">
      <c r="B120" s="160" t="s">
        <v>178</v>
      </c>
      <c r="C120" s="160"/>
      <c r="D120" s="200">
        <v>9675092</v>
      </c>
      <c r="E120" s="201"/>
      <c r="F120" s="145" t="s">
        <v>174</v>
      </c>
      <c r="G120" s="148" t="s">
        <v>181</v>
      </c>
      <c r="H120" s="341" t="s">
        <v>111</v>
      </c>
      <c r="I120" s="342"/>
      <c r="J120" s="343"/>
    </row>
  </sheetData>
  <mergeCells count="153">
    <mergeCell ref="H120:J120"/>
    <mergeCell ref="G95:J95"/>
    <mergeCell ref="G96:J96"/>
    <mergeCell ref="G97:J97"/>
    <mergeCell ref="G98:J98"/>
    <mergeCell ref="H87:J87"/>
    <mergeCell ref="H88:J88"/>
    <mergeCell ref="H89:J89"/>
    <mergeCell ref="H91:J91"/>
    <mergeCell ref="H90:J90"/>
    <mergeCell ref="B115:J115"/>
    <mergeCell ref="G99:J99"/>
    <mergeCell ref="G101:J101"/>
    <mergeCell ref="G102:J102"/>
    <mergeCell ref="G103:J103"/>
    <mergeCell ref="G104:J104"/>
    <mergeCell ref="G94:J94"/>
    <mergeCell ref="B27:J27"/>
    <mergeCell ref="B28:J28"/>
    <mergeCell ref="G54:G58"/>
    <mergeCell ref="H54:J58"/>
    <mergeCell ref="H117:J117"/>
    <mergeCell ref="H118:J118"/>
    <mergeCell ref="H119:J119"/>
    <mergeCell ref="H69:J69"/>
    <mergeCell ref="G59:G60"/>
    <mergeCell ref="H59:J60"/>
    <mergeCell ref="G61:G63"/>
    <mergeCell ref="H61:J63"/>
    <mergeCell ref="B50:H50"/>
    <mergeCell ref="B51:J51"/>
    <mergeCell ref="B29:J29"/>
    <mergeCell ref="B86:G86"/>
    <mergeCell ref="B75:J75"/>
    <mergeCell ref="B76:J76"/>
    <mergeCell ref="B77:B78"/>
    <mergeCell ref="C77:C78"/>
    <mergeCell ref="D77:E77"/>
    <mergeCell ref="F77:G77"/>
    <mergeCell ref="B71:J71"/>
    <mergeCell ref="D120:E120"/>
    <mergeCell ref="I1:J1"/>
    <mergeCell ref="I2:J2"/>
    <mergeCell ref="I3:J3"/>
    <mergeCell ref="B4:J4"/>
    <mergeCell ref="I6:J6"/>
    <mergeCell ref="I43:J43"/>
    <mergeCell ref="I44:J44"/>
    <mergeCell ref="I45:J45"/>
    <mergeCell ref="I46:J46"/>
    <mergeCell ref="B1:B3"/>
    <mergeCell ref="C1:H3"/>
    <mergeCell ref="B43:H43"/>
    <mergeCell ref="B44:H44"/>
    <mergeCell ref="B45:H45"/>
    <mergeCell ref="B46:H46"/>
    <mergeCell ref="B36:J36"/>
    <mergeCell ref="B37:J37"/>
    <mergeCell ref="B38:J38"/>
    <mergeCell ref="B39:J39"/>
    <mergeCell ref="B40:J40"/>
    <mergeCell ref="B35:J35"/>
    <mergeCell ref="B106:J106"/>
    <mergeCell ref="H116:J116"/>
    <mergeCell ref="B72:J72"/>
    <mergeCell ref="C73:E73"/>
    <mergeCell ref="F73:G73"/>
    <mergeCell ref="H73:J73"/>
    <mergeCell ref="B74:J74"/>
    <mergeCell ref="H68:J68"/>
    <mergeCell ref="C64:D65"/>
    <mergeCell ref="C54:D58"/>
    <mergeCell ref="C59:D61"/>
    <mergeCell ref="G65:G67"/>
    <mergeCell ref="H65:J67"/>
    <mergeCell ref="H64:J64"/>
    <mergeCell ref="H70:J70"/>
    <mergeCell ref="F68:F70"/>
    <mergeCell ref="E68:E70"/>
    <mergeCell ref="C68:D70"/>
    <mergeCell ref="B68:B70"/>
    <mergeCell ref="B47:H47"/>
    <mergeCell ref="B48:J48"/>
    <mergeCell ref="B49:H49"/>
    <mergeCell ref="C52:D53"/>
    <mergeCell ref="E52:F52"/>
    <mergeCell ref="G52:J52"/>
    <mergeCell ref="H53:J53"/>
    <mergeCell ref="I47:J47"/>
    <mergeCell ref="I49:J49"/>
    <mergeCell ref="I50:J50"/>
    <mergeCell ref="C62:D63"/>
    <mergeCell ref="B54:B63"/>
    <mergeCell ref="C66:D67"/>
    <mergeCell ref="B64:B67"/>
    <mergeCell ref="B52:B53"/>
    <mergeCell ref="D118:E118"/>
    <mergeCell ref="B116:C116"/>
    <mergeCell ref="G105:J105"/>
    <mergeCell ref="B107:J107"/>
    <mergeCell ref="C108:D108"/>
    <mergeCell ref="C109:D109"/>
    <mergeCell ref="C110:D110"/>
    <mergeCell ref="C111:D111"/>
    <mergeCell ref="C112:D112"/>
    <mergeCell ref="C113:D113"/>
    <mergeCell ref="E108:J108"/>
    <mergeCell ref="E109:J109"/>
    <mergeCell ref="E110:J110"/>
    <mergeCell ref="E111:J111"/>
    <mergeCell ref="E112:J112"/>
    <mergeCell ref="E113:J113"/>
    <mergeCell ref="D116:E116"/>
    <mergeCell ref="B117:C117"/>
    <mergeCell ref="B118:C118"/>
    <mergeCell ref="H14:J14"/>
    <mergeCell ref="B21:J21"/>
    <mergeCell ref="B22:J22"/>
    <mergeCell ref="B23:J23"/>
    <mergeCell ref="B24:J24"/>
    <mergeCell ref="C30:J30"/>
    <mergeCell ref="B41:J41"/>
    <mergeCell ref="B42:H42"/>
    <mergeCell ref="B25:J25"/>
    <mergeCell ref="B26:J26"/>
    <mergeCell ref="D31:J31"/>
    <mergeCell ref="D32:J32"/>
    <mergeCell ref="D33:J33"/>
    <mergeCell ref="D34:J34"/>
    <mergeCell ref="B119:C119"/>
    <mergeCell ref="B120:C120"/>
    <mergeCell ref="B5:H5"/>
    <mergeCell ref="B7:J7"/>
    <mergeCell ref="C8:E8"/>
    <mergeCell ref="G8:J8"/>
    <mergeCell ref="C9:J9"/>
    <mergeCell ref="C10:J10"/>
    <mergeCell ref="C11:J11"/>
    <mergeCell ref="C12:J12"/>
    <mergeCell ref="C13:J13"/>
    <mergeCell ref="F15:G15"/>
    <mergeCell ref="F16:G16"/>
    <mergeCell ref="B17:J17"/>
    <mergeCell ref="B18:J18"/>
    <mergeCell ref="B19:J19"/>
    <mergeCell ref="B20:J20"/>
    <mergeCell ref="B31:B34"/>
    <mergeCell ref="D117:E117"/>
    <mergeCell ref="D119:E119"/>
    <mergeCell ref="B14:B16"/>
    <mergeCell ref="C14:D16"/>
    <mergeCell ref="E14:E16"/>
    <mergeCell ref="F14:G14"/>
  </mergeCells>
  <dataValidations disablePrompts="1" count="2">
    <dataValidation type="list" allowBlank="1" showInputMessage="1" showErrorMessage="1" sqref="H88:J91 G102:G104 G95:G98">
      <formula1>origen</formula1>
    </dataValidation>
    <dataValidation type="list" allowBlank="1" showInputMessage="1" showErrorMessage="1" sqref="D114:E114 F110:F113 E109:E113">
      <formula1>rubros</formula1>
    </dataValidation>
  </dataValidations>
  <pageMargins left="0.78740157480314965" right="0.19685039370078741" top="0.43307086614173229" bottom="0.43307086614173229" header="0.51181102362204722" footer="0.51181102362204722"/>
  <pageSetup scale="75" firstPageNumber="0" orientation="landscape" horizontalDpi="300" verticalDpi="300" r:id="rId1"/>
  <headerFooter alignWithMargins="0"/>
  <rowBreaks count="1" manualBreakCount="1">
    <brk id="8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Hoja1</vt:lpstr>
      <vt:lpstr>PERFIL DEL PF</vt:lpstr>
      <vt:lpstr>Hoja2</vt:lpstr>
      <vt:lpstr>'PERFIL DEL PF'!Excel_BuiltIn__FilterDatabase_6</vt:lpstr>
      <vt:lpstr>OPCIONES</vt:lpstr>
      <vt:lpstr>origen</vt:lpstr>
      <vt:lpstr>'PERFIL DEL PF'!Print_Area</vt:lpstr>
      <vt:lpstr>'PERFIL DEL PF'!Print_Titles</vt:lpstr>
      <vt:lpstr>rubros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rmalagon</dc:creator>
  <cp:lastModifiedBy>Carolita</cp:lastModifiedBy>
  <cp:lastPrinted>2013-09-30T15:57:23Z</cp:lastPrinted>
  <dcterms:created xsi:type="dcterms:W3CDTF">2012-08-13T04:08:32Z</dcterms:created>
  <dcterms:modified xsi:type="dcterms:W3CDTF">2014-02-13T01:43:04Z</dcterms:modified>
</cp:coreProperties>
</file>