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9\Desktop\учеба\Мат програ\Lab 6\"/>
    </mc:Choice>
  </mc:AlternateContent>
  <xr:revisionPtr revIDLastSave="0" documentId="8_{E32C1AE8-D368-4CD4-AA5F-9398082D7204}" xr6:coauthVersionLast="47" xr6:coauthVersionMax="47" xr10:uidLastSave="{00000000-0000-0000-0000-000000000000}"/>
  <bookViews>
    <workbookView xWindow="-120" yWindow="-120" windowWidth="29040" windowHeight="15720" xr2:uid="{82BA57AA-52B2-45A2-90B7-FED84AB6D0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H7" i="1"/>
  <c r="H6" i="1"/>
  <c r="H5" i="1"/>
  <c r="H4" i="1"/>
  <c r="H3" i="1"/>
  <c r="G6" i="1"/>
  <c r="G8" i="1"/>
  <c r="G7" i="1"/>
  <c r="G5" i="1"/>
  <c r="G4" i="1"/>
  <c r="G3" i="1"/>
  <c r="F7" i="1"/>
  <c r="F8" i="1"/>
  <c r="F6" i="1"/>
  <c r="F5" i="1"/>
  <c r="F4" i="1"/>
  <c r="F3" i="1"/>
  <c r="E8" i="1"/>
  <c r="E7" i="1"/>
  <c r="E6" i="1"/>
  <c r="E5" i="1"/>
  <c r="E4" i="1"/>
  <c r="E3" i="1"/>
  <c r="D6" i="1"/>
  <c r="D4" i="1"/>
  <c r="D8" i="1"/>
  <c r="D7" i="1"/>
  <c r="D5" i="1"/>
  <c r="D3" i="1"/>
  <c r="C8" i="1"/>
  <c r="C7" i="1"/>
  <c r="C6" i="1"/>
  <c r="C5" i="1"/>
  <c r="C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<sst xmlns="http://schemas.openxmlformats.org/spreadsheetml/2006/main" count="4" uniqueCount="4">
  <si>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ПОТРЕБИТЕЛИ</t>
  </si>
  <si>
    <t>ЗАПАСЫ</t>
  </si>
  <si>
    <t>ПОСТАВЩИКИ</t>
  </si>
  <si>
    <t>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</si>
</sst>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2" fontId="3" fillId="0" borderId="3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C8F7A785-66F6-40F9-A344-D79FABE7B2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9244-ECC5-4832-8B83-60A5993EDEFD}">
  <dimension ref="A1:I8"/>
  <sheetViews>
    <sheetView tabSelected="1" workbookViewId="0">
      <selection activeCell="I8" sqref="I8"/>
    </sheetView>
  </sheetViews>
  <sheetFormatPr defaultRowHeight="15" x14ac:dyDescent="0.25"/>
  <sheetData>
    <row r="1" spans="1:9" ht="56.25" x14ac:dyDescent="0.25">
      <c r="A1" s="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1</v>
      </c>
    </row>
    <row r="2" spans="1:9" ht="57" thickBot="1" x14ac:dyDescent="0.3">
      <c r="A2" s="2" t="s">
        <v>2</v>
      </c>
      <c r="B2" s="4"/>
      <c r="C2" s="4"/>
      <c r="D2" s="4"/>
      <c r="E2" s="4"/>
      <c r="F2" s="4"/>
      <c r="G2" s="4"/>
      <c r="H2" s="4"/>
    </row>
    <row r="3" spans="1:9" ht="19.5" thickBot="1" x14ac:dyDescent="0.3">
      <c r="A3" s="2">
        <v>1</v>
      </c>
      <c r="B3" s="5">
        <f>8+12</f>
        <v>20</v>
      </c>
      <c r="C3" s="5">
        <f>8+2</f>
        <v>10</v>
      </c>
      <c r="D3" s="5">
        <f>8+6</f>
        <v>14</v>
      </c>
      <c r="E3" s="5">
        <f>8+3</f>
        <v>11</v>
      </c>
      <c r="F3" s="5">
        <f>8+11</f>
        <v>19</v>
      </c>
      <c r="G3" s="5">
        <f>8+1</f>
        <v>9</v>
      </c>
      <c r="H3" s="5">
        <f>168+8</f>
        <v>176</v>
      </c>
    </row>
    <row r="4" spans="1:9" ht="19.5" thickBot="1" x14ac:dyDescent="0.3">
      <c r="A4" s="2">
        <v>2</v>
      </c>
      <c r="B4" s="5">
        <f>8+10</f>
        <v>18</v>
      </c>
      <c r="C4" s="6">
        <v>8</v>
      </c>
      <c r="D4" s="5">
        <f>8+8</f>
        <v>16</v>
      </c>
      <c r="E4" s="5">
        <f>8+5</f>
        <v>13</v>
      </c>
      <c r="F4" s="5">
        <f>8+7</f>
        <v>15</v>
      </c>
      <c r="G4" s="5">
        <f>8+13</f>
        <v>21</v>
      </c>
      <c r="H4" s="5">
        <f>113+8</f>
        <v>121</v>
      </c>
    </row>
    <row r="5" spans="1:9" ht="19.5" thickBot="1" x14ac:dyDescent="0.3">
      <c r="A5" s="2">
        <v>3</v>
      </c>
      <c r="B5" s="5">
        <f>8+1</f>
        <v>9</v>
      </c>
      <c r="C5" s="5">
        <f>8+5</f>
        <v>13</v>
      </c>
      <c r="D5" s="5">
        <f>8+11</f>
        <v>19</v>
      </c>
      <c r="E5" s="5">
        <f>8+8</f>
        <v>16</v>
      </c>
      <c r="F5" s="5">
        <f>8+2</f>
        <v>10</v>
      </c>
      <c r="G5" s="5">
        <f>8+11</f>
        <v>19</v>
      </c>
      <c r="H5" s="5">
        <f>150+8</f>
        <v>158</v>
      </c>
    </row>
    <row r="6" spans="1:9" ht="19.5" thickBot="1" x14ac:dyDescent="0.3">
      <c r="A6" s="2">
        <v>4</v>
      </c>
      <c r="B6" s="5">
        <f>8+4</f>
        <v>12</v>
      </c>
      <c r="C6" s="5">
        <f>8+10</f>
        <v>18</v>
      </c>
      <c r="D6" s="5">
        <f>8+10</f>
        <v>18</v>
      </c>
      <c r="E6" s="5">
        <f>8+3</f>
        <v>11</v>
      </c>
      <c r="F6" s="5">
        <f>8+13</f>
        <v>21</v>
      </c>
      <c r="G6" s="5">
        <f>8+2</f>
        <v>10</v>
      </c>
      <c r="H6" s="5">
        <f>159+8</f>
        <v>167</v>
      </c>
    </row>
    <row r="7" spans="1:9" ht="19.5" thickBot="1" x14ac:dyDescent="0.3">
      <c r="A7" s="2">
        <v>5</v>
      </c>
      <c r="B7" s="5">
        <f>8+3</f>
        <v>11</v>
      </c>
      <c r="C7" s="5">
        <f>8+11</f>
        <v>19</v>
      </c>
      <c r="D7" s="5">
        <f>8+9</f>
        <v>17</v>
      </c>
      <c r="E7" s="6">
        <f>8</f>
        <v>8</v>
      </c>
      <c r="F7" s="5">
        <f>8+10</f>
        <v>18</v>
      </c>
      <c r="G7" s="5">
        <f>8+4</f>
        <v>12</v>
      </c>
      <c r="H7" s="5">
        <f>100+8</f>
        <v>108</v>
      </c>
    </row>
    <row r="8" spans="1:9" ht="57" thickBot="1" x14ac:dyDescent="0.3">
      <c r="A8" s="2" t="s">
        <v>3</v>
      </c>
      <c r="B8" s="5">
        <f>143+8</f>
        <v>151</v>
      </c>
      <c r="C8" s="5">
        <f>107+8</f>
        <v>115</v>
      </c>
      <c r="D8" s="5">
        <f>131+8</f>
        <v>139</v>
      </c>
      <c r="E8" s="5">
        <f>193+8</f>
        <v>201</v>
      </c>
      <c r="F8" s="5">
        <f>95+8</f>
        <v>103</v>
      </c>
      <c r="G8" s="5">
        <f>163+8</f>
        <v>171</v>
      </c>
      <c r="H8" s="6">
        <f>H3+H4+H5+H6+H7</f>
        <v>730</v>
      </c>
      <c r="I8">
        <f>SUM(B8:G8)</f>
        <v>880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il9</dc:creator>
  <cp:lastModifiedBy>il9</cp:lastModifiedBy>
  <dcterms:created xsi:type="dcterms:W3CDTF">2022-05-20T12:47:03Z</dcterms:created>
  <dcterms:modified xsi:type="dcterms:W3CDTF">2022-05-20T12:54:16Z</dcterms:modified>
</cp:coreProperties>
</file>