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9fa5fee9cbe87b/Documentos_/Formación/Bootcamp_DS/Sprints/Sprint_8_Visualización/EDA/data/"/>
    </mc:Choice>
  </mc:AlternateContent>
  <xr:revisionPtr revIDLastSave="107" documentId="8_{97DBB227-33E4-40A2-8B82-7CB00217FEC6}" xr6:coauthVersionLast="47" xr6:coauthVersionMax="47" xr10:uidLastSave="{31A5E00C-F279-4983-9EE4-64E7EB5618D2}"/>
  <bookViews>
    <workbookView xWindow="-22665" yWindow="2100" windowWidth="21600" windowHeight="11295" xr2:uid="{51531E9B-BC92-49B7-80ED-F5F0204DAB27}"/>
  </bookViews>
  <sheets>
    <sheet name="Tabla1" sheetId="3" r:id="rId1"/>
    <sheet name="Hoja1" sheetId="1" r:id="rId2"/>
    <sheet name="Hoja4" sheetId="5" r:id="rId3"/>
    <sheet name="Hoja2" sheetId="2" r:id="rId4"/>
  </sheets>
  <definedNames>
    <definedName name="_xlnm._FilterDatabase" localSheetId="3" hidden="1">Hoja2!$A$1:$L$161</definedName>
    <definedName name="DatosExternos_1" localSheetId="0" hidden="1">Tabla1!$A$1:$K$121</definedName>
    <definedName name="SegmentaciónDeDatos_Estadistico">#N/A</definedName>
    <definedName name="SegmentaciónDeDatos_host">#N/A</definedName>
    <definedName name="SegmentaciónDeDatos_Tipo_propietario">#N/A</definedName>
  </definedNames>
  <calcPr calcId="191029" calcCompleted="0"/>
  <pivotCaches>
    <pivotCache cacheId="72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DCF364-3B54-4316-B45F-65723264A9C2}" keepAlive="1" name="Consulta - Tabla1" description="Conexión a la consulta 'Tabla1' en el libro." type="5" refreshedVersion="8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<sst xmlns="http://schemas.openxmlformats.org/spreadsheetml/2006/main" count="1003" uniqueCount="47">
  <si>
    <t>04_grandes_empresas</t>
  </si>
  <si>
    <t>mean</t>
  </si>
  <si>
    <t>Precio medio</t>
  </si>
  <si>
    <t>t</t>
  </si>
  <si>
    <t>f</t>
  </si>
  <si>
    <t>03_grandes_inversores</t>
  </si>
  <si>
    <t>02_pequeños_inversores</t>
  </si>
  <si>
    <t>01_particulares</t>
  </si>
  <si>
    <t>IQR</t>
  </si>
  <si>
    <t>Tipo propietario</t>
  </si>
  <si>
    <t>count</t>
  </si>
  <si>
    <t>min</t>
  </si>
  <si>
    <t>max</t>
  </si>
  <si>
    <t>std</t>
  </si>
  <si>
    <t>id</t>
  </si>
  <si>
    <t>host_id</t>
  </si>
  <si>
    <t>host_since</t>
  </si>
  <si>
    <t>NaN</t>
  </si>
  <si>
    <t>host_listings_count</t>
  </si>
  <si>
    <t>latitude</t>
  </si>
  <si>
    <t>longitude</t>
  </si>
  <si>
    <t>accommodates</t>
  </si>
  <si>
    <t>bedrooms</t>
  </si>
  <si>
    <t>beds</t>
  </si>
  <si>
    <t>price</t>
  </si>
  <si>
    <t>minimum_nights</t>
  </si>
  <si>
    <t>maximum_nights</t>
  </si>
  <si>
    <t>number_of_reviews</t>
  </si>
  <si>
    <t>review_scores_rating</t>
  </si>
  <si>
    <t>calculated_host_listings_count</t>
  </si>
  <si>
    <t>bathrooms</t>
  </si>
  <si>
    <t>precio_m2</t>
  </si>
  <si>
    <t>price_accommodates</t>
  </si>
  <si>
    <t>price_bedrooms</t>
  </si>
  <si>
    <t>inf</t>
  </si>
  <si>
    <t>antiguedad_host</t>
  </si>
  <si>
    <t>host</t>
  </si>
  <si>
    <t>Estadistico</t>
  </si>
  <si>
    <t>25%</t>
  </si>
  <si>
    <t>50%</t>
  </si>
  <si>
    <t>75%</t>
  </si>
  <si>
    <t>Etiquetas de fila</t>
  </si>
  <si>
    <t>Total general</t>
  </si>
  <si>
    <t>Promedio de mean</t>
  </si>
  <si>
    <t>Promedio de 50%</t>
  </si>
  <si>
    <t>Promedio de 25%</t>
  </si>
  <si>
    <t>Promedio de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</si>
</sst>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723900</xdr:colOff>
      <xdr:row>0</xdr:row>
      <xdr:rowOff>161925</xdr:rowOff>
    </xdr:from>
    <xdr:to>
      <xdr:col>20</xdr:col>
      <xdr:colOff>266700</xdr:colOff>
      <xdr:row>112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 propietario">
              <a:extLst>
                <a:ext uri="{FF2B5EF4-FFF2-40B4-BE49-F238E27FC236}">
                  <a16:creationId xmlns:a16="http://schemas.microsoft.com/office/drawing/2014/main" id="{BCDEB021-FC45-E3FC-D1AA-277093F84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pie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82525" y="161925"/>
              <a:ext cx="1828800" cy="1552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733425</xdr:colOff>
      <xdr:row>121</xdr:row>
      <xdr:rowOff>9525</xdr:rowOff>
    </xdr:from>
    <xdr:to>
      <xdr:col>20</xdr:col>
      <xdr:colOff>276225</xdr:colOff>
      <xdr:row>126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host">
              <a:extLst>
                <a:ext uri="{FF2B5EF4-FFF2-40B4-BE49-F238E27FC236}">
                  <a16:creationId xmlns:a16="http://schemas.microsoft.com/office/drawing/2014/main" id="{F7EABD16-C7A6-9369-60BB-4330338099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s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92050" y="1724025"/>
              <a:ext cx="1828800" cy="1019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304800</xdr:colOff>
      <xdr:row>0</xdr:row>
      <xdr:rowOff>171449</xdr:rowOff>
    </xdr:from>
    <xdr:to>
      <xdr:col>17</xdr:col>
      <xdr:colOff>609600</xdr:colOff>
      <xdr:row>138</xdr:row>
      <xdr:rowOff>85725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stadistico">
              <a:extLst>
                <a:ext uri="{FF2B5EF4-FFF2-40B4-BE49-F238E27FC236}">
                  <a16:creationId xmlns:a16="http://schemas.microsoft.com/office/drawing/2014/main" id="{9D2B2930-04A5-F21F-2313-61024D0A51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ist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9425" y="171449"/>
              <a:ext cx="1828800" cy="4867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fonso" refreshedDate="45399.643091666665" createdVersion="8" refreshedVersion="8" minRefreshableVersion="3" recordCount="120" xr:uid="{F7B384E5-BF44-4A75-B2B7-D3494FCF092D}">
  <cacheSource type="worksheet">
    <worksheetSource name="Tabla1_1"/>
  </cacheSource>
  <cacheFields count="11">
    <cacheField name="Tipo propietario" numFmtId="0">
      <sharedItems count="4">
        <s v="01_particulares"/>
        <s v="02_pequeños_inversores"/>
        <s v="03_grandes_inversores"/>
        <s v="04_grandes_empresas"/>
      </sharedItems>
    </cacheField>
    <cacheField name="host" numFmtId="0">
      <sharedItems/>
    </cacheField>
    <cacheField name="Estadistico" numFmtId="0">
      <sharedItems count="15">
        <s v="latitude"/>
        <s v="longitude"/>
        <s v="accommodates"/>
        <s v="bedrooms"/>
        <s v="beds"/>
        <s v="price"/>
        <s v="minimum_nights"/>
        <s v="maximum_nights"/>
        <s v="number_of_reviews"/>
        <s v="review_scores_rating"/>
        <s v="bathrooms"/>
        <s v="precio_m2"/>
        <s v="price_accommodates"/>
        <s v="price_bedrooms"/>
        <s v="antiguedad_host"/>
      </sharedItems>
    </cacheField>
    <cacheField name="count" numFmtId="0">
      <sharedItems containsSemiMixedTypes="0" containsString="0" containsNumber="1" containsInteger="1" minValue="148" maxValue="1197"/>
    </cacheField>
    <cacheField name="mean" numFmtId="0">
      <sharedItems containsString="0" containsBlank="1" containsNumber="1" minValue="-4" maxValue="5890.03"/>
    </cacheField>
    <cacheField name="min" numFmtId="0">
      <sharedItems containsSemiMixedTypes="0" containsString="0" containsNumber="1" minValue="-4" maxValue="2368"/>
    </cacheField>
    <cacheField name="25%" numFmtId="0">
      <sharedItems containsSemiMixedTypes="0" containsString="0" containsNumber="1" minValue="-4" maxValue="6144"/>
    </cacheField>
    <cacheField name="50%" numFmtId="0">
      <sharedItems containsSemiMixedTypes="0" containsString="0" containsNumber="1" minValue="-4" maxValue="6144"/>
    </cacheField>
    <cacheField name="75%" numFmtId="0">
      <sharedItems containsSemiMixedTypes="0" containsString="0" containsNumber="1" minValue="-4" maxValue="6144"/>
    </cacheField>
    <cacheField name="max" numFmtId="0">
      <sharedItems containsMixedTypes="1" containsNumber="1" minValue="-4" maxValue="100000"/>
    </cacheField>
    <cacheField name="std" numFmtId="0">
      <sharedItems containsMixedTypes="1" containsNumber="1" minValue="0" maxValue="3901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f"/>
    <x v="0"/>
    <n v="1197"/>
    <n v="40.42"/>
    <n v="40.340000000000003"/>
    <n v="40.409999999999997"/>
    <n v="40.42"/>
    <n v="40.43"/>
    <n v="40.51"/>
    <n v="0.02"/>
  </r>
  <r>
    <x v="0"/>
    <s v="f"/>
    <x v="1"/>
    <n v="1197"/>
    <n v="-3.7"/>
    <n v="-3.81"/>
    <n v="-3.71"/>
    <n v="-3.7"/>
    <n v="-3.69"/>
    <n v="-3.57"/>
    <n v="0.02"/>
  </r>
  <r>
    <x v="0"/>
    <s v="f"/>
    <x v="2"/>
    <n v="1197"/>
    <n v="3.61"/>
    <n v="1"/>
    <n v="2"/>
    <n v="4"/>
    <n v="4"/>
    <n v="16"/>
    <n v="1.66"/>
  </r>
  <r>
    <x v="0"/>
    <s v="f"/>
    <x v="3"/>
    <n v="1197"/>
    <n v="1.56"/>
    <n v="1"/>
    <n v="1"/>
    <n v="1"/>
    <n v="2"/>
    <n v="5"/>
    <n v="0.77"/>
  </r>
  <r>
    <x v="0"/>
    <s v="f"/>
    <x v="4"/>
    <n v="1197"/>
    <n v="2.11"/>
    <n v="0"/>
    <n v="1"/>
    <n v="2"/>
    <n v="3"/>
    <n v="12"/>
    <n v="1.29"/>
  </r>
  <r>
    <x v="0"/>
    <s v="f"/>
    <x v="5"/>
    <n v="1197"/>
    <n v="89.43"/>
    <n v="1"/>
    <n v="57"/>
    <n v="77"/>
    <n v="103"/>
    <n v="300"/>
    <n v="48.69"/>
  </r>
  <r>
    <x v="0"/>
    <s v="f"/>
    <x v="6"/>
    <n v="1197"/>
    <n v="7.22"/>
    <n v="1"/>
    <n v="2"/>
    <n v="2"/>
    <n v="4"/>
    <n v="1000"/>
    <n v="36.229999999999997"/>
  </r>
  <r>
    <x v="0"/>
    <s v="f"/>
    <x v="7"/>
    <n v="1197"/>
    <n v="740.38"/>
    <n v="2"/>
    <n v="80"/>
    <n v="1125"/>
    <n v="1125"/>
    <n v="1125"/>
    <n v="501.74"/>
  </r>
  <r>
    <x v="0"/>
    <s v="f"/>
    <x v="8"/>
    <n v="1197"/>
    <n v="29.1"/>
    <n v="1"/>
    <n v="2"/>
    <n v="8"/>
    <n v="33"/>
    <n v="365"/>
    <n v="48.7"/>
  </r>
  <r>
    <x v="0"/>
    <s v="f"/>
    <x v="9"/>
    <n v="1197"/>
    <n v="4.92"/>
    <n v="4.76"/>
    <n v="4.84"/>
    <n v="5"/>
    <n v="5"/>
    <n v="5"/>
    <n v="0.09"/>
  </r>
  <r>
    <x v="0"/>
    <s v="f"/>
    <x v="10"/>
    <n v="1197"/>
    <n v="1.27"/>
    <n v="0"/>
    <n v="1"/>
    <n v="1"/>
    <n v="1.5"/>
    <n v="4"/>
    <n v="0.51"/>
  </r>
  <r>
    <x v="0"/>
    <s v="f"/>
    <x v="11"/>
    <n v="1197"/>
    <n v="5465.54"/>
    <n v="1988"/>
    <n v="4595"/>
    <n v="6144"/>
    <n v="6144"/>
    <n v="7374"/>
    <n v="1290.08"/>
  </r>
  <r>
    <x v="0"/>
    <s v="f"/>
    <x v="12"/>
    <n v="1197"/>
    <n v="27.52"/>
    <n v="0.22"/>
    <n v="17.329999999999998"/>
    <n v="23.75"/>
    <n v="33.799999999999997"/>
    <n v="150"/>
    <n v="16.47"/>
  </r>
  <r>
    <x v="0"/>
    <s v="f"/>
    <x v="13"/>
    <n v="1197"/>
    <m/>
    <n v="0.33"/>
    <n v="28.5"/>
    <n v="44.5"/>
    <n v="66.67"/>
    <s v="inf"/>
    <e v="#NUM!"/>
  </r>
  <r>
    <x v="0"/>
    <s v="f"/>
    <x v="14"/>
    <n v="1197"/>
    <n v="5.31"/>
    <n v="0.09"/>
    <n v="3.53"/>
    <n v="5.4"/>
    <n v="7.17"/>
    <n v="12.32"/>
    <n v="2.4300000000000002"/>
  </r>
  <r>
    <x v="0"/>
    <s v="t"/>
    <x v="0"/>
    <n v="340"/>
    <n v="40.42"/>
    <n v="40.36"/>
    <n v="40.409999999999997"/>
    <n v="40.42"/>
    <n v="40.43"/>
    <n v="40.5"/>
    <n v="0.02"/>
  </r>
  <r>
    <x v="0"/>
    <s v="t"/>
    <x v="1"/>
    <n v="340"/>
    <n v="-3.69"/>
    <n v="-3.76"/>
    <n v="-3.71"/>
    <n v="-3.7"/>
    <n v="-3.69"/>
    <n v="-3.57"/>
    <n v="0.03"/>
  </r>
  <r>
    <x v="0"/>
    <s v="t"/>
    <x v="2"/>
    <n v="340"/>
    <n v="3.82"/>
    <n v="1"/>
    <n v="2"/>
    <n v="4"/>
    <n v="4"/>
    <n v="10"/>
    <n v="1.59"/>
  </r>
  <r>
    <x v="0"/>
    <s v="t"/>
    <x v="3"/>
    <n v="340"/>
    <n v="1.62"/>
    <n v="1"/>
    <n v="1"/>
    <n v="1"/>
    <n v="2"/>
    <n v="5"/>
    <n v="0.8"/>
  </r>
  <r>
    <x v="0"/>
    <s v="t"/>
    <x v="4"/>
    <n v="340"/>
    <n v="2.36"/>
    <n v="0"/>
    <n v="1"/>
    <n v="2"/>
    <n v="3"/>
    <n v="8"/>
    <n v="1.28"/>
  </r>
  <r>
    <x v="0"/>
    <s v="t"/>
    <x v="5"/>
    <n v="340"/>
    <n v="93.68"/>
    <n v="1.26"/>
    <n v="62"/>
    <n v="80.5"/>
    <n v="107"/>
    <n v="299"/>
    <n v="47.9"/>
  </r>
  <r>
    <x v="0"/>
    <s v="t"/>
    <x v="6"/>
    <n v="340"/>
    <n v="9.2799999999999994"/>
    <n v="1"/>
    <n v="2"/>
    <n v="3"/>
    <n v="4"/>
    <n v="750"/>
    <n v="48.85"/>
  </r>
  <r>
    <x v="0"/>
    <s v="t"/>
    <x v="7"/>
    <n v="340"/>
    <n v="735.38"/>
    <n v="7"/>
    <n v="90"/>
    <n v="1125"/>
    <n v="1125"/>
    <n v="1125"/>
    <n v="496.28"/>
  </r>
  <r>
    <x v="0"/>
    <s v="t"/>
    <x v="8"/>
    <n v="340"/>
    <n v="71.11"/>
    <n v="1"/>
    <n v="18"/>
    <n v="44"/>
    <n v="98.5"/>
    <n v="487"/>
    <n v="76.77"/>
  </r>
  <r>
    <x v="0"/>
    <s v="t"/>
    <x v="9"/>
    <n v="340"/>
    <n v="4.95"/>
    <n v="4.8899999999999997"/>
    <n v="4.91"/>
    <n v="4.9400000000000004"/>
    <n v="4.9800000000000004"/>
    <n v="5"/>
    <n v="0.04"/>
  </r>
  <r>
    <x v="0"/>
    <s v="t"/>
    <x v="10"/>
    <n v="340"/>
    <n v="1.32"/>
    <n v="1"/>
    <n v="1"/>
    <n v="1"/>
    <n v="1.5"/>
    <n v="5"/>
    <n v="0.56000000000000005"/>
  </r>
  <r>
    <x v="0"/>
    <s v="t"/>
    <x v="11"/>
    <n v="340"/>
    <n v="5540.42"/>
    <n v="1988"/>
    <n v="4595"/>
    <n v="6144"/>
    <n v="6144"/>
    <n v="7374"/>
    <n v="1244.8499999999999"/>
  </r>
  <r>
    <x v="0"/>
    <s v="t"/>
    <x v="12"/>
    <n v="340"/>
    <n v="27.45"/>
    <n v="0.13"/>
    <n v="17.739999999999998"/>
    <n v="23.67"/>
    <n v="32.31"/>
    <n v="142"/>
    <n v="16.36"/>
  </r>
  <r>
    <x v="0"/>
    <s v="t"/>
    <x v="13"/>
    <n v="340"/>
    <m/>
    <n v="0.25"/>
    <n v="28.33"/>
    <n v="40.5"/>
    <n v="58"/>
    <s v="inf"/>
    <e v="#NUM!"/>
  </r>
  <r>
    <x v="0"/>
    <s v="t"/>
    <x v="14"/>
    <n v="340"/>
    <n v="5.38"/>
    <n v="0.5"/>
    <n v="3.72"/>
    <n v="5.38"/>
    <n v="7"/>
    <n v="10.38"/>
    <n v="2.29"/>
  </r>
  <r>
    <x v="1"/>
    <s v="f"/>
    <x v="0"/>
    <n v="657"/>
    <n v="40.42"/>
    <n v="40.340000000000003"/>
    <n v="40.409999999999997"/>
    <n v="40.42"/>
    <n v="40.43"/>
    <n v="40.51"/>
    <n v="0.02"/>
  </r>
  <r>
    <x v="1"/>
    <s v="f"/>
    <x v="1"/>
    <n v="657"/>
    <n v="-3.7"/>
    <n v="-3.75"/>
    <n v="-3.71"/>
    <n v="-3.7"/>
    <n v="-3.69"/>
    <n v="-3.58"/>
    <n v="0.02"/>
  </r>
  <r>
    <x v="1"/>
    <s v="f"/>
    <x v="2"/>
    <n v="657"/>
    <n v="4.08"/>
    <n v="1"/>
    <n v="3"/>
    <n v="4"/>
    <n v="5"/>
    <n v="14"/>
    <n v="1.85"/>
  </r>
  <r>
    <x v="1"/>
    <s v="f"/>
    <x v="3"/>
    <n v="657"/>
    <n v="1.61"/>
    <n v="1"/>
    <n v="1"/>
    <n v="1"/>
    <n v="2"/>
    <n v="6"/>
    <n v="0.83"/>
  </r>
  <r>
    <x v="1"/>
    <s v="f"/>
    <x v="4"/>
    <n v="657"/>
    <n v="2.34"/>
    <n v="0"/>
    <n v="1"/>
    <n v="2"/>
    <n v="3"/>
    <n v="11"/>
    <n v="1.42"/>
  </r>
  <r>
    <x v="1"/>
    <s v="f"/>
    <x v="5"/>
    <n v="657"/>
    <n v="96.82"/>
    <n v="1.26"/>
    <n v="60"/>
    <n v="81"/>
    <n v="120"/>
    <n v="300"/>
    <n v="52.88"/>
  </r>
  <r>
    <x v="1"/>
    <s v="f"/>
    <x v="6"/>
    <n v="657"/>
    <n v="7.48"/>
    <n v="1"/>
    <n v="2"/>
    <n v="2"/>
    <n v="3"/>
    <n v="365"/>
    <n v="28.96"/>
  </r>
  <r>
    <x v="1"/>
    <s v="f"/>
    <x v="7"/>
    <n v="657"/>
    <n v="917.05"/>
    <n v="2"/>
    <n v="180"/>
    <n v="1125"/>
    <n v="1125"/>
    <n v="100000"/>
    <n v="3901.1"/>
  </r>
  <r>
    <x v="1"/>
    <s v="f"/>
    <x v="8"/>
    <n v="657"/>
    <n v="48.61"/>
    <n v="1"/>
    <n v="3"/>
    <n v="15"/>
    <n v="68"/>
    <n v="447"/>
    <n v="72.31"/>
  </r>
  <r>
    <x v="1"/>
    <s v="f"/>
    <x v="9"/>
    <n v="657"/>
    <n v="4.88"/>
    <n v="4.6900000000000004"/>
    <n v="4.78"/>
    <n v="4.87"/>
    <n v="5"/>
    <n v="5"/>
    <n v="0.11"/>
  </r>
  <r>
    <x v="1"/>
    <s v="f"/>
    <x v="10"/>
    <n v="657"/>
    <n v="1.33"/>
    <n v="0"/>
    <n v="1"/>
    <n v="1"/>
    <n v="1.5"/>
    <n v="10"/>
    <n v="0.62"/>
  </r>
  <r>
    <x v="1"/>
    <s v="f"/>
    <x v="11"/>
    <n v="657"/>
    <n v="5580.07"/>
    <n v="1988"/>
    <n v="4700"/>
    <n v="6144"/>
    <n v="6144"/>
    <n v="7374"/>
    <n v="1264.97"/>
  </r>
  <r>
    <x v="1"/>
    <s v="f"/>
    <x v="12"/>
    <n v="657"/>
    <n v="26.09"/>
    <n v="0.21"/>
    <n v="16.5"/>
    <n v="23.17"/>
    <n v="30.5"/>
    <n v="130"/>
    <n v="14.36"/>
  </r>
  <r>
    <x v="1"/>
    <s v="f"/>
    <x v="13"/>
    <n v="657"/>
    <m/>
    <n v="0.32"/>
    <n v="29.5"/>
    <n v="42.33"/>
    <n v="62.5"/>
    <s v="inf"/>
    <e v="#NUM!"/>
  </r>
  <r>
    <x v="1"/>
    <s v="f"/>
    <x v="14"/>
    <n v="657"/>
    <n v="5.16"/>
    <n v="0.16"/>
    <n v="3.28"/>
    <n v="5.23"/>
    <n v="7.03"/>
    <n v="11.69"/>
    <n v="2.48"/>
  </r>
  <r>
    <x v="1"/>
    <s v="t"/>
    <x v="0"/>
    <n v="345"/>
    <n v="40.42"/>
    <n v="40.35"/>
    <n v="40.409999999999997"/>
    <n v="40.42"/>
    <n v="40.43"/>
    <n v="40.49"/>
    <n v="0.02"/>
  </r>
  <r>
    <x v="1"/>
    <s v="t"/>
    <x v="1"/>
    <n v="345"/>
    <n v="-3.7"/>
    <n v="-3.75"/>
    <n v="-3.71"/>
    <n v="-3.7"/>
    <n v="-3.7"/>
    <n v="-3.58"/>
    <n v="0.02"/>
  </r>
  <r>
    <x v="1"/>
    <s v="t"/>
    <x v="2"/>
    <n v="345"/>
    <n v="4.04"/>
    <n v="1"/>
    <n v="2"/>
    <n v="4"/>
    <n v="6"/>
    <n v="12"/>
    <n v="2.0099999999999998"/>
  </r>
  <r>
    <x v="1"/>
    <s v="t"/>
    <x v="3"/>
    <n v="345"/>
    <n v="1.63"/>
    <n v="1"/>
    <n v="1"/>
    <n v="1"/>
    <n v="2"/>
    <n v="6"/>
    <n v="0.82"/>
  </r>
  <r>
    <x v="1"/>
    <s v="t"/>
    <x v="4"/>
    <n v="345"/>
    <n v="2.38"/>
    <n v="0"/>
    <n v="1"/>
    <n v="2"/>
    <n v="3"/>
    <n v="9"/>
    <n v="1.39"/>
  </r>
  <r>
    <x v="1"/>
    <s v="t"/>
    <x v="5"/>
    <n v="345"/>
    <n v="97.18"/>
    <n v="1.36"/>
    <n v="62"/>
    <n v="81"/>
    <n v="120"/>
    <n v="300"/>
    <n v="54.86"/>
  </r>
  <r>
    <x v="1"/>
    <s v="t"/>
    <x v="6"/>
    <n v="345"/>
    <n v="6.15"/>
    <n v="1"/>
    <n v="2"/>
    <n v="2"/>
    <n v="3"/>
    <n v="120"/>
    <n v="13.96"/>
  </r>
  <r>
    <x v="1"/>
    <s v="t"/>
    <x v="7"/>
    <n v="345"/>
    <n v="728.74"/>
    <n v="6"/>
    <n v="100"/>
    <n v="1125"/>
    <n v="1125"/>
    <n v="1125"/>
    <n v="497.37"/>
  </r>
  <r>
    <x v="1"/>
    <s v="t"/>
    <x v="8"/>
    <n v="345"/>
    <n v="69.599999999999994"/>
    <n v="1"/>
    <n v="10"/>
    <n v="38"/>
    <n v="104"/>
    <n v="366"/>
    <n v="78.430000000000007"/>
  </r>
  <r>
    <x v="1"/>
    <s v="t"/>
    <x v="9"/>
    <n v="345"/>
    <n v="4.95"/>
    <n v="4.8899999999999997"/>
    <n v="4.92"/>
    <n v="4.95"/>
    <n v="5"/>
    <n v="5"/>
    <n v="0.04"/>
  </r>
  <r>
    <x v="1"/>
    <s v="t"/>
    <x v="10"/>
    <n v="345"/>
    <n v="1.35"/>
    <n v="1"/>
    <n v="1"/>
    <n v="1"/>
    <n v="2"/>
    <n v="4.5"/>
    <n v="0.57999999999999996"/>
  </r>
  <r>
    <x v="1"/>
    <s v="t"/>
    <x v="11"/>
    <n v="345"/>
    <n v="5659.31"/>
    <n v="1988"/>
    <n v="5447"/>
    <n v="6144"/>
    <n v="6144"/>
    <n v="7374"/>
    <n v="1094.5999999999999"/>
  </r>
  <r>
    <x v="1"/>
    <s v="t"/>
    <x v="12"/>
    <n v="345"/>
    <n v="26.47"/>
    <n v="0.23"/>
    <n v="17.25"/>
    <n v="23.67"/>
    <n v="32"/>
    <n v="134"/>
    <n v="13.83"/>
  </r>
  <r>
    <x v="1"/>
    <s v="t"/>
    <x v="13"/>
    <n v="345"/>
    <m/>
    <n v="0.27"/>
    <n v="29.8"/>
    <n v="40.5"/>
    <n v="60.25"/>
    <s v="inf"/>
    <e v="#NUM!"/>
  </r>
  <r>
    <x v="1"/>
    <s v="t"/>
    <x v="14"/>
    <n v="345"/>
    <n v="5.46"/>
    <n v="0.5"/>
    <n v="3.79"/>
    <n v="5.59"/>
    <n v="7.19"/>
    <n v="11.33"/>
    <n v="2.41"/>
  </r>
  <r>
    <x v="2"/>
    <s v="f"/>
    <x v="0"/>
    <n v="421"/>
    <n v="40.42"/>
    <n v="40.33"/>
    <n v="40.409999999999997"/>
    <n v="40.42"/>
    <n v="40.43"/>
    <n v="40.5"/>
    <n v="0.02"/>
  </r>
  <r>
    <x v="2"/>
    <s v="f"/>
    <x v="1"/>
    <n v="421"/>
    <n v="-3.7"/>
    <n v="-3.78"/>
    <n v="-3.71"/>
    <n v="-3.7"/>
    <n v="-3.7"/>
    <n v="-3.63"/>
    <n v="0.01"/>
  </r>
  <r>
    <x v="2"/>
    <s v="f"/>
    <x v="2"/>
    <n v="421"/>
    <n v="4.37"/>
    <n v="1"/>
    <n v="3"/>
    <n v="4"/>
    <n v="6"/>
    <n v="16"/>
    <n v="2.2400000000000002"/>
  </r>
  <r>
    <x v="2"/>
    <s v="f"/>
    <x v="3"/>
    <n v="421"/>
    <n v="1.68"/>
    <n v="1"/>
    <n v="1"/>
    <n v="1"/>
    <n v="2"/>
    <n v="8"/>
    <n v="0.98"/>
  </r>
  <r>
    <x v="2"/>
    <s v="f"/>
    <x v="4"/>
    <n v="421"/>
    <n v="2.65"/>
    <n v="0"/>
    <n v="2"/>
    <n v="2"/>
    <n v="3"/>
    <n v="14"/>
    <n v="1.69"/>
  </r>
  <r>
    <x v="2"/>
    <s v="f"/>
    <x v="5"/>
    <n v="421"/>
    <n v="113.83"/>
    <n v="1.1399999999999999"/>
    <n v="71"/>
    <n v="100"/>
    <n v="136"/>
    <n v="300"/>
    <n v="58.42"/>
  </r>
  <r>
    <x v="2"/>
    <s v="f"/>
    <x v="6"/>
    <n v="421"/>
    <n v="5.79"/>
    <n v="1"/>
    <n v="1"/>
    <n v="2"/>
    <n v="3"/>
    <n v="350"/>
    <n v="23.74"/>
  </r>
  <r>
    <x v="2"/>
    <s v="f"/>
    <x v="7"/>
    <n v="421"/>
    <n v="808.92"/>
    <n v="3"/>
    <n v="365"/>
    <n v="1125"/>
    <n v="1125"/>
    <n v="1125"/>
    <n v="444.65"/>
  </r>
  <r>
    <x v="2"/>
    <s v="f"/>
    <x v="8"/>
    <n v="421"/>
    <n v="64.209999999999994"/>
    <n v="1"/>
    <n v="4"/>
    <n v="20"/>
    <n v="76"/>
    <n v="568"/>
    <n v="97.26"/>
  </r>
  <r>
    <x v="2"/>
    <s v="f"/>
    <x v="9"/>
    <n v="421"/>
    <n v="4.83"/>
    <n v="4.6399999999999997"/>
    <n v="4.7300000000000004"/>
    <n v="4.82"/>
    <n v="5"/>
    <n v="5"/>
    <n v="0.12"/>
  </r>
  <r>
    <x v="2"/>
    <s v="f"/>
    <x v="10"/>
    <n v="421"/>
    <n v="1.39"/>
    <n v="1"/>
    <n v="1"/>
    <n v="1"/>
    <n v="2"/>
    <n v="6"/>
    <n v="0.63"/>
  </r>
  <r>
    <x v="2"/>
    <s v="f"/>
    <x v="11"/>
    <n v="421"/>
    <n v="5864.18"/>
    <n v="1988"/>
    <n v="6144"/>
    <n v="6144"/>
    <n v="6144"/>
    <n v="7374"/>
    <n v="1010.35"/>
  </r>
  <r>
    <x v="2"/>
    <s v="f"/>
    <x v="12"/>
    <n v="421"/>
    <n v="28.62"/>
    <n v="0.28000000000000003"/>
    <n v="18.75"/>
    <n v="25"/>
    <n v="34.17"/>
    <n v="94"/>
    <n v="14.08"/>
  </r>
  <r>
    <x v="2"/>
    <s v="f"/>
    <x v="13"/>
    <n v="421"/>
    <m/>
    <n v="0.38"/>
    <n v="31"/>
    <n v="43"/>
    <n v="65.5"/>
    <s v="inf"/>
    <e v="#NUM!"/>
  </r>
  <r>
    <x v="2"/>
    <s v="f"/>
    <x v="14"/>
    <n v="421"/>
    <n v="5.48"/>
    <n v="0.15"/>
    <n v="3.21"/>
    <n v="5.2"/>
    <n v="7.39"/>
    <n v="11.83"/>
    <n v="2.66"/>
  </r>
  <r>
    <x v="2"/>
    <s v="t"/>
    <x v="0"/>
    <n v="210"/>
    <n v="40.42"/>
    <n v="40.39"/>
    <n v="40.409999999999997"/>
    <n v="40.42"/>
    <n v="40.43"/>
    <n v="40.479999999999997"/>
    <n v="0.01"/>
  </r>
  <r>
    <x v="2"/>
    <s v="t"/>
    <x v="1"/>
    <n v="210"/>
    <n v="-3.7"/>
    <n v="-3.77"/>
    <n v="-3.71"/>
    <n v="-3.7"/>
    <n v="-3.7"/>
    <n v="-3.64"/>
    <n v="0.02"/>
  </r>
  <r>
    <x v="2"/>
    <s v="t"/>
    <x v="2"/>
    <n v="210"/>
    <n v="3.9"/>
    <n v="1"/>
    <n v="3"/>
    <n v="4"/>
    <n v="4"/>
    <n v="16"/>
    <n v="2.0499999999999998"/>
  </r>
  <r>
    <x v="2"/>
    <s v="t"/>
    <x v="3"/>
    <n v="210"/>
    <n v="1.48"/>
    <n v="1"/>
    <n v="1"/>
    <n v="1"/>
    <n v="2"/>
    <n v="5"/>
    <n v="0.77"/>
  </r>
  <r>
    <x v="2"/>
    <s v="t"/>
    <x v="4"/>
    <n v="210"/>
    <n v="2.36"/>
    <n v="0"/>
    <n v="1"/>
    <n v="2"/>
    <n v="3"/>
    <n v="10"/>
    <n v="1.54"/>
  </r>
  <r>
    <x v="2"/>
    <s v="t"/>
    <x v="5"/>
    <n v="210"/>
    <n v="100.68"/>
    <n v="7.11"/>
    <n v="70"/>
    <n v="93.5"/>
    <n v="124"/>
    <n v="300"/>
    <n v="47.54"/>
  </r>
  <r>
    <x v="2"/>
    <s v="t"/>
    <x v="6"/>
    <n v="210"/>
    <n v="11.75"/>
    <n v="1"/>
    <n v="2"/>
    <n v="2"/>
    <n v="3.75"/>
    <n v="365"/>
    <n v="50.28"/>
  </r>
  <r>
    <x v="2"/>
    <s v="t"/>
    <x v="7"/>
    <n v="210"/>
    <n v="798.04"/>
    <n v="25"/>
    <n v="300"/>
    <n v="1125"/>
    <n v="1125"/>
    <n v="1125"/>
    <n v="455.14"/>
  </r>
  <r>
    <x v="2"/>
    <s v="t"/>
    <x v="8"/>
    <n v="210"/>
    <n v="52.39"/>
    <n v="1"/>
    <n v="7"/>
    <n v="22"/>
    <n v="64"/>
    <n v="388"/>
    <n v="72.81"/>
  </r>
  <r>
    <x v="2"/>
    <s v="t"/>
    <x v="9"/>
    <n v="210"/>
    <n v="4.9400000000000004"/>
    <n v="4.84"/>
    <n v="4.8899999999999997"/>
    <n v="4.95"/>
    <n v="5"/>
    <n v="5"/>
    <n v="0.06"/>
  </r>
  <r>
    <x v="2"/>
    <s v="t"/>
    <x v="10"/>
    <n v="210"/>
    <n v="1.3"/>
    <n v="1"/>
    <n v="1"/>
    <n v="1"/>
    <n v="1.5"/>
    <n v="5"/>
    <n v="0.55000000000000004"/>
  </r>
  <r>
    <x v="2"/>
    <s v="t"/>
    <x v="11"/>
    <n v="210"/>
    <n v="5825.91"/>
    <n v="2368"/>
    <n v="6144"/>
    <n v="6144"/>
    <n v="6144"/>
    <n v="7374"/>
    <n v="1014.37"/>
  </r>
  <r>
    <x v="2"/>
    <s v="t"/>
    <x v="12"/>
    <n v="210"/>
    <n v="28.38"/>
    <n v="1.33"/>
    <n v="20"/>
    <n v="27.5"/>
    <n v="34"/>
    <n v="99"/>
    <n v="12.1"/>
  </r>
  <r>
    <x v="2"/>
    <s v="t"/>
    <x v="13"/>
    <n v="210"/>
    <m/>
    <n v="2"/>
    <n v="32.56"/>
    <n v="46.25"/>
    <n v="65.75"/>
    <s v="inf"/>
    <e v="#NUM!"/>
  </r>
  <r>
    <x v="2"/>
    <s v="t"/>
    <x v="14"/>
    <n v="210"/>
    <n v="5.29"/>
    <n v="0.43"/>
    <n v="2.98"/>
    <n v="5.52"/>
    <n v="7.45"/>
    <n v="10.1"/>
    <n v="2.77"/>
  </r>
  <r>
    <x v="3"/>
    <s v="f"/>
    <x v="0"/>
    <n v="733"/>
    <n v="40.42"/>
    <n v="40.39"/>
    <n v="40.409999999999997"/>
    <n v="40.42"/>
    <n v="40.42"/>
    <n v="40.49"/>
    <n v="0.01"/>
  </r>
  <r>
    <x v="3"/>
    <s v="f"/>
    <x v="1"/>
    <n v="733"/>
    <n v="-3.7"/>
    <n v="-3.74"/>
    <n v="-3.71"/>
    <n v="-3.7"/>
    <n v="-3.69"/>
    <n v="-3.64"/>
    <n v="0.01"/>
  </r>
  <r>
    <x v="3"/>
    <s v="f"/>
    <x v="2"/>
    <n v="733"/>
    <n v="4.2699999999999996"/>
    <n v="1"/>
    <n v="3"/>
    <n v="4"/>
    <n v="6"/>
    <n v="16"/>
    <n v="1.83"/>
  </r>
  <r>
    <x v="3"/>
    <s v="f"/>
    <x v="3"/>
    <n v="733"/>
    <n v="1.65"/>
    <n v="1"/>
    <n v="1"/>
    <n v="1"/>
    <n v="2"/>
    <n v="8"/>
    <n v="0.86"/>
  </r>
  <r>
    <x v="3"/>
    <s v="f"/>
    <x v="4"/>
    <n v="733"/>
    <n v="2.44"/>
    <n v="0"/>
    <n v="1"/>
    <n v="2"/>
    <n v="3"/>
    <n v="10"/>
    <n v="1.39"/>
  </r>
  <r>
    <x v="3"/>
    <s v="f"/>
    <x v="5"/>
    <n v="733"/>
    <n v="106.01"/>
    <n v="1.1399999999999999"/>
    <n v="70"/>
    <n v="94"/>
    <n v="129"/>
    <n v="300"/>
    <n v="50.57"/>
  </r>
  <r>
    <x v="3"/>
    <s v="f"/>
    <x v="6"/>
    <n v="733"/>
    <n v="4.38"/>
    <n v="1"/>
    <n v="1"/>
    <n v="2"/>
    <n v="3"/>
    <n v="180"/>
    <n v="9.57"/>
  </r>
  <r>
    <x v="3"/>
    <s v="f"/>
    <x v="7"/>
    <n v="733"/>
    <n v="801.49"/>
    <n v="5"/>
    <n v="365"/>
    <n v="1125"/>
    <n v="1125"/>
    <n v="1125"/>
    <n v="454.18"/>
  </r>
  <r>
    <x v="3"/>
    <s v="f"/>
    <x v="8"/>
    <n v="733"/>
    <n v="51.87"/>
    <n v="1"/>
    <n v="3"/>
    <n v="12"/>
    <n v="51"/>
    <n v="744"/>
    <n v="89.66"/>
  </r>
  <r>
    <x v="3"/>
    <s v="f"/>
    <x v="9"/>
    <n v="733"/>
    <n v="4.79"/>
    <n v="4.51"/>
    <n v="4.6500000000000004"/>
    <n v="4.7699999999999996"/>
    <n v="5"/>
    <n v="5"/>
    <n v="0.17"/>
  </r>
  <r>
    <x v="3"/>
    <s v="f"/>
    <x v="10"/>
    <n v="733"/>
    <n v="1.35"/>
    <n v="1"/>
    <n v="1"/>
    <n v="1"/>
    <n v="2"/>
    <n v="4"/>
    <n v="0.53"/>
  </r>
  <r>
    <x v="3"/>
    <s v="f"/>
    <x v="11"/>
    <n v="733"/>
    <n v="5890.03"/>
    <n v="2344"/>
    <n v="6144"/>
    <n v="6144"/>
    <n v="6144"/>
    <n v="7374"/>
    <n v="1116.01"/>
  </r>
  <r>
    <x v="3"/>
    <s v="f"/>
    <x v="12"/>
    <n v="733"/>
    <n v="27.44"/>
    <n v="0.19"/>
    <n v="18.22"/>
    <n v="23.33"/>
    <n v="33"/>
    <n v="134"/>
    <n v="14.42"/>
  </r>
  <r>
    <x v="3"/>
    <s v="f"/>
    <x v="13"/>
    <n v="733"/>
    <m/>
    <n v="0.28000000000000003"/>
    <n v="32"/>
    <n v="45"/>
    <n v="65"/>
    <s v="inf"/>
    <e v="#NUM!"/>
  </r>
  <r>
    <x v="3"/>
    <s v="f"/>
    <x v="14"/>
    <n v="733"/>
    <n v="5.74"/>
    <n v="0.45"/>
    <n v="4.74"/>
    <n v="6.09"/>
    <n v="7.43"/>
    <n v="10.32"/>
    <n v="2.57"/>
  </r>
  <r>
    <x v="3"/>
    <s v="t"/>
    <x v="0"/>
    <n v="148"/>
    <n v="40"/>
    <n v="40"/>
    <n v="40"/>
    <n v="40"/>
    <n v="40"/>
    <n v="41"/>
    <n v="0"/>
  </r>
  <r>
    <x v="3"/>
    <s v="t"/>
    <x v="1"/>
    <n v="148"/>
    <n v="-4"/>
    <n v="-4"/>
    <n v="-4"/>
    <n v="-4"/>
    <n v="-4"/>
    <n v="-4"/>
    <n v="0"/>
  </r>
  <r>
    <x v="3"/>
    <s v="t"/>
    <x v="2"/>
    <n v="148"/>
    <n v="4"/>
    <n v="2"/>
    <n v="3"/>
    <n v="4"/>
    <n v="5"/>
    <n v="10"/>
    <n v="1"/>
  </r>
  <r>
    <x v="3"/>
    <s v="t"/>
    <x v="3"/>
    <n v="148"/>
    <n v="2"/>
    <n v="1"/>
    <n v="1"/>
    <n v="1"/>
    <n v="2"/>
    <n v="5"/>
    <n v="1"/>
  </r>
  <r>
    <x v="3"/>
    <s v="t"/>
    <x v="4"/>
    <n v="148"/>
    <n v="2"/>
    <n v="0"/>
    <n v="2"/>
    <n v="2"/>
    <n v="3"/>
    <n v="8"/>
    <n v="1"/>
  </r>
  <r>
    <x v="3"/>
    <s v="t"/>
    <x v="5"/>
    <n v="148"/>
    <n v="127"/>
    <n v="1"/>
    <n v="85"/>
    <n v="110"/>
    <n v="176"/>
    <n v="298"/>
    <n v="58"/>
  </r>
  <r>
    <x v="3"/>
    <s v="t"/>
    <x v="6"/>
    <n v="148"/>
    <n v="2"/>
    <n v="1"/>
    <n v="1"/>
    <n v="2"/>
    <n v="3"/>
    <n v="30"/>
    <n v="3"/>
  </r>
  <r>
    <x v="3"/>
    <s v="t"/>
    <x v="7"/>
    <n v="148"/>
    <n v="963"/>
    <n v="30"/>
    <n v="1125"/>
    <n v="1125"/>
    <n v="1125"/>
    <n v="1125"/>
    <n v="373"/>
  </r>
  <r>
    <x v="3"/>
    <s v="t"/>
    <x v="8"/>
    <n v="148"/>
    <n v="34"/>
    <n v="1"/>
    <n v="5"/>
    <n v="12"/>
    <n v="39"/>
    <n v="316"/>
    <n v="50"/>
  </r>
  <r>
    <x v="3"/>
    <s v="t"/>
    <x v="9"/>
    <n v="148"/>
    <n v="5"/>
    <n v="5"/>
    <n v="5"/>
    <n v="5"/>
    <n v="5"/>
    <n v="5"/>
    <n v="0"/>
  </r>
  <r>
    <x v="3"/>
    <s v="t"/>
    <x v="10"/>
    <n v="148"/>
    <n v="1"/>
    <n v="1"/>
    <n v="1"/>
    <n v="1"/>
    <n v="2"/>
    <n v="4"/>
    <n v="1"/>
  </r>
  <r>
    <x v="3"/>
    <s v="t"/>
    <x v="11"/>
    <n v="148"/>
    <n v="5620"/>
    <n v="2368"/>
    <n v="5260"/>
    <n v="6144"/>
    <n v="6144"/>
    <n v="7374"/>
    <n v="1066"/>
  </r>
  <r>
    <x v="3"/>
    <s v="t"/>
    <x v="12"/>
    <n v="148"/>
    <n v="32"/>
    <n v="0"/>
    <n v="22"/>
    <n v="29"/>
    <n v="44"/>
    <n v="62"/>
    <n v="12"/>
  </r>
  <r>
    <x v="3"/>
    <s v="t"/>
    <x v="13"/>
    <n v="148"/>
    <m/>
    <n v="0"/>
    <n v="38"/>
    <n v="57"/>
    <n v="90"/>
    <s v="inf"/>
    <e v="#NUM!"/>
  </r>
  <r>
    <x v="3"/>
    <s v="t"/>
    <x v="14"/>
    <n v="148"/>
    <n v="5"/>
    <n v="2"/>
    <n v="3"/>
    <n v="5"/>
    <n v="7"/>
    <n v="9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261F9-A653-4436-8521-94B004CA3C56}" name="TablaDinámica1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79" firstHeaderRow="0" firstDataRow="1" firstDataCol="1"/>
  <pivotFields count="11"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6">
        <item x="2"/>
        <item x="14"/>
        <item x="10"/>
        <item x="3"/>
        <item x="4"/>
        <item x="0"/>
        <item x="1"/>
        <item x="7"/>
        <item x="6"/>
        <item x="8"/>
        <item x="11"/>
        <item x="5"/>
        <item x="12"/>
        <item x="13"/>
        <item x="9"/>
        <item t="default"/>
      </items>
    </pivotField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</pivotFields>
  <rowFields count="2">
    <field x="2"/>
    <field x="0"/>
  </rowFields>
  <rowItems count="7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romedio de mean" fld="4" subtotal="average" baseField="2" baseItem="0"/>
    <dataField name="Promedio de 25%" fld="6" subtotal="average" baseField="2" baseItem="0"/>
    <dataField name="Promedio de 50%" fld="7" subtotal="average" baseField="2" baseItem="0"/>
    <dataField name="Promedio de 75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4C2C47-00DB-4757-9E41-3B0A28C9525D}" autoFormatId="16" applyNumberFormats="0" applyBorderFormats="0" applyFontFormats="0" applyPatternFormats="0" applyAlignmentFormats="0" applyWidthHeightFormats="0">
  <queryTableRefresh nextId="12">
    <queryTableFields count="11">
      <queryTableField id="1" name="Tipo propietario" tableColumnId="1"/>
      <queryTableField id="2" name="host" tableColumnId="2"/>
      <queryTableField id="3" name="Estadistico" tableColumnId="3"/>
      <queryTableField id="4" name="count" tableColumnId="4"/>
      <queryTableField id="5" name="mean" tableColumnId="5"/>
      <queryTableField id="6" name="min" tableColumnId="6"/>
      <queryTableField id="7" name="25%" tableColumnId="7"/>
      <queryTableField id="8" name="50%" tableColumnId="8"/>
      <queryTableField id="9" name="75%" tableColumnId="9"/>
      <queryTableField id="10" name="max" tableColumnId="10"/>
      <queryTableField id="11" name="std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pietario" xr10:uid="{2EB0D0BB-F963-4E0E-9B69-8472B23A3372}" sourceName="Tipo propietario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host" xr10:uid="{F5F08EB6-B18F-4AFE-9A23-38FF55C394A5}" sourceName="host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istico" xr10:uid="{A9DCE741-3315-4A05-93B1-A72F4050D475}" sourceName="Estadistico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propietario" xr10:uid="{5117AA2E-6000-46FC-890B-5E757E71AEB2}" cache="SegmentaciónDeDatos_Tipo_propietario" caption="Tipo propietario" rowHeight="257175"/>
  <slicer name="host" xr10:uid="{FDCF609C-B4B4-40D4-84CC-AE3290147DA6}" cache="SegmentaciónDeDatos_host" caption="host" rowHeight="257175"/>
  <slicer name="Estadistico" xr10:uid="{0BFD9572-2499-47B3-B3B6-CBB2C86E9247}" cache="SegmentaciónDeDatos_Estadistico" caption="Estadistico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45934-F38F-4E41-81FA-FF6372E98779}" name="Tabla1_1" displayName="Tabla1_1" ref="A1:K121" tableType="queryTable">
  <autoFilter ref="A1:K121" xr:uid="{EB445934-F38F-4E41-81FA-FF6372E98779}">
    <filterColumn colId="2">
      <filters>
        <filter val="price"/>
      </filters>
    </filterColumn>
  </autoFilter>
  <tableColumns count="11">
    <tableColumn id="1" xr3:uid="{AE434DAD-FECA-46B6-B439-354225AA9CA4}" uniqueName="1" name="Tipo propietario" totalsRowLabel="Total" queryTableFieldId="1" dataDxfId="13"/>
    <tableColumn id="2" xr3:uid="{E3E04CAF-12A6-4A7E-801B-ED85EADECA3E}" uniqueName="2" name="host" queryTableFieldId="2" dataDxfId="12"/>
    <tableColumn id="3" xr3:uid="{DBD441B8-4539-42EB-9105-B3DF1900071C}" uniqueName="3" name="Estadistico" queryTableFieldId="3" dataDxfId="11"/>
    <tableColumn id="4" xr3:uid="{EE799195-221F-4748-A8C1-BE55433D002A}" uniqueName="4" name="count" queryTableFieldId="4"/>
    <tableColumn id="5" xr3:uid="{84D0196D-CB60-4C40-9623-8FE0305FFAAB}" uniqueName="5" name="mean" queryTableFieldId="5"/>
    <tableColumn id="6" xr3:uid="{08A32CD7-E391-4982-AC64-DFDBAEC2D248}" uniqueName="6" name="min" queryTableFieldId="6"/>
    <tableColumn id="7" xr3:uid="{FAE3E809-A994-44B1-8316-05D2E2894D59}" uniqueName="7" name="25%" queryTableFieldId="7"/>
    <tableColumn id="8" xr3:uid="{6A7C24BA-FA32-4F68-A405-C9D31F36C826}" uniqueName="8" name="50%" queryTableFieldId="8"/>
    <tableColumn id="9" xr3:uid="{35B2E9CF-27E0-47F2-A3F5-F882F2BF446F}" uniqueName="9" name="75%" queryTableFieldId="9"/>
    <tableColumn id="10" xr3:uid="{B6384EB9-3BE2-4EF8-B317-6FCEC896F6D1}" uniqueName="10" name="max" queryTableFieldId="10"/>
    <tableColumn id="11" xr3:uid="{470AD8BE-9F70-45A2-9D20-5F2FA8D1FA29}" uniqueName="11" name="std" totalsRowFunction="count" queryTableFieldId="11"/>
  </tableColumns>
  <tableStyleInfo name="TableStyleMedium7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93B573-939D-40FC-B071-3435F76F68FA}" name="Tabla1" displayName="Tabla1" ref="A1:K161" totalsRowShown="0" headerRowDxfId="10">
  <autoFilter ref="A1:K161" xr:uid="{B793B573-939D-40FC-B071-3435F76F68FA}"/>
  <tableColumns count="11">
    <tableColumn id="1" xr3:uid="{5BB3E9EA-D6C2-4506-95B6-A7F51D0A2568}" name="Tipo propietario" dataDxfId="9"/>
    <tableColumn id="2" xr3:uid="{66AA617C-2D15-4FA7-A2EF-33C7B440FB33}" name="host" dataDxfId="8"/>
    <tableColumn id="3" xr3:uid="{0830CD38-93BD-46A7-B954-B705339DC743}" name="Estadistico"/>
    <tableColumn id="4" xr3:uid="{339CDAC8-20D3-46E9-A76D-FE1F17FAD641}" name="count" dataDxfId="7"/>
    <tableColumn id="5" xr3:uid="{1F2632AC-8315-44D6-8675-84A776D8501A}" name="mean" dataDxfId="6"/>
    <tableColumn id="6" xr3:uid="{C2A3F575-E30E-427B-8DFA-D3018F15060B}" name="min" dataDxfId="5"/>
    <tableColumn id="7" xr3:uid="{A3C63BB6-32B3-4A3C-B22B-9BFE2AD2F3A5}" name="25%" dataDxfId="4"/>
    <tableColumn id="8" xr3:uid="{ACFD81BB-5330-4FAC-A76A-36CE11C0B2D3}" name="50%" dataDxfId="3"/>
    <tableColumn id="9" xr3:uid="{9AC4224E-0FE5-4D30-91D6-78F404DB3AB8}" name="75%" dataDxfId="2"/>
    <tableColumn id="10" xr3:uid="{8B3ACB6F-1B0F-4E59-8A95-C8DE14192B47}" name="max" dataDxfId="1"/>
    <tableColumn id="11" xr3:uid="{8218AC22-F1C8-4A47-A396-DFA8598E41A2}" name="st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37CA-5110-4D71-B9A5-33E54EBD5DEB}">
  <dimension ref="A1:K128"/>
  <sheetViews>
    <sheetView tabSelected="1" workbookViewId="0">
      <selection activeCell="I7" sqref="I7:I112"/>
    </sheetView>
  </sheetViews>
  <sheetFormatPr baseColWidth="10" defaultRowHeight="15" x14ac:dyDescent="0.25"/>
  <cols>
    <col min="1" max="1" width="22.85546875" bestFit="1" customWidth="1"/>
    <col min="2" max="2" width="7.28515625" bestFit="1" customWidth="1"/>
    <col min="3" max="3" width="20.140625" bestFit="1" customWidth="1"/>
    <col min="4" max="4" width="8.42578125" bestFit="1" customWidth="1"/>
    <col min="5" max="5" width="8.28515625" bestFit="1" customWidth="1"/>
    <col min="6" max="6" width="6.7109375" bestFit="1" customWidth="1"/>
    <col min="7" max="9" width="6.85546875" bestFit="1" customWidth="1"/>
    <col min="10" max="10" width="7" bestFit="1" customWidth="1"/>
    <col min="11" max="11" width="8" bestFit="1" customWidth="1"/>
  </cols>
  <sheetData>
    <row r="1" spans="1:11" x14ac:dyDescent="0.25">
      <c r="A1" t="s">
        <v>9</v>
      </c>
      <c r="B1" t="s">
        <v>36</v>
      </c>
      <c r="C1" t="s">
        <v>37</v>
      </c>
      <c r="D1" t="s">
        <v>10</v>
      </c>
      <c r="E1" t="s">
        <v>1</v>
      </c>
      <c r="F1" t="s">
        <v>11</v>
      </c>
      <c r="G1" t="s">
        <v>38</v>
      </c>
      <c r="H1" t="s">
        <v>39</v>
      </c>
      <c r="I1" t="s">
        <v>40</v>
      </c>
      <c r="J1" t="s">
        <v>12</v>
      </c>
      <c r="K1" t="s">
        <v>13</v>
      </c>
    </row>
    <row r="2" spans="1:11" hidden="1" x14ac:dyDescent="0.25">
      <c r="A2" t="s">
        <v>7</v>
      </c>
      <c r="B2" t="s">
        <v>4</v>
      </c>
      <c r="C2" t="s">
        <v>19</v>
      </c>
      <c r="D2">
        <v>1197</v>
      </c>
      <c r="E2">
        <v>40.42</v>
      </c>
      <c r="F2">
        <v>40.340000000000003</v>
      </c>
      <c r="G2">
        <v>40.409999999999997</v>
      </c>
      <c r="H2">
        <v>40.42</v>
      </c>
      <c r="I2">
        <v>40.43</v>
      </c>
      <c r="J2">
        <v>40.51</v>
      </c>
      <c r="K2">
        <v>0.02</v>
      </c>
    </row>
    <row r="3" spans="1:11" hidden="1" x14ac:dyDescent="0.25">
      <c r="A3" t="s">
        <v>7</v>
      </c>
      <c r="B3" t="s">
        <v>4</v>
      </c>
      <c r="C3" t="s">
        <v>20</v>
      </c>
      <c r="D3">
        <v>1197</v>
      </c>
      <c r="E3">
        <v>-3.7</v>
      </c>
      <c r="F3">
        <v>-3.81</v>
      </c>
      <c r="G3">
        <v>-3.71</v>
      </c>
      <c r="H3">
        <v>-3.7</v>
      </c>
      <c r="I3">
        <v>-3.69</v>
      </c>
      <c r="J3">
        <v>-3.57</v>
      </c>
      <c r="K3">
        <v>0.02</v>
      </c>
    </row>
    <row r="4" spans="1:11" hidden="1" x14ac:dyDescent="0.25">
      <c r="A4" t="s">
        <v>7</v>
      </c>
      <c r="B4" t="s">
        <v>4</v>
      </c>
      <c r="C4" t="s">
        <v>21</v>
      </c>
      <c r="D4">
        <v>1197</v>
      </c>
      <c r="E4">
        <v>3.61</v>
      </c>
      <c r="F4">
        <v>1</v>
      </c>
      <c r="G4">
        <v>2</v>
      </c>
      <c r="H4">
        <v>4</v>
      </c>
      <c r="I4">
        <v>4</v>
      </c>
      <c r="J4">
        <v>16</v>
      </c>
      <c r="K4">
        <v>1.66</v>
      </c>
    </row>
    <row r="5" spans="1:11" hidden="1" x14ac:dyDescent="0.25">
      <c r="A5" t="s">
        <v>7</v>
      </c>
      <c r="B5" t="s">
        <v>4</v>
      </c>
      <c r="C5" t="s">
        <v>22</v>
      </c>
      <c r="D5">
        <v>1197</v>
      </c>
      <c r="E5">
        <v>1.56</v>
      </c>
      <c r="F5">
        <v>1</v>
      </c>
      <c r="G5">
        <v>1</v>
      </c>
      <c r="H5">
        <v>1</v>
      </c>
      <c r="I5">
        <v>2</v>
      </c>
      <c r="J5">
        <v>5</v>
      </c>
      <c r="K5">
        <v>0.77</v>
      </c>
    </row>
    <row r="6" spans="1:11" hidden="1" x14ac:dyDescent="0.25">
      <c r="A6" t="s">
        <v>7</v>
      </c>
      <c r="B6" t="s">
        <v>4</v>
      </c>
      <c r="C6" t="s">
        <v>23</v>
      </c>
      <c r="D6">
        <v>1197</v>
      </c>
      <c r="E6">
        <v>2.11</v>
      </c>
      <c r="F6">
        <v>0</v>
      </c>
      <c r="G6">
        <v>1</v>
      </c>
      <c r="H6">
        <v>2</v>
      </c>
      <c r="I6">
        <v>3</v>
      </c>
      <c r="J6">
        <v>12</v>
      </c>
      <c r="K6">
        <v>1.29</v>
      </c>
    </row>
    <row r="7" spans="1:11" x14ac:dyDescent="0.25">
      <c r="A7" t="s">
        <v>7</v>
      </c>
      <c r="B7" t="s">
        <v>4</v>
      </c>
      <c r="C7" t="s">
        <v>24</v>
      </c>
      <c r="D7">
        <v>1197</v>
      </c>
      <c r="E7">
        <v>89.43</v>
      </c>
      <c r="F7">
        <v>1</v>
      </c>
      <c r="G7">
        <v>57</v>
      </c>
      <c r="H7">
        <v>77</v>
      </c>
      <c r="I7">
        <v>103</v>
      </c>
      <c r="J7">
        <v>300</v>
      </c>
      <c r="K7">
        <v>48.69</v>
      </c>
    </row>
    <row r="8" spans="1:11" hidden="1" x14ac:dyDescent="0.25">
      <c r="A8" t="s">
        <v>7</v>
      </c>
      <c r="B8" t="s">
        <v>4</v>
      </c>
      <c r="C8" t="s">
        <v>25</v>
      </c>
      <c r="D8">
        <v>1197</v>
      </c>
      <c r="E8">
        <v>7.22</v>
      </c>
      <c r="F8">
        <v>1</v>
      </c>
      <c r="G8">
        <v>2</v>
      </c>
      <c r="H8">
        <v>2</v>
      </c>
      <c r="I8">
        <v>4</v>
      </c>
      <c r="J8">
        <v>1000</v>
      </c>
      <c r="K8">
        <v>36.229999999999997</v>
      </c>
    </row>
    <row r="9" spans="1:11" hidden="1" x14ac:dyDescent="0.25">
      <c r="A9" t="s">
        <v>7</v>
      </c>
      <c r="B9" t="s">
        <v>4</v>
      </c>
      <c r="C9" t="s">
        <v>26</v>
      </c>
      <c r="D9">
        <v>1197</v>
      </c>
      <c r="E9">
        <v>740.38</v>
      </c>
      <c r="F9">
        <v>2</v>
      </c>
      <c r="G9">
        <v>80</v>
      </c>
      <c r="H9">
        <v>1125</v>
      </c>
      <c r="I9">
        <v>1125</v>
      </c>
      <c r="J9">
        <v>1125</v>
      </c>
      <c r="K9">
        <v>501.74</v>
      </c>
    </row>
    <row r="10" spans="1:11" hidden="1" x14ac:dyDescent="0.25">
      <c r="A10" t="s">
        <v>7</v>
      </c>
      <c r="B10" t="s">
        <v>4</v>
      </c>
      <c r="C10" t="s">
        <v>27</v>
      </c>
      <c r="D10">
        <v>1197</v>
      </c>
      <c r="E10">
        <v>29.1</v>
      </c>
      <c r="F10">
        <v>1</v>
      </c>
      <c r="G10">
        <v>2</v>
      </c>
      <c r="H10">
        <v>8</v>
      </c>
      <c r="I10">
        <v>33</v>
      </c>
      <c r="J10">
        <v>365</v>
      </c>
      <c r="K10">
        <v>48.7</v>
      </c>
    </row>
    <row r="11" spans="1:11" hidden="1" x14ac:dyDescent="0.25">
      <c r="A11" t="s">
        <v>7</v>
      </c>
      <c r="B11" t="s">
        <v>4</v>
      </c>
      <c r="C11" t="s">
        <v>28</v>
      </c>
      <c r="D11">
        <v>1197</v>
      </c>
      <c r="E11">
        <v>4.92</v>
      </c>
      <c r="F11">
        <v>4.76</v>
      </c>
      <c r="G11">
        <v>4.84</v>
      </c>
      <c r="H11">
        <v>5</v>
      </c>
      <c r="I11">
        <v>5</v>
      </c>
      <c r="J11">
        <v>5</v>
      </c>
      <c r="K11">
        <v>0.09</v>
      </c>
    </row>
    <row r="12" spans="1:11" hidden="1" x14ac:dyDescent="0.25">
      <c r="A12" t="s">
        <v>7</v>
      </c>
      <c r="B12" t="s">
        <v>4</v>
      </c>
      <c r="C12" t="s">
        <v>30</v>
      </c>
      <c r="D12">
        <v>1197</v>
      </c>
      <c r="E12">
        <v>1.27</v>
      </c>
      <c r="F12">
        <v>0</v>
      </c>
      <c r="G12">
        <v>1</v>
      </c>
      <c r="H12">
        <v>1</v>
      </c>
      <c r="I12">
        <v>1.5</v>
      </c>
      <c r="J12">
        <v>4</v>
      </c>
      <c r="K12">
        <v>0.51</v>
      </c>
    </row>
    <row r="13" spans="1:11" hidden="1" x14ac:dyDescent="0.25">
      <c r="A13" t="s">
        <v>7</v>
      </c>
      <c r="B13" t="s">
        <v>4</v>
      </c>
      <c r="C13" t="s">
        <v>31</v>
      </c>
      <c r="D13">
        <v>1197</v>
      </c>
      <c r="E13">
        <v>5465.54</v>
      </c>
      <c r="F13">
        <v>1988</v>
      </c>
      <c r="G13">
        <v>4595</v>
      </c>
      <c r="H13">
        <v>6144</v>
      </c>
      <c r="I13">
        <v>6144</v>
      </c>
      <c r="J13" s="11">
        <v>7374</v>
      </c>
      <c r="K13">
        <v>1290.08</v>
      </c>
    </row>
    <row r="14" spans="1:11" hidden="1" x14ac:dyDescent="0.25">
      <c r="A14" t="s">
        <v>7</v>
      </c>
      <c r="B14" t="s">
        <v>4</v>
      </c>
      <c r="C14" t="s">
        <v>32</v>
      </c>
      <c r="D14">
        <v>1197</v>
      </c>
      <c r="E14">
        <v>27.52</v>
      </c>
      <c r="F14">
        <v>0.22</v>
      </c>
      <c r="G14">
        <v>17.329999999999998</v>
      </c>
      <c r="H14">
        <v>23.75</v>
      </c>
      <c r="I14">
        <v>33.799999999999997</v>
      </c>
      <c r="J14">
        <v>150</v>
      </c>
      <c r="K14">
        <v>16.47</v>
      </c>
    </row>
    <row r="15" spans="1:11" hidden="1" x14ac:dyDescent="0.25">
      <c r="A15" t="s">
        <v>7</v>
      </c>
      <c r="B15" t="s">
        <v>4</v>
      </c>
      <c r="C15" t="s">
        <v>33</v>
      </c>
      <c r="D15">
        <v>1197</v>
      </c>
      <c r="F15">
        <v>0.33</v>
      </c>
      <c r="G15">
        <v>28.5</v>
      </c>
      <c r="H15">
        <v>44.5</v>
      </c>
      <c r="I15">
        <v>66.67</v>
      </c>
      <c r="J15" t="s">
        <v>34</v>
      </c>
      <c r="K15" t="e">
        <v>#NUM!</v>
      </c>
    </row>
    <row r="16" spans="1:11" hidden="1" x14ac:dyDescent="0.25">
      <c r="A16" t="s">
        <v>7</v>
      </c>
      <c r="B16" t="s">
        <v>4</v>
      </c>
      <c r="C16" t="s">
        <v>35</v>
      </c>
      <c r="D16">
        <v>1197</v>
      </c>
      <c r="E16">
        <v>5.31</v>
      </c>
      <c r="F16">
        <v>0.09</v>
      </c>
      <c r="G16">
        <v>3.53</v>
      </c>
      <c r="H16">
        <v>5.4</v>
      </c>
      <c r="I16">
        <v>7.17</v>
      </c>
      <c r="J16">
        <v>12.32</v>
      </c>
      <c r="K16">
        <v>2.4300000000000002</v>
      </c>
    </row>
    <row r="17" spans="1:11" hidden="1" x14ac:dyDescent="0.25">
      <c r="A17" t="s">
        <v>7</v>
      </c>
      <c r="B17" t="s">
        <v>3</v>
      </c>
      <c r="C17" t="s">
        <v>19</v>
      </c>
      <c r="D17">
        <v>340</v>
      </c>
      <c r="E17">
        <v>40.42</v>
      </c>
      <c r="F17">
        <v>40.36</v>
      </c>
      <c r="G17">
        <v>40.409999999999997</v>
      </c>
      <c r="H17">
        <v>40.42</v>
      </c>
      <c r="I17">
        <v>40.43</v>
      </c>
      <c r="J17">
        <v>40.5</v>
      </c>
      <c r="K17">
        <v>0.02</v>
      </c>
    </row>
    <row r="18" spans="1:11" hidden="1" x14ac:dyDescent="0.25">
      <c r="A18" t="s">
        <v>7</v>
      </c>
      <c r="B18" t="s">
        <v>3</v>
      </c>
      <c r="C18" t="s">
        <v>20</v>
      </c>
      <c r="D18">
        <v>340</v>
      </c>
      <c r="E18">
        <v>-3.69</v>
      </c>
      <c r="F18">
        <v>-3.76</v>
      </c>
      <c r="G18">
        <v>-3.71</v>
      </c>
      <c r="H18">
        <v>-3.7</v>
      </c>
      <c r="I18">
        <v>-3.69</v>
      </c>
      <c r="J18">
        <v>-3.57</v>
      </c>
      <c r="K18">
        <v>0.03</v>
      </c>
    </row>
    <row r="19" spans="1:11" hidden="1" x14ac:dyDescent="0.25">
      <c r="A19" t="s">
        <v>7</v>
      </c>
      <c r="B19" t="s">
        <v>3</v>
      </c>
      <c r="C19" t="s">
        <v>21</v>
      </c>
      <c r="D19">
        <v>340</v>
      </c>
      <c r="E19">
        <v>3.82</v>
      </c>
      <c r="F19">
        <v>1</v>
      </c>
      <c r="G19">
        <v>2</v>
      </c>
      <c r="H19">
        <v>4</v>
      </c>
      <c r="I19">
        <v>4</v>
      </c>
      <c r="J19">
        <v>10</v>
      </c>
      <c r="K19">
        <v>1.59</v>
      </c>
    </row>
    <row r="20" spans="1:11" hidden="1" x14ac:dyDescent="0.25">
      <c r="A20" t="s">
        <v>7</v>
      </c>
      <c r="B20" t="s">
        <v>3</v>
      </c>
      <c r="C20" t="s">
        <v>22</v>
      </c>
      <c r="D20">
        <v>340</v>
      </c>
      <c r="E20">
        <v>1.62</v>
      </c>
      <c r="F20">
        <v>1</v>
      </c>
      <c r="G20">
        <v>1</v>
      </c>
      <c r="H20">
        <v>1</v>
      </c>
      <c r="I20">
        <v>2</v>
      </c>
      <c r="J20">
        <v>5</v>
      </c>
      <c r="K20">
        <v>0.8</v>
      </c>
    </row>
    <row r="21" spans="1:11" hidden="1" x14ac:dyDescent="0.25">
      <c r="A21" t="s">
        <v>7</v>
      </c>
      <c r="B21" t="s">
        <v>3</v>
      </c>
      <c r="C21" t="s">
        <v>23</v>
      </c>
      <c r="D21">
        <v>340</v>
      </c>
      <c r="E21">
        <v>2.36</v>
      </c>
      <c r="F21">
        <v>0</v>
      </c>
      <c r="G21">
        <v>1</v>
      </c>
      <c r="H21">
        <v>2</v>
      </c>
      <c r="I21">
        <v>3</v>
      </c>
      <c r="J21">
        <v>8</v>
      </c>
      <c r="K21">
        <v>1.28</v>
      </c>
    </row>
    <row r="22" spans="1:11" x14ac:dyDescent="0.25">
      <c r="A22" t="s">
        <v>7</v>
      </c>
      <c r="B22" t="s">
        <v>3</v>
      </c>
      <c r="C22" t="s">
        <v>24</v>
      </c>
      <c r="D22">
        <v>340</v>
      </c>
      <c r="E22">
        <v>93.68</v>
      </c>
      <c r="F22">
        <v>1.26</v>
      </c>
      <c r="G22">
        <v>62</v>
      </c>
      <c r="H22">
        <v>80.5</v>
      </c>
      <c r="I22">
        <v>107</v>
      </c>
      <c r="J22">
        <v>299</v>
      </c>
      <c r="K22">
        <v>47.9</v>
      </c>
    </row>
    <row r="23" spans="1:11" hidden="1" x14ac:dyDescent="0.25">
      <c r="A23" t="s">
        <v>7</v>
      </c>
      <c r="B23" t="s">
        <v>3</v>
      </c>
      <c r="C23" t="s">
        <v>25</v>
      </c>
      <c r="D23">
        <v>340</v>
      </c>
      <c r="E23">
        <v>9.2799999999999994</v>
      </c>
      <c r="F23">
        <v>1</v>
      </c>
      <c r="G23">
        <v>2</v>
      </c>
      <c r="H23">
        <v>3</v>
      </c>
      <c r="I23">
        <v>4</v>
      </c>
      <c r="J23">
        <v>750</v>
      </c>
      <c r="K23">
        <v>48.85</v>
      </c>
    </row>
    <row r="24" spans="1:11" hidden="1" x14ac:dyDescent="0.25">
      <c r="A24" t="s">
        <v>7</v>
      </c>
      <c r="B24" t="s">
        <v>3</v>
      </c>
      <c r="C24" t="s">
        <v>26</v>
      </c>
      <c r="D24">
        <v>340</v>
      </c>
      <c r="E24">
        <v>735.38</v>
      </c>
      <c r="F24">
        <v>7</v>
      </c>
      <c r="G24">
        <v>90</v>
      </c>
      <c r="H24">
        <v>1125</v>
      </c>
      <c r="I24">
        <v>1125</v>
      </c>
      <c r="J24">
        <v>1125</v>
      </c>
      <c r="K24">
        <v>496.28</v>
      </c>
    </row>
    <row r="25" spans="1:11" hidden="1" x14ac:dyDescent="0.25">
      <c r="A25" t="s">
        <v>7</v>
      </c>
      <c r="B25" t="s">
        <v>3</v>
      </c>
      <c r="C25" t="s">
        <v>27</v>
      </c>
      <c r="D25">
        <v>340</v>
      </c>
      <c r="E25">
        <v>71.11</v>
      </c>
      <c r="F25">
        <v>1</v>
      </c>
      <c r="G25">
        <v>18</v>
      </c>
      <c r="H25">
        <v>44</v>
      </c>
      <c r="I25">
        <v>98.5</v>
      </c>
      <c r="J25">
        <v>487</v>
      </c>
      <c r="K25">
        <v>76.77</v>
      </c>
    </row>
    <row r="26" spans="1:11" hidden="1" x14ac:dyDescent="0.25">
      <c r="A26" t="s">
        <v>7</v>
      </c>
      <c r="B26" t="s">
        <v>3</v>
      </c>
      <c r="C26" t="s">
        <v>28</v>
      </c>
      <c r="D26">
        <v>340</v>
      </c>
      <c r="E26">
        <v>4.95</v>
      </c>
      <c r="F26">
        <v>4.8899999999999997</v>
      </c>
      <c r="G26">
        <v>4.91</v>
      </c>
      <c r="H26">
        <v>4.9400000000000004</v>
      </c>
      <c r="I26">
        <v>4.9800000000000004</v>
      </c>
      <c r="J26">
        <v>5</v>
      </c>
      <c r="K26">
        <v>0.04</v>
      </c>
    </row>
    <row r="27" spans="1:11" hidden="1" x14ac:dyDescent="0.25">
      <c r="A27" t="s">
        <v>7</v>
      </c>
      <c r="B27" t="s">
        <v>3</v>
      </c>
      <c r="C27" t="s">
        <v>30</v>
      </c>
      <c r="D27">
        <v>340</v>
      </c>
      <c r="E27">
        <v>1.32</v>
      </c>
      <c r="F27">
        <v>1</v>
      </c>
      <c r="G27">
        <v>1</v>
      </c>
      <c r="H27">
        <v>1</v>
      </c>
      <c r="I27">
        <v>1.5</v>
      </c>
      <c r="J27">
        <v>5</v>
      </c>
      <c r="K27">
        <v>0.56000000000000005</v>
      </c>
    </row>
    <row r="28" spans="1:11" hidden="1" x14ac:dyDescent="0.25">
      <c r="A28" t="s">
        <v>7</v>
      </c>
      <c r="B28" t="s">
        <v>3</v>
      </c>
      <c r="C28" t="s">
        <v>31</v>
      </c>
      <c r="D28">
        <v>340</v>
      </c>
      <c r="E28">
        <v>5540.42</v>
      </c>
      <c r="F28">
        <v>1988</v>
      </c>
      <c r="G28">
        <v>4595</v>
      </c>
      <c r="H28">
        <v>6144</v>
      </c>
      <c r="I28">
        <v>6144</v>
      </c>
      <c r="J28" s="11">
        <v>7374</v>
      </c>
      <c r="K28">
        <v>1244.8499999999999</v>
      </c>
    </row>
    <row r="29" spans="1:11" hidden="1" x14ac:dyDescent="0.25">
      <c r="A29" t="s">
        <v>7</v>
      </c>
      <c r="B29" t="s">
        <v>3</v>
      </c>
      <c r="C29" t="s">
        <v>32</v>
      </c>
      <c r="D29">
        <v>340</v>
      </c>
      <c r="E29">
        <v>27.45</v>
      </c>
      <c r="F29">
        <v>0.13</v>
      </c>
      <c r="G29">
        <v>17.739999999999998</v>
      </c>
      <c r="H29">
        <v>23.67</v>
      </c>
      <c r="I29">
        <v>32.31</v>
      </c>
      <c r="J29">
        <v>142</v>
      </c>
      <c r="K29">
        <v>16.36</v>
      </c>
    </row>
    <row r="30" spans="1:11" hidden="1" x14ac:dyDescent="0.25">
      <c r="A30" t="s">
        <v>7</v>
      </c>
      <c r="B30" t="s">
        <v>3</v>
      </c>
      <c r="C30" t="s">
        <v>33</v>
      </c>
      <c r="D30">
        <v>340</v>
      </c>
      <c r="F30">
        <v>0.25</v>
      </c>
      <c r="G30">
        <v>28.33</v>
      </c>
      <c r="H30">
        <v>40.5</v>
      </c>
      <c r="I30">
        <v>58</v>
      </c>
      <c r="J30" t="s">
        <v>34</v>
      </c>
      <c r="K30" t="e">
        <v>#NUM!</v>
      </c>
    </row>
    <row r="31" spans="1:11" hidden="1" x14ac:dyDescent="0.25">
      <c r="A31" t="s">
        <v>7</v>
      </c>
      <c r="B31" t="s">
        <v>3</v>
      </c>
      <c r="C31" t="s">
        <v>35</v>
      </c>
      <c r="D31">
        <v>340</v>
      </c>
      <c r="E31">
        <v>5.38</v>
      </c>
      <c r="F31">
        <v>0.5</v>
      </c>
      <c r="G31">
        <v>3.72</v>
      </c>
      <c r="H31">
        <v>5.38</v>
      </c>
      <c r="I31">
        <v>7</v>
      </c>
      <c r="J31">
        <v>10.38</v>
      </c>
      <c r="K31">
        <v>2.29</v>
      </c>
    </row>
    <row r="32" spans="1:11" hidden="1" x14ac:dyDescent="0.25">
      <c r="A32" t="s">
        <v>6</v>
      </c>
      <c r="B32" t="s">
        <v>4</v>
      </c>
      <c r="C32" t="s">
        <v>19</v>
      </c>
      <c r="D32">
        <v>657</v>
      </c>
      <c r="E32">
        <v>40.42</v>
      </c>
      <c r="F32">
        <v>40.340000000000003</v>
      </c>
      <c r="G32">
        <v>40.409999999999997</v>
      </c>
      <c r="H32">
        <v>40.42</v>
      </c>
      <c r="I32">
        <v>40.43</v>
      </c>
      <c r="J32">
        <v>40.51</v>
      </c>
      <c r="K32">
        <v>0.02</v>
      </c>
    </row>
    <row r="33" spans="1:11" hidden="1" x14ac:dyDescent="0.25">
      <c r="A33" t="s">
        <v>6</v>
      </c>
      <c r="B33" t="s">
        <v>4</v>
      </c>
      <c r="C33" t="s">
        <v>20</v>
      </c>
      <c r="D33">
        <v>657</v>
      </c>
      <c r="E33">
        <v>-3.7</v>
      </c>
      <c r="F33">
        <v>-3.75</v>
      </c>
      <c r="G33">
        <v>-3.71</v>
      </c>
      <c r="H33">
        <v>-3.7</v>
      </c>
      <c r="I33">
        <v>-3.69</v>
      </c>
      <c r="J33">
        <v>-3.58</v>
      </c>
      <c r="K33">
        <v>0.02</v>
      </c>
    </row>
    <row r="34" spans="1:11" hidden="1" x14ac:dyDescent="0.25">
      <c r="A34" t="s">
        <v>6</v>
      </c>
      <c r="B34" t="s">
        <v>4</v>
      </c>
      <c r="C34" t="s">
        <v>21</v>
      </c>
      <c r="D34">
        <v>657</v>
      </c>
      <c r="E34">
        <v>4.08</v>
      </c>
      <c r="F34">
        <v>1</v>
      </c>
      <c r="G34">
        <v>3</v>
      </c>
      <c r="H34">
        <v>4</v>
      </c>
      <c r="I34">
        <v>5</v>
      </c>
      <c r="J34">
        <v>14</v>
      </c>
      <c r="K34">
        <v>1.85</v>
      </c>
    </row>
    <row r="35" spans="1:11" hidden="1" x14ac:dyDescent="0.25">
      <c r="A35" t="s">
        <v>6</v>
      </c>
      <c r="B35" t="s">
        <v>4</v>
      </c>
      <c r="C35" t="s">
        <v>22</v>
      </c>
      <c r="D35">
        <v>657</v>
      </c>
      <c r="E35">
        <v>1.61</v>
      </c>
      <c r="F35">
        <v>1</v>
      </c>
      <c r="G35">
        <v>1</v>
      </c>
      <c r="H35">
        <v>1</v>
      </c>
      <c r="I35">
        <v>2</v>
      </c>
      <c r="J35">
        <v>6</v>
      </c>
      <c r="K35">
        <v>0.83</v>
      </c>
    </row>
    <row r="36" spans="1:11" hidden="1" x14ac:dyDescent="0.25">
      <c r="A36" t="s">
        <v>6</v>
      </c>
      <c r="B36" t="s">
        <v>4</v>
      </c>
      <c r="C36" t="s">
        <v>23</v>
      </c>
      <c r="D36">
        <v>657</v>
      </c>
      <c r="E36">
        <v>2.34</v>
      </c>
      <c r="F36">
        <v>0</v>
      </c>
      <c r="G36">
        <v>1</v>
      </c>
      <c r="H36">
        <v>2</v>
      </c>
      <c r="I36">
        <v>3</v>
      </c>
      <c r="J36">
        <v>11</v>
      </c>
      <c r="K36">
        <v>1.42</v>
      </c>
    </row>
    <row r="37" spans="1:11" x14ac:dyDescent="0.25">
      <c r="A37" t="s">
        <v>6</v>
      </c>
      <c r="B37" t="s">
        <v>4</v>
      </c>
      <c r="C37" t="s">
        <v>24</v>
      </c>
      <c r="D37">
        <v>657</v>
      </c>
      <c r="E37">
        <v>96.82</v>
      </c>
      <c r="F37">
        <v>1.26</v>
      </c>
      <c r="G37">
        <v>60</v>
      </c>
      <c r="H37">
        <v>81</v>
      </c>
      <c r="I37">
        <v>120</v>
      </c>
      <c r="J37">
        <v>300</v>
      </c>
      <c r="K37">
        <v>52.88</v>
      </c>
    </row>
    <row r="38" spans="1:11" hidden="1" x14ac:dyDescent="0.25">
      <c r="A38" t="s">
        <v>6</v>
      </c>
      <c r="B38" t="s">
        <v>4</v>
      </c>
      <c r="C38" t="s">
        <v>25</v>
      </c>
      <c r="D38">
        <v>657</v>
      </c>
      <c r="E38">
        <v>7.48</v>
      </c>
      <c r="F38">
        <v>1</v>
      </c>
      <c r="G38">
        <v>2</v>
      </c>
      <c r="H38">
        <v>2</v>
      </c>
      <c r="I38">
        <v>3</v>
      </c>
      <c r="J38">
        <v>365</v>
      </c>
      <c r="K38">
        <v>28.96</v>
      </c>
    </row>
    <row r="39" spans="1:11" hidden="1" x14ac:dyDescent="0.25">
      <c r="A39" t="s">
        <v>6</v>
      </c>
      <c r="B39" t="s">
        <v>4</v>
      </c>
      <c r="C39" t="s">
        <v>26</v>
      </c>
      <c r="D39">
        <v>657</v>
      </c>
      <c r="E39">
        <v>917.05</v>
      </c>
      <c r="F39">
        <v>2</v>
      </c>
      <c r="G39">
        <v>180</v>
      </c>
      <c r="H39">
        <v>1125</v>
      </c>
      <c r="I39">
        <v>1125</v>
      </c>
      <c r="J39">
        <v>100000</v>
      </c>
      <c r="K39">
        <v>3901.1</v>
      </c>
    </row>
    <row r="40" spans="1:11" hidden="1" x14ac:dyDescent="0.25">
      <c r="A40" t="s">
        <v>6</v>
      </c>
      <c r="B40" t="s">
        <v>4</v>
      </c>
      <c r="C40" t="s">
        <v>27</v>
      </c>
      <c r="D40">
        <v>657</v>
      </c>
      <c r="E40">
        <v>48.61</v>
      </c>
      <c r="F40">
        <v>1</v>
      </c>
      <c r="G40">
        <v>3</v>
      </c>
      <c r="H40">
        <v>15</v>
      </c>
      <c r="I40">
        <v>68</v>
      </c>
      <c r="J40">
        <v>447</v>
      </c>
      <c r="K40">
        <v>72.31</v>
      </c>
    </row>
    <row r="41" spans="1:11" hidden="1" x14ac:dyDescent="0.25">
      <c r="A41" t="s">
        <v>6</v>
      </c>
      <c r="B41" t="s">
        <v>4</v>
      </c>
      <c r="C41" t="s">
        <v>28</v>
      </c>
      <c r="D41">
        <v>657</v>
      </c>
      <c r="E41">
        <v>4.88</v>
      </c>
      <c r="F41">
        <v>4.6900000000000004</v>
      </c>
      <c r="G41">
        <v>4.78</v>
      </c>
      <c r="H41">
        <v>4.87</v>
      </c>
      <c r="I41">
        <v>5</v>
      </c>
      <c r="J41">
        <v>5</v>
      </c>
      <c r="K41">
        <v>0.11</v>
      </c>
    </row>
    <row r="42" spans="1:11" hidden="1" x14ac:dyDescent="0.25">
      <c r="A42" t="s">
        <v>6</v>
      </c>
      <c r="B42" t="s">
        <v>4</v>
      </c>
      <c r="C42" t="s">
        <v>30</v>
      </c>
      <c r="D42">
        <v>657</v>
      </c>
      <c r="E42">
        <v>1.33</v>
      </c>
      <c r="F42">
        <v>0</v>
      </c>
      <c r="G42">
        <v>1</v>
      </c>
      <c r="H42">
        <v>1</v>
      </c>
      <c r="I42">
        <v>1.5</v>
      </c>
      <c r="J42">
        <v>10</v>
      </c>
      <c r="K42">
        <v>0.62</v>
      </c>
    </row>
    <row r="43" spans="1:11" hidden="1" x14ac:dyDescent="0.25">
      <c r="A43" t="s">
        <v>6</v>
      </c>
      <c r="B43" t="s">
        <v>4</v>
      </c>
      <c r="C43" t="s">
        <v>31</v>
      </c>
      <c r="D43">
        <v>657</v>
      </c>
      <c r="E43">
        <v>5580.07</v>
      </c>
      <c r="F43">
        <v>1988</v>
      </c>
      <c r="G43">
        <v>4700</v>
      </c>
      <c r="H43">
        <v>6144</v>
      </c>
      <c r="I43">
        <v>6144</v>
      </c>
      <c r="J43" s="11">
        <v>7374</v>
      </c>
      <c r="K43">
        <v>1264.97</v>
      </c>
    </row>
    <row r="44" spans="1:11" hidden="1" x14ac:dyDescent="0.25">
      <c r="A44" t="s">
        <v>6</v>
      </c>
      <c r="B44" t="s">
        <v>4</v>
      </c>
      <c r="C44" t="s">
        <v>32</v>
      </c>
      <c r="D44">
        <v>657</v>
      </c>
      <c r="E44">
        <v>26.09</v>
      </c>
      <c r="F44">
        <v>0.21</v>
      </c>
      <c r="G44">
        <v>16.5</v>
      </c>
      <c r="H44">
        <v>23.17</v>
      </c>
      <c r="I44">
        <v>30.5</v>
      </c>
      <c r="J44">
        <v>130</v>
      </c>
      <c r="K44">
        <v>14.36</v>
      </c>
    </row>
    <row r="45" spans="1:11" hidden="1" x14ac:dyDescent="0.25">
      <c r="A45" t="s">
        <v>6</v>
      </c>
      <c r="B45" t="s">
        <v>4</v>
      </c>
      <c r="C45" t="s">
        <v>33</v>
      </c>
      <c r="D45">
        <v>657</v>
      </c>
      <c r="F45">
        <v>0.32</v>
      </c>
      <c r="G45">
        <v>29.5</v>
      </c>
      <c r="H45">
        <v>42.33</v>
      </c>
      <c r="I45">
        <v>62.5</v>
      </c>
      <c r="J45" t="s">
        <v>34</v>
      </c>
      <c r="K45" t="e">
        <v>#NUM!</v>
      </c>
    </row>
    <row r="46" spans="1:11" hidden="1" x14ac:dyDescent="0.25">
      <c r="A46" t="s">
        <v>6</v>
      </c>
      <c r="B46" t="s">
        <v>4</v>
      </c>
      <c r="C46" t="s">
        <v>35</v>
      </c>
      <c r="D46">
        <v>657</v>
      </c>
      <c r="E46">
        <v>5.16</v>
      </c>
      <c r="F46">
        <v>0.16</v>
      </c>
      <c r="G46">
        <v>3.28</v>
      </c>
      <c r="H46">
        <v>5.23</v>
      </c>
      <c r="I46">
        <v>7.03</v>
      </c>
      <c r="J46">
        <v>11.69</v>
      </c>
      <c r="K46">
        <v>2.48</v>
      </c>
    </row>
    <row r="47" spans="1:11" hidden="1" x14ac:dyDescent="0.25">
      <c r="A47" t="s">
        <v>6</v>
      </c>
      <c r="B47" t="s">
        <v>3</v>
      </c>
      <c r="C47" t="s">
        <v>19</v>
      </c>
      <c r="D47">
        <v>345</v>
      </c>
      <c r="E47">
        <v>40.42</v>
      </c>
      <c r="F47">
        <v>40.35</v>
      </c>
      <c r="G47">
        <v>40.409999999999997</v>
      </c>
      <c r="H47">
        <v>40.42</v>
      </c>
      <c r="I47">
        <v>40.43</v>
      </c>
      <c r="J47">
        <v>40.49</v>
      </c>
      <c r="K47">
        <v>0.02</v>
      </c>
    </row>
    <row r="48" spans="1:11" hidden="1" x14ac:dyDescent="0.25">
      <c r="A48" t="s">
        <v>6</v>
      </c>
      <c r="B48" t="s">
        <v>3</v>
      </c>
      <c r="C48" t="s">
        <v>20</v>
      </c>
      <c r="D48">
        <v>345</v>
      </c>
      <c r="E48">
        <v>-3.7</v>
      </c>
      <c r="F48">
        <v>-3.75</v>
      </c>
      <c r="G48">
        <v>-3.71</v>
      </c>
      <c r="H48">
        <v>-3.7</v>
      </c>
      <c r="I48">
        <v>-3.7</v>
      </c>
      <c r="J48">
        <v>-3.58</v>
      </c>
      <c r="K48">
        <v>0.02</v>
      </c>
    </row>
    <row r="49" spans="1:11" hidden="1" x14ac:dyDescent="0.25">
      <c r="A49" t="s">
        <v>6</v>
      </c>
      <c r="B49" t="s">
        <v>3</v>
      </c>
      <c r="C49" t="s">
        <v>21</v>
      </c>
      <c r="D49">
        <v>345</v>
      </c>
      <c r="E49">
        <v>4.04</v>
      </c>
      <c r="F49">
        <v>1</v>
      </c>
      <c r="G49">
        <v>2</v>
      </c>
      <c r="H49">
        <v>4</v>
      </c>
      <c r="I49">
        <v>6</v>
      </c>
      <c r="J49">
        <v>12</v>
      </c>
      <c r="K49">
        <v>2.0099999999999998</v>
      </c>
    </row>
    <row r="50" spans="1:11" hidden="1" x14ac:dyDescent="0.25">
      <c r="A50" t="s">
        <v>6</v>
      </c>
      <c r="B50" t="s">
        <v>3</v>
      </c>
      <c r="C50" t="s">
        <v>22</v>
      </c>
      <c r="D50">
        <v>345</v>
      </c>
      <c r="E50">
        <v>1.63</v>
      </c>
      <c r="F50">
        <v>1</v>
      </c>
      <c r="G50">
        <v>1</v>
      </c>
      <c r="H50">
        <v>1</v>
      </c>
      <c r="I50">
        <v>2</v>
      </c>
      <c r="J50">
        <v>6</v>
      </c>
      <c r="K50">
        <v>0.82</v>
      </c>
    </row>
    <row r="51" spans="1:11" hidden="1" x14ac:dyDescent="0.25">
      <c r="A51" t="s">
        <v>6</v>
      </c>
      <c r="B51" t="s">
        <v>3</v>
      </c>
      <c r="C51" t="s">
        <v>23</v>
      </c>
      <c r="D51">
        <v>345</v>
      </c>
      <c r="E51">
        <v>2.38</v>
      </c>
      <c r="F51">
        <v>0</v>
      </c>
      <c r="G51">
        <v>1</v>
      </c>
      <c r="H51">
        <v>2</v>
      </c>
      <c r="I51">
        <v>3</v>
      </c>
      <c r="J51">
        <v>9</v>
      </c>
      <c r="K51">
        <v>1.39</v>
      </c>
    </row>
    <row r="52" spans="1:11" x14ac:dyDescent="0.25">
      <c r="A52" t="s">
        <v>6</v>
      </c>
      <c r="B52" t="s">
        <v>3</v>
      </c>
      <c r="C52" t="s">
        <v>24</v>
      </c>
      <c r="D52">
        <v>345</v>
      </c>
      <c r="E52">
        <v>97.18</v>
      </c>
      <c r="F52">
        <v>1.36</v>
      </c>
      <c r="G52">
        <v>62</v>
      </c>
      <c r="H52">
        <v>81</v>
      </c>
      <c r="I52">
        <v>120</v>
      </c>
      <c r="J52">
        <v>300</v>
      </c>
      <c r="K52">
        <v>54.86</v>
      </c>
    </row>
    <row r="53" spans="1:11" hidden="1" x14ac:dyDescent="0.25">
      <c r="A53" t="s">
        <v>6</v>
      </c>
      <c r="B53" t="s">
        <v>3</v>
      </c>
      <c r="C53" t="s">
        <v>25</v>
      </c>
      <c r="D53">
        <v>345</v>
      </c>
      <c r="E53">
        <v>6.15</v>
      </c>
      <c r="F53">
        <v>1</v>
      </c>
      <c r="G53">
        <v>2</v>
      </c>
      <c r="H53">
        <v>2</v>
      </c>
      <c r="I53">
        <v>3</v>
      </c>
      <c r="J53">
        <v>120</v>
      </c>
      <c r="K53">
        <v>13.96</v>
      </c>
    </row>
    <row r="54" spans="1:11" hidden="1" x14ac:dyDescent="0.25">
      <c r="A54" t="s">
        <v>6</v>
      </c>
      <c r="B54" t="s">
        <v>3</v>
      </c>
      <c r="C54" t="s">
        <v>26</v>
      </c>
      <c r="D54">
        <v>345</v>
      </c>
      <c r="E54">
        <v>728.74</v>
      </c>
      <c r="F54">
        <v>6</v>
      </c>
      <c r="G54">
        <v>100</v>
      </c>
      <c r="H54">
        <v>1125</v>
      </c>
      <c r="I54">
        <v>1125</v>
      </c>
      <c r="J54">
        <v>1125</v>
      </c>
      <c r="K54">
        <v>497.37</v>
      </c>
    </row>
    <row r="55" spans="1:11" hidden="1" x14ac:dyDescent="0.25">
      <c r="A55" t="s">
        <v>6</v>
      </c>
      <c r="B55" t="s">
        <v>3</v>
      </c>
      <c r="C55" t="s">
        <v>27</v>
      </c>
      <c r="D55">
        <v>345</v>
      </c>
      <c r="E55">
        <v>69.599999999999994</v>
      </c>
      <c r="F55">
        <v>1</v>
      </c>
      <c r="G55">
        <v>10</v>
      </c>
      <c r="H55">
        <v>38</v>
      </c>
      <c r="I55">
        <v>104</v>
      </c>
      <c r="J55">
        <v>366</v>
      </c>
      <c r="K55">
        <v>78.430000000000007</v>
      </c>
    </row>
    <row r="56" spans="1:11" hidden="1" x14ac:dyDescent="0.25">
      <c r="A56" t="s">
        <v>6</v>
      </c>
      <c r="B56" t="s">
        <v>3</v>
      </c>
      <c r="C56" t="s">
        <v>28</v>
      </c>
      <c r="D56">
        <v>345</v>
      </c>
      <c r="E56">
        <v>4.95</v>
      </c>
      <c r="F56">
        <v>4.8899999999999997</v>
      </c>
      <c r="G56">
        <v>4.92</v>
      </c>
      <c r="H56">
        <v>4.95</v>
      </c>
      <c r="I56">
        <v>5</v>
      </c>
      <c r="J56">
        <v>5</v>
      </c>
      <c r="K56">
        <v>0.04</v>
      </c>
    </row>
    <row r="57" spans="1:11" hidden="1" x14ac:dyDescent="0.25">
      <c r="A57" t="s">
        <v>6</v>
      </c>
      <c r="B57" t="s">
        <v>3</v>
      </c>
      <c r="C57" t="s">
        <v>30</v>
      </c>
      <c r="D57">
        <v>345</v>
      </c>
      <c r="E57">
        <v>1.35</v>
      </c>
      <c r="F57">
        <v>1</v>
      </c>
      <c r="G57">
        <v>1</v>
      </c>
      <c r="H57">
        <v>1</v>
      </c>
      <c r="I57">
        <v>2</v>
      </c>
      <c r="J57">
        <v>4.5</v>
      </c>
      <c r="K57">
        <v>0.57999999999999996</v>
      </c>
    </row>
    <row r="58" spans="1:11" hidden="1" x14ac:dyDescent="0.25">
      <c r="A58" t="s">
        <v>6</v>
      </c>
      <c r="B58" t="s">
        <v>3</v>
      </c>
      <c r="C58" t="s">
        <v>31</v>
      </c>
      <c r="D58">
        <v>345</v>
      </c>
      <c r="E58">
        <v>5659.31</v>
      </c>
      <c r="F58">
        <v>1988</v>
      </c>
      <c r="G58">
        <v>5447</v>
      </c>
      <c r="H58">
        <v>6144</v>
      </c>
      <c r="I58">
        <v>6144</v>
      </c>
      <c r="J58" s="11">
        <v>7374</v>
      </c>
      <c r="K58">
        <v>1094.5999999999999</v>
      </c>
    </row>
    <row r="59" spans="1:11" hidden="1" x14ac:dyDescent="0.25">
      <c r="A59" t="s">
        <v>6</v>
      </c>
      <c r="B59" t="s">
        <v>3</v>
      </c>
      <c r="C59" t="s">
        <v>32</v>
      </c>
      <c r="D59">
        <v>345</v>
      </c>
      <c r="E59">
        <v>26.47</v>
      </c>
      <c r="F59">
        <v>0.23</v>
      </c>
      <c r="G59">
        <v>17.25</v>
      </c>
      <c r="H59">
        <v>23.67</v>
      </c>
      <c r="I59">
        <v>32</v>
      </c>
      <c r="J59">
        <v>134</v>
      </c>
      <c r="K59">
        <v>13.83</v>
      </c>
    </row>
    <row r="60" spans="1:11" hidden="1" x14ac:dyDescent="0.25">
      <c r="A60" t="s">
        <v>6</v>
      </c>
      <c r="B60" t="s">
        <v>3</v>
      </c>
      <c r="C60" t="s">
        <v>33</v>
      </c>
      <c r="D60">
        <v>345</v>
      </c>
      <c r="F60">
        <v>0.27</v>
      </c>
      <c r="G60">
        <v>29.8</v>
      </c>
      <c r="H60">
        <v>40.5</v>
      </c>
      <c r="I60">
        <v>60.25</v>
      </c>
      <c r="J60" t="s">
        <v>34</v>
      </c>
      <c r="K60" t="e">
        <v>#NUM!</v>
      </c>
    </row>
    <row r="61" spans="1:11" hidden="1" x14ac:dyDescent="0.25">
      <c r="A61" t="s">
        <v>6</v>
      </c>
      <c r="B61" t="s">
        <v>3</v>
      </c>
      <c r="C61" t="s">
        <v>35</v>
      </c>
      <c r="D61">
        <v>345</v>
      </c>
      <c r="E61">
        <v>5.46</v>
      </c>
      <c r="F61">
        <v>0.5</v>
      </c>
      <c r="G61">
        <v>3.79</v>
      </c>
      <c r="H61">
        <v>5.59</v>
      </c>
      <c r="I61">
        <v>7.19</v>
      </c>
      <c r="J61">
        <v>11.33</v>
      </c>
      <c r="K61">
        <v>2.41</v>
      </c>
    </row>
    <row r="62" spans="1:11" hidden="1" x14ac:dyDescent="0.25">
      <c r="A62" t="s">
        <v>5</v>
      </c>
      <c r="B62" t="s">
        <v>4</v>
      </c>
      <c r="C62" t="s">
        <v>19</v>
      </c>
      <c r="D62">
        <v>421</v>
      </c>
      <c r="E62">
        <v>40.42</v>
      </c>
      <c r="F62">
        <v>40.33</v>
      </c>
      <c r="G62">
        <v>40.409999999999997</v>
      </c>
      <c r="H62">
        <v>40.42</v>
      </c>
      <c r="I62">
        <v>40.43</v>
      </c>
      <c r="J62">
        <v>40.5</v>
      </c>
      <c r="K62">
        <v>0.02</v>
      </c>
    </row>
    <row r="63" spans="1:11" hidden="1" x14ac:dyDescent="0.25">
      <c r="A63" t="s">
        <v>5</v>
      </c>
      <c r="B63" t="s">
        <v>4</v>
      </c>
      <c r="C63" t="s">
        <v>20</v>
      </c>
      <c r="D63">
        <v>421</v>
      </c>
      <c r="E63">
        <v>-3.7</v>
      </c>
      <c r="F63">
        <v>-3.78</v>
      </c>
      <c r="G63">
        <v>-3.71</v>
      </c>
      <c r="H63">
        <v>-3.7</v>
      </c>
      <c r="I63">
        <v>-3.7</v>
      </c>
      <c r="J63">
        <v>-3.63</v>
      </c>
      <c r="K63">
        <v>0.01</v>
      </c>
    </row>
    <row r="64" spans="1:11" hidden="1" x14ac:dyDescent="0.25">
      <c r="A64" t="s">
        <v>5</v>
      </c>
      <c r="B64" t="s">
        <v>4</v>
      </c>
      <c r="C64" t="s">
        <v>21</v>
      </c>
      <c r="D64">
        <v>421</v>
      </c>
      <c r="E64">
        <v>4.37</v>
      </c>
      <c r="F64">
        <v>1</v>
      </c>
      <c r="G64">
        <v>3</v>
      </c>
      <c r="H64">
        <v>4</v>
      </c>
      <c r="I64">
        <v>6</v>
      </c>
      <c r="J64">
        <v>16</v>
      </c>
      <c r="K64">
        <v>2.2400000000000002</v>
      </c>
    </row>
    <row r="65" spans="1:11" hidden="1" x14ac:dyDescent="0.25">
      <c r="A65" t="s">
        <v>5</v>
      </c>
      <c r="B65" t="s">
        <v>4</v>
      </c>
      <c r="C65" t="s">
        <v>22</v>
      </c>
      <c r="D65">
        <v>421</v>
      </c>
      <c r="E65">
        <v>1.68</v>
      </c>
      <c r="F65">
        <v>1</v>
      </c>
      <c r="G65">
        <v>1</v>
      </c>
      <c r="H65">
        <v>1</v>
      </c>
      <c r="I65">
        <v>2</v>
      </c>
      <c r="J65">
        <v>8</v>
      </c>
      <c r="K65">
        <v>0.98</v>
      </c>
    </row>
    <row r="66" spans="1:11" hidden="1" x14ac:dyDescent="0.25">
      <c r="A66" t="s">
        <v>5</v>
      </c>
      <c r="B66" t="s">
        <v>4</v>
      </c>
      <c r="C66" t="s">
        <v>23</v>
      </c>
      <c r="D66">
        <v>421</v>
      </c>
      <c r="E66">
        <v>2.65</v>
      </c>
      <c r="F66">
        <v>0</v>
      </c>
      <c r="G66">
        <v>2</v>
      </c>
      <c r="H66">
        <v>2</v>
      </c>
      <c r="I66">
        <v>3</v>
      </c>
      <c r="J66">
        <v>14</v>
      </c>
      <c r="K66">
        <v>1.69</v>
      </c>
    </row>
    <row r="67" spans="1:11" x14ac:dyDescent="0.25">
      <c r="A67" t="s">
        <v>5</v>
      </c>
      <c r="B67" t="s">
        <v>4</v>
      </c>
      <c r="C67" t="s">
        <v>24</v>
      </c>
      <c r="D67">
        <v>421</v>
      </c>
      <c r="E67">
        <v>113.83</v>
      </c>
      <c r="F67">
        <v>1.1399999999999999</v>
      </c>
      <c r="G67">
        <v>71</v>
      </c>
      <c r="H67">
        <v>100</v>
      </c>
      <c r="I67">
        <v>136</v>
      </c>
      <c r="J67">
        <v>300</v>
      </c>
      <c r="K67">
        <v>58.42</v>
      </c>
    </row>
    <row r="68" spans="1:11" hidden="1" x14ac:dyDescent="0.25">
      <c r="A68" t="s">
        <v>5</v>
      </c>
      <c r="B68" t="s">
        <v>4</v>
      </c>
      <c r="C68" t="s">
        <v>25</v>
      </c>
      <c r="D68">
        <v>421</v>
      </c>
      <c r="E68">
        <v>5.79</v>
      </c>
      <c r="F68">
        <v>1</v>
      </c>
      <c r="G68">
        <v>1</v>
      </c>
      <c r="H68">
        <v>2</v>
      </c>
      <c r="I68">
        <v>3</v>
      </c>
      <c r="J68">
        <v>350</v>
      </c>
      <c r="K68">
        <v>23.74</v>
      </c>
    </row>
    <row r="69" spans="1:11" hidden="1" x14ac:dyDescent="0.25">
      <c r="A69" t="s">
        <v>5</v>
      </c>
      <c r="B69" t="s">
        <v>4</v>
      </c>
      <c r="C69" t="s">
        <v>26</v>
      </c>
      <c r="D69">
        <v>421</v>
      </c>
      <c r="E69">
        <v>808.92</v>
      </c>
      <c r="F69">
        <v>3</v>
      </c>
      <c r="G69">
        <v>365</v>
      </c>
      <c r="H69">
        <v>1125</v>
      </c>
      <c r="I69">
        <v>1125</v>
      </c>
      <c r="J69">
        <v>1125</v>
      </c>
      <c r="K69">
        <v>444.65</v>
      </c>
    </row>
    <row r="70" spans="1:11" hidden="1" x14ac:dyDescent="0.25">
      <c r="A70" t="s">
        <v>5</v>
      </c>
      <c r="B70" t="s">
        <v>4</v>
      </c>
      <c r="C70" t="s">
        <v>27</v>
      </c>
      <c r="D70">
        <v>421</v>
      </c>
      <c r="E70">
        <v>64.209999999999994</v>
      </c>
      <c r="F70">
        <v>1</v>
      </c>
      <c r="G70">
        <v>4</v>
      </c>
      <c r="H70">
        <v>20</v>
      </c>
      <c r="I70">
        <v>76</v>
      </c>
      <c r="J70">
        <v>568</v>
      </c>
      <c r="K70">
        <v>97.26</v>
      </c>
    </row>
    <row r="71" spans="1:11" hidden="1" x14ac:dyDescent="0.25">
      <c r="A71" t="s">
        <v>5</v>
      </c>
      <c r="B71" t="s">
        <v>4</v>
      </c>
      <c r="C71" t="s">
        <v>28</v>
      </c>
      <c r="D71">
        <v>421</v>
      </c>
      <c r="E71">
        <v>4.83</v>
      </c>
      <c r="F71">
        <v>4.6399999999999997</v>
      </c>
      <c r="G71">
        <v>4.7300000000000004</v>
      </c>
      <c r="H71">
        <v>4.82</v>
      </c>
      <c r="I71">
        <v>5</v>
      </c>
      <c r="J71">
        <v>5</v>
      </c>
      <c r="K71">
        <v>0.12</v>
      </c>
    </row>
    <row r="72" spans="1:11" hidden="1" x14ac:dyDescent="0.25">
      <c r="A72" t="s">
        <v>5</v>
      </c>
      <c r="B72" t="s">
        <v>4</v>
      </c>
      <c r="C72" t="s">
        <v>30</v>
      </c>
      <c r="D72">
        <v>421</v>
      </c>
      <c r="E72">
        <v>1.39</v>
      </c>
      <c r="F72">
        <v>1</v>
      </c>
      <c r="G72">
        <v>1</v>
      </c>
      <c r="H72">
        <v>1</v>
      </c>
      <c r="I72">
        <v>2</v>
      </c>
      <c r="J72">
        <v>6</v>
      </c>
      <c r="K72">
        <v>0.63</v>
      </c>
    </row>
    <row r="73" spans="1:11" hidden="1" x14ac:dyDescent="0.25">
      <c r="A73" t="s">
        <v>5</v>
      </c>
      <c r="B73" t="s">
        <v>4</v>
      </c>
      <c r="C73" t="s">
        <v>31</v>
      </c>
      <c r="D73">
        <v>421</v>
      </c>
      <c r="E73">
        <v>5864.18</v>
      </c>
      <c r="F73">
        <v>1988</v>
      </c>
      <c r="G73">
        <v>6144</v>
      </c>
      <c r="H73">
        <v>6144</v>
      </c>
      <c r="I73">
        <v>6144</v>
      </c>
      <c r="J73" s="11">
        <v>7374</v>
      </c>
      <c r="K73">
        <v>1010.35</v>
      </c>
    </row>
    <row r="74" spans="1:11" hidden="1" x14ac:dyDescent="0.25">
      <c r="A74" t="s">
        <v>5</v>
      </c>
      <c r="B74" t="s">
        <v>4</v>
      </c>
      <c r="C74" t="s">
        <v>32</v>
      </c>
      <c r="D74">
        <v>421</v>
      </c>
      <c r="E74">
        <v>28.62</v>
      </c>
      <c r="F74">
        <v>0.28000000000000003</v>
      </c>
      <c r="G74">
        <v>18.75</v>
      </c>
      <c r="H74">
        <v>25</v>
      </c>
      <c r="I74">
        <v>34.17</v>
      </c>
      <c r="J74">
        <v>94</v>
      </c>
      <c r="K74">
        <v>14.08</v>
      </c>
    </row>
    <row r="75" spans="1:11" hidden="1" x14ac:dyDescent="0.25">
      <c r="A75" t="s">
        <v>5</v>
      </c>
      <c r="B75" t="s">
        <v>4</v>
      </c>
      <c r="C75" t="s">
        <v>33</v>
      </c>
      <c r="D75">
        <v>421</v>
      </c>
      <c r="F75">
        <v>0.38</v>
      </c>
      <c r="G75">
        <v>31</v>
      </c>
      <c r="H75">
        <v>43</v>
      </c>
      <c r="I75">
        <v>65.5</v>
      </c>
      <c r="J75" t="s">
        <v>34</v>
      </c>
      <c r="K75" t="e">
        <v>#NUM!</v>
      </c>
    </row>
    <row r="76" spans="1:11" hidden="1" x14ac:dyDescent="0.25">
      <c r="A76" t="s">
        <v>5</v>
      </c>
      <c r="B76" t="s">
        <v>4</v>
      </c>
      <c r="C76" t="s">
        <v>35</v>
      </c>
      <c r="D76">
        <v>421</v>
      </c>
      <c r="E76">
        <v>5.48</v>
      </c>
      <c r="F76">
        <v>0.15</v>
      </c>
      <c r="G76">
        <v>3.21</v>
      </c>
      <c r="H76">
        <v>5.2</v>
      </c>
      <c r="I76">
        <v>7.39</v>
      </c>
      <c r="J76">
        <v>11.83</v>
      </c>
      <c r="K76">
        <v>2.66</v>
      </c>
    </row>
    <row r="77" spans="1:11" hidden="1" x14ac:dyDescent="0.25">
      <c r="A77" t="s">
        <v>5</v>
      </c>
      <c r="B77" t="s">
        <v>3</v>
      </c>
      <c r="C77" t="s">
        <v>19</v>
      </c>
      <c r="D77">
        <v>210</v>
      </c>
      <c r="E77">
        <v>40.42</v>
      </c>
      <c r="F77">
        <v>40.39</v>
      </c>
      <c r="G77">
        <v>40.409999999999997</v>
      </c>
      <c r="H77">
        <v>40.42</v>
      </c>
      <c r="I77">
        <v>40.43</v>
      </c>
      <c r="J77">
        <v>40.479999999999997</v>
      </c>
      <c r="K77">
        <v>0.01</v>
      </c>
    </row>
    <row r="78" spans="1:11" hidden="1" x14ac:dyDescent="0.25">
      <c r="A78" t="s">
        <v>5</v>
      </c>
      <c r="B78" t="s">
        <v>3</v>
      </c>
      <c r="C78" t="s">
        <v>20</v>
      </c>
      <c r="D78">
        <v>210</v>
      </c>
      <c r="E78">
        <v>-3.7</v>
      </c>
      <c r="F78">
        <v>-3.77</v>
      </c>
      <c r="G78">
        <v>-3.71</v>
      </c>
      <c r="H78">
        <v>-3.7</v>
      </c>
      <c r="I78">
        <v>-3.7</v>
      </c>
      <c r="J78">
        <v>-3.64</v>
      </c>
      <c r="K78">
        <v>0.02</v>
      </c>
    </row>
    <row r="79" spans="1:11" hidden="1" x14ac:dyDescent="0.25">
      <c r="A79" t="s">
        <v>5</v>
      </c>
      <c r="B79" t="s">
        <v>3</v>
      </c>
      <c r="C79" t="s">
        <v>21</v>
      </c>
      <c r="D79">
        <v>210</v>
      </c>
      <c r="E79">
        <v>3.9</v>
      </c>
      <c r="F79">
        <v>1</v>
      </c>
      <c r="G79">
        <v>3</v>
      </c>
      <c r="H79">
        <v>4</v>
      </c>
      <c r="I79">
        <v>4</v>
      </c>
      <c r="J79">
        <v>16</v>
      </c>
      <c r="K79">
        <v>2.0499999999999998</v>
      </c>
    </row>
    <row r="80" spans="1:11" hidden="1" x14ac:dyDescent="0.25">
      <c r="A80" t="s">
        <v>5</v>
      </c>
      <c r="B80" t="s">
        <v>3</v>
      </c>
      <c r="C80" t="s">
        <v>22</v>
      </c>
      <c r="D80">
        <v>210</v>
      </c>
      <c r="E80">
        <v>1.48</v>
      </c>
      <c r="F80">
        <v>1</v>
      </c>
      <c r="G80">
        <v>1</v>
      </c>
      <c r="H80">
        <v>1</v>
      </c>
      <c r="I80">
        <v>2</v>
      </c>
      <c r="J80">
        <v>5</v>
      </c>
      <c r="K80">
        <v>0.77</v>
      </c>
    </row>
    <row r="81" spans="1:11" hidden="1" x14ac:dyDescent="0.25">
      <c r="A81" t="s">
        <v>5</v>
      </c>
      <c r="B81" t="s">
        <v>3</v>
      </c>
      <c r="C81" t="s">
        <v>23</v>
      </c>
      <c r="D81">
        <v>210</v>
      </c>
      <c r="E81">
        <v>2.36</v>
      </c>
      <c r="F81">
        <v>0</v>
      </c>
      <c r="G81">
        <v>1</v>
      </c>
      <c r="H81">
        <v>2</v>
      </c>
      <c r="I81">
        <v>3</v>
      </c>
      <c r="J81">
        <v>10</v>
      </c>
      <c r="K81">
        <v>1.54</v>
      </c>
    </row>
    <row r="82" spans="1:11" x14ac:dyDescent="0.25">
      <c r="A82" t="s">
        <v>5</v>
      </c>
      <c r="B82" t="s">
        <v>3</v>
      </c>
      <c r="C82" t="s">
        <v>24</v>
      </c>
      <c r="D82">
        <v>210</v>
      </c>
      <c r="E82">
        <v>100.68</v>
      </c>
      <c r="F82">
        <v>7.11</v>
      </c>
      <c r="G82">
        <v>70</v>
      </c>
      <c r="H82">
        <v>93.5</v>
      </c>
      <c r="I82">
        <v>124</v>
      </c>
      <c r="J82">
        <v>300</v>
      </c>
      <c r="K82">
        <v>47.54</v>
      </c>
    </row>
    <row r="83" spans="1:11" hidden="1" x14ac:dyDescent="0.25">
      <c r="A83" t="s">
        <v>5</v>
      </c>
      <c r="B83" t="s">
        <v>3</v>
      </c>
      <c r="C83" t="s">
        <v>25</v>
      </c>
      <c r="D83">
        <v>210</v>
      </c>
      <c r="E83">
        <v>11.75</v>
      </c>
      <c r="F83">
        <v>1</v>
      </c>
      <c r="G83">
        <v>2</v>
      </c>
      <c r="H83">
        <v>2</v>
      </c>
      <c r="I83">
        <v>3.75</v>
      </c>
      <c r="J83">
        <v>365</v>
      </c>
      <c r="K83">
        <v>50.28</v>
      </c>
    </row>
    <row r="84" spans="1:11" hidden="1" x14ac:dyDescent="0.25">
      <c r="A84" t="s">
        <v>5</v>
      </c>
      <c r="B84" t="s">
        <v>3</v>
      </c>
      <c r="C84" t="s">
        <v>26</v>
      </c>
      <c r="D84">
        <v>210</v>
      </c>
      <c r="E84">
        <v>798.04</v>
      </c>
      <c r="F84">
        <v>25</v>
      </c>
      <c r="G84">
        <v>300</v>
      </c>
      <c r="H84">
        <v>1125</v>
      </c>
      <c r="I84">
        <v>1125</v>
      </c>
      <c r="J84">
        <v>1125</v>
      </c>
      <c r="K84">
        <v>455.14</v>
      </c>
    </row>
    <row r="85" spans="1:11" hidden="1" x14ac:dyDescent="0.25">
      <c r="A85" t="s">
        <v>5</v>
      </c>
      <c r="B85" t="s">
        <v>3</v>
      </c>
      <c r="C85" t="s">
        <v>27</v>
      </c>
      <c r="D85">
        <v>210</v>
      </c>
      <c r="E85">
        <v>52.39</v>
      </c>
      <c r="F85">
        <v>1</v>
      </c>
      <c r="G85">
        <v>7</v>
      </c>
      <c r="H85">
        <v>22</v>
      </c>
      <c r="I85">
        <v>64</v>
      </c>
      <c r="J85">
        <v>388</v>
      </c>
      <c r="K85">
        <v>72.81</v>
      </c>
    </row>
    <row r="86" spans="1:11" hidden="1" x14ac:dyDescent="0.25">
      <c r="A86" t="s">
        <v>5</v>
      </c>
      <c r="B86" t="s">
        <v>3</v>
      </c>
      <c r="C86" t="s">
        <v>28</v>
      </c>
      <c r="D86">
        <v>210</v>
      </c>
      <c r="E86">
        <v>4.9400000000000004</v>
      </c>
      <c r="F86">
        <v>4.84</v>
      </c>
      <c r="G86">
        <v>4.8899999999999997</v>
      </c>
      <c r="H86">
        <v>4.95</v>
      </c>
      <c r="I86">
        <v>5</v>
      </c>
      <c r="J86">
        <v>5</v>
      </c>
      <c r="K86">
        <v>0.06</v>
      </c>
    </row>
    <row r="87" spans="1:11" hidden="1" x14ac:dyDescent="0.25">
      <c r="A87" t="s">
        <v>5</v>
      </c>
      <c r="B87" t="s">
        <v>3</v>
      </c>
      <c r="C87" t="s">
        <v>30</v>
      </c>
      <c r="D87">
        <v>210</v>
      </c>
      <c r="E87">
        <v>1.3</v>
      </c>
      <c r="F87">
        <v>1</v>
      </c>
      <c r="G87">
        <v>1</v>
      </c>
      <c r="H87">
        <v>1</v>
      </c>
      <c r="I87">
        <v>1.5</v>
      </c>
      <c r="J87">
        <v>5</v>
      </c>
      <c r="K87">
        <v>0.55000000000000004</v>
      </c>
    </row>
    <row r="88" spans="1:11" hidden="1" x14ac:dyDescent="0.25">
      <c r="A88" t="s">
        <v>5</v>
      </c>
      <c r="B88" t="s">
        <v>3</v>
      </c>
      <c r="C88" t="s">
        <v>31</v>
      </c>
      <c r="D88">
        <v>210</v>
      </c>
      <c r="E88">
        <v>5825.91</v>
      </c>
      <c r="F88">
        <v>2368</v>
      </c>
      <c r="G88">
        <v>6144</v>
      </c>
      <c r="H88">
        <v>6144</v>
      </c>
      <c r="I88">
        <v>6144</v>
      </c>
      <c r="J88" s="11">
        <v>7374</v>
      </c>
      <c r="K88">
        <v>1014.37</v>
      </c>
    </row>
    <row r="89" spans="1:11" hidden="1" x14ac:dyDescent="0.25">
      <c r="A89" t="s">
        <v>5</v>
      </c>
      <c r="B89" t="s">
        <v>3</v>
      </c>
      <c r="C89" t="s">
        <v>32</v>
      </c>
      <c r="D89">
        <v>210</v>
      </c>
      <c r="E89">
        <v>28.38</v>
      </c>
      <c r="F89">
        <v>1.33</v>
      </c>
      <c r="G89">
        <v>20</v>
      </c>
      <c r="H89">
        <v>27.5</v>
      </c>
      <c r="I89">
        <v>34</v>
      </c>
      <c r="J89">
        <v>99</v>
      </c>
      <c r="K89">
        <v>12.1</v>
      </c>
    </row>
    <row r="90" spans="1:11" hidden="1" x14ac:dyDescent="0.25">
      <c r="A90" t="s">
        <v>5</v>
      </c>
      <c r="B90" t="s">
        <v>3</v>
      </c>
      <c r="C90" t="s">
        <v>33</v>
      </c>
      <c r="D90">
        <v>210</v>
      </c>
      <c r="F90">
        <v>2</v>
      </c>
      <c r="G90">
        <v>32.56</v>
      </c>
      <c r="H90">
        <v>46.25</v>
      </c>
      <c r="I90">
        <v>65.75</v>
      </c>
      <c r="J90" t="s">
        <v>34</v>
      </c>
      <c r="K90" t="e">
        <v>#NUM!</v>
      </c>
    </row>
    <row r="91" spans="1:11" hidden="1" x14ac:dyDescent="0.25">
      <c r="A91" t="s">
        <v>5</v>
      </c>
      <c r="B91" t="s">
        <v>3</v>
      </c>
      <c r="C91" t="s">
        <v>35</v>
      </c>
      <c r="D91">
        <v>210</v>
      </c>
      <c r="E91">
        <v>5.29</v>
      </c>
      <c r="F91">
        <v>0.43</v>
      </c>
      <c r="G91">
        <v>2.98</v>
      </c>
      <c r="H91">
        <v>5.52</v>
      </c>
      <c r="I91">
        <v>7.45</v>
      </c>
      <c r="J91">
        <v>10.1</v>
      </c>
      <c r="K91">
        <v>2.77</v>
      </c>
    </row>
    <row r="92" spans="1:11" hidden="1" x14ac:dyDescent="0.25">
      <c r="A92" t="s">
        <v>0</v>
      </c>
      <c r="B92" t="s">
        <v>4</v>
      </c>
      <c r="C92" t="s">
        <v>19</v>
      </c>
      <c r="D92">
        <v>733</v>
      </c>
      <c r="E92">
        <v>40.42</v>
      </c>
      <c r="F92">
        <v>40.39</v>
      </c>
      <c r="G92">
        <v>40.409999999999997</v>
      </c>
      <c r="H92">
        <v>40.42</v>
      </c>
      <c r="I92">
        <v>40.42</v>
      </c>
      <c r="J92">
        <v>40.49</v>
      </c>
      <c r="K92">
        <v>0.01</v>
      </c>
    </row>
    <row r="93" spans="1:11" hidden="1" x14ac:dyDescent="0.25">
      <c r="A93" t="s">
        <v>0</v>
      </c>
      <c r="B93" t="s">
        <v>4</v>
      </c>
      <c r="C93" t="s">
        <v>20</v>
      </c>
      <c r="D93">
        <v>733</v>
      </c>
      <c r="E93">
        <v>-3.7</v>
      </c>
      <c r="F93">
        <v>-3.74</v>
      </c>
      <c r="G93">
        <v>-3.71</v>
      </c>
      <c r="H93">
        <v>-3.7</v>
      </c>
      <c r="I93">
        <v>-3.69</v>
      </c>
      <c r="J93">
        <v>-3.64</v>
      </c>
      <c r="K93">
        <v>0.01</v>
      </c>
    </row>
    <row r="94" spans="1:11" hidden="1" x14ac:dyDescent="0.25">
      <c r="A94" t="s">
        <v>0</v>
      </c>
      <c r="B94" t="s">
        <v>4</v>
      </c>
      <c r="C94" t="s">
        <v>21</v>
      </c>
      <c r="D94">
        <v>733</v>
      </c>
      <c r="E94">
        <v>4.2699999999999996</v>
      </c>
      <c r="F94">
        <v>1</v>
      </c>
      <c r="G94">
        <v>3</v>
      </c>
      <c r="H94">
        <v>4</v>
      </c>
      <c r="I94">
        <v>6</v>
      </c>
      <c r="J94">
        <v>16</v>
      </c>
      <c r="K94">
        <v>1.83</v>
      </c>
    </row>
    <row r="95" spans="1:11" hidden="1" x14ac:dyDescent="0.25">
      <c r="A95" t="s">
        <v>0</v>
      </c>
      <c r="B95" t="s">
        <v>4</v>
      </c>
      <c r="C95" t="s">
        <v>22</v>
      </c>
      <c r="D95">
        <v>733</v>
      </c>
      <c r="E95">
        <v>1.65</v>
      </c>
      <c r="F95">
        <v>1</v>
      </c>
      <c r="G95">
        <v>1</v>
      </c>
      <c r="H95">
        <v>1</v>
      </c>
      <c r="I95">
        <v>2</v>
      </c>
      <c r="J95">
        <v>8</v>
      </c>
      <c r="K95">
        <v>0.86</v>
      </c>
    </row>
    <row r="96" spans="1:11" hidden="1" x14ac:dyDescent="0.25">
      <c r="A96" t="s">
        <v>0</v>
      </c>
      <c r="B96" t="s">
        <v>4</v>
      </c>
      <c r="C96" t="s">
        <v>23</v>
      </c>
      <c r="D96">
        <v>733</v>
      </c>
      <c r="E96">
        <v>2.44</v>
      </c>
      <c r="F96">
        <v>0</v>
      </c>
      <c r="G96">
        <v>1</v>
      </c>
      <c r="H96">
        <v>2</v>
      </c>
      <c r="I96">
        <v>3</v>
      </c>
      <c r="J96">
        <v>10</v>
      </c>
      <c r="K96">
        <v>1.39</v>
      </c>
    </row>
    <row r="97" spans="1:11" x14ac:dyDescent="0.25">
      <c r="A97" t="s">
        <v>0</v>
      </c>
      <c r="B97" t="s">
        <v>4</v>
      </c>
      <c r="C97" t="s">
        <v>24</v>
      </c>
      <c r="D97">
        <v>733</v>
      </c>
      <c r="E97">
        <v>106.01</v>
      </c>
      <c r="F97">
        <v>1.1399999999999999</v>
      </c>
      <c r="G97">
        <v>70</v>
      </c>
      <c r="H97">
        <v>94</v>
      </c>
      <c r="I97">
        <v>129</v>
      </c>
      <c r="J97">
        <v>300</v>
      </c>
      <c r="K97">
        <v>50.57</v>
      </c>
    </row>
    <row r="98" spans="1:11" hidden="1" x14ac:dyDescent="0.25">
      <c r="A98" t="s">
        <v>0</v>
      </c>
      <c r="B98" t="s">
        <v>4</v>
      </c>
      <c r="C98" t="s">
        <v>25</v>
      </c>
      <c r="D98">
        <v>733</v>
      </c>
      <c r="E98">
        <v>4.38</v>
      </c>
      <c r="F98">
        <v>1</v>
      </c>
      <c r="G98">
        <v>1</v>
      </c>
      <c r="H98">
        <v>2</v>
      </c>
      <c r="I98">
        <v>3</v>
      </c>
      <c r="J98">
        <v>180</v>
      </c>
      <c r="K98">
        <v>9.57</v>
      </c>
    </row>
    <row r="99" spans="1:11" hidden="1" x14ac:dyDescent="0.25">
      <c r="A99" t="s">
        <v>0</v>
      </c>
      <c r="B99" t="s">
        <v>4</v>
      </c>
      <c r="C99" t="s">
        <v>26</v>
      </c>
      <c r="D99">
        <v>733</v>
      </c>
      <c r="E99">
        <v>801.49</v>
      </c>
      <c r="F99">
        <v>5</v>
      </c>
      <c r="G99">
        <v>365</v>
      </c>
      <c r="H99">
        <v>1125</v>
      </c>
      <c r="I99">
        <v>1125</v>
      </c>
      <c r="J99">
        <v>1125</v>
      </c>
      <c r="K99">
        <v>454.18</v>
      </c>
    </row>
    <row r="100" spans="1:11" hidden="1" x14ac:dyDescent="0.25">
      <c r="A100" t="s">
        <v>0</v>
      </c>
      <c r="B100" t="s">
        <v>4</v>
      </c>
      <c r="C100" t="s">
        <v>27</v>
      </c>
      <c r="D100">
        <v>733</v>
      </c>
      <c r="E100">
        <v>51.87</v>
      </c>
      <c r="F100">
        <v>1</v>
      </c>
      <c r="G100">
        <v>3</v>
      </c>
      <c r="H100">
        <v>12</v>
      </c>
      <c r="I100">
        <v>51</v>
      </c>
      <c r="J100">
        <v>744</v>
      </c>
      <c r="K100">
        <v>89.66</v>
      </c>
    </row>
    <row r="101" spans="1:11" hidden="1" x14ac:dyDescent="0.25">
      <c r="A101" t="s">
        <v>0</v>
      </c>
      <c r="B101" t="s">
        <v>4</v>
      </c>
      <c r="C101" t="s">
        <v>28</v>
      </c>
      <c r="D101">
        <v>733</v>
      </c>
      <c r="E101">
        <v>4.79</v>
      </c>
      <c r="F101">
        <v>4.51</v>
      </c>
      <c r="G101">
        <v>4.6500000000000004</v>
      </c>
      <c r="H101">
        <v>4.7699999999999996</v>
      </c>
      <c r="I101">
        <v>5</v>
      </c>
      <c r="J101">
        <v>5</v>
      </c>
      <c r="K101">
        <v>0.17</v>
      </c>
    </row>
    <row r="102" spans="1:11" hidden="1" x14ac:dyDescent="0.25">
      <c r="A102" t="s">
        <v>0</v>
      </c>
      <c r="B102" t="s">
        <v>4</v>
      </c>
      <c r="C102" t="s">
        <v>30</v>
      </c>
      <c r="D102">
        <v>733</v>
      </c>
      <c r="E102">
        <v>1.35</v>
      </c>
      <c r="F102">
        <v>1</v>
      </c>
      <c r="G102">
        <v>1</v>
      </c>
      <c r="H102">
        <v>1</v>
      </c>
      <c r="I102">
        <v>2</v>
      </c>
      <c r="J102">
        <v>4</v>
      </c>
      <c r="K102">
        <v>0.53</v>
      </c>
    </row>
    <row r="103" spans="1:11" hidden="1" x14ac:dyDescent="0.25">
      <c r="A103" t="s">
        <v>0</v>
      </c>
      <c r="B103" t="s">
        <v>4</v>
      </c>
      <c r="C103" t="s">
        <v>31</v>
      </c>
      <c r="D103">
        <v>733</v>
      </c>
      <c r="E103">
        <v>5890.03</v>
      </c>
      <c r="F103">
        <v>2344</v>
      </c>
      <c r="G103">
        <v>6144</v>
      </c>
      <c r="H103">
        <v>6144</v>
      </c>
      <c r="I103">
        <v>6144</v>
      </c>
      <c r="J103" s="11">
        <v>7374</v>
      </c>
      <c r="K103">
        <v>1116.01</v>
      </c>
    </row>
    <row r="104" spans="1:11" hidden="1" x14ac:dyDescent="0.25">
      <c r="A104" t="s">
        <v>0</v>
      </c>
      <c r="B104" t="s">
        <v>4</v>
      </c>
      <c r="C104" t="s">
        <v>32</v>
      </c>
      <c r="D104">
        <v>733</v>
      </c>
      <c r="E104">
        <v>27.44</v>
      </c>
      <c r="F104">
        <v>0.19</v>
      </c>
      <c r="G104">
        <v>18.22</v>
      </c>
      <c r="H104">
        <v>23.33</v>
      </c>
      <c r="I104">
        <v>33</v>
      </c>
      <c r="J104">
        <v>134</v>
      </c>
      <c r="K104">
        <v>14.42</v>
      </c>
    </row>
    <row r="105" spans="1:11" hidden="1" x14ac:dyDescent="0.25">
      <c r="A105" t="s">
        <v>0</v>
      </c>
      <c r="B105" t="s">
        <v>4</v>
      </c>
      <c r="C105" t="s">
        <v>33</v>
      </c>
      <c r="D105">
        <v>733</v>
      </c>
      <c r="F105">
        <v>0.28000000000000003</v>
      </c>
      <c r="G105">
        <v>32</v>
      </c>
      <c r="H105">
        <v>45</v>
      </c>
      <c r="I105">
        <v>65</v>
      </c>
      <c r="J105" t="s">
        <v>34</v>
      </c>
      <c r="K105" t="e">
        <v>#NUM!</v>
      </c>
    </row>
    <row r="106" spans="1:11" hidden="1" x14ac:dyDescent="0.25">
      <c r="A106" t="s">
        <v>0</v>
      </c>
      <c r="B106" t="s">
        <v>4</v>
      </c>
      <c r="C106" t="s">
        <v>35</v>
      </c>
      <c r="D106">
        <v>733</v>
      </c>
      <c r="E106">
        <v>5.74</v>
      </c>
      <c r="F106">
        <v>0.45</v>
      </c>
      <c r="G106">
        <v>4.74</v>
      </c>
      <c r="H106">
        <v>6.09</v>
      </c>
      <c r="I106">
        <v>7.43</v>
      </c>
      <c r="J106">
        <v>10.32</v>
      </c>
      <c r="K106">
        <v>2.57</v>
      </c>
    </row>
    <row r="107" spans="1:11" hidden="1" x14ac:dyDescent="0.25">
      <c r="A107" t="s">
        <v>0</v>
      </c>
      <c r="B107" t="s">
        <v>3</v>
      </c>
      <c r="C107" t="s">
        <v>19</v>
      </c>
      <c r="D107">
        <v>148</v>
      </c>
      <c r="E107">
        <v>40</v>
      </c>
      <c r="F107">
        <v>40</v>
      </c>
      <c r="G107">
        <v>40</v>
      </c>
      <c r="H107">
        <v>40</v>
      </c>
      <c r="I107">
        <v>40</v>
      </c>
      <c r="J107">
        <v>41</v>
      </c>
      <c r="K107">
        <v>0</v>
      </c>
    </row>
    <row r="108" spans="1:11" hidden="1" x14ac:dyDescent="0.25">
      <c r="A108" t="s">
        <v>0</v>
      </c>
      <c r="B108" t="s">
        <v>3</v>
      </c>
      <c r="C108" t="s">
        <v>20</v>
      </c>
      <c r="D108">
        <v>148</v>
      </c>
      <c r="E108">
        <v>-4</v>
      </c>
      <c r="F108">
        <v>-4</v>
      </c>
      <c r="G108">
        <v>-4</v>
      </c>
      <c r="H108">
        <v>-4</v>
      </c>
      <c r="I108">
        <v>-4</v>
      </c>
      <c r="J108">
        <v>-4</v>
      </c>
      <c r="K108">
        <v>0</v>
      </c>
    </row>
    <row r="109" spans="1:11" hidden="1" x14ac:dyDescent="0.25">
      <c r="A109" t="s">
        <v>0</v>
      </c>
      <c r="B109" t="s">
        <v>3</v>
      </c>
      <c r="C109" t="s">
        <v>21</v>
      </c>
      <c r="D109">
        <v>148</v>
      </c>
      <c r="E109">
        <v>4</v>
      </c>
      <c r="F109">
        <v>2</v>
      </c>
      <c r="G109">
        <v>3</v>
      </c>
      <c r="H109">
        <v>4</v>
      </c>
      <c r="I109">
        <v>5</v>
      </c>
      <c r="J109">
        <v>10</v>
      </c>
      <c r="K109">
        <v>1</v>
      </c>
    </row>
    <row r="110" spans="1:11" hidden="1" x14ac:dyDescent="0.25">
      <c r="A110" t="s">
        <v>0</v>
      </c>
      <c r="B110" t="s">
        <v>3</v>
      </c>
      <c r="C110" t="s">
        <v>22</v>
      </c>
      <c r="D110">
        <v>148</v>
      </c>
      <c r="E110">
        <v>2</v>
      </c>
      <c r="F110">
        <v>1</v>
      </c>
      <c r="G110">
        <v>1</v>
      </c>
      <c r="H110">
        <v>1</v>
      </c>
      <c r="I110">
        <v>2</v>
      </c>
      <c r="J110">
        <v>5</v>
      </c>
      <c r="K110">
        <v>1</v>
      </c>
    </row>
    <row r="111" spans="1:11" hidden="1" x14ac:dyDescent="0.25">
      <c r="A111" t="s">
        <v>0</v>
      </c>
      <c r="B111" t="s">
        <v>3</v>
      </c>
      <c r="C111" t="s">
        <v>23</v>
      </c>
      <c r="D111">
        <v>148</v>
      </c>
      <c r="E111">
        <v>2</v>
      </c>
      <c r="F111">
        <v>0</v>
      </c>
      <c r="G111">
        <v>2</v>
      </c>
      <c r="H111">
        <v>2</v>
      </c>
      <c r="I111">
        <v>3</v>
      </c>
      <c r="J111">
        <v>8</v>
      </c>
      <c r="K111">
        <v>1</v>
      </c>
    </row>
    <row r="112" spans="1:11" x14ac:dyDescent="0.25">
      <c r="A112" t="s">
        <v>0</v>
      </c>
      <c r="B112" t="s">
        <v>3</v>
      </c>
      <c r="C112" t="s">
        <v>24</v>
      </c>
      <c r="D112">
        <v>148</v>
      </c>
      <c r="E112">
        <v>127</v>
      </c>
      <c r="F112">
        <v>1</v>
      </c>
      <c r="G112">
        <v>85</v>
      </c>
      <c r="H112">
        <v>110</v>
      </c>
      <c r="I112">
        <v>176</v>
      </c>
      <c r="J112">
        <v>298</v>
      </c>
      <c r="K112">
        <v>58</v>
      </c>
    </row>
    <row r="113" spans="1:11" hidden="1" x14ac:dyDescent="0.25">
      <c r="A113" t="s">
        <v>0</v>
      </c>
      <c r="B113" t="s">
        <v>3</v>
      </c>
      <c r="C113" t="s">
        <v>25</v>
      </c>
      <c r="D113">
        <v>148</v>
      </c>
      <c r="E113">
        <v>2</v>
      </c>
      <c r="F113">
        <v>1</v>
      </c>
      <c r="G113">
        <v>1</v>
      </c>
      <c r="H113">
        <v>2</v>
      </c>
      <c r="I113">
        <v>3</v>
      </c>
      <c r="J113">
        <v>30</v>
      </c>
      <c r="K113">
        <v>3</v>
      </c>
    </row>
    <row r="114" spans="1:11" hidden="1" x14ac:dyDescent="0.25">
      <c r="A114" t="s">
        <v>0</v>
      </c>
      <c r="B114" t="s">
        <v>3</v>
      </c>
      <c r="C114" t="s">
        <v>26</v>
      </c>
      <c r="D114">
        <v>148</v>
      </c>
      <c r="E114">
        <v>963</v>
      </c>
      <c r="F114">
        <v>30</v>
      </c>
      <c r="G114">
        <v>1125</v>
      </c>
      <c r="H114">
        <v>1125</v>
      </c>
      <c r="I114">
        <v>1125</v>
      </c>
      <c r="J114">
        <v>1125</v>
      </c>
      <c r="K114">
        <v>373</v>
      </c>
    </row>
    <row r="115" spans="1:11" hidden="1" x14ac:dyDescent="0.25">
      <c r="A115" t="s">
        <v>0</v>
      </c>
      <c r="B115" t="s">
        <v>3</v>
      </c>
      <c r="C115" t="s">
        <v>27</v>
      </c>
      <c r="D115">
        <v>148</v>
      </c>
      <c r="E115">
        <v>34</v>
      </c>
      <c r="F115">
        <v>1</v>
      </c>
      <c r="G115">
        <v>5</v>
      </c>
      <c r="H115">
        <v>12</v>
      </c>
      <c r="I115">
        <v>39</v>
      </c>
      <c r="J115">
        <v>316</v>
      </c>
      <c r="K115">
        <v>50</v>
      </c>
    </row>
    <row r="116" spans="1:11" hidden="1" x14ac:dyDescent="0.25">
      <c r="A116" t="s">
        <v>0</v>
      </c>
      <c r="B116" t="s">
        <v>3</v>
      </c>
      <c r="C116" t="s">
        <v>28</v>
      </c>
      <c r="D116">
        <v>148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0</v>
      </c>
    </row>
    <row r="117" spans="1:11" hidden="1" x14ac:dyDescent="0.25">
      <c r="A117" t="s">
        <v>0</v>
      </c>
      <c r="B117" t="s">
        <v>3</v>
      </c>
      <c r="C117" t="s">
        <v>30</v>
      </c>
      <c r="D117">
        <v>148</v>
      </c>
      <c r="E117">
        <v>1</v>
      </c>
      <c r="F117">
        <v>1</v>
      </c>
      <c r="G117">
        <v>1</v>
      </c>
      <c r="H117">
        <v>1</v>
      </c>
      <c r="I117">
        <v>2</v>
      </c>
      <c r="J117">
        <v>4</v>
      </c>
      <c r="K117">
        <v>1</v>
      </c>
    </row>
    <row r="118" spans="1:11" hidden="1" x14ac:dyDescent="0.25">
      <c r="A118" t="s">
        <v>0</v>
      </c>
      <c r="B118" t="s">
        <v>3</v>
      </c>
      <c r="C118" t="s">
        <v>31</v>
      </c>
      <c r="D118">
        <v>148</v>
      </c>
      <c r="E118">
        <v>5620</v>
      </c>
      <c r="F118">
        <v>2368</v>
      </c>
      <c r="G118">
        <v>5260</v>
      </c>
      <c r="H118">
        <v>6144</v>
      </c>
      <c r="I118">
        <v>6144</v>
      </c>
      <c r="J118" s="11">
        <v>7374</v>
      </c>
      <c r="K118">
        <v>1066</v>
      </c>
    </row>
    <row r="119" spans="1:11" hidden="1" x14ac:dyDescent="0.25">
      <c r="A119" t="s">
        <v>0</v>
      </c>
      <c r="B119" t="s">
        <v>3</v>
      </c>
      <c r="C119" t="s">
        <v>32</v>
      </c>
      <c r="D119">
        <v>148</v>
      </c>
      <c r="E119">
        <v>32</v>
      </c>
      <c r="F119">
        <v>0</v>
      </c>
      <c r="G119">
        <v>22</v>
      </c>
      <c r="H119">
        <v>29</v>
      </c>
      <c r="I119">
        <v>44</v>
      </c>
      <c r="J119">
        <v>62</v>
      </c>
      <c r="K119">
        <v>12</v>
      </c>
    </row>
    <row r="120" spans="1:11" hidden="1" x14ac:dyDescent="0.25">
      <c r="A120" t="s">
        <v>0</v>
      </c>
      <c r="B120" t="s">
        <v>3</v>
      </c>
      <c r="C120" t="s">
        <v>33</v>
      </c>
      <c r="D120">
        <v>148</v>
      </c>
      <c r="F120">
        <v>0</v>
      </c>
      <c r="G120">
        <v>38</v>
      </c>
      <c r="H120">
        <v>57</v>
      </c>
      <c r="I120">
        <v>90</v>
      </c>
      <c r="J120" t="s">
        <v>34</v>
      </c>
      <c r="K120" t="e">
        <v>#NUM!</v>
      </c>
    </row>
    <row r="121" spans="1:11" hidden="1" x14ac:dyDescent="0.25">
      <c r="A121" t="s">
        <v>0</v>
      </c>
      <c r="B121" t="s">
        <v>3</v>
      </c>
      <c r="C121" t="s">
        <v>35</v>
      </c>
      <c r="D121">
        <v>148</v>
      </c>
      <c r="E121">
        <v>5</v>
      </c>
      <c r="F121">
        <v>2</v>
      </c>
      <c r="G121">
        <v>3</v>
      </c>
      <c r="H121">
        <v>5</v>
      </c>
      <c r="I121">
        <v>7</v>
      </c>
      <c r="J121">
        <v>9</v>
      </c>
      <c r="K121">
        <v>2</v>
      </c>
    </row>
    <row r="128" spans="1:11" x14ac:dyDescent="0.25">
      <c r="J128" s="1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0DDD-6502-46A0-B888-9635F0D241B7}">
  <dimension ref="B2:H11"/>
  <sheetViews>
    <sheetView workbookViewId="0">
      <selection activeCell="F4" sqref="F4:F11"/>
    </sheetView>
  </sheetViews>
  <sheetFormatPr baseColWidth="10" defaultRowHeight="15" x14ac:dyDescent="0.25"/>
  <cols>
    <col min="2" max="2" width="22.140625" bestFit="1" customWidth="1"/>
    <col min="3" max="3" width="3.5703125" customWidth="1"/>
    <col min="4" max="4" width="12.5703125" bestFit="1" customWidth="1"/>
  </cols>
  <sheetData>
    <row r="2" spans="2:8" x14ac:dyDescent="0.25">
      <c r="B2" t="s">
        <v>2</v>
      </c>
    </row>
    <row r="3" spans="2:8" x14ac:dyDescent="0.25">
      <c r="B3" t="s">
        <v>9</v>
      </c>
      <c r="D3" s="3" t="s">
        <v>1</v>
      </c>
      <c r="E3" s="4">
        <v>0.25</v>
      </c>
      <c r="F3" s="4">
        <v>0.5</v>
      </c>
      <c r="G3" s="4">
        <v>0.75</v>
      </c>
      <c r="H3" s="3" t="s">
        <v>8</v>
      </c>
    </row>
    <row r="4" spans="2:8" x14ac:dyDescent="0.25">
      <c r="B4" s="5" t="s">
        <v>0</v>
      </c>
      <c r="C4" s="5" t="s">
        <v>3</v>
      </c>
      <c r="D4" s="6">
        <v>126.602541</v>
      </c>
      <c r="E4" s="6">
        <v>85.25</v>
      </c>
      <c r="F4" s="6">
        <v>109.5</v>
      </c>
      <c r="G4" s="6">
        <v>176.25</v>
      </c>
      <c r="H4" s="6">
        <f>G4-E4</f>
        <v>91</v>
      </c>
    </row>
    <row r="5" spans="2:8" x14ac:dyDescent="0.25">
      <c r="B5" s="5" t="s">
        <v>0</v>
      </c>
      <c r="C5" s="5" t="s">
        <v>4</v>
      </c>
      <c r="D5" s="5">
        <v>106</v>
      </c>
      <c r="E5" s="6">
        <v>70</v>
      </c>
      <c r="F5" s="6">
        <v>94</v>
      </c>
      <c r="G5" s="6">
        <v>129</v>
      </c>
      <c r="H5" s="6">
        <f t="shared" ref="H5:H11" si="0">G5-E5</f>
        <v>59</v>
      </c>
    </row>
    <row r="6" spans="2:8" x14ac:dyDescent="0.25">
      <c r="B6" s="5" t="s">
        <v>5</v>
      </c>
      <c r="C6" s="5" t="s">
        <v>3</v>
      </c>
      <c r="D6" s="5">
        <v>100.68</v>
      </c>
      <c r="E6" s="6">
        <v>70</v>
      </c>
      <c r="F6" s="6">
        <v>93.5</v>
      </c>
      <c r="G6" s="6">
        <v>124</v>
      </c>
      <c r="H6" s="6">
        <f t="shared" si="0"/>
        <v>54</v>
      </c>
    </row>
    <row r="7" spans="2:8" x14ac:dyDescent="0.25">
      <c r="B7" s="5" t="s">
        <v>5</v>
      </c>
      <c r="C7" s="5" t="s">
        <v>4</v>
      </c>
      <c r="D7" s="5">
        <v>113.83</v>
      </c>
      <c r="E7" s="6">
        <v>71</v>
      </c>
      <c r="F7" s="6">
        <v>100</v>
      </c>
      <c r="G7" s="6">
        <v>136</v>
      </c>
      <c r="H7" s="6">
        <f t="shared" si="0"/>
        <v>65</v>
      </c>
    </row>
    <row r="8" spans="2:8" x14ac:dyDescent="0.25">
      <c r="B8" s="5" t="s">
        <v>6</v>
      </c>
      <c r="C8" s="5" t="s">
        <v>3</v>
      </c>
      <c r="D8" s="5">
        <v>97.17</v>
      </c>
      <c r="E8" s="6">
        <v>62</v>
      </c>
      <c r="F8" s="6">
        <v>81</v>
      </c>
      <c r="G8" s="6">
        <v>120</v>
      </c>
      <c r="H8" s="6">
        <f t="shared" si="0"/>
        <v>58</v>
      </c>
    </row>
    <row r="9" spans="2:8" x14ac:dyDescent="0.25">
      <c r="B9" s="5" t="s">
        <v>6</v>
      </c>
      <c r="C9" s="5" t="s">
        <v>4</v>
      </c>
      <c r="D9" s="5">
        <v>96.81</v>
      </c>
      <c r="E9" s="6">
        <v>60</v>
      </c>
      <c r="F9" s="6">
        <v>81</v>
      </c>
      <c r="G9" s="6">
        <v>120</v>
      </c>
      <c r="H9" s="6">
        <f t="shared" si="0"/>
        <v>60</v>
      </c>
    </row>
    <row r="10" spans="2:8" x14ac:dyDescent="0.25">
      <c r="B10" s="5" t="s">
        <v>7</v>
      </c>
      <c r="C10" s="5" t="s">
        <v>3</v>
      </c>
      <c r="D10" s="5">
        <v>93.68</v>
      </c>
      <c r="E10" s="6">
        <v>62</v>
      </c>
      <c r="F10" s="6">
        <v>80.5</v>
      </c>
      <c r="G10" s="6">
        <v>107</v>
      </c>
      <c r="H10" s="6">
        <f t="shared" si="0"/>
        <v>45</v>
      </c>
    </row>
    <row r="11" spans="2:8" x14ac:dyDescent="0.25">
      <c r="B11" s="5" t="s">
        <v>7</v>
      </c>
      <c r="C11" s="5" t="s">
        <v>4</v>
      </c>
      <c r="D11" s="5">
        <v>89.42</v>
      </c>
      <c r="E11" s="6">
        <v>57</v>
      </c>
      <c r="F11" s="6">
        <v>77</v>
      </c>
      <c r="G11" s="6">
        <v>103</v>
      </c>
      <c r="H11" s="6">
        <f t="shared" si="0"/>
        <v>46</v>
      </c>
    </row>
  </sheetData>
  <conditionalFormatting sqref="D4:D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{FF34331A-1C9D-498B-8D0C-E6317674F131}</x14:id>
        </ext>
      </extLst>
    </cfRule>
  </conditionalFormatting>
  <conditionalFormatting sqref="F4:F1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{AF4D2AA9-7BAF-4563-BFC2-3BF1DEC0D35D}</x14:id>
        </ext>
      </extLst>
    </cfRule>
  </conditionalFormatting>
  <conditionalFormatting sqref="H4:H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{A03E717C-6183-4273-8913-C6A9C38A6532}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4331A-1C9D-498B-8D0C-E6317674F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AF4D2AA9-7BAF-4563-BFC2-3BF1DEC0D3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F4:F11</xm:sqref>
        </x14:conditionalFormatting>
        <x14:conditionalFormatting xmlns:xm="http://schemas.microsoft.com/office/excel/2006/main">
          <x14:cfRule type="dataBar" id="{A03E717C-6183-4273-8913-C6A9C38A6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1E39-A6C1-499C-BD41-FB22AFF51383}">
  <dimension ref="A3:E79"/>
  <sheetViews>
    <sheetView topLeftCell="A25" workbookViewId="0">
      <selection activeCell="A3" sqref="A3"/>
    </sheetView>
  </sheetViews>
  <sheetFormatPr baseColWidth="10" defaultRowHeight="15" x14ac:dyDescent="0.25"/>
  <cols>
    <col min="1" max="1" width="26.5703125" bestFit="1" customWidth="1"/>
    <col min="2" max="2" width="18" bestFit="1" customWidth="1"/>
    <col min="3" max="6" width="16.5703125" bestFit="1" customWidth="1"/>
  </cols>
  <sheetData>
    <row r="3" spans="1:5" x14ac:dyDescent="0.25">
      <c r="A3" s="8" t="s">
        <v>41</v>
      </c>
      <c r="B3" t="s">
        <v>43</v>
      </c>
      <c r="C3" t="s">
        <v>45</v>
      </c>
      <c r="D3" t="s">
        <v>44</v>
      </c>
      <c r="E3" t="s">
        <v>46</v>
      </c>
    </row>
    <row r="4" spans="1:5" x14ac:dyDescent="0.25">
      <c r="A4" s="9" t="s">
        <v>21</v>
      </c>
      <c r="B4">
        <v>4.0112500000000004</v>
      </c>
      <c r="C4">
        <v>2.625</v>
      </c>
      <c r="D4">
        <v>4</v>
      </c>
      <c r="E4">
        <v>5</v>
      </c>
    </row>
    <row r="5" spans="1:5" x14ac:dyDescent="0.25">
      <c r="A5" s="10" t="s">
        <v>7</v>
      </c>
      <c r="B5">
        <v>3.7149999999999999</v>
      </c>
      <c r="C5">
        <v>2</v>
      </c>
      <c r="D5">
        <v>4</v>
      </c>
      <c r="E5">
        <v>4</v>
      </c>
    </row>
    <row r="6" spans="1:5" x14ac:dyDescent="0.25">
      <c r="A6" s="10" t="s">
        <v>6</v>
      </c>
      <c r="B6">
        <v>4.0600000000000005</v>
      </c>
      <c r="C6">
        <v>2.5</v>
      </c>
      <c r="D6">
        <v>4</v>
      </c>
      <c r="E6">
        <v>5.5</v>
      </c>
    </row>
    <row r="7" spans="1:5" x14ac:dyDescent="0.25">
      <c r="A7" s="10" t="s">
        <v>5</v>
      </c>
      <c r="B7">
        <v>4.1349999999999998</v>
      </c>
      <c r="C7">
        <v>3</v>
      </c>
      <c r="D7">
        <v>4</v>
      </c>
      <c r="E7">
        <v>5</v>
      </c>
    </row>
    <row r="8" spans="1:5" x14ac:dyDescent="0.25">
      <c r="A8" s="10" t="s">
        <v>0</v>
      </c>
      <c r="B8">
        <v>4.1349999999999998</v>
      </c>
      <c r="C8">
        <v>3</v>
      </c>
      <c r="D8">
        <v>4</v>
      </c>
      <c r="E8">
        <v>5.5</v>
      </c>
    </row>
    <row r="9" spans="1:5" x14ac:dyDescent="0.25">
      <c r="A9" s="9" t="s">
        <v>35</v>
      </c>
      <c r="B9">
        <v>5.3525</v>
      </c>
      <c r="C9">
        <v>3.53125</v>
      </c>
      <c r="D9">
        <v>5.4262499999999996</v>
      </c>
      <c r="E9">
        <v>7.2075000000000005</v>
      </c>
    </row>
    <row r="10" spans="1:5" x14ac:dyDescent="0.25">
      <c r="A10" s="10" t="s">
        <v>7</v>
      </c>
      <c r="B10">
        <v>5.3449999999999998</v>
      </c>
      <c r="C10">
        <v>3.625</v>
      </c>
      <c r="D10">
        <v>5.3900000000000006</v>
      </c>
      <c r="E10">
        <v>7.085</v>
      </c>
    </row>
    <row r="11" spans="1:5" x14ac:dyDescent="0.25">
      <c r="A11" s="10" t="s">
        <v>6</v>
      </c>
      <c r="B11">
        <v>5.3100000000000005</v>
      </c>
      <c r="C11">
        <v>3.5350000000000001</v>
      </c>
      <c r="D11">
        <v>5.41</v>
      </c>
      <c r="E11">
        <v>7.11</v>
      </c>
    </row>
    <row r="12" spans="1:5" x14ac:dyDescent="0.25">
      <c r="A12" s="10" t="s">
        <v>5</v>
      </c>
      <c r="B12">
        <v>5.3849999999999998</v>
      </c>
      <c r="C12">
        <v>3.0949999999999998</v>
      </c>
      <c r="D12">
        <v>5.3599999999999994</v>
      </c>
      <c r="E12">
        <v>7.42</v>
      </c>
    </row>
    <row r="13" spans="1:5" x14ac:dyDescent="0.25">
      <c r="A13" s="10" t="s">
        <v>0</v>
      </c>
      <c r="B13">
        <v>5.37</v>
      </c>
      <c r="C13">
        <v>3.87</v>
      </c>
      <c r="D13">
        <v>5.5449999999999999</v>
      </c>
      <c r="E13">
        <v>7.2149999999999999</v>
      </c>
    </row>
    <row r="14" spans="1:5" x14ac:dyDescent="0.25">
      <c r="A14" s="9" t="s">
        <v>30</v>
      </c>
      <c r="B14">
        <v>1.2887499999999998</v>
      </c>
      <c r="C14">
        <v>1</v>
      </c>
      <c r="D14">
        <v>1</v>
      </c>
      <c r="E14">
        <v>1.75</v>
      </c>
    </row>
    <row r="15" spans="1:5" x14ac:dyDescent="0.25">
      <c r="A15" s="10" t="s">
        <v>7</v>
      </c>
      <c r="B15">
        <v>1.2949999999999999</v>
      </c>
      <c r="C15">
        <v>1</v>
      </c>
      <c r="D15">
        <v>1</v>
      </c>
      <c r="E15">
        <v>1.5</v>
      </c>
    </row>
    <row r="16" spans="1:5" x14ac:dyDescent="0.25">
      <c r="A16" s="10" t="s">
        <v>6</v>
      </c>
      <c r="B16">
        <v>1.34</v>
      </c>
      <c r="C16">
        <v>1</v>
      </c>
      <c r="D16">
        <v>1</v>
      </c>
      <c r="E16">
        <v>1.75</v>
      </c>
    </row>
    <row r="17" spans="1:5" x14ac:dyDescent="0.25">
      <c r="A17" s="10" t="s">
        <v>5</v>
      </c>
      <c r="B17">
        <v>1.345</v>
      </c>
      <c r="C17">
        <v>1</v>
      </c>
      <c r="D17">
        <v>1</v>
      </c>
      <c r="E17">
        <v>1.75</v>
      </c>
    </row>
    <row r="18" spans="1:5" x14ac:dyDescent="0.25">
      <c r="A18" s="10" t="s">
        <v>0</v>
      </c>
      <c r="B18">
        <v>1.175</v>
      </c>
      <c r="C18">
        <v>1</v>
      </c>
      <c r="D18">
        <v>1</v>
      </c>
      <c r="E18">
        <v>2</v>
      </c>
    </row>
    <row r="19" spans="1:5" x14ac:dyDescent="0.25">
      <c r="A19" s="9" t="s">
        <v>22</v>
      </c>
      <c r="B19">
        <v>1.6537500000000001</v>
      </c>
      <c r="C19">
        <v>1</v>
      </c>
      <c r="D19">
        <v>1</v>
      </c>
      <c r="E19">
        <v>2</v>
      </c>
    </row>
    <row r="20" spans="1:5" x14ac:dyDescent="0.25">
      <c r="A20" s="10" t="s">
        <v>7</v>
      </c>
      <c r="B20">
        <v>1.59</v>
      </c>
      <c r="C20">
        <v>1</v>
      </c>
      <c r="D20">
        <v>1</v>
      </c>
      <c r="E20">
        <v>2</v>
      </c>
    </row>
    <row r="21" spans="1:5" x14ac:dyDescent="0.25">
      <c r="A21" s="10" t="s">
        <v>6</v>
      </c>
      <c r="B21">
        <v>1.62</v>
      </c>
      <c r="C21">
        <v>1</v>
      </c>
      <c r="D21">
        <v>1</v>
      </c>
      <c r="E21">
        <v>2</v>
      </c>
    </row>
    <row r="22" spans="1:5" x14ac:dyDescent="0.25">
      <c r="A22" s="10" t="s">
        <v>5</v>
      </c>
      <c r="B22">
        <v>1.58</v>
      </c>
      <c r="C22">
        <v>1</v>
      </c>
      <c r="D22">
        <v>1</v>
      </c>
      <c r="E22">
        <v>2</v>
      </c>
    </row>
    <row r="23" spans="1:5" x14ac:dyDescent="0.25">
      <c r="A23" s="10" t="s">
        <v>0</v>
      </c>
      <c r="B23">
        <v>1.825</v>
      </c>
      <c r="C23">
        <v>1</v>
      </c>
      <c r="D23">
        <v>1</v>
      </c>
      <c r="E23">
        <v>2</v>
      </c>
    </row>
    <row r="24" spans="1:5" x14ac:dyDescent="0.25">
      <c r="A24" s="9" t="s">
        <v>23</v>
      </c>
      <c r="B24">
        <v>2.33</v>
      </c>
      <c r="C24">
        <v>1.25</v>
      </c>
      <c r="D24">
        <v>2</v>
      </c>
      <c r="E24">
        <v>3</v>
      </c>
    </row>
    <row r="25" spans="1:5" x14ac:dyDescent="0.25">
      <c r="A25" s="10" t="s">
        <v>7</v>
      </c>
      <c r="B25">
        <v>2.2349999999999999</v>
      </c>
      <c r="C25">
        <v>1</v>
      </c>
      <c r="D25">
        <v>2</v>
      </c>
      <c r="E25">
        <v>3</v>
      </c>
    </row>
    <row r="26" spans="1:5" x14ac:dyDescent="0.25">
      <c r="A26" s="10" t="s">
        <v>6</v>
      </c>
      <c r="B26">
        <v>2.36</v>
      </c>
      <c r="C26">
        <v>1</v>
      </c>
      <c r="D26">
        <v>2</v>
      </c>
      <c r="E26">
        <v>3</v>
      </c>
    </row>
    <row r="27" spans="1:5" x14ac:dyDescent="0.25">
      <c r="A27" s="10" t="s">
        <v>5</v>
      </c>
      <c r="B27">
        <v>2.5049999999999999</v>
      </c>
      <c r="C27">
        <v>1.5</v>
      </c>
      <c r="D27">
        <v>2</v>
      </c>
      <c r="E27">
        <v>3</v>
      </c>
    </row>
    <row r="28" spans="1:5" x14ac:dyDescent="0.25">
      <c r="A28" s="10" t="s">
        <v>0</v>
      </c>
      <c r="B28">
        <v>2.2199999999999998</v>
      </c>
      <c r="C28">
        <v>1.5</v>
      </c>
      <c r="D28">
        <v>2</v>
      </c>
      <c r="E28">
        <v>3</v>
      </c>
    </row>
    <row r="29" spans="1:5" x14ac:dyDescent="0.25">
      <c r="A29" s="9" t="s">
        <v>19</v>
      </c>
      <c r="B29">
        <v>40.367500000000007</v>
      </c>
      <c r="C29">
        <v>40.358750000000001</v>
      </c>
      <c r="D29">
        <v>40.367500000000007</v>
      </c>
      <c r="E29">
        <v>40.375</v>
      </c>
    </row>
    <row r="30" spans="1:5" x14ac:dyDescent="0.25">
      <c r="A30" s="10" t="s">
        <v>7</v>
      </c>
      <c r="B30">
        <v>40.42</v>
      </c>
      <c r="C30">
        <v>40.409999999999997</v>
      </c>
      <c r="D30">
        <v>40.42</v>
      </c>
      <c r="E30">
        <v>40.43</v>
      </c>
    </row>
    <row r="31" spans="1:5" x14ac:dyDescent="0.25">
      <c r="A31" s="10" t="s">
        <v>6</v>
      </c>
      <c r="B31">
        <v>40.42</v>
      </c>
      <c r="C31">
        <v>40.409999999999997</v>
      </c>
      <c r="D31">
        <v>40.42</v>
      </c>
      <c r="E31">
        <v>40.43</v>
      </c>
    </row>
    <row r="32" spans="1:5" x14ac:dyDescent="0.25">
      <c r="A32" s="10" t="s">
        <v>5</v>
      </c>
      <c r="B32">
        <v>40.42</v>
      </c>
      <c r="C32">
        <v>40.409999999999997</v>
      </c>
      <c r="D32">
        <v>40.42</v>
      </c>
      <c r="E32">
        <v>40.43</v>
      </c>
    </row>
    <row r="33" spans="1:5" x14ac:dyDescent="0.25">
      <c r="A33" s="10" t="s">
        <v>0</v>
      </c>
      <c r="B33">
        <v>40.21</v>
      </c>
      <c r="C33">
        <v>40.204999999999998</v>
      </c>
      <c r="D33">
        <v>40.21</v>
      </c>
      <c r="E33">
        <v>40.21</v>
      </c>
    </row>
    <row r="34" spans="1:5" x14ac:dyDescent="0.25">
      <c r="A34" s="9" t="s">
        <v>20</v>
      </c>
      <c r="B34">
        <v>-3.7362499999999996</v>
      </c>
      <c r="C34">
        <v>-3.7462500000000003</v>
      </c>
      <c r="D34">
        <v>-3.7374999999999998</v>
      </c>
      <c r="E34">
        <v>-3.7324999999999999</v>
      </c>
    </row>
    <row r="35" spans="1:5" x14ac:dyDescent="0.25">
      <c r="A35" s="10" t="s">
        <v>7</v>
      </c>
      <c r="B35">
        <v>-3.6950000000000003</v>
      </c>
      <c r="C35">
        <v>-3.71</v>
      </c>
      <c r="D35">
        <v>-3.7</v>
      </c>
      <c r="E35">
        <v>-3.69</v>
      </c>
    </row>
    <row r="36" spans="1:5" x14ac:dyDescent="0.25">
      <c r="A36" s="10" t="s">
        <v>6</v>
      </c>
      <c r="B36">
        <v>-3.7</v>
      </c>
      <c r="C36">
        <v>-3.71</v>
      </c>
      <c r="D36">
        <v>-3.7</v>
      </c>
      <c r="E36">
        <v>-3.6950000000000003</v>
      </c>
    </row>
    <row r="37" spans="1:5" x14ac:dyDescent="0.25">
      <c r="A37" s="10" t="s">
        <v>5</v>
      </c>
      <c r="B37">
        <v>-3.7</v>
      </c>
      <c r="C37">
        <v>-3.71</v>
      </c>
      <c r="D37">
        <v>-3.7</v>
      </c>
      <c r="E37">
        <v>-3.7</v>
      </c>
    </row>
    <row r="38" spans="1:5" x14ac:dyDescent="0.25">
      <c r="A38" s="10" t="s">
        <v>0</v>
      </c>
      <c r="B38">
        <v>-3.85</v>
      </c>
      <c r="C38">
        <v>-3.855</v>
      </c>
      <c r="D38">
        <v>-3.85</v>
      </c>
      <c r="E38">
        <v>-3.8449999999999998</v>
      </c>
    </row>
    <row r="39" spans="1:5" x14ac:dyDescent="0.25">
      <c r="A39" s="9" t="s">
        <v>26</v>
      </c>
      <c r="B39">
        <v>811.625</v>
      </c>
      <c r="C39">
        <v>325.625</v>
      </c>
      <c r="D39">
        <v>1125</v>
      </c>
      <c r="E39">
        <v>1125</v>
      </c>
    </row>
    <row r="40" spans="1:5" x14ac:dyDescent="0.25">
      <c r="A40" s="10" t="s">
        <v>7</v>
      </c>
      <c r="B40">
        <v>737.88</v>
      </c>
      <c r="C40">
        <v>85</v>
      </c>
      <c r="D40">
        <v>1125</v>
      </c>
      <c r="E40">
        <v>1125</v>
      </c>
    </row>
    <row r="41" spans="1:5" x14ac:dyDescent="0.25">
      <c r="A41" s="10" t="s">
        <v>6</v>
      </c>
      <c r="B41">
        <v>822.89499999999998</v>
      </c>
      <c r="C41">
        <v>140</v>
      </c>
      <c r="D41">
        <v>1125</v>
      </c>
      <c r="E41">
        <v>1125</v>
      </c>
    </row>
    <row r="42" spans="1:5" x14ac:dyDescent="0.25">
      <c r="A42" s="10" t="s">
        <v>5</v>
      </c>
      <c r="B42">
        <v>803.48</v>
      </c>
      <c r="C42">
        <v>332.5</v>
      </c>
      <c r="D42">
        <v>1125</v>
      </c>
      <c r="E42">
        <v>1125</v>
      </c>
    </row>
    <row r="43" spans="1:5" x14ac:dyDescent="0.25">
      <c r="A43" s="10" t="s">
        <v>0</v>
      </c>
      <c r="B43">
        <v>882.245</v>
      </c>
      <c r="C43">
        <v>745</v>
      </c>
      <c r="D43">
        <v>1125</v>
      </c>
      <c r="E43">
        <v>1125</v>
      </c>
    </row>
    <row r="44" spans="1:5" x14ac:dyDescent="0.25">
      <c r="A44" s="9" t="s">
        <v>25</v>
      </c>
      <c r="B44">
        <v>6.7562500000000005</v>
      </c>
      <c r="C44">
        <v>1.625</v>
      </c>
      <c r="D44">
        <v>2.125</v>
      </c>
      <c r="E44">
        <v>3.34375</v>
      </c>
    </row>
    <row r="45" spans="1:5" x14ac:dyDescent="0.25">
      <c r="A45" s="10" t="s">
        <v>7</v>
      </c>
      <c r="B45">
        <v>8.25</v>
      </c>
      <c r="C45">
        <v>2</v>
      </c>
      <c r="D45">
        <v>2.5</v>
      </c>
      <c r="E45">
        <v>4</v>
      </c>
    </row>
    <row r="46" spans="1:5" x14ac:dyDescent="0.25">
      <c r="A46" s="10" t="s">
        <v>6</v>
      </c>
      <c r="B46">
        <v>6.8150000000000004</v>
      </c>
      <c r="C46">
        <v>2</v>
      </c>
      <c r="D46">
        <v>2</v>
      </c>
      <c r="E46">
        <v>3</v>
      </c>
    </row>
    <row r="47" spans="1:5" x14ac:dyDescent="0.25">
      <c r="A47" s="10" t="s">
        <v>5</v>
      </c>
      <c r="B47">
        <v>8.77</v>
      </c>
      <c r="C47">
        <v>1.5</v>
      </c>
      <c r="D47">
        <v>2</v>
      </c>
      <c r="E47">
        <v>3.375</v>
      </c>
    </row>
    <row r="48" spans="1:5" x14ac:dyDescent="0.25">
      <c r="A48" s="10" t="s">
        <v>0</v>
      </c>
      <c r="B48">
        <v>3.19</v>
      </c>
      <c r="C48">
        <v>1</v>
      </c>
      <c r="D48">
        <v>2</v>
      </c>
      <c r="E48">
        <v>3</v>
      </c>
    </row>
    <row r="49" spans="1:5" x14ac:dyDescent="0.25">
      <c r="A49" s="9" t="s">
        <v>27</v>
      </c>
      <c r="B49">
        <v>52.611249999999998</v>
      </c>
      <c r="C49">
        <v>6.5</v>
      </c>
      <c r="D49">
        <v>21.375</v>
      </c>
      <c r="E49">
        <v>66.6875</v>
      </c>
    </row>
    <row r="50" spans="1:5" x14ac:dyDescent="0.25">
      <c r="A50" s="10" t="s">
        <v>7</v>
      </c>
      <c r="B50">
        <v>50.105000000000004</v>
      </c>
      <c r="C50">
        <v>10</v>
      </c>
      <c r="D50">
        <v>26</v>
      </c>
      <c r="E50">
        <v>65.75</v>
      </c>
    </row>
    <row r="51" spans="1:5" x14ac:dyDescent="0.25">
      <c r="A51" s="10" t="s">
        <v>6</v>
      </c>
      <c r="B51">
        <v>59.104999999999997</v>
      </c>
      <c r="C51">
        <v>6.5</v>
      </c>
      <c r="D51">
        <v>26.5</v>
      </c>
      <c r="E51">
        <v>86</v>
      </c>
    </row>
    <row r="52" spans="1:5" x14ac:dyDescent="0.25">
      <c r="A52" s="10" t="s">
        <v>5</v>
      </c>
      <c r="B52">
        <v>58.3</v>
      </c>
      <c r="C52">
        <v>5.5</v>
      </c>
      <c r="D52">
        <v>21</v>
      </c>
      <c r="E52">
        <v>70</v>
      </c>
    </row>
    <row r="53" spans="1:5" x14ac:dyDescent="0.25">
      <c r="A53" s="10" t="s">
        <v>0</v>
      </c>
      <c r="B53">
        <v>42.935000000000002</v>
      </c>
      <c r="C53">
        <v>4</v>
      </c>
      <c r="D53">
        <v>12</v>
      </c>
      <c r="E53">
        <v>45</v>
      </c>
    </row>
    <row r="54" spans="1:5" x14ac:dyDescent="0.25">
      <c r="A54" s="9" t="s">
        <v>31</v>
      </c>
      <c r="B54">
        <v>5680.6824999999999</v>
      </c>
      <c r="C54">
        <v>5378.625</v>
      </c>
      <c r="D54">
        <v>6144</v>
      </c>
      <c r="E54">
        <v>6144</v>
      </c>
    </row>
    <row r="55" spans="1:5" x14ac:dyDescent="0.25">
      <c r="A55" s="10" t="s">
        <v>7</v>
      </c>
      <c r="B55">
        <v>5502.98</v>
      </c>
      <c r="C55">
        <v>4595</v>
      </c>
      <c r="D55">
        <v>6144</v>
      </c>
      <c r="E55">
        <v>6144</v>
      </c>
    </row>
    <row r="56" spans="1:5" x14ac:dyDescent="0.25">
      <c r="A56" s="10" t="s">
        <v>6</v>
      </c>
      <c r="B56">
        <v>5619.6900000000005</v>
      </c>
      <c r="C56">
        <v>5073.5</v>
      </c>
      <c r="D56">
        <v>6144</v>
      </c>
      <c r="E56">
        <v>6144</v>
      </c>
    </row>
    <row r="57" spans="1:5" x14ac:dyDescent="0.25">
      <c r="A57" s="10" t="s">
        <v>5</v>
      </c>
      <c r="B57">
        <v>5845.0450000000001</v>
      </c>
      <c r="C57">
        <v>6144</v>
      </c>
      <c r="D57">
        <v>6144</v>
      </c>
      <c r="E57">
        <v>6144</v>
      </c>
    </row>
    <row r="58" spans="1:5" x14ac:dyDescent="0.25">
      <c r="A58" s="10" t="s">
        <v>0</v>
      </c>
      <c r="B58">
        <v>5755.0149999999994</v>
      </c>
      <c r="C58">
        <v>5702</v>
      </c>
      <c r="D58">
        <v>6144</v>
      </c>
      <c r="E58">
        <v>6144</v>
      </c>
    </row>
    <row r="59" spans="1:5" x14ac:dyDescent="0.25">
      <c r="A59" s="9" t="s">
        <v>24</v>
      </c>
      <c r="B59">
        <v>103.07875</v>
      </c>
      <c r="C59">
        <v>67.125</v>
      </c>
      <c r="D59">
        <v>89.625</v>
      </c>
      <c r="E59">
        <v>126.875</v>
      </c>
    </row>
    <row r="60" spans="1:5" x14ac:dyDescent="0.25">
      <c r="A60" s="10" t="s">
        <v>7</v>
      </c>
      <c r="B60">
        <v>91.555000000000007</v>
      </c>
      <c r="C60">
        <v>59.5</v>
      </c>
      <c r="D60">
        <v>78.75</v>
      </c>
      <c r="E60">
        <v>105</v>
      </c>
    </row>
    <row r="61" spans="1:5" x14ac:dyDescent="0.25">
      <c r="A61" s="10" t="s">
        <v>6</v>
      </c>
      <c r="B61">
        <v>97</v>
      </c>
      <c r="C61">
        <v>61</v>
      </c>
      <c r="D61">
        <v>81</v>
      </c>
      <c r="E61">
        <v>120</v>
      </c>
    </row>
    <row r="62" spans="1:5" x14ac:dyDescent="0.25">
      <c r="A62" s="10" t="s">
        <v>5</v>
      </c>
      <c r="B62">
        <v>107.255</v>
      </c>
      <c r="C62">
        <v>70.5</v>
      </c>
      <c r="D62">
        <v>96.75</v>
      </c>
      <c r="E62">
        <v>130</v>
      </c>
    </row>
    <row r="63" spans="1:5" x14ac:dyDescent="0.25">
      <c r="A63" s="10" t="s">
        <v>0</v>
      </c>
      <c r="B63">
        <v>116.505</v>
      </c>
      <c r="C63">
        <v>77.5</v>
      </c>
      <c r="D63">
        <v>102</v>
      </c>
      <c r="E63">
        <v>152.5</v>
      </c>
    </row>
    <row r="64" spans="1:5" x14ac:dyDescent="0.25">
      <c r="A64" s="9" t="s">
        <v>32</v>
      </c>
      <c r="B64">
        <v>27.99625</v>
      </c>
      <c r="C64">
        <v>18.473749999999999</v>
      </c>
      <c r="D64">
        <v>24.886249999999997</v>
      </c>
      <c r="E64">
        <v>34.222500000000004</v>
      </c>
    </row>
    <row r="65" spans="1:5" x14ac:dyDescent="0.25">
      <c r="A65" s="10" t="s">
        <v>7</v>
      </c>
      <c r="B65">
        <v>27.484999999999999</v>
      </c>
      <c r="C65">
        <v>17.534999999999997</v>
      </c>
      <c r="D65">
        <v>23.71</v>
      </c>
      <c r="E65">
        <v>33.055</v>
      </c>
    </row>
    <row r="66" spans="1:5" x14ac:dyDescent="0.25">
      <c r="A66" s="10" t="s">
        <v>6</v>
      </c>
      <c r="B66">
        <v>26.28</v>
      </c>
      <c r="C66">
        <v>16.875</v>
      </c>
      <c r="D66">
        <v>23.42</v>
      </c>
      <c r="E66">
        <v>31.25</v>
      </c>
    </row>
    <row r="67" spans="1:5" x14ac:dyDescent="0.25">
      <c r="A67" s="10" t="s">
        <v>5</v>
      </c>
      <c r="B67">
        <v>28.5</v>
      </c>
      <c r="C67">
        <v>19.375</v>
      </c>
      <c r="D67">
        <v>26.25</v>
      </c>
      <c r="E67">
        <v>34.085000000000001</v>
      </c>
    </row>
    <row r="68" spans="1:5" x14ac:dyDescent="0.25">
      <c r="A68" s="10" t="s">
        <v>0</v>
      </c>
      <c r="B68">
        <v>29.72</v>
      </c>
      <c r="C68">
        <v>20.11</v>
      </c>
      <c r="D68">
        <v>26.164999999999999</v>
      </c>
      <c r="E68">
        <v>38.5</v>
      </c>
    </row>
    <row r="69" spans="1:5" x14ac:dyDescent="0.25">
      <c r="A69" s="9" t="s">
        <v>33</v>
      </c>
      <c r="C69">
        <v>31.21125</v>
      </c>
      <c r="D69">
        <v>44.884999999999998</v>
      </c>
      <c r="E69">
        <v>66.708750000000009</v>
      </c>
    </row>
    <row r="70" spans="1:5" x14ac:dyDescent="0.25">
      <c r="A70" s="10" t="s">
        <v>7</v>
      </c>
      <c r="C70">
        <v>28.414999999999999</v>
      </c>
      <c r="D70">
        <v>42.5</v>
      </c>
      <c r="E70">
        <v>62.335000000000001</v>
      </c>
    </row>
    <row r="71" spans="1:5" x14ac:dyDescent="0.25">
      <c r="A71" s="10" t="s">
        <v>6</v>
      </c>
      <c r="C71">
        <v>29.65</v>
      </c>
      <c r="D71">
        <v>41.414999999999999</v>
      </c>
      <c r="E71">
        <v>61.375</v>
      </c>
    </row>
    <row r="72" spans="1:5" x14ac:dyDescent="0.25">
      <c r="A72" s="10" t="s">
        <v>5</v>
      </c>
      <c r="C72">
        <v>31.78</v>
      </c>
      <c r="D72">
        <v>44.625</v>
      </c>
      <c r="E72">
        <v>65.625</v>
      </c>
    </row>
    <row r="73" spans="1:5" x14ac:dyDescent="0.25">
      <c r="A73" s="10" t="s">
        <v>0</v>
      </c>
      <c r="C73">
        <v>35</v>
      </c>
      <c r="D73">
        <v>51</v>
      </c>
      <c r="E73">
        <v>77.5</v>
      </c>
    </row>
    <row r="74" spans="1:5" x14ac:dyDescent="0.25">
      <c r="A74" s="9" t="s">
        <v>28</v>
      </c>
      <c r="B74">
        <v>4.9075000000000006</v>
      </c>
      <c r="C74">
        <v>4.8400000000000007</v>
      </c>
      <c r="D74">
        <v>4.9124999999999996</v>
      </c>
      <c r="E74">
        <v>4.9975000000000005</v>
      </c>
    </row>
    <row r="75" spans="1:5" x14ac:dyDescent="0.25">
      <c r="A75" s="10" t="s">
        <v>7</v>
      </c>
      <c r="B75">
        <v>4.9350000000000005</v>
      </c>
      <c r="C75">
        <v>4.875</v>
      </c>
      <c r="D75">
        <v>4.9700000000000006</v>
      </c>
      <c r="E75">
        <v>4.99</v>
      </c>
    </row>
    <row r="76" spans="1:5" x14ac:dyDescent="0.25">
      <c r="A76" s="10" t="s">
        <v>6</v>
      </c>
      <c r="B76">
        <v>4.915</v>
      </c>
      <c r="C76">
        <v>4.8499999999999996</v>
      </c>
      <c r="D76">
        <v>4.91</v>
      </c>
      <c r="E76">
        <v>5</v>
      </c>
    </row>
    <row r="77" spans="1:5" x14ac:dyDescent="0.25">
      <c r="A77" s="10" t="s">
        <v>5</v>
      </c>
      <c r="B77">
        <v>4.8849999999999998</v>
      </c>
      <c r="C77">
        <v>4.8100000000000005</v>
      </c>
      <c r="D77">
        <v>4.8849999999999998</v>
      </c>
      <c r="E77">
        <v>5</v>
      </c>
    </row>
    <row r="78" spans="1:5" x14ac:dyDescent="0.25">
      <c r="A78" s="10" t="s">
        <v>0</v>
      </c>
      <c r="B78">
        <v>4.8949999999999996</v>
      </c>
      <c r="C78">
        <v>4.8250000000000002</v>
      </c>
      <c r="D78">
        <v>4.8849999999999998</v>
      </c>
      <c r="E78">
        <v>5</v>
      </c>
    </row>
    <row r="79" spans="1:5" x14ac:dyDescent="0.25">
      <c r="A79" s="9" t="s">
        <v>42</v>
      </c>
      <c r="B79">
        <v>481.35178571428571</v>
      </c>
      <c r="C79">
        <v>392.00291666666669</v>
      </c>
      <c r="D79">
        <v>500.45766666666657</v>
      </c>
      <c r="E79">
        <v>508.49566666666669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2BA0-F606-45C0-87E2-AF4C6DDAE338}">
  <dimension ref="A1:K161"/>
  <sheetViews>
    <sheetView workbookViewId="0">
      <selection sqref="A1:K161"/>
    </sheetView>
  </sheetViews>
  <sheetFormatPr baseColWidth="10" defaultRowHeight="15" x14ac:dyDescent="0.25"/>
  <cols>
    <col min="1" max="1" width="17.42578125" customWidth="1"/>
    <col min="3" max="3" width="13.140625" customWidth="1"/>
    <col min="4" max="4" width="11.5703125" bestFit="1" customWidth="1"/>
    <col min="5" max="5" width="12.5703125" bestFit="1" customWidth="1"/>
    <col min="6" max="7" width="11.5703125" bestFit="1" customWidth="1"/>
    <col min="8" max="11" width="12.5703125" bestFit="1" customWidth="1"/>
  </cols>
  <sheetData>
    <row r="1" spans="1:11" x14ac:dyDescent="0.25">
      <c r="A1" t="s">
        <v>9</v>
      </c>
      <c r="B1" t="s">
        <v>36</v>
      </c>
      <c r="C1" t="s">
        <v>37</v>
      </c>
      <c r="D1" t="s">
        <v>10</v>
      </c>
      <c r="E1" t="s">
        <v>1</v>
      </c>
      <c r="F1" t="s">
        <v>11</v>
      </c>
      <c r="G1" s="1" t="s">
        <v>38</v>
      </c>
      <c r="H1" s="1" t="s">
        <v>39</v>
      </c>
      <c r="I1" s="1" t="s">
        <v>40</v>
      </c>
      <c r="J1" t="s">
        <v>12</v>
      </c>
      <c r="K1" t="s">
        <v>13</v>
      </c>
    </row>
    <row r="2" spans="1:11" x14ac:dyDescent="0.25">
      <c r="A2" s="5" t="s">
        <v>7</v>
      </c>
      <c r="B2" s="5" t="s">
        <v>4</v>
      </c>
      <c r="C2" t="s">
        <v>14</v>
      </c>
      <c r="D2" s="2">
        <v>1197</v>
      </c>
      <c r="E2" s="2">
        <v>26327522.579999998</v>
      </c>
      <c r="F2" s="2">
        <v>24805</v>
      </c>
      <c r="G2" s="2">
        <v>15373868</v>
      </c>
      <c r="H2" s="2">
        <v>24293660</v>
      </c>
      <c r="I2" s="2">
        <v>39013815</v>
      </c>
      <c r="J2" s="2">
        <v>51958488</v>
      </c>
      <c r="K2" s="2">
        <v>14497884.65</v>
      </c>
    </row>
    <row r="3" spans="1:11" x14ac:dyDescent="0.25">
      <c r="A3" s="5" t="s">
        <v>7</v>
      </c>
      <c r="B3" s="5" t="s">
        <v>4</v>
      </c>
      <c r="C3" t="s">
        <v>15</v>
      </c>
      <c r="D3" s="2">
        <v>1197</v>
      </c>
      <c r="E3" s="2">
        <v>111524763.77</v>
      </c>
      <c r="F3" s="2">
        <v>17453</v>
      </c>
      <c r="G3" s="2">
        <v>17753279</v>
      </c>
      <c r="H3" s="2">
        <v>66881515</v>
      </c>
      <c r="I3" s="2">
        <v>176237087</v>
      </c>
      <c r="J3" s="2">
        <v>417520866</v>
      </c>
      <c r="K3" s="2">
        <v>116011140.04000001</v>
      </c>
    </row>
    <row r="4" spans="1:11" x14ac:dyDescent="0.25">
      <c r="A4" s="5" t="s">
        <v>7</v>
      </c>
      <c r="B4" s="5" t="s">
        <v>4</v>
      </c>
      <c r="C4" t="s">
        <v>16</v>
      </c>
      <c r="D4" s="2">
        <v>1197</v>
      </c>
      <c r="E4" s="2">
        <v>42511.034252291669</v>
      </c>
      <c r="F4" s="2">
        <v>39950</v>
      </c>
      <c r="G4" s="2">
        <v>41830</v>
      </c>
      <c r="H4" s="2">
        <v>42478</v>
      </c>
      <c r="I4" s="2">
        <v>43161</v>
      </c>
      <c r="J4" s="2">
        <v>44416</v>
      </c>
      <c r="K4" s="2" t="s">
        <v>17</v>
      </c>
    </row>
    <row r="5" spans="1:11" x14ac:dyDescent="0.25">
      <c r="A5" s="5" t="s">
        <v>7</v>
      </c>
      <c r="B5" s="5" t="s">
        <v>4</v>
      </c>
      <c r="C5" t="s">
        <v>18</v>
      </c>
      <c r="D5" s="2">
        <v>1197</v>
      </c>
      <c r="E5" s="2">
        <v>1.07</v>
      </c>
      <c r="F5" s="2">
        <v>0</v>
      </c>
      <c r="G5" s="2">
        <v>1</v>
      </c>
      <c r="H5" s="2">
        <v>1</v>
      </c>
      <c r="I5" s="2">
        <v>1</v>
      </c>
      <c r="J5" s="2">
        <v>22</v>
      </c>
      <c r="K5" s="2">
        <v>1.25</v>
      </c>
    </row>
    <row r="6" spans="1:11" x14ac:dyDescent="0.25">
      <c r="A6" s="5" t="s">
        <v>7</v>
      </c>
      <c r="B6" s="5" t="s">
        <v>4</v>
      </c>
      <c r="C6" t="s">
        <v>19</v>
      </c>
      <c r="D6" s="2">
        <v>1197</v>
      </c>
      <c r="E6" s="2">
        <v>40.42</v>
      </c>
      <c r="F6" s="2">
        <v>40.340000000000003</v>
      </c>
      <c r="G6" s="2">
        <v>40.409999999999997</v>
      </c>
      <c r="H6" s="2">
        <v>40.42</v>
      </c>
      <c r="I6" s="2">
        <v>40.43</v>
      </c>
      <c r="J6" s="2">
        <v>40.51</v>
      </c>
      <c r="K6" s="2">
        <v>0.02</v>
      </c>
    </row>
    <row r="7" spans="1:11" x14ac:dyDescent="0.25">
      <c r="A7" s="5" t="s">
        <v>7</v>
      </c>
      <c r="B7" s="5" t="s">
        <v>4</v>
      </c>
      <c r="C7" t="s">
        <v>20</v>
      </c>
      <c r="D7" s="2">
        <v>1197</v>
      </c>
      <c r="E7" s="2">
        <v>-3.7</v>
      </c>
      <c r="F7" s="2">
        <v>-3.81</v>
      </c>
      <c r="G7" s="2">
        <v>-3.71</v>
      </c>
      <c r="H7" s="2">
        <v>-3.7</v>
      </c>
      <c r="I7" s="2">
        <v>-3.69</v>
      </c>
      <c r="J7" s="2">
        <v>-3.57</v>
      </c>
      <c r="K7" s="2">
        <v>0.02</v>
      </c>
    </row>
    <row r="8" spans="1:11" x14ac:dyDescent="0.25">
      <c r="A8" s="5" t="s">
        <v>7</v>
      </c>
      <c r="B8" s="5" t="s">
        <v>4</v>
      </c>
      <c r="C8" t="s">
        <v>21</v>
      </c>
      <c r="D8" s="2">
        <v>1197</v>
      </c>
      <c r="E8" s="2">
        <v>3.61</v>
      </c>
      <c r="F8" s="2">
        <v>1</v>
      </c>
      <c r="G8" s="2">
        <v>2</v>
      </c>
      <c r="H8" s="2">
        <v>4</v>
      </c>
      <c r="I8" s="2">
        <v>4</v>
      </c>
      <c r="J8" s="2">
        <v>16</v>
      </c>
      <c r="K8" s="2">
        <v>1.66</v>
      </c>
    </row>
    <row r="9" spans="1:11" x14ac:dyDescent="0.25">
      <c r="A9" s="5" t="s">
        <v>7</v>
      </c>
      <c r="B9" s="5" t="s">
        <v>4</v>
      </c>
      <c r="C9" t="s">
        <v>22</v>
      </c>
      <c r="D9" s="2">
        <v>1197</v>
      </c>
      <c r="E9" s="2">
        <v>1.56</v>
      </c>
      <c r="F9" s="2">
        <v>1</v>
      </c>
      <c r="G9" s="2">
        <v>1</v>
      </c>
      <c r="H9" s="2">
        <v>1</v>
      </c>
      <c r="I9" s="2">
        <v>2</v>
      </c>
      <c r="J9" s="2">
        <v>5</v>
      </c>
      <c r="K9" s="2">
        <v>0.77</v>
      </c>
    </row>
    <row r="10" spans="1:11" x14ac:dyDescent="0.25">
      <c r="A10" s="5" t="s">
        <v>7</v>
      </c>
      <c r="B10" s="5" t="s">
        <v>4</v>
      </c>
      <c r="C10" t="s">
        <v>23</v>
      </c>
      <c r="D10" s="2">
        <v>1197</v>
      </c>
      <c r="E10" s="2">
        <v>2.11</v>
      </c>
      <c r="F10" s="2">
        <v>0</v>
      </c>
      <c r="G10" s="2">
        <v>1</v>
      </c>
      <c r="H10" s="2">
        <v>2</v>
      </c>
      <c r="I10" s="2">
        <v>3</v>
      </c>
      <c r="J10" s="2">
        <v>12</v>
      </c>
      <c r="K10" s="2">
        <v>1.29</v>
      </c>
    </row>
    <row r="11" spans="1:11" x14ac:dyDescent="0.25">
      <c r="A11" s="5" t="s">
        <v>7</v>
      </c>
      <c r="B11" s="5" t="s">
        <v>4</v>
      </c>
      <c r="C11" t="s">
        <v>24</v>
      </c>
      <c r="D11" s="2">
        <v>1197</v>
      </c>
      <c r="E11" s="2">
        <v>89.43</v>
      </c>
      <c r="F11" s="2">
        <v>1</v>
      </c>
      <c r="G11" s="2">
        <v>57</v>
      </c>
      <c r="H11" s="2">
        <v>77</v>
      </c>
      <c r="I11" s="2">
        <v>103</v>
      </c>
      <c r="J11" s="2">
        <v>300</v>
      </c>
      <c r="K11" s="2">
        <v>48.69</v>
      </c>
    </row>
    <row r="12" spans="1:11" x14ac:dyDescent="0.25">
      <c r="A12" s="5" t="s">
        <v>7</v>
      </c>
      <c r="B12" s="5" t="s">
        <v>4</v>
      </c>
      <c r="C12" t="s">
        <v>25</v>
      </c>
      <c r="D12" s="2">
        <v>1197</v>
      </c>
      <c r="E12" s="2">
        <v>7.22</v>
      </c>
      <c r="F12" s="2">
        <v>1</v>
      </c>
      <c r="G12" s="2">
        <v>2</v>
      </c>
      <c r="H12" s="2">
        <v>2</v>
      </c>
      <c r="I12" s="2">
        <v>4</v>
      </c>
      <c r="J12" s="2">
        <v>1000</v>
      </c>
      <c r="K12" s="2">
        <v>36.229999999999997</v>
      </c>
    </row>
    <row r="13" spans="1:11" x14ac:dyDescent="0.25">
      <c r="A13" s="5" t="s">
        <v>7</v>
      </c>
      <c r="B13" s="5" t="s">
        <v>4</v>
      </c>
      <c r="C13" t="s">
        <v>26</v>
      </c>
      <c r="D13" s="2">
        <v>1197</v>
      </c>
      <c r="E13" s="2">
        <v>740.38</v>
      </c>
      <c r="F13" s="2">
        <v>2</v>
      </c>
      <c r="G13" s="2">
        <v>80</v>
      </c>
      <c r="H13" s="2">
        <v>1125</v>
      </c>
      <c r="I13" s="2">
        <v>1125</v>
      </c>
      <c r="J13" s="2">
        <v>1125</v>
      </c>
      <c r="K13" s="2">
        <v>501.74</v>
      </c>
    </row>
    <row r="14" spans="1:11" x14ac:dyDescent="0.25">
      <c r="A14" s="5" t="s">
        <v>7</v>
      </c>
      <c r="B14" s="5" t="s">
        <v>4</v>
      </c>
      <c r="C14" t="s">
        <v>27</v>
      </c>
      <c r="D14" s="2">
        <v>1197</v>
      </c>
      <c r="E14" s="2">
        <v>29.1</v>
      </c>
      <c r="F14" s="2">
        <v>1</v>
      </c>
      <c r="G14" s="2">
        <v>2</v>
      </c>
      <c r="H14" s="2">
        <v>8</v>
      </c>
      <c r="I14" s="2">
        <v>33</v>
      </c>
      <c r="J14" s="2">
        <v>365</v>
      </c>
      <c r="K14" s="2">
        <v>48.7</v>
      </c>
    </row>
    <row r="15" spans="1:11" x14ac:dyDescent="0.25">
      <c r="A15" s="5" t="s">
        <v>7</v>
      </c>
      <c r="B15" s="5" t="s">
        <v>4</v>
      </c>
      <c r="C15" t="s">
        <v>28</v>
      </c>
      <c r="D15" s="2">
        <v>1197</v>
      </c>
      <c r="E15" s="2">
        <v>4.92</v>
      </c>
      <c r="F15" s="2">
        <v>4.76</v>
      </c>
      <c r="G15" s="2">
        <v>4.84</v>
      </c>
      <c r="H15" s="2">
        <v>5</v>
      </c>
      <c r="I15" s="2">
        <v>5</v>
      </c>
      <c r="J15" s="2">
        <v>5</v>
      </c>
      <c r="K15" s="2">
        <v>0.09</v>
      </c>
    </row>
    <row r="16" spans="1:11" x14ac:dyDescent="0.25">
      <c r="A16" s="5" t="s">
        <v>7</v>
      </c>
      <c r="B16" s="5" t="s">
        <v>4</v>
      </c>
      <c r="C16" t="s">
        <v>29</v>
      </c>
      <c r="D16" s="2">
        <v>1197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0</v>
      </c>
    </row>
    <row r="17" spans="1:11" x14ac:dyDescent="0.25">
      <c r="A17" s="5" t="s">
        <v>7</v>
      </c>
      <c r="B17" s="5" t="s">
        <v>4</v>
      </c>
      <c r="C17" t="s">
        <v>30</v>
      </c>
      <c r="D17" s="2">
        <v>1197</v>
      </c>
      <c r="E17" s="2">
        <v>1.27</v>
      </c>
      <c r="F17" s="2">
        <v>0</v>
      </c>
      <c r="G17" s="2">
        <v>1</v>
      </c>
      <c r="H17" s="2">
        <v>1</v>
      </c>
      <c r="I17" s="2">
        <v>1.5</v>
      </c>
      <c r="J17" s="2">
        <v>4</v>
      </c>
      <c r="K17" s="2">
        <v>0.51</v>
      </c>
    </row>
    <row r="18" spans="1:11" x14ac:dyDescent="0.25">
      <c r="A18" s="5" t="s">
        <v>7</v>
      </c>
      <c r="B18" s="5" t="s">
        <v>4</v>
      </c>
      <c r="C18" t="s">
        <v>31</v>
      </c>
      <c r="D18" s="2">
        <v>1197</v>
      </c>
      <c r="E18" s="2">
        <v>5465.54</v>
      </c>
      <c r="F18" s="2">
        <v>1988</v>
      </c>
      <c r="G18" s="2">
        <v>4595</v>
      </c>
      <c r="H18" s="2">
        <v>6144</v>
      </c>
      <c r="I18" s="2">
        <v>6144</v>
      </c>
      <c r="J18" s="2">
        <v>7374</v>
      </c>
      <c r="K18" s="2">
        <v>1290.08</v>
      </c>
    </row>
    <row r="19" spans="1:11" x14ac:dyDescent="0.25">
      <c r="A19" s="5" t="s">
        <v>7</v>
      </c>
      <c r="B19" s="5" t="s">
        <v>4</v>
      </c>
      <c r="C19" t="s">
        <v>32</v>
      </c>
      <c r="D19" s="2">
        <v>1197</v>
      </c>
      <c r="E19" s="2">
        <v>27.52</v>
      </c>
      <c r="F19" s="2">
        <v>0.22</v>
      </c>
      <c r="G19" s="2">
        <v>17.329999999999998</v>
      </c>
      <c r="H19" s="2">
        <v>23.75</v>
      </c>
      <c r="I19" s="2">
        <v>33.799999999999997</v>
      </c>
      <c r="J19" s="2">
        <v>150</v>
      </c>
      <c r="K19" s="2">
        <v>16.47</v>
      </c>
    </row>
    <row r="20" spans="1:11" x14ac:dyDescent="0.25">
      <c r="A20" s="5" t="s">
        <v>7</v>
      </c>
      <c r="B20" s="5" t="s">
        <v>4</v>
      </c>
      <c r="C20" t="s">
        <v>33</v>
      </c>
      <c r="D20" s="2">
        <v>1197</v>
      </c>
      <c r="E20" s="2" t="s">
        <v>34</v>
      </c>
      <c r="F20" s="2">
        <v>0.33</v>
      </c>
      <c r="G20" s="2">
        <v>28.5</v>
      </c>
      <c r="H20" s="2">
        <v>44.5</v>
      </c>
      <c r="I20" s="2">
        <v>66.67</v>
      </c>
      <c r="J20" s="2" t="s">
        <v>34</v>
      </c>
      <c r="K20" s="2" t="s">
        <v>17</v>
      </c>
    </row>
    <row r="21" spans="1:11" x14ac:dyDescent="0.25">
      <c r="A21" s="5" t="s">
        <v>7</v>
      </c>
      <c r="B21" s="5" t="s">
        <v>4</v>
      </c>
      <c r="C21" t="s">
        <v>35</v>
      </c>
      <c r="D21" s="2">
        <v>1197</v>
      </c>
      <c r="E21" s="2">
        <v>5.31</v>
      </c>
      <c r="F21" s="2">
        <v>0.09</v>
      </c>
      <c r="G21" s="2">
        <v>3.53</v>
      </c>
      <c r="H21" s="2">
        <v>5.4</v>
      </c>
      <c r="I21" s="2">
        <v>7.17</v>
      </c>
      <c r="J21" s="2">
        <v>12.32</v>
      </c>
      <c r="K21" s="2">
        <v>2.4300000000000002</v>
      </c>
    </row>
    <row r="22" spans="1:11" x14ac:dyDescent="0.25">
      <c r="A22" s="5" t="s">
        <v>7</v>
      </c>
      <c r="B22" s="7" t="s">
        <v>3</v>
      </c>
      <c r="C22" t="s">
        <v>14</v>
      </c>
      <c r="D22" s="2">
        <v>340</v>
      </c>
      <c r="E22" s="2">
        <v>25518269.390000001</v>
      </c>
      <c r="F22" s="2">
        <v>261878</v>
      </c>
      <c r="G22" s="2">
        <v>16244351</v>
      </c>
      <c r="H22" s="2">
        <v>23427276.5</v>
      </c>
      <c r="I22" s="2">
        <v>36375374.75</v>
      </c>
      <c r="J22" s="2">
        <v>51817414</v>
      </c>
      <c r="K22" s="2">
        <v>13076771.289999999</v>
      </c>
    </row>
    <row r="23" spans="1:11" x14ac:dyDescent="0.25">
      <c r="A23" s="5" t="s">
        <v>7</v>
      </c>
      <c r="B23" s="7" t="s">
        <v>3</v>
      </c>
      <c r="C23" t="s">
        <v>15</v>
      </c>
      <c r="D23" s="2">
        <v>340</v>
      </c>
      <c r="E23" s="2">
        <v>105421789.75</v>
      </c>
      <c r="F23" s="2">
        <v>538165</v>
      </c>
      <c r="G23" s="2">
        <v>20477923.25</v>
      </c>
      <c r="H23" s="2">
        <v>66582588</v>
      </c>
      <c r="I23" s="2">
        <v>163735095.75</v>
      </c>
      <c r="J23" s="2">
        <v>392375088</v>
      </c>
      <c r="K23" s="2">
        <v>103875147.28</v>
      </c>
    </row>
    <row r="24" spans="1:11" x14ac:dyDescent="0.25">
      <c r="A24" s="5" t="s">
        <v>7</v>
      </c>
      <c r="B24" s="7" t="s">
        <v>3</v>
      </c>
      <c r="C24" t="s">
        <v>16</v>
      </c>
      <c r="D24" s="2">
        <v>340</v>
      </c>
      <c r="E24" s="2">
        <v>42484.641176469908</v>
      </c>
      <c r="F24" s="2">
        <v>40659</v>
      </c>
      <c r="G24" s="2">
        <v>41894</v>
      </c>
      <c r="H24" s="2">
        <v>42486</v>
      </c>
      <c r="I24" s="2">
        <v>43088.75</v>
      </c>
      <c r="J24" s="2">
        <v>44268</v>
      </c>
      <c r="K24" s="2" t="s">
        <v>17</v>
      </c>
    </row>
    <row r="25" spans="1:11" x14ac:dyDescent="0.25">
      <c r="A25" s="5" t="s">
        <v>7</v>
      </c>
      <c r="B25" s="7" t="s">
        <v>3</v>
      </c>
      <c r="C25" t="s">
        <v>18</v>
      </c>
      <c r="D25" s="2">
        <v>340</v>
      </c>
      <c r="E25" s="2">
        <v>1.19</v>
      </c>
      <c r="F25" s="2">
        <v>0</v>
      </c>
      <c r="G25" s="2">
        <v>1</v>
      </c>
      <c r="H25" s="2">
        <v>1</v>
      </c>
      <c r="I25" s="2">
        <v>1</v>
      </c>
      <c r="J25" s="2">
        <v>9</v>
      </c>
      <c r="K25" s="2">
        <v>0.99</v>
      </c>
    </row>
    <row r="26" spans="1:11" x14ac:dyDescent="0.25">
      <c r="A26" s="5" t="s">
        <v>7</v>
      </c>
      <c r="B26" s="7" t="s">
        <v>3</v>
      </c>
      <c r="C26" t="s">
        <v>19</v>
      </c>
      <c r="D26" s="2">
        <v>340</v>
      </c>
      <c r="E26" s="2">
        <v>40.42</v>
      </c>
      <c r="F26" s="2">
        <v>40.36</v>
      </c>
      <c r="G26" s="2">
        <v>40.409999999999997</v>
      </c>
      <c r="H26" s="2">
        <v>40.42</v>
      </c>
      <c r="I26" s="2">
        <v>40.43</v>
      </c>
      <c r="J26" s="2">
        <v>40.5</v>
      </c>
      <c r="K26" s="2">
        <v>0.02</v>
      </c>
    </row>
    <row r="27" spans="1:11" x14ac:dyDescent="0.25">
      <c r="A27" s="5" t="s">
        <v>7</v>
      </c>
      <c r="B27" s="7" t="s">
        <v>3</v>
      </c>
      <c r="C27" t="s">
        <v>20</v>
      </c>
      <c r="D27" s="2">
        <v>340</v>
      </c>
      <c r="E27" s="2">
        <v>-3.69</v>
      </c>
      <c r="F27" s="2">
        <v>-3.76</v>
      </c>
      <c r="G27" s="2">
        <v>-3.71</v>
      </c>
      <c r="H27" s="2">
        <v>-3.7</v>
      </c>
      <c r="I27" s="2">
        <v>-3.69</v>
      </c>
      <c r="J27" s="2">
        <v>-3.57</v>
      </c>
      <c r="K27" s="2">
        <v>0.03</v>
      </c>
    </row>
    <row r="28" spans="1:11" x14ac:dyDescent="0.25">
      <c r="A28" s="5" t="s">
        <v>7</v>
      </c>
      <c r="B28" s="7" t="s">
        <v>3</v>
      </c>
      <c r="C28" t="s">
        <v>21</v>
      </c>
      <c r="D28" s="2">
        <v>340</v>
      </c>
      <c r="E28" s="2">
        <v>3.82</v>
      </c>
      <c r="F28" s="2">
        <v>1</v>
      </c>
      <c r="G28" s="2">
        <v>2</v>
      </c>
      <c r="H28" s="2">
        <v>4</v>
      </c>
      <c r="I28" s="2">
        <v>4</v>
      </c>
      <c r="J28" s="2">
        <v>10</v>
      </c>
      <c r="K28" s="2">
        <v>1.59</v>
      </c>
    </row>
    <row r="29" spans="1:11" x14ac:dyDescent="0.25">
      <c r="A29" s="5" t="s">
        <v>7</v>
      </c>
      <c r="B29" s="7" t="s">
        <v>3</v>
      </c>
      <c r="C29" t="s">
        <v>22</v>
      </c>
      <c r="D29" s="2">
        <v>340</v>
      </c>
      <c r="E29" s="2">
        <v>1.62</v>
      </c>
      <c r="F29" s="2">
        <v>1</v>
      </c>
      <c r="G29" s="2">
        <v>1</v>
      </c>
      <c r="H29" s="2">
        <v>1</v>
      </c>
      <c r="I29" s="2">
        <v>2</v>
      </c>
      <c r="J29" s="2">
        <v>5</v>
      </c>
      <c r="K29" s="2">
        <v>0.8</v>
      </c>
    </row>
    <row r="30" spans="1:11" x14ac:dyDescent="0.25">
      <c r="A30" s="5" t="s">
        <v>7</v>
      </c>
      <c r="B30" s="7" t="s">
        <v>3</v>
      </c>
      <c r="C30" t="s">
        <v>23</v>
      </c>
      <c r="D30" s="2">
        <v>340</v>
      </c>
      <c r="E30" s="2">
        <v>2.36</v>
      </c>
      <c r="F30" s="2">
        <v>0</v>
      </c>
      <c r="G30" s="2">
        <v>1</v>
      </c>
      <c r="H30" s="2">
        <v>2</v>
      </c>
      <c r="I30" s="2">
        <v>3</v>
      </c>
      <c r="J30" s="2">
        <v>8</v>
      </c>
      <c r="K30" s="2">
        <v>1.28</v>
      </c>
    </row>
    <row r="31" spans="1:11" x14ac:dyDescent="0.25">
      <c r="A31" s="5" t="s">
        <v>7</v>
      </c>
      <c r="B31" s="7" t="s">
        <v>3</v>
      </c>
      <c r="C31" t="s">
        <v>24</v>
      </c>
      <c r="D31" s="2">
        <v>340</v>
      </c>
      <c r="E31" s="2">
        <v>93.68</v>
      </c>
      <c r="F31" s="2">
        <v>1.26</v>
      </c>
      <c r="G31" s="2">
        <v>62</v>
      </c>
      <c r="H31" s="2">
        <v>80.5</v>
      </c>
      <c r="I31" s="2">
        <v>107</v>
      </c>
      <c r="J31" s="2">
        <v>299</v>
      </c>
      <c r="K31" s="2">
        <v>47.9</v>
      </c>
    </row>
    <row r="32" spans="1:11" x14ac:dyDescent="0.25">
      <c r="A32" s="5" t="s">
        <v>7</v>
      </c>
      <c r="B32" s="7" t="s">
        <v>3</v>
      </c>
      <c r="C32" t="s">
        <v>25</v>
      </c>
      <c r="D32" s="2">
        <v>340</v>
      </c>
      <c r="E32" s="2">
        <v>9.2799999999999994</v>
      </c>
      <c r="F32" s="2">
        <v>1</v>
      </c>
      <c r="G32" s="2">
        <v>2</v>
      </c>
      <c r="H32" s="2">
        <v>3</v>
      </c>
      <c r="I32" s="2">
        <v>4</v>
      </c>
      <c r="J32" s="2">
        <v>750</v>
      </c>
      <c r="K32" s="2">
        <v>48.85</v>
      </c>
    </row>
    <row r="33" spans="1:11" x14ac:dyDescent="0.25">
      <c r="A33" s="5" t="s">
        <v>7</v>
      </c>
      <c r="B33" s="7" t="s">
        <v>3</v>
      </c>
      <c r="C33" t="s">
        <v>26</v>
      </c>
      <c r="D33" s="2">
        <v>340</v>
      </c>
      <c r="E33" s="2">
        <v>735.38</v>
      </c>
      <c r="F33" s="2">
        <v>7</v>
      </c>
      <c r="G33" s="2">
        <v>90</v>
      </c>
      <c r="H33" s="2">
        <v>1125</v>
      </c>
      <c r="I33" s="2">
        <v>1125</v>
      </c>
      <c r="J33" s="2">
        <v>1125</v>
      </c>
      <c r="K33" s="2">
        <v>496.28</v>
      </c>
    </row>
    <row r="34" spans="1:11" x14ac:dyDescent="0.25">
      <c r="A34" s="5" t="s">
        <v>7</v>
      </c>
      <c r="B34" s="7" t="s">
        <v>3</v>
      </c>
      <c r="C34" t="s">
        <v>27</v>
      </c>
      <c r="D34" s="2">
        <v>340</v>
      </c>
      <c r="E34" s="2">
        <v>71.11</v>
      </c>
      <c r="F34" s="2">
        <v>1</v>
      </c>
      <c r="G34" s="2">
        <v>18</v>
      </c>
      <c r="H34" s="2">
        <v>44</v>
      </c>
      <c r="I34" s="2">
        <v>98.5</v>
      </c>
      <c r="J34" s="2">
        <v>487</v>
      </c>
      <c r="K34" s="2">
        <v>76.77</v>
      </c>
    </row>
    <row r="35" spans="1:11" x14ac:dyDescent="0.25">
      <c r="A35" s="5" t="s">
        <v>7</v>
      </c>
      <c r="B35" s="7" t="s">
        <v>3</v>
      </c>
      <c r="C35" t="s">
        <v>28</v>
      </c>
      <c r="D35" s="2">
        <v>340</v>
      </c>
      <c r="E35" s="2">
        <v>4.95</v>
      </c>
      <c r="F35" s="2">
        <v>4.8899999999999997</v>
      </c>
      <c r="G35" s="2">
        <v>4.91</v>
      </c>
      <c r="H35" s="2">
        <v>4.9400000000000004</v>
      </c>
      <c r="I35" s="2">
        <v>4.9800000000000004</v>
      </c>
      <c r="J35" s="2">
        <v>5</v>
      </c>
      <c r="K35" s="2">
        <v>0.04</v>
      </c>
    </row>
    <row r="36" spans="1:11" x14ac:dyDescent="0.25">
      <c r="A36" s="5" t="s">
        <v>7</v>
      </c>
      <c r="B36" s="7" t="s">
        <v>3</v>
      </c>
      <c r="C36" t="s">
        <v>29</v>
      </c>
      <c r="D36" s="2">
        <v>340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0</v>
      </c>
    </row>
    <row r="37" spans="1:11" x14ac:dyDescent="0.25">
      <c r="A37" s="5" t="s">
        <v>7</v>
      </c>
      <c r="B37" s="7" t="s">
        <v>3</v>
      </c>
      <c r="C37" t="s">
        <v>30</v>
      </c>
      <c r="D37" s="2">
        <v>340</v>
      </c>
      <c r="E37" s="2">
        <v>1.32</v>
      </c>
      <c r="F37" s="2">
        <v>1</v>
      </c>
      <c r="G37" s="2">
        <v>1</v>
      </c>
      <c r="H37" s="2">
        <v>1</v>
      </c>
      <c r="I37" s="2">
        <v>1.5</v>
      </c>
      <c r="J37" s="2">
        <v>5</v>
      </c>
      <c r="K37" s="2">
        <v>0.56000000000000005</v>
      </c>
    </row>
    <row r="38" spans="1:11" x14ac:dyDescent="0.25">
      <c r="A38" s="5" t="s">
        <v>7</v>
      </c>
      <c r="B38" s="7" t="s">
        <v>3</v>
      </c>
      <c r="C38" t="s">
        <v>31</v>
      </c>
      <c r="D38" s="2">
        <v>340</v>
      </c>
      <c r="E38" s="2">
        <v>5540.42</v>
      </c>
      <c r="F38" s="2">
        <v>1988</v>
      </c>
      <c r="G38" s="2">
        <v>4595</v>
      </c>
      <c r="H38" s="2">
        <v>6144</v>
      </c>
      <c r="I38" s="2">
        <v>6144</v>
      </c>
      <c r="J38" s="2">
        <v>7374</v>
      </c>
      <c r="K38" s="2">
        <v>1244.8499999999999</v>
      </c>
    </row>
    <row r="39" spans="1:11" x14ac:dyDescent="0.25">
      <c r="A39" s="5" t="s">
        <v>7</v>
      </c>
      <c r="B39" s="7" t="s">
        <v>3</v>
      </c>
      <c r="C39" t="s">
        <v>32</v>
      </c>
      <c r="D39" s="2">
        <v>340</v>
      </c>
      <c r="E39" s="2">
        <v>27.45</v>
      </c>
      <c r="F39" s="2">
        <v>0.13</v>
      </c>
      <c r="G39" s="2">
        <v>17.739999999999998</v>
      </c>
      <c r="H39" s="2">
        <v>23.67</v>
      </c>
      <c r="I39" s="2">
        <v>32.31</v>
      </c>
      <c r="J39" s="2">
        <v>142</v>
      </c>
      <c r="K39" s="2">
        <v>16.36</v>
      </c>
    </row>
    <row r="40" spans="1:11" x14ac:dyDescent="0.25">
      <c r="A40" s="5" t="s">
        <v>7</v>
      </c>
      <c r="B40" s="7" t="s">
        <v>3</v>
      </c>
      <c r="C40" t="s">
        <v>33</v>
      </c>
      <c r="D40" s="2">
        <v>340</v>
      </c>
      <c r="E40" s="2" t="s">
        <v>34</v>
      </c>
      <c r="F40" s="2">
        <v>0.25</v>
      </c>
      <c r="G40" s="2">
        <v>28.33</v>
      </c>
      <c r="H40" s="2">
        <v>40.5</v>
      </c>
      <c r="I40" s="2">
        <v>58</v>
      </c>
      <c r="J40" s="2" t="s">
        <v>34</v>
      </c>
      <c r="K40" s="2" t="s">
        <v>17</v>
      </c>
    </row>
    <row r="41" spans="1:11" x14ac:dyDescent="0.25">
      <c r="A41" s="5" t="s">
        <v>7</v>
      </c>
      <c r="B41" s="7" t="s">
        <v>3</v>
      </c>
      <c r="C41" t="s">
        <v>35</v>
      </c>
      <c r="D41" s="2">
        <v>340</v>
      </c>
      <c r="E41" s="2">
        <v>5.38</v>
      </c>
      <c r="F41" s="2">
        <v>0.5</v>
      </c>
      <c r="G41" s="2">
        <v>3.72</v>
      </c>
      <c r="H41" s="2">
        <v>5.38</v>
      </c>
      <c r="I41" s="2">
        <v>7</v>
      </c>
      <c r="J41" s="2">
        <v>10.38</v>
      </c>
      <c r="K41" s="2">
        <v>2.29</v>
      </c>
    </row>
    <row r="42" spans="1:11" x14ac:dyDescent="0.25">
      <c r="A42" s="5" t="s">
        <v>6</v>
      </c>
      <c r="B42" s="5" t="s">
        <v>4</v>
      </c>
      <c r="C42" t="s">
        <v>14</v>
      </c>
      <c r="D42" s="2">
        <v>657</v>
      </c>
      <c r="E42" s="2">
        <v>28342088.859999999</v>
      </c>
      <c r="F42" s="2">
        <v>47957</v>
      </c>
      <c r="G42" s="2">
        <v>17809905</v>
      </c>
      <c r="H42" s="2">
        <v>29074426</v>
      </c>
      <c r="I42" s="2">
        <v>40288020</v>
      </c>
      <c r="J42" s="2">
        <v>51725693</v>
      </c>
      <c r="K42" s="2">
        <v>14415459.130000001</v>
      </c>
    </row>
    <row r="43" spans="1:11" x14ac:dyDescent="0.25">
      <c r="A43" s="5" t="s">
        <v>6</v>
      </c>
      <c r="B43" s="5" t="s">
        <v>4</v>
      </c>
      <c r="C43" t="s">
        <v>15</v>
      </c>
      <c r="D43" s="2">
        <v>657</v>
      </c>
      <c r="E43" s="2">
        <v>119716504.03</v>
      </c>
      <c r="F43" s="2">
        <v>67353</v>
      </c>
      <c r="G43" s="2">
        <v>20819114</v>
      </c>
      <c r="H43" s="2">
        <v>78776620</v>
      </c>
      <c r="I43" s="2">
        <v>192794786</v>
      </c>
      <c r="J43" s="2">
        <v>413137791</v>
      </c>
      <c r="K43" s="2">
        <v>115956480.06999999</v>
      </c>
    </row>
    <row r="44" spans="1:11" x14ac:dyDescent="0.25">
      <c r="A44" s="5" t="s">
        <v>6</v>
      </c>
      <c r="B44" s="5" t="s">
        <v>4</v>
      </c>
      <c r="C44" t="s">
        <v>16</v>
      </c>
      <c r="D44" s="2">
        <v>657</v>
      </c>
      <c r="E44" s="2">
        <v>42566.273972604169</v>
      </c>
      <c r="F44" s="2">
        <v>40181</v>
      </c>
      <c r="G44" s="2">
        <v>41883</v>
      </c>
      <c r="H44" s="2">
        <v>42541</v>
      </c>
      <c r="I44" s="2">
        <v>43252</v>
      </c>
      <c r="J44" s="2">
        <v>44392</v>
      </c>
      <c r="K44" s="2" t="s">
        <v>17</v>
      </c>
    </row>
    <row r="45" spans="1:11" x14ac:dyDescent="0.25">
      <c r="A45" s="5" t="s">
        <v>6</v>
      </c>
      <c r="B45" s="5" t="s">
        <v>4</v>
      </c>
      <c r="C45" t="s">
        <v>18</v>
      </c>
      <c r="D45" s="2">
        <v>657</v>
      </c>
      <c r="E45" s="2">
        <v>3.49</v>
      </c>
      <c r="F45" s="2">
        <v>0</v>
      </c>
      <c r="G45" s="2">
        <v>2</v>
      </c>
      <c r="H45" s="2">
        <v>2</v>
      </c>
      <c r="I45" s="2">
        <v>4</v>
      </c>
      <c r="J45" s="2">
        <v>203</v>
      </c>
      <c r="K45" s="2">
        <v>8.7899999999999991</v>
      </c>
    </row>
    <row r="46" spans="1:11" x14ac:dyDescent="0.25">
      <c r="A46" s="5" t="s">
        <v>6</v>
      </c>
      <c r="B46" s="5" t="s">
        <v>4</v>
      </c>
      <c r="C46" t="s">
        <v>19</v>
      </c>
      <c r="D46" s="2">
        <v>657</v>
      </c>
      <c r="E46" s="2">
        <v>40.42</v>
      </c>
      <c r="F46" s="2">
        <v>40.340000000000003</v>
      </c>
      <c r="G46" s="2">
        <v>40.409999999999997</v>
      </c>
      <c r="H46" s="2">
        <v>40.42</v>
      </c>
      <c r="I46" s="2">
        <v>40.43</v>
      </c>
      <c r="J46" s="2">
        <v>40.51</v>
      </c>
      <c r="K46" s="2">
        <v>0.02</v>
      </c>
    </row>
    <row r="47" spans="1:11" x14ac:dyDescent="0.25">
      <c r="A47" s="5" t="s">
        <v>6</v>
      </c>
      <c r="B47" s="5" t="s">
        <v>4</v>
      </c>
      <c r="C47" t="s">
        <v>20</v>
      </c>
      <c r="D47" s="2">
        <v>657</v>
      </c>
      <c r="E47" s="2">
        <v>-3.7</v>
      </c>
      <c r="F47" s="2">
        <v>-3.75</v>
      </c>
      <c r="G47" s="2">
        <v>-3.71</v>
      </c>
      <c r="H47" s="2">
        <v>-3.7</v>
      </c>
      <c r="I47" s="2">
        <v>-3.69</v>
      </c>
      <c r="J47" s="2">
        <v>-3.58</v>
      </c>
      <c r="K47" s="2">
        <v>0.02</v>
      </c>
    </row>
    <row r="48" spans="1:11" x14ac:dyDescent="0.25">
      <c r="A48" s="5" t="s">
        <v>6</v>
      </c>
      <c r="B48" s="5" t="s">
        <v>4</v>
      </c>
      <c r="C48" t="s">
        <v>21</v>
      </c>
      <c r="D48" s="2">
        <v>657</v>
      </c>
      <c r="E48" s="2">
        <v>4.08</v>
      </c>
      <c r="F48" s="2">
        <v>1</v>
      </c>
      <c r="G48" s="2">
        <v>3</v>
      </c>
      <c r="H48" s="2">
        <v>4</v>
      </c>
      <c r="I48" s="2">
        <v>5</v>
      </c>
      <c r="J48" s="2">
        <v>14</v>
      </c>
      <c r="K48" s="2">
        <v>1.85</v>
      </c>
    </row>
    <row r="49" spans="1:11" x14ac:dyDescent="0.25">
      <c r="A49" s="5" t="s">
        <v>6</v>
      </c>
      <c r="B49" s="5" t="s">
        <v>4</v>
      </c>
      <c r="C49" t="s">
        <v>22</v>
      </c>
      <c r="D49" s="2">
        <v>657</v>
      </c>
      <c r="E49" s="2">
        <v>1.61</v>
      </c>
      <c r="F49" s="2">
        <v>1</v>
      </c>
      <c r="G49" s="2">
        <v>1</v>
      </c>
      <c r="H49" s="2">
        <v>1</v>
      </c>
      <c r="I49" s="2">
        <v>2</v>
      </c>
      <c r="J49" s="2">
        <v>6</v>
      </c>
      <c r="K49" s="2">
        <v>0.83</v>
      </c>
    </row>
    <row r="50" spans="1:11" x14ac:dyDescent="0.25">
      <c r="A50" s="5" t="s">
        <v>6</v>
      </c>
      <c r="B50" s="5" t="s">
        <v>4</v>
      </c>
      <c r="C50" t="s">
        <v>23</v>
      </c>
      <c r="D50" s="2">
        <v>657</v>
      </c>
      <c r="E50" s="2">
        <v>2.34</v>
      </c>
      <c r="F50" s="2">
        <v>0</v>
      </c>
      <c r="G50" s="2">
        <v>1</v>
      </c>
      <c r="H50" s="2">
        <v>2</v>
      </c>
      <c r="I50" s="2">
        <v>3</v>
      </c>
      <c r="J50" s="2">
        <v>11</v>
      </c>
      <c r="K50" s="2">
        <v>1.42</v>
      </c>
    </row>
    <row r="51" spans="1:11" x14ac:dyDescent="0.25">
      <c r="A51" s="5" t="s">
        <v>6</v>
      </c>
      <c r="B51" s="5" t="s">
        <v>4</v>
      </c>
      <c r="C51" t="s">
        <v>24</v>
      </c>
      <c r="D51" s="2">
        <v>657</v>
      </c>
      <c r="E51" s="2">
        <v>96.82</v>
      </c>
      <c r="F51" s="2">
        <v>1.26</v>
      </c>
      <c r="G51" s="2">
        <v>60</v>
      </c>
      <c r="H51" s="2">
        <v>81</v>
      </c>
      <c r="I51" s="2">
        <v>120</v>
      </c>
      <c r="J51" s="2">
        <v>300</v>
      </c>
      <c r="K51" s="2">
        <v>52.88</v>
      </c>
    </row>
    <row r="52" spans="1:11" x14ac:dyDescent="0.25">
      <c r="A52" s="5" t="s">
        <v>6</v>
      </c>
      <c r="B52" s="5" t="s">
        <v>4</v>
      </c>
      <c r="C52" t="s">
        <v>25</v>
      </c>
      <c r="D52" s="2">
        <v>657</v>
      </c>
      <c r="E52" s="2">
        <v>7.48</v>
      </c>
      <c r="F52" s="2">
        <v>1</v>
      </c>
      <c r="G52" s="2">
        <v>2</v>
      </c>
      <c r="H52" s="2">
        <v>2</v>
      </c>
      <c r="I52" s="2">
        <v>3</v>
      </c>
      <c r="J52" s="2">
        <v>365</v>
      </c>
      <c r="K52" s="2">
        <v>28.96</v>
      </c>
    </row>
    <row r="53" spans="1:11" x14ac:dyDescent="0.25">
      <c r="A53" s="5" t="s">
        <v>6</v>
      </c>
      <c r="B53" s="5" t="s">
        <v>4</v>
      </c>
      <c r="C53" t="s">
        <v>26</v>
      </c>
      <c r="D53" s="2">
        <v>657</v>
      </c>
      <c r="E53" s="2">
        <v>917.05</v>
      </c>
      <c r="F53" s="2">
        <v>2</v>
      </c>
      <c r="G53" s="2">
        <v>180</v>
      </c>
      <c r="H53" s="2">
        <v>1125</v>
      </c>
      <c r="I53" s="2">
        <v>1125</v>
      </c>
      <c r="J53" s="2">
        <v>100000</v>
      </c>
      <c r="K53" s="2">
        <v>3901.1</v>
      </c>
    </row>
    <row r="54" spans="1:11" x14ac:dyDescent="0.25">
      <c r="A54" s="5" t="s">
        <v>6</v>
      </c>
      <c r="B54" s="5" t="s">
        <v>4</v>
      </c>
      <c r="C54" t="s">
        <v>27</v>
      </c>
      <c r="D54" s="2">
        <v>657</v>
      </c>
      <c r="E54" s="2">
        <v>48.61</v>
      </c>
      <c r="F54" s="2">
        <v>1</v>
      </c>
      <c r="G54" s="2">
        <v>3</v>
      </c>
      <c r="H54" s="2">
        <v>15</v>
      </c>
      <c r="I54" s="2">
        <v>68</v>
      </c>
      <c r="J54" s="2">
        <v>447</v>
      </c>
      <c r="K54" s="2">
        <v>72.31</v>
      </c>
    </row>
    <row r="55" spans="1:11" x14ac:dyDescent="0.25">
      <c r="A55" s="5" t="s">
        <v>6</v>
      </c>
      <c r="B55" s="5" t="s">
        <v>4</v>
      </c>
      <c r="C55" t="s">
        <v>28</v>
      </c>
      <c r="D55" s="2">
        <v>657</v>
      </c>
      <c r="E55" s="2">
        <v>4.88</v>
      </c>
      <c r="F55" s="2">
        <v>4.6900000000000004</v>
      </c>
      <c r="G55" s="2">
        <v>4.78</v>
      </c>
      <c r="H55" s="2">
        <v>4.87</v>
      </c>
      <c r="I55" s="2">
        <v>5</v>
      </c>
      <c r="J55" s="2">
        <v>5</v>
      </c>
      <c r="K55" s="2">
        <v>0.11</v>
      </c>
    </row>
    <row r="56" spans="1:11" x14ac:dyDescent="0.25">
      <c r="A56" s="5" t="s">
        <v>6</v>
      </c>
      <c r="B56" s="5" t="s">
        <v>4</v>
      </c>
      <c r="C56" t="s">
        <v>29</v>
      </c>
      <c r="D56" s="2">
        <v>657</v>
      </c>
      <c r="E56" s="2">
        <v>2.96</v>
      </c>
      <c r="F56" s="2">
        <v>2</v>
      </c>
      <c r="G56" s="2">
        <v>2</v>
      </c>
      <c r="H56" s="2">
        <v>3</v>
      </c>
      <c r="I56" s="2">
        <v>4</v>
      </c>
      <c r="J56" s="2">
        <v>5</v>
      </c>
      <c r="K56" s="2">
        <v>1.07</v>
      </c>
    </row>
    <row r="57" spans="1:11" x14ac:dyDescent="0.25">
      <c r="A57" s="5" t="s">
        <v>6</v>
      </c>
      <c r="B57" s="5" t="s">
        <v>4</v>
      </c>
      <c r="C57" t="s">
        <v>30</v>
      </c>
      <c r="D57" s="2">
        <v>657</v>
      </c>
      <c r="E57" s="2">
        <v>1.33</v>
      </c>
      <c r="F57" s="2">
        <v>0</v>
      </c>
      <c r="G57" s="2">
        <v>1</v>
      </c>
      <c r="H57" s="2">
        <v>1</v>
      </c>
      <c r="I57" s="2">
        <v>1.5</v>
      </c>
      <c r="J57" s="2">
        <v>10</v>
      </c>
      <c r="K57" s="2">
        <v>0.62</v>
      </c>
    </row>
    <row r="58" spans="1:11" x14ac:dyDescent="0.25">
      <c r="A58" s="5" t="s">
        <v>6</v>
      </c>
      <c r="B58" s="5" t="s">
        <v>4</v>
      </c>
      <c r="C58" t="s">
        <v>31</v>
      </c>
      <c r="D58" s="2">
        <v>657</v>
      </c>
      <c r="E58" s="2">
        <v>5580.07</v>
      </c>
      <c r="F58" s="2">
        <v>1988</v>
      </c>
      <c r="G58" s="2">
        <v>4700</v>
      </c>
      <c r="H58" s="2">
        <v>6144</v>
      </c>
      <c r="I58" s="2">
        <v>6144</v>
      </c>
      <c r="J58" s="2">
        <v>7374</v>
      </c>
      <c r="K58" s="2">
        <v>1264.97</v>
      </c>
    </row>
    <row r="59" spans="1:11" x14ac:dyDescent="0.25">
      <c r="A59" s="5" t="s">
        <v>6</v>
      </c>
      <c r="B59" s="5" t="s">
        <v>4</v>
      </c>
      <c r="C59" t="s">
        <v>32</v>
      </c>
      <c r="D59" s="2">
        <v>657</v>
      </c>
      <c r="E59" s="2">
        <v>26.09</v>
      </c>
      <c r="F59" s="2">
        <v>0.21</v>
      </c>
      <c r="G59" s="2">
        <v>16.5</v>
      </c>
      <c r="H59" s="2">
        <v>23.17</v>
      </c>
      <c r="I59" s="2">
        <v>30.5</v>
      </c>
      <c r="J59" s="2">
        <v>130</v>
      </c>
      <c r="K59" s="2">
        <v>14.36</v>
      </c>
    </row>
    <row r="60" spans="1:11" x14ac:dyDescent="0.25">
      <c r="A60" s="5" t="s">
        <v>6</v>
      </c>
      <c r="B60" s="5" t="s">
        <v>4</v>
      </c>
      <c r="C60" t="s">
        <v>33</v>
      </c>
      <c r="D60" s="2">
        <v>657</v>
      </c>
      <c r="E60" s="2" t="s">
        <v>34</v>
      </c>
      <c r="F60" s="2">
        <v>0.32</v>
      </c>
      <c r="G60" s="2">
        <v>29.5</v>
      </c>
      <c r="H60" s="2">
        <v>42.33</v>
      </c>
      <c r="I60" s="2">
        <v>62.5</v>
      </c>
      <c r="J60" s="2" t="s">
        <v>34</v>
      </c>
      <c r="K60" s="2" t="s">
        <v>17</v>
      </c>
    </row>
    <row r="61" spans="1:11" x14ac:dyDescent="0.25">
      <c r="A61" s="5" t="s">
        <v>6</v>
      </c>
      <c r="B61" s="5" t="s">
        <v>4</v>
      </c>
      <c r="C61" t="s">
        <v>35</v>
      </c>
      <c r="D61" s="2">
        <v>657</v>
      </c>
      <c r="E61" s="2">
        <v>5.16</v>
      </c>
      <c r="F61" s="2">
        <v>0.16</v>
      </c>
      <c r="G61" s="2">
        <v>3.28</v>
      </c>
      <c r="H61" s="2">
        <v>5.23</v>
      </c>
      <c r="I61" s="2">
        <v>7.03</v>
      </c>
      <c r="J61" s="2">
        <v>11.69</v>
      </c>
      <c r="K61" s="2">
        <v>2.48</v>
      </c>
    </row>
    <row r="62" spans="1:11" x14ac:dyDescent="0.25">
      <c r="A62" s="5" t="s">
        <v>6</v>
      </c>
      <c r="B62" s="5" t="s">
        <v>3</v>
      </c>
      <c r="C62" t="s">
        <v>14</v>
      </c>
      <c r="D62" s="2">
        <v>345</v>
      </c>
      <c r="E62" s="2">
        <v>29547741.789999999</v>
      </c>
      <c r="F62" s="2">
        <v>205199</v>
      </c>
      <c r="G62" s="2">
        <v>20069006</v>
      </c>
      <c r="H62" s="2">
        <v>30577776</v>
      </c>
      <c r="I62" s="2">
        <v>41169978</v>
      </c>
      <c r="J62" s="2">
        <v>51572195</v>
      </c>
      <c r="K62" s="2">
        <v>13348026.359999999</v>
      </c>
    </row>
    <row r="63" spans="1:11" x14ac:dyDescent="0.25">
      <c r="A63" s="5" t="s">
        <v>6</v>
      </c>
      <c r="B63" s="5" t="s">
        <v>3</v>
      </c>
      <c r="C63" t="s">
        <v>15</v>
      </c>
      <c r="D63" s="2">
        <v>345</v>
      </c>
      <c r="E63" s="2">
        <v>104270006.45999999</v>
      </c>
      <c r="F63" s="2">
        <v>124972</v>
      </c>
      <c r="G63" s="2">
        <v>17608059</v>
      </c>
      <c r="H63" s="2">
        <v>57548030</v>
      </c>
      <c r="I63" s="2">
        <v>160262544</v>
      </c>
      <c r="J63" s="2">
        <v>392061552</v>
      </c>
      <c r="K63" s="2">
        <v>107591074.66</v>
      </c>
    </row>
    <row r="64" spans="1:11" x14ac:dyDescent="0.25">
      <c r="A64" s="5" t="s">
        <v>6</v>
      </c>
      <c r="B64" s="5" t="s">
        <v>3</v>
      </c>
      <c r="C64" t="s">
        <v>16</v>
      </c>
      <c r="D64" s="2">
        <v>345</v>
      </c>
      <c r="E64" s="2">
        <v>42454.26666666667</v>
      </c>
      <c r="F64" s="2">
        <v>40312</v>
      </c>
      <c r="G64" s="2">
        <v>41823</v>
      </c>
      <c r="H64" s="2">
        <v>42407</v>
      </c>
      <c r="I64" s="2">
        <v>43066</v>
      </c>
      <c r="J64" s="2">
        <v>44266</v>
      </c>
      <c r="K64" s="2" t="s">
        <v>17</v>
      </c>
    </row>
    <row r="65" spans="1:11" x14ac:dyDescent="0.25">
      <c r="A65" s="5" t="s">
        <v>6</v>
      </c>
      <c r="B65" s="5" t="s">
        <v>3</v>
      </c>
      <c r="C65" t="s">
        <v>18</v>
      </c>
      <c r="D65" s="2">
        <v>345</v>
      </c>
      <c r="E65" s="2">
        <v>2.9</v>
      </c>
      <c r="F65" s="2">
        <v>0</v>
      </c>
      <c r="G65" s="2">
        <v>2</v>
      </c>
      <c r="H65" s="2">
        <v>3</v>
      </c>
      <c r="I65" s="2">
        <v>4</v>
      </c>
      <c r="J65" s="2">
        <v>14</v>
      </c>
      <c r="K65" s="2">
        <v>1.98</v>
      </c>
    </row>
    <row r="66" spans="1:11" x14ac:dyDescent="0.25">
      <c r="A66" s="5" t="s">
        <v>6</v>
      </c>
      <c r="B66" s="5" t="s">
        <v>3</v>
      </c>
      <c r="C66" t="s">
        <v>19</v>
      </c>
      <c r="D66" s="2">
        <v>345</v>
      </c>
      <c r="E66" s="2">
        <v>40.42</v>
      </c>
      <c r="F66" s="2">
        <v>40.35</v>
      </c>
      <c r="G66" s="2">
        <v>40.409999999999997</v>
      </c>
      <c r="H66" s="2">
        <v>40.42</v>
      </c>
      <c r="I66" s="2">
        <v>40.43</v>
      </c>
      <c r="J66" s="2">
        <v>40.49</v>
      </c>
      <c r="K66" s="2">
        <v>0.02</v>
      </c>
    </row>
    <row r="67" spans="1:11" x14ac:dyDescent="0.25">
      <c r="A67" s="5" t="s">
        <v>6</v>
      </c>
      <c r="B67" s="5" t="s">
        <v>3</v>
      </c>
      <c r="C67" t="s">
        <v>20</v>
      </c>
      <c r="D67" s="2">
        <v>345</v>
      </c>
      <c r="E67" s="2">
        <v>-3.7</v>
      </c>
      <c r="F67" s="2">
        <v>-3.75</v>
      </c>
      <c r="G67" s="2">
        <v>-3.71</v>
      </c>
      <c r="H67" s="2">
        <v>-3.7</v>
      </c>
      <c r="I67" s="2">
        <v>-3.7</v>
      </c>
      <c r="J67" s="2">
        <v>-3.58</v>
      </c>
      <c r="K67" s="2">
        <v>0.02</v>
      </c>
    </row>
    <row r="68" spans="1:11" x14ac:dyDescent="0.25">
      <c r="A68" s="5" t="s">
        <v>6</v>
      </c>
      <c r="B68" s="5" t="s">
        <v>3</v>
      </c>
      <c r="C68" t="s">
        <v>21</v>
      </c>
      <c r="D68" s="2">
        <v>345</v>
      </c>
      <c r="E68" s="2">
        <v>4.04</v>
      </c>
      <c r="F68" s="2">
        <v>1</v>
      </c>
      <c r="G68" s="2">
        <v>2</v>
      </c>
      <c r="H68" s="2">
        <v>4</v>
      </c>
      <c r="I68" s="2">
        <v>6</v>
      </c>
      <c r="J68" s="2">
        <v>12</v>
      </c>
      <c r="K68" s="2">
        <v>2.0099999999999998</v>
      </c>
    </row>
    <row r="69" spans="1:11" x14ac:dyDescent="0.25">
      <c r="A69" s="5" t="s">
        <v>6</v>
      </c>
      <c r="B69" s="5" t="s">
        <v>3</v>
      </c>
      <c r="C69" t="s">
        <v>22</v>
      </c>
      <c r="D69" s="2">
        <v>345</v>
      </c>
      <c r="E69" s="2">
        <v>1.63</v>
      </c>
      <c r="F69" s="2">
        <v>1</v>
      </c>
      <c r="G69" s="2">
        <v>1</v>
      </c>
      <c r="H69" s="2">
        <v>1</v>
      </c>
      <c r="I69" s="2">
        <v>2</v>
      </c>
      <c r="J69" s="2">
        <v>6</v>
      </c>
      <c r="K69" s="2">
        <v>0.82</v>
      </c>
    </row>
    <row r="70" spans="1:11" x14ac:dyDescent="0.25">
      <c r="A70" s="5" t="s">
        <v>6</v>
      </c>
      <c r="B70" s="5" t="s">
        <v>3</v>
      </c>
      <c r="C70" t="s">
        <v>23</v>
      </c>
      <c r="D70" s="2">
        <v>345</v>
      </c>
      <c r="E70" s="2">
        <v>2.38</v>
      </c>
      <c r="F70" s="2">
        <v>0</v>
      </c>
      <c r="G70" s="2">
        <v>1</v>
      </c>
      <c r="H70" s="2">
        <v>2</v>
      </c>
      <c r="I70" s="2">
        <v>3</v>
      </c>
      <c r="J70" s="2">
        <v>9</v>
      </c>
      <c r="K70" s="2">
        <v>1.39</v>
      </c>
    </row>
    <row r="71" spans="1:11" x14ac:dyDescent="0.25">
      <c r="A71" s="5" t="s">
        <v>6</v>
      </c>
      <c r="B71" s="5" t="s">
        <v>3</v>
      </c>
      <c r="C71" t="s">
        <v>24</v>
      </c>
      <c r="D71" s="2">
        <v>345</v>
      </c>
      <c r="E71" s="2">
        <v>97.18</v>
      </c>
      <c r="F71" s="2">
        <v>1.36</v>
      </c>
      <c r="G71" s="2">
        <v>62</v>
      </c>
      <c r="H71" s="2">
        <v>81</v>
      </c>
      <c r="I71" s="2">
        <v>120</v>
      </c>
      <c r="J71" s="2">
        <v>300</v>
      </c>
      <c r="K71" s="2">
        <v>54.86</v>
      </c>
    </row>
    <row r="72" spans="1:11" x14ac:dyDescent="0.25">
      <c r="A72" s="5" t="s">
        <v>6</v>
      </c>
      <c r="B72" s="5" t="s">
        <v>3</v>
      </c>
      <c r="C72" t="s">
        <v>25</v>
      </c>
      <c r="D72" s="2">
        <v>345</v>
      </c>
      <c r="E72" s="2">
        <v>6.15</v>
      </c>
      <c r="F72" s="2">
        <v>1</v>
      </c>
      <c r="G72" s="2">
        <v>2</v>
      </c>
      <c r="H72" s="2">
        <v>2</v>
      </c>
      <c r="I72" s="2">
        <v>3</v>
      </c>
      <c r="J72" s="2">
        <v>120</v>
      </c>
      <c r="K72" s="2">
        <v>13.96</v>
      </c>
    </row>
    <row r="73" spans="1:11" x14ac:dyDescent="0.25">
      <c r="A73" s="5" t="s">
        <v>6</v>
      </c>
      <c r="B73" s="5" t="s">
        <v>3</v>
      </c>
      <c r="C73" t="s">
        <v>26</v>
      </c>
      <c r="D73" s="2">
        <v>345</v>
      </c>
      <c r="E73" s="2">
        <v>728.74</v>
      </c>
      <c r="F73" s="2">
        <v>6</v>
      </c>
      <c r="G73" s="2">
        <v>100</v>
      </c>
      <c r="H73" s="2">
        <v>1125</v>
      </c>
      <c r="I73" s="2">
        <v>1125</v>
      </c>
      <c r="J73" s="2">
        <v>1125</v>
      </c>
      <c r="K73" s="2">
        <v>497.37</v>
      </c>
    </row>
    <row r="74" spans="1:11" x14ac:dyDescent="0.25">
      <c r="A74" s="5" t="s">
        <v>6</v>
      </c>
      <c r="B74" s="5" t="s">
        <v>3</v>
      </c>
      <c r="C74" t="s">
        <v>27</v>
      </c>
      <c r="D74" s="2">
        <v>345</v>
      </c>
      <c r="E74" s="2">
        <v>69.599999999999994</v>
      </c>
      <c r="F74" s="2">
        <v>1</v>
      </c>
      <c r="G74" s="2">
        <v>10</v>
      </c>
      <c r="H74" s="2">
        <v>38</v>
      </c>
      <c r="I74" s="2">
        <v>104</v>
      </c>
      <c r="J74" s="2">
        <v>366</v>
      </c>
      <c r="K74" s="2">
        <v>78.430000000000007</v>
      </c>
    </row>
    <row r="75" spans="1:11" x14ac:dyDescent="0.25">
      <c r="A75" s="5" t="s">
        <v>6</v>
      </c>
      <c r="B75" s="5" t="s">
        <v>3</v>
      </c>
      <c r="C75" t="s">
        <v>28</v>
      </c>
      <c r="D75" s="2">
        <v>345</v>
      </c>
      <c r="E75" s="2">
        <v>4.95</v>
      </c>
      <c r="F75" s="2">
        <v>4.8899999999999997</v>
      </c>
      <c r="G75" s="2">
        <v>4.92</v>
      </c>
      <c r="H75" s="2">
        <v>4.95</v>
      </c>
      <c r="I75" s="2">
        <v>5</v>
      </c>
      <c r="J75" s="2">
        <v>5</v>
      </c>
      <c r="K75" s="2">
        <v>0.04</v>
      </c>
    </row>
    <row r="76" spans="1:11" x14ac:dyDescent="0.25">
      <c r="A76" s="5" t="s">
        <v>6</v>
      </c>
      <c r="B76" s="5" t="s">
        <v>3</v>
      </c>
      <c r="C76" t="s">
        <v>29</v>
      </c>
      <c r="D76" s="2">
        <v>345</v>
      </c>
      <c r="E76" s="2">
        <v>2.88</v>
      </c>
      <c r="F76" s="2">
        <v>2</v>
      </c>
      <c r="G76" s="2">
        <v>2</v>
      </c>
      <c r="H76" s="2">
        <v>3</v>
      </c>
      <c r="I76" s="2">
        <v>4</v>
      </c>
      <c r="J76" s="2">
        <v>5</v>
      </c>
      <c r="K76" s="2">
        <v>1.02</v>
      </c>
    </row>
    <row r="77" spans="1:11" x14ac:dyDescent="0.25">
      <c r="A77" s="5" t="s">
        <v>6</v>
      </c>
      <c r="B77" s="5" t="s">
        <v>3</v>
      </c>
      <c r="C77" t="s">
        <v>30</v>
      </c>
      <c r="D77" s="2">
        <v>345</v>
      </c>
      <c r="E77" s="2">
        <v>1.35</v>
      </c>
      <c r="F77" s="2">
        <v>1</v>
      </c>
      <c r="G77" s="2">
        <v>1</v>
      </c>
      <c r="H77" s="2">
        <v>1</v>
      </c>
      <c r="I77" s="2">
        <v>2</v>
      </c>
      <c r="J77" s="2">
        <v>4.5</v>
      </c>
      <c r="K77" s="2">
        <v>0.57999999999999996</v>
      </c>
    </row>
    <row r="78" spans="1:11" x14ac:dyDescent="0.25">
      <c r="A78" s="5" t="s">
        <v>6</v>
      </c>
      <c r="B78" s="5" t="s">
        <v>3</v>
      </c>
      <c r="C78" t="s">
        <v>31</v>
      </c>
      <c r="D78" s="2">
        <v>345</v>
      </c>
      <c r="E78" s="2">
        <v>5659.31</v>
      </c>
      <c r="F78" s="2">
        <v>1988</v>
      </c>
      <c r="G78" s="2">
        <v>5447</v>
      </c>
      <c r="H78" s="2">
        <v>6144</v>
      </c>
      <c r="I78" s="2">
        <v>6144</v>
      </c>
      <c r="J78" s="2">
        <v>7374</v>
      </c>
      <c r="K78" s="2">
        <v>1094.5999999999999</v>
      </c>
    </row>
    <row r="79" spans="1:11" x14ac:dyDescent="0.25">
      <c r="A79" s="5" t="s">
        <v>6</v>
      </c>
      <c r="B79" s="5" t="s">
        <v>3</v>
      </c>
      <c r="C79" t="s">
        <v>32</v>
      </c>
      <c r="D79" s="2">
        <v>345</v>
      </c>
      <c r="E79" s="2">
        <v>26.47</v>
      </c>
      <c r="F79" s="2">
        <v>0.23</v>
      </c>
      <c r="G79" s="2">
        <v>17.25</v>
      </c>
      <c r="H79" s="2">
        <v>23.67</v>
      </c>
      <c r="I79" s="2">
        <v>32</v>
      </c>
      <c r="J79" s="2">
        <v>134</v>
      </c>
      <c r="K79" s="2">
        <v>13.83</v>
      </c>
    </row>
    <row r="80" spans="1:11" x14ac:dyDescent="0.25">
      <c r="A80" s="5" t="s">
        <v>6</v>
      </c>
      <c r="B80" s="5" t="s">
        <v>3</v>
      </c>
      <c r="C80" t="s">
        <v>33</v>
      </c>
      <c r="D80" s="2">
        <v>345</v>
      </c>
      <c r="E80" s="2" t="s">
        <v>34</v>
      </c>
      <c r="F80" s="2">
        <v>0.27</v>
      </c>
      <c r="G80" s="2">
        <v>29.8</v>
      </c>
      <c r="H80" s="2">
        <v>40.5</v>
      </c>
      <c r="I80" s="2">
        <v>60.25</v>
      </c>
      <c r="J80" s="2" t="s">
        <v>34</v>
      </c>
      <c r="K80" s="2" t="s">
        <v>17</v>
      </c>
    </row>
    <row r="81" spans="1:11" x14ac:dyDescent="0.25">
      <c r="A81" s="5" t="s">
        <v>6</v>
      </c>
      <c r="B81" s="5" t="s">
        <v>3</v>
      </c>
      <c r="C81" t="s">
        <v>35</v>
      </c>
      <c r="D81" s="2">
        <v>345</v>
      </c>
      <c r="E81" s="2">
        <v>5.46</v>
      </c>
      <c r="F81" s="2">
        <v>0.5</v>
      </c>
      <c r="G81" s="2">
        <v>3.79</v>
      </c>
      <c r="H81" s="2">
        <v>5.59</v>
      </c>
      <c r="I81" s="2">
        <v>7.19</v>
      </c>
      <c r="J81" s="2">
        <v>11.33</v>
      </c>
      <c r="K81" s="2">
        <v>2.41</v>
      </c>
    </row>
    <row r="82" spans="1:11" x14ac:dyDescent="0.25">
      <c r="A82" s="5" t="s">
        <v>5</v>
      </c>
      <c r="B82" s="5" t="s">
        <v>4</v>
      </c>
      <c r="C82" t="s">
        <v>14</v>
      </c>
      <c r="D82" s="2">
        <v>421</v>
      </c>
      <c r="E82" s="2">
        <v>29846501.469999999</v>
      </c>
      <c r="F82" s="2">
        <v>119389</v>
      </c>
      <c r="G82" s="2">
        <v>19976306</v>
      </c>
      <c r="H82" s="2">
        <v>30531644</v>
      </c>
      <c r="I82" s="2">
        <v>40823385</v>
      </c>
      <c r="J82" s="2">
        <v>52108468</v>
      </c>
      <c r="K82" s="2">
        <v>13670078.859999999</v>
      </c>
    </row>
    <row r="83" spans="1:11" x14ac:dyDescent="0.25">
      <c r="A83" s="5" t="s">
        <v>5</v>
      </c>
      <c r="B83" s="5" t="s">
        <v>4</v>
      </c>
      <c r="C83" t="s">
        <v>15</v>
      </c>
      <c r="D83" s="2">
        <v>421</v>
      </c>
      <c r="E83" s="2">
        <v>113536189.09</v>
      </c>
      <c r="F83" s="2">
        <v>53526</v>
      </c>
      <c r="G83" s="2">
        <v>14626191</v>
      </c>
      <c r="H83" s="2">
        <v>80473977</v>
      </c>
      <c r="I83" s="2">
        <v>198446015</v>
      </c>
      <c r="J83" s="2">
        <v>413813864</v>
      </c>
      <c r="K83" s="2">
        <v>116885705.23</v>
      </c>
    </row>
    <row r="84" spans="1:11" x14ac:dyDescent="0.25">
      <c r="A84" s="5" t="s">
        <v>5</v>
      </c>
      <c r="B84" s="5" t="s">
        <v>4</v>
      </c>
      <c r="C84" t="s">
        <v>16</v>
      </c>
      <c r="D84" s="2">
        <v>421</v>
      </c>
      <c r="E84" s="2">
        <v>42450.007125891207</v>
      </c>
      <c r="F84" s="2">
        <v>40129</v>
      </c>
      <c r="G84" s="2">
        <v>41752</v>
      </c>
      <c r="H84" s="2">
        <v>42549</v>
      </c>
      <c r="I84" s="2">
        <v>43278</v>
      </c>
      <c r="J84" s="2">
        <v>44396</v>
      </c>
      <c r="K84" s="2" t="s">
        <v>17</v>
      </c>
    </row>
    <row r="85" spans="1:11" x14ac:dyDescent="0.25">
      <c r="A85" s="5" t="s">
        <v>5</v>
      </c>
      <c r="B85" s="5" t="s">
        <v>4</v>
      </c>
      <c r="C85" t="s">
        <v>18</v>
      </c>
      <c r="D85" s="2">
        <v>421</v>
      </c>
      <c r="E85" s="2">
        <v>12.53</v>
      </c>
      <c r="F85" s="2">
        <v>0</v>
      </c>
      <c r="G85" s="2">
        <v>7</v>
      </c>
      <c r="H85" s="2">
        <v>9</v>
      </c>
      <c r="I85" s="2">
        <v>13</v>
      </c>
      <c r="J85" s="2">
        <v>63</v>
      </c>
      <c r="K85" s="2">
        <v>12.18</v>
      </c>
    </row>
    <row r="86" spans="1:11" x14ac:dyDescent="0.25">
      <c r="A86" s="5" t="s">
        <v>5</v>
      </c>
      <c r="B86" s="5" t="s">
        <v>4</v>
      </c>
      <c r="C86" t="s">
        <v>19</v>
      </c>
      <c r="D86" s="2">
        <v>421</v>
      </c>
      <c r="E86" s="2">
        <v>40.42</v>
      </c>
      <c r="F86" s="2">
        <v>40.33</v>
      </c>
      <c r="G86" s="2">
        <v>40.409999999999997</v>
      </c>
      <c r="H86" s="2">
        <v>40.42</v>
      </c>
      <c r="I86" s="2">
        <v>40.43</v>
      </c>
      <c r="J86" s="2">
        <v>40.5</v>
      </c>
      <c r="K86" s="2">
        <v>0.02</v>
      </c>
    </row>
    <row r="87" spans="1:11" x14ac:dyDescent="0.25">
      <c r="A87" s="5" t="s">
        <v>5</v>
      </c>
      <c r="B87" s="5" t="s">
        <v>4</v>
      </c>
      <c r="C87" t="s">
        <v>20</v>
      </c>
      <c r="D87" s="2">
        <v>421</v>
      </c>
      <c r="E87" s="2">
        <v>-3.7</v>
      </c>
      <c r="F87" s="2">
        <v>-3.78</v>
      </c>
      <c r="G87" s="2">
        <v>-3.71</v>
      </c>
      <c r="H87" s="2">
        <v>-3.7</v>
      </c>
      <c r="I87" s="2">
        <v>-3.7</v>
      </c>
      <c r="J87" s="2">
        <v>-3.63</v>
      </c>
      <c r="K87" s="2">
        <v>0.01</v>
      </c>
    </row>
    <row r="88" spans="1:11" x14ac:dyDescent="0.25">
      <c r="A88" s="5" t="s">
        <v>5</v>
      </c>
      <c r="B88" s="5" t="s">
        <v>4</v>
      </c>
      <c r="C88" t="s">
        <v>21</v>
      </c>
      <c r="D88" s="2">
        <v>421</v>
      </c>
      <c r="E88" s="2">
        <v>4.37</v>
      </c>
      <c r="F88" s="2">
        <v>1</v>
      </c>
      <c r="G88" s="2">
        <v>3</v>
      </c>
      <c r="H88" s="2">
        <v>4</v>
      </c>
      <c r="I88" s="2">
        <v>6</v>
      </c>
      <c r="J88" s="2">
        <v>16</v>
      </c>
      <c r="K88" s="2">
        <v>2.2400000000000002</v>
      </c>
    </row>
    <row r="89" spans="1:11" x14ac:dyDescent="0.25">
      <c r="A89" s="5" t="s">
        <v>5</v>
      </c>
      <c r="B89" s="5" t="s">
        <v>4</v>
      </c>
      <c r="C89" t="s">
        <v>22</v>
      </c>
      <c r="D89" s="2">
        <v>421</v>
      </c>
      <c r="E89" s="2">
        <v>1.68</v>
      </c>
      <c r="F89" s="2">
        <v>1</v>
      </c>
      <c r="G89" s="2">
        <v>1</v>
      </c>
      <c r="H89" s="2">
        <v>1</v>
      </c>
      <c r="I89" s="2">
        <v>2</v>
      </c>
      <c r="J89" s="2">
        <v>8</v>
      </c>
      <c r="K89" s="2">
        <v>0.98</v>
      </c>
    </row>
    <row r="90" spans="1:11" x14ac:dyDescent="0.25">
      <c r="A90" s="5" t="s">
        <v>5</v>
      </c>
      <c r="B90" s="5" t="s">
        <v>4</v>
      </c>
      <c r="C90" t="s">
        <v>23</v>
      </c>
      <c r="D90" s="2">
        <v>421</v>
      </c>
      <c r="E90" s="2">
        <v>2.65</v>
      </c>
      <c r="F90" s="2">
        <v>0</v>
      </c>
      <c r="G90" s="2">
        <v>2</v>
      </c>
      <c r="H90" s="2">
        <v>2</v>
      </c>
      <c r="I90" s="2">
        <v>3</v>
      </c>
      <c r="J90" s="2">
        <v>14</v>
      </c>
      <c r="K90" s="2">
        <v>1.69</v>
      </c>
    </row>
    <row r="91" spans="1:11" x14ac:dyDescent="0.25">
      <c r="A91" s="5" t="s">
        <v>5</v>
      </c>
      <c r="B91" s="5" t="s">
        <v>4</v>
      </c>
      <c r="C91" t="s">
        <v>24</v>
      </c>
      <c r="D91" s="2">
        <v>421</v>
      </c>
      <c r="E91" s="2">
        <v>113.83</v>
      </c>
      <c r="F91" s="2">
        <v>1.1399999999999999</v>
      </c>
      <c r="G91" s="2">
        <v>71</v>
      </c>
      <c r="H91" s="2">
        <v>100</v>
      </c>
      <c r="I91" s="2">
        <v>136</v>
      </c>
      <c r="J91" s="2">
        <v>300</v>
      </c>
      <c r="K91" s="2">
        <v>58.42</v>
      </c>
    </row>
    <row r="92" spans="1:11" x14ac:dyDescent="0.25">
      <c r="A92" s="5" t="s">
        <v>5</v>
      </c>
      <c r="B92" s="5" t="s">
        <v>4</v>
      </c>
      <c r="C92" t="s">
        <v>25</v>
      </c>
      <c r="D92" s="2">
        <v>421</v>
      </c>
      <c r="E92" s="2">
        <v>5.79</v>
      </c>
      <c r="F92" s="2">
        <v>1</v>
      </c>
      <c r="G92" s="2">
        <v>1</v>
      </c>
      <c r="H92" s="2">
        <v>2</v>
      </c>
      <c r="I92" s="2">
        <v>3</v>
      </c>
      <c r="J92" s="2">
        <v>350</v>
      </c>
      <c r="K92" s="2">
        <v>23.74</v>
      </c>
    </row>
    <row r="93" spans="1:11" x14ac:dyDescent="0.25">
      <c r="A93" s="5" t="s">
        <v>5</v>
      </c>
      <c r="B93" s="5" t="s">
        <v>4</v>
      </c>
      <c r="C93" t="s">
        <v>26</v>
      </c>
      <c r="D93" s="2">
        <v>421</v>
      </c>
      <c r="E93" s="2">
        <v>808.92</v>
      </c>
      <c r="F93" s="2">
        <v>3</v>
      </c>
      <c r="G93" s="2">
        <v>365</v>
      </c>
      <c r="H93" s="2">
        <v>1125</v>
      </c>
      <c r="I93" s="2">
        <v>1125</v>
      </c>
      <c r="J93" s="2">
        <v>1125</v>
      </c>
      <c r="K93" s="2">
        <v>444.65</v>
      </c>
    </row>
    <row r="94" spans="1:11" x14ac:dyDescent="0.25">
      <c r="A94" s="5" t="s">
        <v>5</v>
      </c>
      <c r="B94" s="5" t="s">
        <v>4</v>
      </c>
      <c r="C94" t="s">
        <v>27</v>
      </c>
      <c r="D94" s="2">
        <v>421</v>
      </c>
      <c r="E94" s="2">
        <v>64.209999999999994</v>
      </c>
      <c r="F94" s="2">
        <v>1</v>
      </c>
      <c r="G94" s="2">
        <v>4</v>
      </c>
      <c r="H94" s="2">
        <v>20</v>
      </c>
      <c r="I94" s="2">
        <v>76</v>
      </c>
      <c r="J94" s="2">
        <v>568</v>
      </c>
      <c r="K94" s="2">
        <v>97.26</v>
      </c>
    </row>
    <row r="95" spans="1:11" x14ac:dyDescent="0.25">
      <c r="A95" s="5" t="s">
        <v>5</v>
      </c>
      <c r="B95" s="5" t="s">
        <v>4</v>
      </c>
      <c r="C95" t="s">
        <v>28</v>
      </c>
      <c r="D95" s="2">
        <v>421</v>
      </c>
      <c r="E95" s="2">
        <v>4.83</v>
      </c>
      <c r="F95" s="2">
        <v>4.6399999999999997</v>
      </c>
      <c r="G95" s="2">
        <v>4.7300000000000004</v>
      </c>
      <c r="H95" s="2">
        <v>4.82</v>
      </c>
      <c r="I95" s="2">
        <v>5</v>
      </c>
      <c r="J95" s="2">
        <v>5</v>
      </c>
      <c r="K95" s="2">
        <v>0.12</v>
      </c>
    </row>
    <row r="96" spans="1:11" x14ac:dyDescent="0.25">
      <c r="A96" s="5" t="s">
        <v>5</v>
      </c>
      <c r="B96" s="5" t="s">
        <v>4</v>
      </c>
      <c r="C96" t="s">
        <v>29</v>
      </c>
      <c r="D96" s="2">
        <v>421</v>
      </c>
      <c r="E96" s="2">
        <v>8.9499999999999993</v>
      </c>
      <c r="F96" s="2">
        <v>6</v>
      </c>
      <c r="G96" s="2">
        <v>7</v>
      </c>
      <c r="H96" s="2">
        <v>9</v>
      </c>
      <c r="I96" s="2">
        <v>11</v>
      </c>
      <c r="J96" s="2">
        <v>14</v>
      </c>
      <c r="K96" s="2">
        <v>2.27</v>
      </c>
    </row>
    <row r="97" spans="1:11" x14ac:dyDescent="0.25">
      <c r="A97" s="5" t="s">
        <v>5</v>
      </c>
      <c r="B97" s="5" t="s">
        <v>4</v>
      </c>
      <c r="C97" t="s">
        <v>30</v>
      </c>
      <c r="D97" s="2">
        <v>421</v>
      </c>
      <c r="E97" s="2">
        <v>1.39</v>
      </c>
      <c r="F97" s="2">
        <v>1</v>
      </c>
      <c r="G97" s="2">
        <v>1</v>
      </c>
      <c r="H97" s="2">
        <v>1</v>
      </c>
      <c r="I97" s="2">
        <v>2</v>
      </c>
      <c r="J97" s="2">
        <v>6</v>
      </c>
      <c r="K97" s="2">
        <v>0.63</v>
      </c>
    </row>
    <row r="98" spans="1:11" x14ac:dyDescent="0.25">
      <c r="A98" s="5" t="s">
        <v>5</v>
      </c>
      <c r="B98" s="5" t="s">
        <v>4</v>
      </c>
      <c r="C98" t="s">
        <v>31</v>
      </c>
      <c r="D98" s="2">
        <v>421</v>
      </c>
      <c r="E98" s="2">
        <v>5864.18</v>
      </c>
      <c r="F98" s="2">
        <v>1988</v>
      </c>
      <c r="G98" s="2">
        <v>6144</v>
      </c>
      <c r="H98" s="2">
        <v>6144</v>
      </c>
      <c r="I98" s="2">
        <v>6144</v>
      </c>
      <c r="J98" s="2">
        <v>7374</v>
      </c>
      <c r="K98" s="2">
        <v>1010.35</v>
      </c>
    </row>
    <row r="99" spans="1:11" x14ac:dyDescent="0.25">
      <c r="A99" s="5" t="s">
        <v>5</v>
      </c>
      <c r="B99" s="5" t="s">
        <v>4</v>
      </c>
      <c r="C99" t="s">
        <v>32</v>
      </c>
      <c r="D99" s="2">
        <v>421</v>
      </c>
      <c r="E99" s="2">
        <v>28.62</v>
      </c>
      <c r="F99" s="2">
        <v>0.28000000000000003</v>
      </c>
      <c r="G99" s="2">
        <v>18.75</v>
      </c>
      <c r="H99" s="2">
        <v>25</v>
      </c>
      <c r="I99" s="2">
        <v>34.17</v>
      </c>
      <c r="J99" s="2">
        <v>94</v>
      </c>
      <c r="K99" s="2">
        <v>14.08</v>
      </c>
    </row>
    <row r="100" spans="1:11" x14ac:dyDescent="0.25">
      <c r="A100" s="5" t="s">
        <v>5</v>
      </c>
      <c r="B100" s="5" t="s">
        <v>4</v>
      </c>
      <c r="C100" t="s">
        <v>33</v>
      </c>
      <c r="D100" s="2">
        <v>421</v>
      </c>
      <c r="E100" s="2" t="s">
        <v>34</v>
      </c>
      <c r="F100" s="2">
        <v>0.38</v>
      </c>
      <c r="G100" s="2">
        <v>31</v>
      </c>
      <c r="H100" s="2">
        <v>43</v>
      </c>
      <c r="I100" s="2">
        <v>65.5</v>
      </c>
      <c r="J100" s="2" t="s">
        <v>34</v>
      </c>
      <c r="K100" s="2" t="s">
        <v>17</v>
      </c>
    </row>
    <row r="101" spans="1:11" x14ac:dyDescent="0.25">
      <c r="A101" s="5" t="s">
        <v>5</v>
      </c>
      <c r="B101" s="5" t="s">
        <v>4</v>
      </c>
      <c r="C101" t="s">
        <v>35</v>
      </c>
      <c r="D101" s="2">
        <v>421</v>
      </c>
      <c r="E101" s="2">
        <v>5.48</v>
      </c>
      <c r="F101" s="2">
        <v>0.15</v>
      </c>
      <c r="G101" s="2">
        <v>3.21</v>
      </c>
      <c r="H101" s="2">
        <v>5.2</v>
      </c>
      <c r="I101" s="2">
        <v>7.39</v>
      </c>
      <c r="J101" s="2">
        <v>11.83</v>
      </c>
      <c r="K101" s="2">
        <v>2.66</v>
      </c>
    </row>
    <row r="102" spans="1:11" x14ac:dyDescent="0.25">
      <c r="A102" s="5" t="s">
        <v>5</v>
      </c>
      <c r="B102" s="7" t="s">
        <v>3</v>
      </c>
      <c r="C102" t="s">
        <v>14</v>
      </c>
      <c r="D102" s="2">
        <v>210</v>
      </c>
      <c r="E102" s="2">
        <v>31046440.18</v>
      </c>
      <c r="F102" s="2">
        <v>1082218</v>
      </c>
      <c r="G102" s="2">
        <v>20814548.25</v>
      </c>
      <c r="H102" s="2">
        <v>32320076.5</v>
      </c>
      <c r="I102" s="2">
        <v>42543284.75</v>
      </c>
      <c r="J102" s="2">
        <v>51973214</v>
      </c>
      <c r="K102" s="2">
        <v>13575933.02</v>
      </c>
    </row>
    <row r="103" spans="1:11" x14ac:dyDescent="0.25">
      <c r="A103" s="5" t="s">
        <v>5</v>
      </c>
      <c r="B103" s="7" t="s">
        <v>3</v>
      </c>
      <c r="C103" t="s">
        <v>15</v>
      </c>
      <c r="D103" s="2">
        <v>210</v>
      </c>
      <c r="E103" s="2">
        <v>123233988.06</v>
      </c>
      <c r="F103" s="2">
        <v>927713</v>
      </c>
      <c r="G103" s="2">
        <v>14165037.5</v>
      </c>
      <c r="H103" s="2">
        <v>61697759.5</v>
      </c>
      <c r="I103" s="2">
        <v>216203351</v>
      </c>
      <c r="J103" s="2">
        <v>395936662</v>
      </c>
      <c r="K103" s="2">
        <v>127783721.3</v>
      </c>
    </row>
    <row r="104" spans="1:11" x14ac:dyDescent="0.25">
      <c r="A104" s="5" t="s">
        <v>5</v>
      </c>
      <c r="B104" s="7" t="s">
        <v>3</v>
      </c>
      <c r="C104" t="s">
        <v>16</v>
      </c>
      <c r="D104" s="2">
        <v>210</v>
      </c>
      <c r="E104" s="2">
        <v>42519.18095238426</v>
      </c>
      <c r="F104" s="2">
        <v>40760</v>
      </c>
      <c r="G104" s="2">
        <v>41727</v>
      </c>
      <c r="H104" s="2">
        <v>42434.5</v>
      </c>
      <c r="I104" s="2">
        <v>43362</v>
      </c>
      <c r="J104" s="2">
        <v>44293</v>
      </c>
      <c r="K104" s="2" t="s">
        <v>17</v>
      </c>
    </row>
    <row r="105" spans="1:11" x14ac:dyDescent="0.25">
      <c r="A105" s="5" t="s">
        <v>5</v>
      </c>
      <c r="B105" s="7" t="s">
        <v>3</v>
      </c>
      <c r="C105" t="s">
        <v>18</v>
      </c>
      <c r="D105" s="2">
        <v>210</v>
      </c>
      <c r="E105" s="2">
        <v>8.3800000000000008</v>
      </c>
      <c r="F105" s="2">
        <v>0</v>
      </c>
      <c r="G105" s="2">
        <v>6</v>
      </c>
      <c r="H105" s="2">
        <v>8</v>
      </c>
      <c r="I105" s="2">
        <v>11</v>
      </c>
      <c r="J105" s="2">
        <v>61</v>
      </c>
      <c r="K105" s="2">
        <v>7.65</v>
      </c>
    </row>
    <row r="106" spans="1:11" x14ac:dyDescent="0.25">
      <c r="A106" s="5" t="s">
        <v>5</v>
      </c>
      <c r="B106" s="7" t="s">
        <v>3</v>
      </c>
      <c r="C106" t="s">
        <v>19</v>
      </c>
      <c r="D106" s="2">
        <v>210</v>
      </c>
      <c r="E106" s="2">
        <v>40.42</v>
      </c>
      <c r="F106" s="2">
        <v>40.39</v>
      </c>
      <c r="G106" s="2">
        <v>40.409999999999997</v>
      </c>
      <c r="H106" s="2">
        <v>40.42</v>
      </c>
      <c r="I106" s="2">
        <v>40.43</v>
      </c>
      <c r="J106" s="2">
        <v>40.479999999999997</v>
      </c>
      <c r="K106" s="2">
        <v>0.01</v>
      </c>
    </row>
    <row r="107" spans="1:11" x14ac:dyDescent="0.25">
      <c r="A107" s="5" t="s">
        <v>5</v>
      </c>
      <c r="B107" s="7" t="s">
        <v>3</v>
      </c>
      <c r="C107" t="s">
        <v>20</v>
      </c>
      <c r="D107" s="2">
        <v>210</v>
      </c>
      <c r="E107" s="2">
        <v>-3.7</v>
      </c>
      <c r="F107" s="2">
        <v>-3.77</v>
      </c>
      <c r="G107" s="2">
        <v>-3.71</v>
      </c>
      <c r="H107" s="2">
        <v>-3.7</v>
      </c>
      <c r="I107" s="2">
        <v>-3.7</v>
      </c>
      <c r="J107" s="2">
        <v>-3.64</v>
      </c>
      <c r="K107" s="2">
        <v>0.02</v>
      </c>
    </row>
    <row r="108" spans="1:11" x14ac:dyDescent="0.25">
      <c r="A108" s="5" t="s">
        <v>5</v>
      </c>
      <c r="B108" s="7" t="s">
        <v>3</v>
      </c>
      <c r="C108" t="s">
        <v>21</v>
      </c>
      <c r="D108" s="2">
        <v>210</v>
      </c>
      <c r="E108" s="2">
        <v>3.9</v>
      </c>
      <c r="F108" s="2">
        <v>1</v>
      </c>
      <c r="G108" s="2">
        <v>3</v>
      </c>
      <c r="H108" s="2">
        <v>4</v>
      </c>
      <c r="I108" s="2">
        <v>4</v>
      </c>
      <c r="J108" s="2">
        <v>16</v>
      </c>
      <c r="K108" s="2">
        <v>2.0499999999999998</v>
      </c>
    </row>
    <row r="109" spans="1:11" x14ac:dyDescent="0.25">
      <c r="A109" s="5" t="s">
        <v>5</v>
      </c>
      <c r="B109" s="7" t="s">
        <v>3</v>
      </c>
      <c r="C109" t="s">
        <v>22</v>
      </c>
      <c r="D109" s="2">
        <v>210</v>
      </c>
      <c r="E109" s="2">
        <v>1.48</v>
      </c>
      <c r="F109" s="2">
        <v>1</v>
      </c>
      <c r="G109" s="2">
        <v>1</v>
      </c>
      <c r="H109" s="2">
        <v>1</v>
      </c>
      <c r="I109" s="2">
        <v>2</v>
      </c>
      <c r="J109" s="2">
        <v>5</v>
      </c>
      <c r="K109" s="2">
        <v>0.77</v>
      </c>
    </row>
    <row r="110" spans="1:11" x14ac:dyDescent="0.25">
      <c r="A110" s="5" t="s">
        <v>5</v>
      </c>
      <c r="B110" s="7" t="s">
        <v>3</v>
      </c>
      <c r="C110" t="s">
        <v>23</v>
      </c>
      <c r="D110" s="2">
        <v>210</v>
      </c>
      <c r="E110" s="2">
        <v>2.36</v>
      </c>
      <c r="F110" s="2">
        <v>0</v>
      </c>
      <c r="G110" s="2">
        <v>1</v>
      </c>
      <c r="H110" s="2">
        <v>2</v>
      </c>
      <c r="I110" s="2">
        <v>3</v>
      </c>
      <c r="J110" s="2">
        <v>10</v>
      </c>
      <c r="K110" s="2">
        <v>1.54</v>
      </c>
    </row>
    <row r="111" spans="1:11" x14ac:dyDescent="0.25">
      <c r="A111" s="5" t="s">
        <v>5</v>
      </c>
      <c r="B111" s="7" t="s">
        <v>3</v>
      </c>
      <c r="C111" t="s">
        <v>24</v>
      </c>
      <c r="D111" s="2">
        <v>210</v>
      </c>
      <c r="E111" s="2">
        <v>100.68</v>
      </c>
      <c r="F111" s="2">
        <v>7.11</v>
      </c>
      <c r="G111" s="2">
        <v>70</v>
      </c>
      <c r="H111" s="2">
        <v>93.5</v>
      </c>
      <c r="I111" s="2">
        <v>124</v>
      </c>
      <c r="J111" s="2">
        <v>300</v>
      </c>
      <c r="K111" s="2">
        <v>47.54</v>
      </c>
    </row>
    <row r="112" spans="1:11" x14ac:dyDescent="0.25">
      <c r="A112" s="5" t="s">
        <v>5</v>
      </c>
      <c r="B112" s="7" t="s">
        <v>3</v>
      </c>
      <c r="C112" t="s">
        <v>25</v>
      </c>
      <c r="D112" s="2">
        <v>210</v>
      </c>
      <c r="E112" s="2">
        <v>11.75</v>
      </c>
      <c r="F112" s="2">
        <v>1</v>
      </c>
      <c r="G112" s="2">
        <v>2</v>
      </c>
      <c r="H112" s="2">
        <v>2</v>
      </c>
      <c r="I112" s="2">
        <v>3.75</v>
      </c>
      <c r="J112" s="2">
        <v>365</v>
      </c>
      <c r="K112" s="2">
        <v>50.28</v>
      </c>
    </row>
    <row r="113" spans="1:11" x14ac:dyDescent="0.25">
      <c r="A113" s="5" t="s">
        <v>5</v>
      </c>
      <c r="B113" s="7" t="s">
        <v>3</v>
      </c>
      <c r="C113" t="s">
        <v>26</v>
      </c>
      <c r="D113" s="2">
        <v>210</v>
      </c>
      <c r="E113" s="2">
        <v>798.04</v>
      </c>
      <c r="F113" s="2">
        <v>25</v>
      </c>
      <c r="G113" s="2">
        <v>300</v>
      </c>
      <c r="H113" s="2">
        <v>1125</v>
      </c>
      <c r="I113" s="2">
        <v>1125</v>
      </c>
      <c r="J113" s="2">
        <v>1125</v>
      </c>
      <c r="K113" s="2">
        <v>455.14</v>
      </c>
    </row>
    <row r="114" spans="1:11" x14ac:dyDescent="0.25">
      <c r="A114" s="5" t="s">
        <v>5</v>
      </c>
      <c r="B114" s="7" t="s">
        <v>3</v>
      </c>
      <c r="C114" t="s">
        <v>27</v>
      </c>
      <c r="D114" s="2">
        <v>210</v>
      </c>
      <c r="E114" s="2">
        <v>52.39</v>
      </c>
      <c r="F114" s="2">
        <v>1</v>
      </c>
      <c r="G114" s="2">
        <v>7</v>
      </c>
      <c r="H114" s="2">
        <v>22</v>
      </c>
      <c r="I114" s="2">
        <v>64</v>
      </c>
      <c r="J114" s="2">
        <v>388</v>
      </c>
      <c r="K114" s="2">
        <v>72.81</v>
      </c>
    </row>
    <row r="115" spans="1:11" x14ac:dyDescent="0.25">
      <c r="A115" s="5" t="s">
        <v>5</v>
      </c>
      <c r="B115" s="7" t="s">
        <v>3</v>
      </c>
      <c r="C115" t="s">
        <v>28</v>
      </c>
      <c r="D115" s="2">
        <v>210</v>
      </c>
      <c r="E115" s="2">
        <v>4.9400000000000004</v>
      </c>
      <c r="F115" s="2">
        <v>4.84</v>
      </c>
      <c r="G115" s="2">
        <v>4.8899999999999997</v>
      </c>
      <c r="H115" s="2">
        <v>4.95</v>
      </c>
      <c r="I115" s="2">
        <v>5</v>
      </c>
      <c r="J115" s="2">
        <v>5</v>
      </c>
      <c r="K115" s="2">
        <v>0.06</v>
      </c>
    </row>
    <row r="116" spans="1:11" x14ac:dyDescent="0.25">
      <c r="A116" s="5" t="s">
        <v>5</v>
      </c>
      <c r="B116" s="7" t="s">
        <v>3</v>
      </c>
      <c r="C116" t="s">
        <v>29</v>
      </c>
      <c r="D116" s="2">
        <v>210</v>
      </c>
      <c r="E116" s="2">
        <v>8.66</v>
      </c>
      <c r="F116" s="2">
        <v>6</v>
      </c>
      <c r="G116" s="2">
        <v>7</v>
      </c>
      <c r="H116" s="2">
        <v>8</v>
      </c>
      <c r="I116" s="2">
        <v>10</v>
      </c>
      <c r="J116" s="2">
        <v>14</v>
      </c>
      <c r="K116" s="2">
        <v>2.36</v>
      </c>
    </row>
    <row r="117" spans="1:11" x14ac:dyDescent="0.25">
      <c r="A117" s="5" t="s">
        <v>5</v>
      </c>
      <c r="B117" s="7" t="s">
        <v>3</v>
      </c>
      <c r="C117" t="s">
        <v>30</v>
      </c>
      <c r="D117" s="2">
        <v>210</v>
      </c>
      <c r="E117" s="2">
        <v>1.3</v>
      </c>
      <c r="F117" s="2">
        <v>1</v>
      </c>
      <c r="G117" s="2">
        <v>1</v>
      </c>
      <c r="H117" s="2">
        <v>1</v>
      </c>
      <c r="I117" s="2">
        <v>1.5</v>
      </c>
      <c r="J117" s="2">
        <v>5</v>
      </c>
      <c r="K117" s="2">
        <v>0.55000000000000004</v>
      </c>
    </row>
    <row r="118" spans="1:11" x14ac:dyDescent="0.25">
      <c r="A118" s="5" t="s">
        <v>5</v>
      </c>
      <c r="B118" s="7" t="s">
        <v>3</v>
      </c>
      <c r="C118" t="s">
        <v>31</v>
      </c>
      <c r="D118" s="2">
        <v>210</v>
      </c>
      <c r="E118" s="2">
        <v>5825.91</v>
      </c>
      <c r="F118" s="2">
        <v>2368</v>
      </c>
      <c r="G118" s="2">
        <v>6144</v>
      </c>
      <c r="H118" s="2">
        <v>6144</v>
      </c>
      <c r="I118" s="2">
        <v>6144</v>
      </c>
      <c r="J118" s="2">
        <v>7374</v>
      </c>
      <c r="K118" s="2">
        <v>1014.37</v>
      </c>
    </row>
    <row r="119" spans="1:11" x14ac:dyDescent="0.25">
      <c r="A119" s="5" t="s">
        <v>5</v>
      </c>
      <c r="B119" s="7" t="s">
        <v>3</v>
      </c>
      <c r="C119" t="s">
        <v>32</v>
      </c>
      <c r="D119" s="2">
        <v>210</v>
      </c>
      <c r="E119" s="2">
        <v>28.38</v>
      </c>
      <c r="F119" s="2">
        <v>1.33</v>
      </c>
      <c r="G119" s="2">
        <v>20</v>
      </c>
      <c r="H119" s="2">
        <v>27.5</v>
      </c>
      <c r="I119" s="2">
        <v>34</v>
      </c>
      <c r="J119" s="2">
        <v>99</v>
      </c>
      <c r="K119" s="2">
        <v>12.1</v>
      </c>
    </row>
    <row r="120" spans="1:11" x14ac:dyDescent="0.25">
      <c r="A120" s="5" t="s">
        <v>5</v>
      </c>
      <c r="B120" s="7" t="s">
        <v>3</v>
      </c>
      <c r="C120" t="s">
        <v>33</v>
      </c>
      <c r="D120" s="2">
        <v>210</v>
      </c>
      <c r="E120" s="2" t="s">
        <v>34</v>
      </c>
      <c r="F120" s="2">
        <v>2</v>
      </c>
      <c r="G120" s="2">
        <v>32.56</v>
      </c>
      <c r="H120" s="2">
        <v>46.25</v>
      </c>
      <c r="I120" s="2">
        <v>65.75</v>
      </c>
      <c r="J120" s="2" t="s">
        <v>34</v>
      </c>
      <c r="K120" s="2" t="s">
        <v>17</v>
      </c>
    </row>
    <row r="121" spans="1:11" x14ac:dyDescent="0.25">
      <c r="A121" s="5" t="s">
        <v>5</v>
      </c>
      <c r="B121" s="7" t="s">
        <v>3</v>
      </c>
      <c r="C121" t="s">
        <v>35</v>
      </c>
      <c r="D121" s="2">
        <v>210</v>
      </c>
      <c r="E121" s="2">
        <v>5.29</v>
      </c>
      <c r="F121" s="2">
        <v>0.43</v>
      </c>
      <c r="G121" s="2">
        <v>2.98</v>
      </c>
      <c r="H121" s="2">
        <v>5.52</v>
      </c>
      <c r="I121" s="2">
        <v>7.45</v>
      </c>
      <c r="J121" s="2">
        <v>10.1</v>
      </c>
      <c r="K121" s="2">
        <v>2.77</v>
      </c>
    </row>
    <row r="122" spans="1:11" x14ac:dyDescent="0.25">
      <c r="A122" s="5" t="s">
        <v>0</v>
      </c>
      <c r="B122" s="5" t="s">
        <v>4</v>
      </c>
      <c r="C122" t="s">
        <v>14</v>
      </c>
      <c r="D122" s="2">
        <v>733</v>
      </c>
      <c r="E122" s="2">
        <v>32404926.620000001</v>
      </c>
      <c r="F122" s="2">
        <v>150123</v>
      </c>
      <c r="G122" s="2">
        <v>19919009</v>
      </c>
      <c r="H122" s="2">
        <v>33893251</v>
      </c>
      <c r="I122" s="2">
        <v>47070653</v>
      </c>
      <c r="J122" s="2">
        <v>51759520</v>
      </c>
      <c r="K122" s="2">
        <v>14643507.289999999</v>
      </c>
    </row>
    <row r="123" spans="1:11" x14ac:dyDescent="0.25">
      <c r="A123" s="5" t="s">
        <v>0</v>
      </c>
      <c r="B123" s="5" t="s">
        <v>4</v>
      </c>
      <c r="C123" t="s">
        <v>15</v>
      </c>
      <c r="D123" s="2">
        <v>733</v>
      </c>
      <c r="E123" s="2">
        <v>97031895.900000006</v>
      </c>
      <c r="F123" s="2">
        <v>596469</v>
      </c>
      <c r="G123" s="2">
        <v>14032635</v>
      </c>
      <c r="H123" s="2">
        <v>40877988</v>
      </c>
      <c r="I123" s="2">
        <v>107141654</v>
      </c>
      <c r="J123" s="2">
        <v>394687867</v>
      </c>
      <c r="K123" s="2">
        <v>117884252.05</v>
      </c>
    </row>
    <row r="124" spans="1:11" x14ac:dyDescent="0.25">
      <c r="A124" s="5" t="s">
        <v>0</v>
      </c>
      <c r="B124" s="5" t="s">
        <v>4</v>
      </c>
      <c r="C124" t="s">
        <v>16</v>
      </c>
      <c r="D124" s="2">
        <v>733</v>
      </c>
      <c r="E124" s="2">
        <v>42354.436562071758</v>
      </c>
      <c r="F124" s="2">
        <v>40680</v>
      </c>
      <c r="G124" s="2">
        <v>41737</v>
      </c>
      <c r="H124" s="2">
        <v>42224</v>
      </c>
      <c r="I124" s="2">
        <v>42717</v>
      </c>
      <c r="J124" s="2">
        <v>44284</v>
      </c>
      <c r="K124" s="2" t="s">
        <v>17</v>
      </c>
    </row>
    <row r="125" spans="1:11" x14ac:dyDescent="0.25">
      <c r="A125" s="5" t="s">
        <v>0</v>
      </c>
      <c r="B125" s="5" t="s">
        <v>4</v>
      </c>
      <c r="C125" t="s">
        <v>18</v>
      </c>
      <c r="D125" s="2">
        <v>733</v>
      </c>
      <c r="E125" s="2">
        <v>65.11</v>
      </c>
      <c r="F125" s="2">
        <v>0</v>
      </c>
      <c r="G125" s="2">
        <v>20</v>
      </c>
      <c r="H125" s="2">
        <v>36</v>
      </c>
      <c r="I125" s="2">
        <v>94</v>
      </c>
      <c r="J125" s="2">
        <v>212</v>
      </c>
      <c r="K125" s="2">
        <v>61.4</v>
      </c>
    </row>
    <row r="126" spans="1:11" x14ac:dyDescent="0.25">
      <c r="A126" s="5" t="s">
        <v>0</v>
      </c>
      <c r="B126" s="5" t="s">
        <v>4</v>
      </c>
      <c r="C126" t="s">
        <v>19</v>
      </c>
      <c r="D126" s="2">
        <v>733</v>
      </c>
      <c r="E126" s="2">
        <v>40.42</v>
      </c>
      <c r="F126" s="2">
        <v>40.39</v>
      </c>
      <c r="G126" s="2">
        <v>40.409999999999997</v>
      </c>
      <c r="H126" s="2">
        <v>40.42</v>
      </c>
      <c r="I126" s="2">
        <v>40.42</v>
      </c>
      <c r="J126" s="2">
        <v>40.49</v>
      </c>
      <c r="K126" s="2">
        <v>0.01</v>
      </c>
    </row>
    <row r="127" spans="1:11" x14ac:dyDescent="0.25">
      <c r="A127" s="5" t="s">
        <v>0</v>
      </c>
      <c r="B127" s="5" t="s">
        <v>4</v>
      </c>
      <c r="C127" t="s">
        <v>20</v>
      </c>
      <c r="D127" s="2">
        <v>733</v>
      </c>
      <c r="E127" s="2">
        <v>-3.7</v>
      </c>
      <c r="F127" s="2">
        <v>-3.74</v>
      </c>
      <c r="G127" s="2">
        <v>-3.71</v>
      </c>
      <c r="H127" s="2">
        <v>-3.7</v>
      </c>
      <c r="I127" s="2">
        <v>-3.69</v>
      </c>
      <c r="J127" s="2">
        <v>-3.64</v>
      </c>
      <c r="K127" s="2">
        <v>0.01</v>
      </c>
    </row>
    <row r="128" spans="1:11" x14ac:dyDescent="0.25">
      <c r="A128" s="5" t="s">
        <v>0</v>
      </c>
      <c r="B128" s="5" t="s">
        <v>4</v>
      </c>
      <c r="C128" t="s">
        <v>21</v>
      </c>
      <c r="D128" s="2">
        <v>733</v>
      </c>
      <c r="E128" s="2">
        <v>4.2699999999999996</v>
      </c>
      <c r="F128" s="2">
        <v>1</v>
      </c>
      <c r="G128" s="2">
        <v>3</v>
      </c>
      <c r="H128" s="2">
        <v>4</v>
      </c>
      <c r="I128" s="2">
        <v>6</v>
      </c>
      <c r="J128" s="2">
        <v>16</v>
      </c>
      <c r="K128" s="2">
        <v>1.83</v>
      </c>
    </row>
    <row r="129" spans="1:11" x14ac:dyDescent="0.25">
      <c r="A129" s="5" t="s">
        <v>0</v>
      </c>
      <c r="B129" s="5" t="s">
        <v>4</v>
      </c>
      <c r="C129" t="s">
        <v>22</v>
      </c>
      <c r="D129" s="2">
        <v>733</v>
      </c>
      <c r="E129" s="2">
        <v>1.65</v>
      </c>
      <c r="F129" s="2">
        <v>1</v>
      </c>
      <c r="G129" s="2">
        <v>1</v>
      </c>
      <c r="H129" s="2">
        <v>1</v>
      </c>
      <c r="I129" s="2">
        <v>2</v>
      </c>
      <c r="J129" s="2">
        <v>8</v>
      </c>
      <c r="K129" s="2">
        <v>0.86</v>
      </c>
    </row>
    <row r="130" spans="1:11" x14ac:dyDescent="0.25">
      <c r="A130" s="5" t="s">
        <v>0</v>
      </c>
      <c r="B130" s="5" t="s">
        <v>4</v>
      </c>
      <c r="C130" t="s">
        <v>23</v>
      </c>
      <c r="D130" s="2">
        <v>733</v>
      </c>
      <c r="E130" s="2">
        <v>2.44</v>
      </c>
      <c r="F130" s="2">
        <v>0</v>
      </c>
      <c r="G130" s="2">
        <v>1</v>
      </c>
      <c r="H130" s="2">
        <v>2</v>
      </c>
      <c r="I130" s="2">
        <v>3</v>
      </c>
      <c r="J130" s="2">
        <v>10</v>
      </c>
      <c r="K130" s="2">
        <v>1.39</v>
      </c>
    </row>
    <row r="131" spans="1:11" x14ac:dyDescent="0.25">
      <c r="A131" s="5" t="s">
        <v>0</v>
      </c>
      <c r="B131" s="5" t="s">
        <v>4</v>
      </c>
      <c r="C131" t="s">
        <v>24</v>
      </c>
      <c r="D131" s="2">
        <v>733</v>
      </c>
      <c r="E131" s="2">
        <v>106.01</v>
      </c>
      <c r="F131" s="2">
        <v>1.1399999999999999</v>
      </c>
      <c r="G131" s="2">
        <v>70</v>
      </c>
      <c r="H131" s="2">
        <v>94</v>
      </c>
      <c r="I131" s="2">
        <v>129</v>
      </c>
      <c r="J131" s="2">
        <v>300</v>
      </c>
      <c r="K131" s="2">
        <v>50.57</v>
      </c>
    </row>
    <row r="132" spans="1:11" x14ac:dyDescent="0.25">
      <c r="A132" s="5" t="s">
        <v>0</v>
      </c>
      <c r="B132" s="5" t="s">
        <v>4</v>
      </c>
      <c r="C132" t="s">
        <v>25</v>
      </c>
      <c r="D132" s="2">
        <v>733</v>
      </c>
      <c r="E132" s="2">
        <v>4.38</v>
      </c>
      <c r="F132" s="2">
        <v>1</v>
      </c>
      <c r="G132" s="2">
        <v>1</v>
      </c>
      <c r="H132" s="2">
        <v>2</v>
      </c>
      <c r="I132" s="2">
        <v>3</v>
      </c>
      <c r="J132" s="2">
        <v>180</v>
      </c>
      <c r="K132" s="2">
        <v>9.57</v>
      </c>
    </row>
    <row r="133" spans="1:11" x14ac:dyDescent="0.25">
      <c r="A133" s="5" t="s">
        <v>0</v>
      </c>
      <c r="B133" s="5" t="s">
        <v>4</v>
      </c>
      <c r="C133" t="s">
        <v>26</v>
      </c>
      <c r="D133" s="2">
        <v>733</v>
      </c>
      <c r="E133" s="2">
        <v>801.49</v>
      </c>
      <c r="F133" s="2">
        <v>5</v>
      </c>
      <c r="G133" s="2">
        <v>365</v>
      </c>
      <c r="H133" s="2">
        <v>1125</v>
      </c>
      <c r="I133" s="2">
        <v>1125</v>
      </c>
      <c r="J133" s="2">
        <v>1125</v>
      </c>
      <c r="K133" s="2">
        <v>454.18</v>
      </c>
    </row>
    <row r="134" spans="1:11" x14ac:dyDescent="0.25">
      <c r="A134" s="5" t="s">
        <v>0</v>
      </c>
      <c r="B134" s="5" t="s">
        <v>4</v>
      </c>
      <c r="C134" t="s">
        <v>27</v>
      </c>
      <c r="D134" s="2">
        <v>733</v>
      </c>
      <c r="E134" s="2">
        <v>51.87</v>
      </c>
      <c r="F134" s="2">
        <v>1</v>
      </c>
      <c r="G134" s="2">
        <v>3</v>
      </c>
      <c r="H134" s="2">
        <v>12</v>
      </c>
      <c r="I134" s="2">
        <v>51</v>
      </c>
      <c r="J134" s="2">
        <v>744</v>
      </c>
      <c r="K134" s="2">
        <v>89.66</v>
      </c>
    </row>
    <row r="135" spans="1:11" x14ac:dyDescent="0.25">
      <c r="A135" s="5" t="s">
        <v>0</v>
      </c>
      <c r="B135" s="5" t="s">
        <v>4</v>
      </c>
      <c r="C135" t="s">
        <v>28</v>
      </c>
      <c r="D135" s="2">
        <v>733</v>
      </c>
      <c r="E135" s="2">
        <v>4.79</v>
      </c>
      <c r="F135" s="2">
        <v>4.51</v>
      </c>
      <c r="G135" s="2">
        <v>4.6500000000000004</v>
      </c>
      <c r="H135" s="2">
        <v>4.7699999999999996</v>
      </c>
      <c r="I135" s="2">
        <v>5</v>
      </c>
      <c r="J135" s="2">
        <v>5</v>
      </c>
      <c r="K135" s="2">
        <v>0.17</v>
      </c>
    </row>
    <row r="136" spans="1:11" x14ac:dyDescent="0.25">
      <c r="A136" s="5" t="s">
        <v>0</v>
      </c>
      <c r="B136" s="5" t="s">
        <v>4</v>
      </c>
      <c r="C136" t="s">
        <v>29</v>
      </c>
      <c r="D136" s="2">
        <v>733</v>
      </c>
      <c r="E136" s="2">
        <v>54.05</v>
      </c>
      <c r="F136" s="2">
        <v>15</v>
      </c>
      <c r="G136" s="2">
        <v>20</v>
      </c>
      <c r="H136" s="2">
        <v>30</v>
      </c>
      <c r="I136" s="2">
        <v>81</v>
      </c>
      <c r="J136" s="2">
        <v>194</v>
      </c>
      <c r="K136" s="2">
        <v>47.31</v>
      </c>
    </row>
    <row r="137" spans="1:11" x14ac:dyDescent="0.25">
      <c r="A137" s="5" t="s">
        <v>0</v>
      </c>
      <c r="B137" s="5" t="s">
        <v>4</v>
      </c>
      <c r="C137" t="s">
        <v>30</v>
      </c>
      <c r="D137" s="2">
        <v>733</v>
      </c>
      <c r="E137" s="2">
        <v>1.35</v>
      </c>
      <c r="F137" s="2">
        <v>1</v>
      </c>
      <c r="G137" s="2">
        <v>1</v>
      </c>
      <c r="H137" s="2">
        <v>1</v>
      </c>
      <c r="I137" s="2">
        <v>2</v>
      </c>
      <c r="J137" s="2">
        <v>4</v>
      </c>
      <c r="K137" s="2">
        <v>0.53</v>
      </c>
    </row>
    <row r="138" spans="1:11" x14ac:dyDescent="0.25">
      <c r="A138" s="5" t="s">
        <v>0</v>
      </c>
      <c r="B138" s="5" t="s">
        <v>4</v>
      </c>
      <c r="C138" t="s">
        <v>31</v>
      </c>
      <c r="D138" s="2">
        <v>733</v>
      </c>
      <c r="E138" s="2">
        <v>5890.03</v>
      </c>
      <c r="F138" s="2">
        <v>2344</v>
      </c>
      <c r="G138" s="2">
        <v>6144</v>
      </c>
      <c r="H138" s="2">
        <v>6144</v>
      </c>
      <c r="I138" s="2">
        <v>6144</v>
      </c>
      <c r="J138" s="2">
        <v>7374</v>
      </c>
      <c r="K138" s="2">
        <v>1116.01</v>
      </c>
    </row>
    <row r="139" spans="1:11" x14ac:dyDescent="0.25">
      <c r="A139" s="5" t="s">
        <v>0</v>
      </c>
      <c r="B139" s="5" t="s">
        <v>4</v>
      </c>
      <c r="C139" t="s">
        <v>32</v>
      </c>
      <c r="D139" s="2">
        <v>733</v>
      </c>
      <c r="E139" s="2">
        <v>27.44</v>
      </c>
      <c r="F139" s="2">
        <v>0.19</v>
      </c>
      <c r="G139" s="2">
        <v>18.22</v>
      </c>
      <c r="H139" s="2">
        <v>23.33</v>
      </c>
      <c r="I139" s="2">
        <v>33</v>
      </c>
      <c r="J139" s="2">
        <v>134</v>
      </c>
      <c r="K139" s="2">
        <v>14.42</v>
      </c>
    </row>
    <row r="140" spans="1:11" x14ac:dyDescent="0.25">
      <c r="A140" s="5" t="s">
        <v>0</v>
      </c>
      <c r="B140" s="5" t="s">
        <v>4</v>
      </c>
      <c r="C140" t="s">
        <v>33</v>
      </c>
      <c r="D140" s="2">
        <v>733</v>
      </c>
      <c r="E140" s="2" t="s">
        <v>34</v>
      </c>
      <c r="F140" s="2">
        <v>0.28000000000000003</v>
      </c>
      <c r="G140" s="2">
        <v>32</v>
      </c>
      <c r="H140" s="2">
        <v>45</v>
      </c>
      <c r="I140" s="2">
        <v>65</v>
      </c>
      <c r="J140" s="2" t="s">
        <v>34</v>
      </c>
      <c r="K140" s="2" t="s">
        <v>17</v>
      </c>
    </row>
    <row r="141" spans="1:11" x14ac:dyDescent="0.25">
      <c r="A141" s="5" t="s">
        <v>0</v>
      </c>
      <c r="B141" s="5" t="s">
        <v>4</v>
      </c>
      <c r="C141" t="s">
        <v>35</v>
      </c>
      <c r="D141" s="2">
        <v>733</v>
      </c>
      <c r="E141" s="2">
        <v>5.74</v>
      </c>
      <c r="F141" s="2">
        <v>0.45</v>
      </c>
      <c r="G141" s="2">
        <v>4.74</v>
      </c>
      <c r="H141" s="2">
        <v>6.09</v>
      </c>
      <c r="I141" s="2">
        <v>7.43</v>
      </c>
      <c r="J141" s="2">
        <v>10.32</v>
      </c>
      <c r="K141" s="2">
        <v>2.57</v>
      </c>
    </row>
    <row r="142" spans="1:11" x14ac:dyDescent="0.25">
      <c r="A142" s="5" t="s">
        <v>0</v>
      </c>
      <c r="B142" s="7" t="s">
        <v>3</v>
      </c>
      <c r="C142" t="s">
        <v>14</v>
      </c>
      <c r="D142" s="2">
        <v>148</v>
      </c>
      <c r="E142" s="2">
        <v>36431035</v>
      </c>
      <c r="F142" s="2">
        <v>1458472</v>
      </c>
      <c r="G142" s="2">
        <v>27486950</v>
      </c>
      <c r="H142" s="2">
        <v>39664971</v>
      </c>
      <c r="I142" s="2">
        <v>45482526</v>
      </c>
      <c r="J142" s="2">
        <v>51679964</v>
      </c>
      <c r="K142" s="2">
        <v>11544928</v>
      </c>
    </row>
    <row r="143" spans="1:11" x14ac:dyDescent="0.25">
      <c r="A143" s="5" t="s">
        <v>0</v>
      </c>
      <c r="B143" s="7" t="s">
        <v>3</v>
      </c>
      <c r="C143" t="s">
        <v>15</v>
      </c>
      <c r="D143" s="2">
        <v>148</v>
      </c>
      <c r="E143" s="2">
        <v>108997475</v>
      </c>
      <c r="F143" s="2">
        <v>4615520</v>
      </c>
      <c r="G143" s="2">
        <v>28786243</v>
      </c>
      <c r="H143" s="2">
        <v>112373304</v>
      </c>
      <c r="I143" s="2">
        <v>197974523</v>
      </c>
      <c r="J143" s="2">
        <v>329629714</v>
      </c>
      <c r="K143" s="2">
        <v>93526132</v>
      </c>
    </row>
    <row r="144" spans="1:11" x14ac:dyDescent="0.25">
      <c r="A144" s="5" t="s">
        <v>0</v>
      </c>
      <c r="B144" s="7" t="s">
        <v>3</v>
      </c>
      <c r="C144" t="s">
        <v>16</v>
      </c>
      <c r="D144" s="2">
        <v>148</v>
      </c>
      <c r="E144" s="2">
        <v>42557.5</v>
      </c>
      <c r="F144" s="2">
        <v>41281</v>
      </c>
      <c r="G144" s="2">
        <v>42068</v>
      </c>
      <c r="H144" s="2">
        <v>42755</v>
      </c>
      <c r="I144" s="2">
        <v>43276</v>
      </c>
      <c r="J144" s="2">
        <v>43851</v>
      </c>
      <c r="K144" s="2" t="s">
        <v>17</v>
      </c>
    </row>
    <row r="145" spans="1:11" x14ac:dyDescent="0.25">
      <c r="A145" s="5" t="s">
        <v>0</v>
      </c>
      <c r="B145" s="7" t="s">
        <v>3</v>
      </c>
      <c r="C145" t="s">
        <v>18</v>
      </c>
      <c r="D145" s="2">
        <v>148</v>
      </c>
      <c r="E145" s="2">
        <v>46</v>
      </c>
      <c r="F145" s="2">
        <v>1</v>
      </c>
      <c r="G145" s="2">
        <v>21</v>
      </c>
      <c r="H145" s="2">
        <v>49</v>
      </c>
      <c r="I145" s="2">
        <v>75</v>
      </c>
      <c r="J145" s="2">
        <v>81</v>
      </c>
      <c r="K145" s="2">
        <v>28</v>
      </c>
    </row>
    <row r="146" spans="1:11" x14ac:dyDescent="0.25">
      <c r="A146" s="5" t="s">
        <v>0</v>
      </c>
      <c r="B146" s="7" t="s">
        <v>3</v>
      </c>
      <c r="C146" t="s">
        <v>19</v>
      </c>
      <c r="D146" s="2">
        <v>148</v>
      </c>
      <c r="E146" s="2">
        <v>40</v>
      </c>
      <c r="F146" s="2">
        <v>40</v>
      </c>
      <c r="G146" s="2">
        <v>40</v>
      </c>
      <c r="H146" s="2">
        <v>40</v>
      </c>
      <c r="I146" s="2">
        <v>40</v>
      </c>
      <c r="J146" s="2">
        <v>41</v>
      </c>
      <c r="K146" s="2">
        <v>0</v>
      </c>
    </row>
    <row r="147" spans="1:11" x14ac:dyDescent="0.25">
      <c r="A147" s="5" t="s">
        <v>0</v>
      </c>
      <c r="B147" s="7" t="s">
        <v>3</v>
      </c>
      <c r="C147" t="s">
        <v>20</v>
      </c>
      <c r="D147" s="2">
        <v>148</v>
      </c>
      <c r="E147" s="2">
        <v>-4</v>
      </c>
      <c r="F147" s="2">
        <v>-4</v>
      </c>
      <c r="G147" s="2">
        <v>-4</v>
      </c>
      <c r="H147" s="2">
        <v>-4</v>
      </c>
      <c r="I147" s="2">
        <v>-4</v>
      </c>
      <c r="J147" s="2">
        <v>-4</v>
      </c>
      <c r="K147" s="2">
        <v>0</v>
      </c>
    </row>
    <row r="148" spans="1:11" x14ac:dyDescent="0.25">
      <c r="A148" s="5" t="s">
        <v>0</v>
      </c>
      <c r="B148" s="7" t="s">
        <v>3</v>
      </c>
      <c r="C148" t="s">
        <v>21</v>
      </c>
      <c r="D148" s="2">
        <v>148</v>
      </c>
      <c r="E148" s="2">
        <v>4</v>
      </c>
      <c r="F148" s="2">
        <v>2</v>
      </c>
      <c r="G148" s="2">
        <v>3</v>
      </c>
      <c r="H148" s="2">
        <v>4</v>
      </c>
      <c r="I148" s="2">
        <v>5</v>
      </c>
      <c r="J148" s="2">
        <v>10</v>
      </c>
      <c r="K148" s="2">
        <v>1</v>
      </c>
    </row>
    <row r="149" spans="1:11" x14ac:dyDescent="0.25">
      <c r="A149" s="5" t="s">
        <v>0</v>
      </c>
      <c r="B149" s="7" t="s">
        <v>3</v>
      </c>
      <c r="C149" t="s">
        <v>22</v>
      </c>
      <c r="D149" s="2">
        <v>148</v>
      </c>
      <c r="E149" s="2">
        <v>2</v>
      </c>
      <c r="F149" s="2">
        <v>1</v>
      </c>
      <c r="G149" s="2">
        <v>1</v>
      </c>
      <c r="H149" s="2">
        <v>1</v>
      </c>
      <c r="I149" s="2">
        <v>2</v>
      </c>
      <c r="J149" s="2">
        <v>5</v>
      </c>
      <c r="K149" s="2">
        <v>1</v>
      </c>
    </row>
    <row r="150" spans="1:11" x14ac:dyDescent="0.25">
      <c r="A150" s="5" t="s">
        <v>0</v>
      </c>
      <c r="B150" s="7" t="s">
        <v>3</v>
      </c>
      <c r="C150" t="s">
        <v>23</v>
      </c>
      <c r="D150" s="2">
        <v>148</v>
      </c>
      <c r="E150" s="2">
        <v>2</v>
      </c>
      <c r="F150" s="2">
        <v>0</v>
      </c>
      <c r="G150" s="2">
        <v>2</v>
      </c>
      <c r="H150" s="2">
        <v>2</v>
      </c>
      <c r="I150" s="2">
        <v>3</v>
      </c>
      <c r="J150" s="2">
        <v>8</v>
      </c>
      <c r="K150" s="2">
        <v>1</v>
      </c>
    </row>
    <row r="151" spans="1:11" x14ac:dyDescent="0.25">
      <c r="A151" s="5" t="s">
        <v>0</v>
      </c>
      <c r="B151" s="7" t="s">
        <v>3</v>
      </c>
      <c r="C151" t="s">
        <v>24</v>
      </c>
      <c r="D151" s="2">
        <v>148</v>
      </c>
      <c r="E151" s="2">
        <v>127</v>
      </c>
      <c r="F151" s="2">
        <v>1</v>
      </c>
      <c r="G151" s="2">
        <v>85</v>
      </c>
      <c r="H151" s="2">
        <v>110</v>
      </c>
      <c r="I151" s="2">
        <v>176</v>
      </c>
      <c r="J151" s="2">
        <v>298</v>
      </c>
      <c r="K151" s="2">
        <v>58</v>
      </c>
    </row>
    <row r="152" spans="1:11" x14ac:dyDescent="0.25">
      <c r="A152" s="5" t="s">
        <v>0</v>
      </c>
      <c r="B152" s="7" t="s">
        <v>3</v>
      </c>
      <c r="C152" t="s">
        <v>25</v>
      </c>
      <c r="D152" s="2">
        <v>148</v>
      </c>
      <c r="E152" s="2">
        <v>2</v>
      </c>
      <c r="F152" s="2">
        <v>1</v>
      </c>
      <c r="G152" s="2">
        <v>1</v>
      </c>
      <c r="H152" s="2">
        <v>2</v>
      </c>
      <c r="I152" s="2">
        <v>3</v>
      </c>
      <c r="J152" s="2">
        <v>30</v>
      </c>
      <c r="K152" s="2">
        <v>3</v>
      </c>
    </row>
    <row r="153" spans="1:11" x14ac:dyDescent="0.25">
      <c r="A153" s="5" t="s">
        <v>0</v>
      </c>
      <c r="B153" s="7" t="s">
        <v>3</v>
      </c>
      <c r="C153" t="s">
        <v>26</v>
      </c>
      <c r="D153" s="2">
        <v>148</v>
      </c>
      <c r="E153" s="2">
        <v>963</v>
      </c>
      <c r="F153" s="2">
        <v>30</v>
      </c>
      <c r="G153" s="2">
        <v>1125</v>
      </c>
      <c r="H153" s="2">
        <v>1125</v>
      </c>
      <c r="I153" s="2">
        <v>1125</v>
      </c>
      <c r="J153" s="2">
        <v>1125</v>
      </c>
      <c r="K153" s="2">
        <v>373</v>
      </c>
    </row>
    <row r="154" spans="1:11" x14ac:dyDescent="0.25">
      <c r="A154" s="5" t="s">
        <v>0</v>
      </c>
      <c r="B154" s="7" t="s">
        <v>3</v>
      </c>
      <c r="C154" t="s">
        <v>27</v>
      </c>
      <c r="D154" s="2">
        <v>148</v>
      </c>
      <c r="E154" s="2">
        <v>34</v>
      </c>
      <c r="F154" s="2">
        <v>1</v>
      </c>
      <c r="G154" s="2">
        <v>5</v>
      </c>
      <c r="H154" s="2">
        <v>12</v>
      </c>
      <c r="I154" s="2">
        <v>39</v>
      </c>
      <c r="J154" s="2">
        <v>316</v>
      </c>
      <c r="K154" s="2">
        <v>50</v>
      </c>
    </row>
    <row r="155" spans="1:11" x14ac:dyDescent="0.25">
      <c r="A155" s="5" t="s">
        <v>0</v>
      </c>
      <c r="B155" s="7" t="s">
        <v>3</v>
      </c>
      <c r="C155" t="s">
        <v>28</v>
      </c>
      <c r="D155" s="2">
        <v>148</v>
      </c>
      <c r="E155" s="2">
        <v>5</v>
      </c>
      <c r="F155" s="2">
        <v>5</v>
      </c>
      <c r="G155" s="2">
        <v>5</v>
      </c>
      <c r="H155" s="2">
        <v>5</v>
      </c>
      <c r="I155" s="2">
        <v>5</v>
      </c>
      <c r="J155" s="2">
        <v>5</v>
      </c>
      <c r="K155" s="2">
        <v>0</v>
      </c>
    </row>
    <row r="156" spans="1:11" x14ac:dyDescent="0.25">
      <c r="A156" s="5" t="s">
        <v>0</v>
      </c>
      <c r="B156" s="7" t="s">
        <v>3</v>
      </c>
      <c r="C156" t="s">
        <v>29</v>
      </c>
      <c r="D156" s="2">
        <v>148</v>
      </c>
      <c r="E156" s="2">
        <v>43</v>
      </c>
      <c r="F156" s="2">
        <v>15</v>
      </c>
      <c r="G156" s="2">
        <v>16</v>
      </c>
      <c r="H156" s="2">
        <v>49</v>
      </c>
      <c r="I156" s="2">
        <v>62</v>
      </c>
      <c r="J156" s="2">
        <v>74</v>
      </c>
      <c r="K156" s="2">
        <v>23</v>
      </c>
    </row>
    <row r="157" spans="1:11" x14ac:dyDescent="0.25">
      <c r="A157" s="5" t="s">
        <v>0</v>
      </c>
      <c r="B157" s="7" t="s">
        <v>3</v>
      </c>
      <c r="C157" t="s">
        <v>30</v>
      </c>
      <c r="D157" s="2">
        <v>148</v>
      </c>
      <c r="E157" s="2">
        <v>1</v>
      </c>
      <c r="F157" s="2">
        <v>1</v>
      </c>
      <c r="G157" s="2">
        <v>1</v>
      </c>
      <c r="H157" s="2">
        <v>1</v>
      </c>
      <c r="I157" s="2">
        <v>2</v>
      </c>
      <c r="J157" s="2">
        <v>4</v>
      </c>
      <c r="K157" s="2">
        <v>1</v>
      </c>
    </row>
    <row r="158" spans="1:11" x14ac:dyDescent="0.25">
      <c r="A158" s="5" t="s">
        <v>0</v>
      </c>
      <c r="B158" s="7" t="s">
        <v>3</v>
      </c>
      <c r="C158" t="s">
        <v>31</v>
      </c>
      <c r="D158" s="2">
        <v>148</v>
      </c>
      <c r="E158" s="2">
        <v>5620</v>
      </c>
      <c r="F158" s="2">
        <v>2368</v>
      </c>
      <c r="G158" s="2">
        <v>5260</v>
      </c>
      <c r="H158" s="2">
        <v>6144</v>
      </c>
      <c r="I158" s="2">
        <v>6144</v>
      </c>
      <c r="J158" s="2">
        <v>7374</v>
      </c>
      <c r="K158" s="2">
        <v>1066</v>
      </c>
    </row>
    <row r="159" spans="1:11" x14ac:dyDescent="0.25">
      <c r="A159" s="5" t="s">
        <v>0</v>
      </c>
      <c r="B159" s="7" t="s">
        <v>3</v>
      </c>
      <c r="C159" t="s">
        <v>32</v>
      </c>
      <c r="D159" s="2">
        <v>148</v>
      </c>
      <c r="E159" s="2">
        <v>32</v>
      </c>
      <c r="F159" s="2">
        <v>0</v>
      </c>
      <c r="G159" s="2">
        <v>22</v>
      </c>
      <c r="H159" s="2">
        <v>29</v>
      </c>
      <c r="I159" s="2">
        <v>44</v>
      </c>
      <c r="J159" s="2">
        <v>62</v>
      </c>
      <c r="K159" s="2">
        <v>12</v>
      </c>
    </row>
    <row r="160" spans="1:11" x14ac:dyDescent="0.25">
      <c r="A160" s="5" t="s">
        <v>0</v>
      </c>
      <c r="B160" s="7" t="s">
        <v>3</v>
      </c>
      <c r="C160" t="s">
        <v>33</v>
      </c>
      <c r="D160" s="2">
        <v>148</v>
      </c>
      <c r="E160" s="2" t="s">
        <v>34</v>
      </c>
      <c r="F160" s="2">
        <v>0</v>
      </c>
      <c r="G160" s="2">
        <v>38</v>
      </c>
      <c r="H160" s="2">
        <v>57</v>
      </c>
      <c r="I160" s="2">
        <v>90</v>
      </c>
      <c r="J160" s="2" t="s">
        <v>34</v>
      </c>
      <c r="K160" s="2" t="s">
        <v>17</v>
      </c>
    </row>
    <row r="161" spans="1:11" x14ac:dyDescent="0.25">
      <c r="A161" s="5" t="s">
        <v>0</v>
      </c>
      <c r="B161" s="7" t="s">
        <v>3</v>
      </c>
      <c r="C161" t="s">
        <v>35</v>
      </c>
      <c r="D161" s="2">
        <v>148</v>
      </c>
      <c r="E161" s="2">
        <v>5</v>
      </c>
      <c r="F161" s="2">
        <v>2</v>
      </c>
      <c r="G161" s="2">
        <v>3</v>
      </c>
      <c r="H161" s="2">
        <v>5</v>
      </c>
      <c r="I161" s="2">
        <v>7</v>
      </c>
      <c r="J161" s="2">
        <v>9</v>
      </c>
      <c r="K161" s="2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J H u R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J H u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7 k V i 4 c 8 n + U Q E A A B 4 D A A A T A B w A R m 9 y b X V s Y X M v U 2 V j d G l v b j E u b S C i G A A o o B Q A A A A A A A A A A A A A A A A A A A A A A A A A A A C V k l F r w j A U h d 8 L / Q + h Y 9 B C k T n m 9 u D c i z j Y y w a z s A c R u U 2 u G k y T k q R M K f 7 3 p Y Y 5 s X V j f S l 8 O e e e c H I N U s u V J F P / 7 w / D I A z M G j Q y k k E u o E 9 G R K A N A + K + N 8 1 X K B 2 Z b C m K 3 r j S G q X 9 U H q T K 7 W J k 3 r 2 C g W O I u + M 5 v v Z W E n r J P P U D 7 i K M l 4 q Q q H I O T A V u V G N F n u Z B m m W S h d j J a p C Z r s S T e z j 0 r r 2 r l K r k q M F z V W U E u s k x O L W 7 l N S R 2 t l b A t O j A X G j e W 0 b a C q k o 3 j R d r 7 u 1 6 T d 8 A F g v z W g t x 5 x o 9 I V k W O + k B v B 9 c d d H D T R R 8 6 t Q V s z 6 O M Z W f C f X K s 7 p k L M G T J h d X A w P y U N 0 X h n u 9 d f Z r 4 v O C U I N A 1 i W c n X c z J 4 x O J K A h a C b D I F k 1 5 C 9 E c y p V Z + G b c l R h p u w 5 S z n 4 9 / s c k w y X F S w o X k y T d i 9 P / Y 3 P a Z T V b d P q 4 x 3 r D g M s L G c M v U E s B A i 0 A F A A C A A g A J H u R W L Q u o V O k A A A A 9 g A A A B I A A A A A A A A A A A A A A A A A A A A A A E N v b m Z p Z y 9 Q Y W N r Y W d l L n h t b F B L A Q I t A B Q A A g A I A C R 7 k V g P y u m r p A A A A O k A A A A T A A A A A A A A A A A A A A A A A P A A A A B b Q 2 9 u d G V u d F 9 U e X B l c 1 0 u e G 1 s U E s B A i 0 A F A A C A A g A J H u R W L h z y f 5 R A Q A A H g M A A B M A A A A A A A A A A A A A A A A A 4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w 4 A A A A A A A C 1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F k M D h l Z W M t Y T c 2 M S 0 0 N D E z L W E 3 N z g t N z I 3 O W Q y Z j B k M T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g i I C 8 + P E V u d H J 5 I F R 5 c G U 9 I k Z p b G x M Y X N 0 V X B k Y X R l Z C I g V m F s d W U 9 I m Q y M D I 0 L T A 0 L T E 3 V D E z O j I z O j E 1 L j c z M D U w N j B a I i A v P j x F b n R y e S B U e X B l P S J G a W x s Q 2 9 s d W 1 u V H l w Z X M i I F Z h b H V l P S J z Q m d Z R 0 F 3 V U Z C U V V G Q U F V P S I g L z 4 8 R W 5 0 c n k g V H l w Z T 0 i R m l s b E N v b H V t b k 5 h b W V z I i B W Y W x 1 Z T 0 i c 1 s m c X V v d D t U a X B v I H B y b 3 B p Z X R h c m l v J n F 1 b 3 Q 7 L C Z x d W 9 0 O 2 h v c 3 Q m c X V v d D s s J n F 1 b 3 Q 7 R X N 0 Y W R p c 3 R p Y 2 8 m c X V v d D s s J n F 1 b 3 Q 7 Y 2 9 1 b n Q m c X V v d D s s J n F 1 b 3 Q 7 b W V h b i Z x d W 9 0 O y w m c X V v d D t t a W 4 m c X V v d D s s J n F 1 b 3 Q 7 M j U l J n F 1 b 3 Q 7 L C Z x d W 9 0 O z U w J S Z x d W 9 0 O y w m c X V v d D s 3 N S U m c X V v d D s s J n F 1 b 3 Q 7 b W F 4 J n F 1 b 3 Q 7 L C Z x d W 9 0 O 3 N 0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V G l w b y B w c m 9 w a W V 0 Y X J p b y w w f S Z x d W 9 0 O y w m c X V v d D t T Z W N 0 a W 9 u M S 9 U Y W J s Y T E v Q X V 0 b 1 J l b W 9 2 Z W R D b 2 x 1 b W 5 z M S 5 7 a G 9 z d C w x f S Z x d W 9 0 O y w m c X V v d D t T Z W N 0 a W 9 u M S 9 U Y W J s Y T E v Q X V 0 b 1 J l b W 9 2 Z W R D b 2 x 1 b W 5 z M S 5 7 R X N 0 Y W R p c 3 R p Y 2 8 s M n 0 m c X V v d D s s J n F 1 b 3 Q 7 U 2 V j d G l v b j E v V G F i b G E x L 0 F 1 d G 9 S Z W 1 v d m V k Q 2 9 s d W 1 u c z E u e 2 N v d W 5 0 L D N 9 J n F 1 b 3 Q 7 L C Z x d W 9 0 O 1 N l Y 3 R p b 2 4 x L 1 R h Y m x h M S 9 B d X R v U m V t b 3 Z l Z E N v b H V t b n M x L n t t Z W F u L D R 9 J n F 1 b 3 Q 7 L C Z x d W 9 0 O 1 N l Y 3 R p b 2 4 x L 1 R h Y m x h M S 9 B d X R v U m V t b 3 Z l Z E N v b H V t b n M x L n t t a W 4 s N X 0 m c X V v d D s s J n F 1 b 3 Q 7 U 2 V j d G l v b j E v V G F i b G E x L 0 F 1 d G 9 S Z W 1 v d m V k Q 2 9 s d W 1 u c z E u e z I 1 J S w 2 f S Z x d W 9 0 O y w m c X V v d D t T Z W N 0 a W 9 u M S 9 U Y W J s Y T E v Q X V 0 b 1 J l b W 9 2 Z W R D b 2 x 1 b W 5 z M S 5 7 N T A l L D d 9 J n F 1 b 3 Q 7 L C Z x d W 9 0 O 1 N l Y 3 R p b 2 4 x L 1 R h Y m x h M S 9 B d X R v U m V t b 3 Z l Z E N v b H V t b n M x L n s 3 N S U s O H 0 m c X V v d D s s J n F 1 b 3 Q 7 U 2 V j d G l v b j E v V G F i b G E x L 0 F 1 d G 9 S Z W 1 v d m V k Q 2 9 s d W 1 u c z E u e 2 1 h e C w 5 f S Z x d W 9 0 O y w m c X V v d D t T Z W N 0 a W 9 u M S 9 U Y W J s Y T E v Q X V 0 b 1 J l b W 9 2 Z W R D b 2 x 1 b W 5 z M S 5 7 c 3 R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E x L 0 F 1 d G 9 S Z W 1 v d m V k Q 2 9 s d W 1 u c z E u e 1 R p c G 8 g c H J v c G l l d G F y a W 8 s M H 0 m c X V v d D s s J n F 1 b 3 Q 7 U 2 V j d G l v b j E v V G F i b G E x L 0 F 1 d G 9 S Z W 1 v d m V k Q 2 9 s d W 1 u c z E u e 2 h v c 3 Q s M X 0 m c X V v d D s s J n F 1 b 3 Q 7 U 2 V j d G l v b j E v V G F i b G E x L 0 F 1 d G 9 S Z W 1 v d m V k Q 2 9 s d W 1 u c z E u e 0 V z d G F k a X N 0 a W N v L D J 9 J n F 1 b 3 Q 7 L C Z x d W 9 0 O 1 N l Y 3 R p b 2 4 x L 1 R h Y m x h M S 9 B d X R v U m V t b 3 Z l Z E N v b H V t b n M x L n t j b 3 V u d C w z f S Z x d W 9 0 O y w m c X V v d D t T Z W N 0 a W 9 u M S 9 U Y W J s Y T E v Q X V 0 b 1 J l b W 9 2 Z W R D b 2 x 1 b W 5 z M S 5 7 b W V h b i w 0 f S Z x d W 9 0 O y w m c X V v d D t T Z W N 0 a W 9 u M S 9 U Y W J s Y T E v Q X V 0 b 1 J l b W 9 2 Z W R D b 2 x 1 b W 5 z M S 5 7 b W l u L D V 9 J n F 1 b 3 Q 7 L C Z x d W 9 0 O 1 N l Y 3 R p b 2 4 x L 1 R h Y m x h M S 9 B d X R v U m V t b 3 Z l Z E N v b H V t b n M x L n s y N S U s N n 0 m c X V v d D s s J n F 1 b 3 Q 7 U 2 V j d G l v b j E v V G F i b G E x L 0 F 1 d G 9 S Z W 1 v d m V k Q 2 9 s d W 1 u c z E u e z U w J S w 3 f S Z x d W 9 0 O y w m c X V v d D t T Z W N 0 a W 9 u M S 9 U Y W J s Y T E v Q X V 0 b 1 J l b W 9 2 Z W R D b 2 x 1 b W 5 z M S 5 7 N z U l L D h 9 J n F 1 b 3 Q 7 L C Z x d W 9 0 O 1 N l Y 3 R p b 2 4 x L 1 R h Y m x h M S 9 B d X R v U m V t b 3 Z l Z E N v b H V t b n M x L n t t Y X g s O X 0 m c X V v d D s s J n F 1 b 3 Q 7 U 2 V j d G l v b j E v V G F i b G E x L 0 F 1 d G 9 S Z W 1 v d m V k Q 2 9 s d W 1 u c z E u e 3 N 0 Z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p m 2 N P G W 0 u Q 0 S / g F I J W 9 A A A A A A C A A A A A A A Q Z g A A A A E A A C A A A A A C K x I d D z 2 y 8 h / v E B R s k M 6 f J v f P M l y b X 1 P P I L f s F 4 d d C A A A A A A O g A A A A A I A A C A A A A C u 6 D U 1 c A x a R y 2 + b 0 + P v M y p E A p H 2 b 7 + C b 7 T c V o w / o 2 K x l A A A A D 2 U e i X y 9 I n f o b z I 0 R 3 M e q X v P s R k B G J V v f M c S F e i W Q v b F 1 8 7 Q M 7 o D + / p 3 f G K u T / 3 C W r U / K w w d X z y 0 Z w 3 2 U H f Q G H B 8 P Z A S y B w w 2 d n g e Y k f f S e E A A A A D 6 1 s p 2 y v L s t k j N f i s e S r l M n g t c 0 / I 9 o f h d 9 b d M 5 L z N A O f A K n l 4 o j v F N f y I V q t l o Y Q D e r 3 I z R R / f g h y G i p H Q d d O < / D a t a M a s h u p > 
</file>

<file path=customXml/itemProps1.xml><?xml version="1.0" encoding="utf-8"?>
<ds:datastoreItem xmlns:ds="http://schemas.openxmlformats.org/officeDocument/2006/customXml" ds:itemID="{32062E89-5A7F-4066-984B-EB750A0E72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Tabla1</vt:lpstr>
      <vt:lpstr>Hoja1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Nieto Garcia</dc:creator>
  <cp:lastModifiedBy>Alfonso Nieto Garcia</cp:lastModifiedBy>
  <dcterms:created xsi:type="dcterms:W3CDTF">2024-04-17T13:02:24Z</dcterms:created>
  <dcterms:modified xsi:type="dcterms:W3CDTF">2024-04-18T18:58:40Z</dcterms:modified>
</cp:coreProperties>
</file>