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42" documentId="8_{11E56F87-3F98-6D4D-A8F9-C4F8E44E506A}" xr6:coauthVersionLast="47" xr6:coauthVersionMax="47" xr10:uidLastSave="{175B99C9-D56D-AD41-890C-842EF3EF5C9B}"/>
  <bookViews>
    <workbookView xWindow="30080" yWindow="-33340" windowWidth="30080" windowHeight="31840" activeTab="1" xr2:uid="{9C99B10D-529C-474B-B174-09BBF1D7336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</calcChain>
</file>

<file path=xl/sharedStrings.xml><?xml version="1.0" encoding="utf-8"?>
<sst xmlns="http://schemas.openxmlformats.org/spreadsheetml/2006/main" count="30" uniqueCount="23">
  <si>
    <t>Price</t>
  </si>
  <si>
    <t>MC</t>
  </si>
  <si>
    <t>Shares</t>
  </si>
  <si>
    <t>Cash</t>
  </si>
  <si>
    <t>Debt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</si>
  <si>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</si>
  <si>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</si>
  <si>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</si>
  <si>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</si>
  <si>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</si>
  <si>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</si>
  <si>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</si>
  <si>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</si>
  <si>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</si>
  <si>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</si>
  <si>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</si>
  <si>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</si>
  <si>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</si>
  <si>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</si>
  <si>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16w quarter</t>
  </si>
  <si>
    <t>12w quarter</t>
  </si>
  <si>
    <t>12w</t>
  </si>
  <si>
    <t>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</si>
</sst>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3D96-A111-3140-B703-E90F2F3777C0}">
  <dimension ref="J2:L8"/>
  <sheetViews>
    <sheetView workbookViewId="0">
      <selection activeCell="K8" sqref="K8"/>
    </sheetView>
  </sheetViews>
  <sheetFormatPr baseColWidth="10" defaultRowHeight="16" x14ac:dyDescent="0.2"/>
  <sheetData>
    <row r="2" spans="10:12" x14ac:dyDescent="0.2">
      <c r="J2" s="1" t="s">
        <v>0</v>
      </c>
      <c r="K2">
        <v>957.48</v>
      </c>
    </row>
    <row r="3" spans="10:12" x14ac:dyDescent="0.2">
      <c r="J3" s="1" t="s">
        <v>2</v>
      </c>
      <c r="K3" s="2">
        <v>443.89800000000002</v>
      </c>
      <c r="L3" t="s">
        <v>6</v>
      </c>
    </row>
    <row r="4" spans="10:12" x14ac:dyDescent="0.2">
      <c r="J4" s="1" t="s">
        <v>1</v>
      </c>
      <c r="K4" s="2">
        <f>K3*K2</f>
        <v>425023.45704000001</v>
      </c>
    </row>
    <row r="5" spans="10:12" x14ac:dyDescent="0.2">
      <c r="J5" s="1" t="s">
        <v>3</v>
      </c>
      <c r="K5" s="2">
        <f>10907+920+3988</f>
        <v>15815</v>
      </c>
      <c r="L5" t="s">
        <v>6</v>
      </c>
    </row>
    <row r="6" spans="10:12" x14ac:dyDescent="0.2">
      <c r="J6" s="1" t="s">
        <v>4</v>
      </c>
      <c r="K6" s="2">
        <f>5745+0</f>
        <v>5745</v>
      </c>
      <c r="L6" t="s">
        <v>6</v>
      </c>
    </row>
    <row r="7" spans="10:12" x14ac:dyDescent="0.2">
      <c r="J7" s="1" t="s">
        <v>5</v>
      </c>
      <c r="K7" s="2">
        <f>K4-K5+K6</f>
        <v>414953.45704000001</v>
      </c>
    </row>
    <row r="8" spans="10:12" x14ac:dyDescent="0.2">
      <c r="K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7DD1-A0F3-0845-A433-02B9A31B9832}">
  <dimension ref="B1:N3"/>
  <sheetViews>
    <sheetView tabSelected="1" workbookViewId="0">
      <selection activeCell="O58" sqref="O58"/>
    </sheetView>
  </sheetViews>
  <sheetFormatPr baseColWidth="10" defaultRowHeight="16" x14ac:dyDescent="0.2"/>
  <sheetData>
    <row r="1" spans="2:14" x14ac:dyDescent="0.2">
      <c r="F1" t="s">
        <v>21</v>
      </c>
      <c r="G1" t="s">
        <v>21</v>
      </c>
      <c r="H1" t="s">
        <v>19</v>
      </c>
      <c r="I1" t="s">
        <v>20</v>
      </c>
      <c r="J1" t="s">
        <v>21</v>
      </c>
      <c r="K1" t="s">
        <v>21</v>
      </c>
      <c r="L1" t="s">
        <v>22</v>
      </c>
      <c r="M1" t="s">
        <v>21</v>
      </c>
    </row>
    <row r="2" spans="2:14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6</v>
      </c>
      <c r="N2" t="s">
        <v>18</v>
      </c>
    </row>
    <row r="3" spans="2:14" s="2" customFormat="1" x14ac:dyDescent="0.2">
      <c r="B3" s="2" t="s">
        <v>7</v>
      </c>
      <c r="F3" s="2">
        <v>54239</v>
      </c>
      <c r="G3" s="2">
        <v>52604</v>
      </c>
      <c r="H3" s="2">
        <v>77430</v>
      </c>
      <c r="I3" s="2">
        <v>56717</v>
      </c>
      <c r="J3" s="2">
        <v>57331</v>
      </c>
      <c r="K3" s="2">
        <v>57392</v>
      </c>
      <c r="L3" s="2">
        <v>78185</v>
      </c>
      <c r="M3" s="2">
        <v>60985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2025-01-28T15:35:18Z</dcterms:created>
  <dcterms:modified xsi:type="dcterms:W3CDTF">2025-01-28T15:47:20Z</dcterms:modified>
</cp:coreProperties>
</file>