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6D3D629B-FD25-484D-97EC-602C5F5B6EAF}" xr6:coauthVersionLast="47" xr6:coauthVersionMax="47" xr10:uidLastSave="{00000000-0000-0000-0000-000000000000}"/>
  <bookViews>
    <workbookView xWindow="45700" yWindow="1300" windowWidth="27640" windowHeight="18020" xr2:uid="{4C24C582-DF27-D644-A3CC-42596945356F}"/>
  </bookViews>
  <sheets>
    <sheet name="Actividades" sheetId="1" r:id="rId1"/>
    <sheet name="Laboratorios" sheetId="2" r:id="rId2"/>
    <sheet name="Exame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1" l="1"/>
  <c r="F98" i="1"/>
  <c r="C98" i="1"/>
  <c r="D80" i="1"/>
  <c r="D98" i="1" s="1"/>
  <c r="E80" i="1"/>
  <c r="F80" i="1"/>
  <c r="G80" i="1"/>
  <c r="H80" i="1"/>
  <c r="I80" i="1"/>
  <c r="J80" i="1"/>
  <c r="K80" i="1"/>
  <c r="L80" i="1"/>
  <c r="N80" i="1"/>
  <c r="O80" i="1"/>
  <c r="Q80" i="1"/>
  <c r="R80" i="1"/>
  <c r="S80" i="1"/>
  <c r="T80" i="1"/>
  <c r="U80" i="1"/>
  <c r="C80" i="1"/>
  <c r="D86" i="1"/>
  <c r="E86" i="1"/>
  <c r="F86" i="1"/>
  <c r="G86" i="1"/>
  <c r="H86" i="1"/>
  <c r="I86" i="1"/>
  <c r="J86" i="1"/>
  <c r="L86" i="1"/>
  <c r="M86" i="1"/>
  <c r="N86" i="1"/>
  <c r="O86" i="1"/>
  <c r="Q86" i="1"/>
  <c r="S86" i="1"/>
  <c r="T86" i="1"/>
  <c r="U86" i="1"/>
  <c r="D93" i="1"/>
  <c r="F93" i="1"/>
  <c r="G93" i="1"/>
  <c r="H93" i="1"/>
  <c r="J93" i="1"/>
  <c r="L93" i="1"/>
  <c r="M93" i="1"/>
  <c r="N93" i="1"/>
  <c r="O93" i="1"/>
  <c r="P93" i="1"/>
  <c r="P98" i="1" s="1"/>
  <c r="Q93" i="1"/>
  <c r="S93" i="1"/>
  <c r="T93" i="1"/>
  <c r="U93" i="1"/>
  <c r="C9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64" i="1"/>
  <c r="C86" i="1"/>
  <c r="D49" i="1"/>
  <c r="E49" i="1"/>
  <c r="G49" i="1"/>
  <c r="I49" i="1"/>
  <c r="J49" i="1"/>
  <c r="K49" i="1"/>
  <c r="L49" i="1"/>
  <c r="M49" i="1"/>
  <c r="N49" i="1"/>
  <c r="O49" i="1"/>
  <c r="P49" i="1"/>
  <c r="Q49" i="1"/>
  <c r="R49" i="1"/>
  <c r="S49" i="1"/>
  <c r="U49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C59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8" i="1"/>
  <c r="G29" i="1"/>
  <c r="H44" i="1"/>
  <c r="H29" i="1"/>
  <c r="F44" i="1"/>
  <c r="F29" i="1"/>
  <c r="D29" i="1"/>
  <c r="E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29" i="1"/>
  <c r="D44" i="1"/>
  <c r="E44" i="1"/>
  <c r="J44" i="1"/>
  <c r="K44" i="1"/>
  <c r="L44" i="1"/>
  <c r="M44" i="1"/>
  <c r="O44" i="1"/>
  <c r="P44" i="1"/>
  <c r="Q44" i="1"/>
  <c r="R44" i="1"/>
  <c r="S44" i="1"/>
  <c r="T44" i="1"/>
  <c r="U44" i="1"/>
  <c r="C44" i="1"/>
  <c r="C4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C19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T98" i="1" l="1"/>
  <c r="S98" i="1"/>
  <c r="R98" i="1"/>
  <c r="Q98" i="1"/>
  <c r="O98" i="1"/>
  <c r="U98" i="1"/>
  <c r="N98" i="1"/>
  <c r="M98" i="1"/>
  <c r="L98" i="1"/>
  <c r="K98" i="1"/>
  <c r="J98" i="1"/>
  <c r="I98" i="1"/>
  <c r="H98" i="1"/>
  <c r="G98" i="1"/>
</calcChain>
</file>

<file path=xl/sharedStrings.xml><?xml version="1.0" encoding="utf-8"?>
<sst xmlns="http://schemas.openxmlformats.org/spreadsheetml/2006/main" count="338" uniqueCount="79">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</sst>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6:U99"/>
  <sheetViews>
    <sheetView tabSelected="1" topLeftCell="A61" workbookViewId="0">
      <selection activeCell="B79" sqref="B79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13.83203125" customWidth="1"/>
    <col min="22" max="25" width="7.1640625" customWidth="1"/>
  </cols>
  <sheetData>
    <row r="6" spans="2:21" x14ac:dyDescent="0.2">
      <c r="C6" s="3"/>
      <c r="D6" s="4"/>
      <c r="F6" s="3"/>
    </row>
    <row r="7" spans="2:21" x14ac:dyDescent="0.2">
      <c r="B7" s="5" t="s">
        <v>20</v>
      </c>
      <c r="C7" s="6" t="s">
        <v>0</v>
      </c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16</v>
      </c>
      <c r="J7" s="6" t="s">
        <v>6</v>
      </c>
      <c r="K7" s="6" t="s">
        <v>17</v>
      </c>
      <c r="L7" s="6" t="s">
        <v>7</v>
      </c>
      <c r="M7" s="6" t="s">
        <v>8</v>
      </c>
      <c r="N7" s="6" t="s">
        <v>9</v>
      </c>
      <c r="O7" s="6" t="s">
        <v>10</v>
      </c>
      <c r="P7" s="6" t="s">
        <v>11</v>
      </c>
      <c r="Q7" s="6" t="s">
        <v>12</v>
      </c>
      <c r="R7" s="6" t="s">
        <v>18</v>
      </c>
      <c r="S7" s="6" t="s">
        <v>13</v>
      </c>
      <c r="T7" s="6" t="s">
        <v>14</v>
      </c>
      <c r="U7" s="6" t="s">
        <v>15</v>
      </c>
    </row>
    <row r="8" spans="2:21" x14ac:dyDescent="0.2">
      <c r="B8" s="7" t="s">
        <v>21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7">
        <v>5</v>
      </c>
      <c r="N8" s="7">
        <v>5</v>
      </c>
      <c r="O8" s="7">
        <v>5</v>
      </c>
      <c r="P8" s="7">
        <v>5</v>
      </c>
      <c r="Q8" s="7">
        <v>5</v>
      </c>
      <c r="R8" s="7">
        <v>5</v>
      </c>
      <c r="S8" s="7">
        <v>5</v>
      </c>
      <c r="T8" s="7">
        <v>5</v>
      </c>
      <c r="U8" s="7">
        <v>5</v>
      </c>
    </row>
    <row r="9" spans="2:21" x14ac:dyDescent="0.2">
      <c r="B9" s="7" t="s">
        <v>22</v>
      </c>
      <c r="C9" s="7">
        <v>5</v>
      </c>
      <c r="D9" s="7">
        <v>5</v>
      </c>
      <c r="E9" s="7">
        <v>5</v>
      </c>
      <c r="F9" s="7">
        <v>5</v>
      </c>
      <c r="G9" s="7">
        <v>3</v>
      </c>
      <c r="H9" s="7">
        <v>5</v>
      </c>
      <c r="I9" s="7">
        <v>5</v>
      </c>
      <c r="J9" s="7">
        <v>5</v>
      </c>
      <c r="K9" s="7">
        <v>0</v>
      </c>
      <c r="L9" s="7">
        <v>5</v>
      </c>
      <c r="M9" s="7">
        <v>5</v>
      </c>
      <c r="N9" s="7">
        <v>5</v>
      </c>
      <c r="O9" s="7">
        <v>5</v>
      </c>
      <c r="P9" s="7">
        <v>5</v>
      </c>
      <c r="Q9" s="7">
        <v>5</v>
      </c>
      <c r="R9" s="7">
        <v>5</v>
      </c>
      <c r="S9" s="7">
        <v>5</v>
      </c>
      <c r="T9" s="7">
        <v>5</v>
      </c>
      <c r="U9" s="7">
        <v>0</v>
      </c>
    </row>
    <row r="10" spans="2:21" x14ac:dyDescent="0.2">
      <c r="B10" s="7" t="s">
        <v>23</v>
      </c>
      <c r="C10" s="7">
        <v>5</v>
      </c>
      <c r="D10" s="7">
        <v>5</v>
      </c>
      <c r="E10" s="7">
        <v>5</v>
      </c>
      <c r="F10" s="7">
        <v>5</v>
      </c>
      <c r="G10" s="7">
        <v>5</v>
      </c>
      <c r="H10" s="7">
        <v>1</v>
      </c>
      <c r="I10" s="7">
        <v>5</v>
      </c>
      <c r="J10" s="7">
        <v>5</v>
      </c>
      <c r="K10" s="7">
        <v>5</v>
      </c>
      <c r="L10" s="7">
        <v>5</v>
      </c>
      <c r="M10" s="7">
        <v>5</v>
      </c>
      <c r="N10" s="7">
        <v>1</v>
      </c>
      <c r="O10" s="7">
        <v>5</v>
      </c>
      <c r="P10" s="7">
        <v>5</v>
      </c>
      <c r="Q10" s="7">
        <v>5</v>
      </c>
      <c r="R10" s="7">
        <v>5</v>
      </c>
      <c r="S10" s="7">
        <v>5</v>
      </c>
      <c r="T10" s="7">
        <v>5</v>
      </c>
      <c r="U10" s="7">
        <v>5</v>
      </c>
    </row>
    <row r="11" spans="2:21" x14ac:dyDescent="0.2">
      <c r="B11" s="7" t="s">
        <v>24</v>
      </c>
      <c r="C11" s="7">
        <v>0</v>
      </c>
      <c r="D11" s="7">
        <v>5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</row>
    <row r="12" spans="2:21" x14ac:dyDescent="0.2">
      <c r="B12" s="7" t="s">
        <v>50</v>
      </c>
      <c r="C12" s="7">
        <f>SUM(C8:C11)/4</f>
        <v>3.75</v>
      </c>
      <c r="D12" s="7">
        <f t="shared" ref="D12:U12" si="0">SUM(D8:D11)/4</f>
        <v>5</v>
      </c>
      <c r="E12" s="7">
        <f t="shared" si="0"/>
        <v>3.75</v>
      </c>
      <c r="F12" s="7">
        <f t="shared" si="0"/>
        <v>3.75</v>
      </c>
      <c r="G12" s="7">
        <f t="shared" si="0"/>
        <v>3.25</v>
      </c>
      <c r="H12" s="7">
        <f t="shared" si="0"/>
        <v>2.75</v>
      </c>
      <c r="I12" s="7">
        <f t="shared" si="0"/>
        <v>3.75</v>
      </c>
      <c r="J12" s="7">
        <f t="shared" si="0"/>
        <v>3.75</v>
      </c>
      <c r="K12" s="7">
        <f t="shared" si="0"/>
        <v>2.5</v>
      </c>
      <c r="L12" s="7">
        <f t="shared" si="0"/>
        <v>3.75</v>
      </c>
      <c r="M12" s="7">
        <f t="shared" si="0"/>
        <v>3.75</v>
      </c>
      <c r="N12" s="7">
        <f t="shared" si="0"/>
        <v>2.75</v>
      </c>
      <c r="O12" s="7">
        <f t="shared" si="0"/>
        <v>3.75</v>
      </c>
      <c r="P12" s="7">
        <f t="shared" si="0"/>
        <v>3.75</v>
      </c>
      <c r="Q12" s="7">
        <f t="shared" si="0"/>
        <v>3.75</v>
      </c>
      <c r="R12" s="7">
        <f t="shared" si="0"/>
        <v>3.75</v>
      </c>
      <c r="S12" s="7">
        <f t="shared" si="0"/>
        <v>3.75</v>
      </c>
      <c r="T12" s="7">
        <f t="shared" si="0"/>
        <v>3.75</v>
      </c>
      <c r="U12" s="7">
        <f t="shared" si="0"/>
        <v>2.5</v>
      </c>
    </row>
    <row r="13" spans="2:21" x14ac:dyDescent="0.2">
      <c r="B13" s="1"/>
    </row>
    <row r="14" spans="2:21" x14ac:dyDescent="0.2">
      <c r="B14" s="1"/>
    </row>
    <row r="15" spans="2:21" x14ac:dyDescent="0.2">
      <c r="B15" s="5" t="s">
        <v>29</v>
      </c>
      <c r="C15" s="6" t="s">
        <v>0</v>
      </c>
      <c r="D15" s="6" t="s">
        <v>1</v>
      </c>
      <c r="E15" s="6" t="s">
        <v>2</v>
      </c>
      <c r="F15" s="6" t="s">
        <v>3</v>
      </c>
      <c r="G15" s="6" t="s">
        <v>4</v>
      </c>
      <c r="H15" s="6" t="s">
        <v>5</v>
      </c>
      <c r="I15" s="6" t="s">
        <v>16</v>
      </c>
      <c r="J15" s="6" t="s">
        <v>6</v>
      </c>
      <c r="K15" s="6" t="s">
        <v>17</v>
      </c>
      <c r="L15" s="6" t="s">
        <v>7</v>
      </c>
      <c r="M15" s="6" t="s">
        <v>8</v>
      </c>
      <c r="N15" s="6" t="s">
        <v>9</v>
      </c>
      <c r="O15" s="6" t="s">
        <v>10</v>
      </c>
      <c r="P15" s="6" t="s">
        <v>11</v>
      </c>
      <c r="Q15" s="6" t="s">
        <v>12</v>
      </c>
      <c r="R15" s="6" t="s">
        <v>18</v>
      </c>
      <c r="S15" s="6" t="s">
        <v>13</v>
      </c>
      <c r="T15" s="6" t="s">
        <v>14</v>
      </c>
      <c r="U15" s="6" t="s">
        <v>15</v>
      </c>
    </row>
    <row r="16" spans="2:21" ht="34" x14ac:dyDescent="0.2">
      <c r="B16" s="8" t="s">
        <v>26</v>
      </c>
      <c r="C16" s="7">
        <v>5</v>
      </c>
      <c r="D16" s="7">
        <v>5</v>
      </c>
      <c r="E16" s="7">
        <v>5</v>
      </c>
      <c r="F16" s="7">
        <v>5</v>
      </c>
      <c r="G16" s="7">
        <v>5</v>
      </c>
      <c r="H16" s="7">
        <v>5</v>
      </c>
      <c r="I16" s="7">
        <v>0</v>
      </c>
      <c r="J16" s="7">
        <v>5</v>
      </c>
      <c r="K16" s="7">
        <v>5</v>
      </c>
      <c r="L16" s="7">
        <v>5</v>
      </c>
      <c r="M16" s="7">
        <v>5</v>
      </c>
      <c r="N16" s="7">
        <v>5</v>
      </c>
      <c r="O16" s="7">
        <v>5</v>
      </c>
      <c r="P16" s="7">
        <v>5</v>
      </c>
      <c r="Q16" s="7">
        <v>5</v>
      </c>
      <c r="R16" s="7">
        <v>5</v>
      </c>
      <c r="S16" s="7">
        <v>5</v>
      </c>
      <c r="T16" s="7">
        <v>5</v>
      </c>
      <c r="U16" s="7">
        <v>5</v>
      </c>
    </row>
    <row r="17" spans="2:21" x14ac:dyDescent="0.2">
      <c r="B17" s="7" t="s">
        <v>27</v>
      </c>
      <c r="C17" s="7">
        <v>5</v>
      </c>
      <c r="D17" s="7">
        <v>5</v>
      </c>
      <c r="E17" s="7">
        <v>5</v>
      </c>
      <c r="F17" s="7">
        <v>5</v>
      </c>
      <c r="G17" s="7">
        <v>5</v>
      </c>
      <c r="H17" s="7">
        <v>5</v>
      </c>
      <c r="I17" s="7">
        <v>0</v>
      </c>
      <c r="J17" s="7">
        <v>5</v>
      </c>
      <c r="K17" s="7">
        <v>5</v>
      </c>
      <c r="L17" s="7">
        <v>5</v>
      </c>
      <c r="M17" s="7">
        <v>5</v>
      </c>
      <c r="N17" s="7">
        <v>5</v>
      </c>
      <c r="O17" s="7">
        <v>5</v>
      </c>
      <c r="P17" s="7">
        <v>5</v>
      </c>
      <c r="Q17" s="7">
        <v>5</v>
      </c>
      <c r="R17" s="7">
        <v>5</v>
      </c>
      <c r="S17" s="7">
        <v>5</v>
      </c>
      <c r="T17" s="7">
        <v>5</v>
      </c>
      <c r="U17" s="7">
        <v>5</v>
      </c>
    </row>
    <row r="18" spans="2:21" x14ac:dyDescent="0.2">
      <c r="B18" s="7" t="s">
        <v>28</v>
      </c>
      <c r="C18" s="7">
        <v>4</v>
      </c>
      <c r="D18" s="7">
        <v>5</v>
      </c>
      <c r="E18" s="7">
        <v>4</v>
      </c>
      <c r="F18" s="7">
        <v>5</v>
      </c>
      <c r="G18" s="7">
        <v>4</v>
      </c>
      <c r="H18" s="7">
        <v>5</v>
      </c>
      <c r="I18" s="7">
        <v>0</v>
      </c>
      <c r="J18" s="7">
        <v>5</v>
      </c>
      <c r="K18" s="7">
        <v>5</v>
      </c>
      <c r="L18" s="7">
        <v>4</v>
      </c>
      <c r="M18" s="7">
        <v>5</v>
      </c>
      <c r="N18" s="7">
        <v>5</v>
      </c>
      <c r="O18" s="7">
        <v>5</v>
      </c>
      <c r="P18" s="7">
        <v>5</v>
      </c>
      <c r="Q18" s="7">
        <v>5</v>
      </c>
      <c r="R18" s="7">
        <v>1</v>
      </c>
      <c r="S18" s="7">
        <v>2</v>
      </c>
      <c r="T18" s="7">
        <v>4</v>
      </c>
      <c r="U18" s="7">
        <v>4</v>
      </c>
    </row>
    <row r="19" spans="2:21" x14ac:dyDescent="0.2">
      <c r="B19" s="7" t="s">
        <v>25</v>
      </c>
      <c r="C19" s="7">
        <f>SUM(C16:C18)/3</f>
        <v>4.666666666666667</v>
      </c>
      <c r="D19" s="7">
        <f t="shared" ref="D19:U19" si="1">SUM(D16:D18)/3</f>
        <v>5</v>
      </c>
      <c r="E19" s="7">
        <f t="shared" si="1"/>
        <v>4.666666666666667</v>
      </c>
      <c r="F19" s="7">
        <f t="shared" si="1"/>
        <v>5</v>
      </c>
      <c r="G19" s="7">
        <f t="shared" si="1"/>
        <v>4.666666666666667</v>
      </c>
      <c r="H19" s="7">
        <f t="shared" si="1"/>
        <v>5</v>
      </c>
      <c r="I19" s="7">
        <f t="shared" si="1"/>
        <v>0</v>
      </c>
      <c r="J19" s="7">
        <f t="shared" si="1"/>
        <v>5</v>
      </c>
      <c r="K19" s="7">
        <f t="shared" si="1"/>
        <v>5</v>
      </c>
      <c r="L19" s="7">
        <f t="shared" si="1"/>
        <v>4.666666666666667</v>
      </c>
      <c r="M19" s="7">
        <f t="shared" si="1"/>
        <v>5</v>
      </c>
      <c r="N19" s="7">
        <f t="shared" si="1"/>
        <v>5</v>
      </c>
      <c r="O19" s="7">
        <f t="shared" si="1"/>
        <v>5</v>
      </c>
      <c r="P19" s="7">
        <f t="shared" si="1"/>
        <v>5</v>
      </c>
      <c r="Q19" s="7">
        <f t="shared" si="1"/>
        <v>5</v>
      </c>
      <c r="R19" s="7">
        <f t="shared" si="1"/>
        <v>3.6666666666666665</v>
      </c>
      <c r="S19" s="7">
        <f t="shared" si="1"/>
        <v>4</v>
      </c>
      <c r="T19" s="7">
        <f t="shared" si="1"/>
        <v>4.666666666666667</v>
      </c>
      <c r="U19" s="7">
        <f t="shared" si="1"/>
        <v>4.666666666666667</v>
      </c>
    </row>
    <row r="20" spans="2:21" x14ac:dyDescent="0.2">
      <c r="B20" s="2"/>
    </row>
    <row r="21" spans="2:21" ht="17" x14ac:dyDescent="0.2">
      <c r="B21" s="9" t="s">
        <v>37</v>
      </c>
      <c r="C21" s="6" t="s">
        <v>0</v>
      </c>
      <c r="D21" s="6" t="s">
        <v>1</v>
      </c>
      <c r="E21" s="6" t="s">
        <v>2</v>
      </c>
      <c r="F21" s="6" t="s">
        <v>3</v>
      </c>
      <c r="G21" s="6" t="s">
        <v>4</v>
      </c>
      <c r="H21" s="6" t="s">
        <v>5</v>
      </c>
      <c r="I21" s="6" t="s">
        <v>16</v>
      </c>
      <c r="J21" s="6" t="s">
        <v>6</v>
      </c>
      <c r="K21" s="6" t="s">
        <v>17</v>
      </c>
      <c r="L21" s="6" t="s">
        <v>7</v>
      </c>
      <c r="M21" s="6" t="s">
        <v>8</v>
      </c>
      <c r="N21" s="6" t="s">
        <v>9</v>
      </c>
      <c r="O21" s="6" t="s">
        <v>10</v>
      </c>
      <c r="P21" s="6" t="s">
        <v>11</v>
      </c>
      <c r="Q21" s="6" t="s">
        <v>12</v>
      </c>
      <c r="R21" s="6" t="s">
        <v>18</v>
      </c>
      <c r="S21" s="6" t="s">
        <v>13</v>
      </c>
      <c r="T21" s="6" t="s">
        <v>14</v>
      </c>
      <c r="U21" s="6" t="s">
        <v>15</v>
      </c>
    </row>
    <row r="22" spans="2:21" ht="17" x14ac:dyDescent="0.2">
      <c r="B22" s="8" t="s">
        <v>30</v>
      </c>
      <c r="C22" s="7">
        <v>5</v>
      </c>
      <c r="D22" s="7">
        <v>5</v>
      </c>
      <c r="E22" s="7">
        <v>5</v>
      </c>
      <c r="F22" s="7">
        <v>5</v>
      </c>
      <c r="G22" s="7">
        <v>5</v>
      </c>
      <c r="H22" s="7">
        <v>5</v>
      </c>
      <c r="I22" s="7">
        <v>5</v>
      </c>
      <c r="J22" s="7">
        <v>5</v>
      </c>
      <c r="K22" s="7">
        <v>5</v>
      </c>
      <c r="L22" s="7">
        <v>5</v>
      </c>
      <c r="M22" s="7">
        <v>5</v>
      </c>
      <c r="N22" s="7">
        <v>5</v>
      </c>
      <c r="O22" s="7">
        <v>5</v>
      </c>
      <c r="P22" s="7">
        <v>0</v>
      </c>
      <c r="Q22" s="7">
        <v>5</v>
      </c>
      <c r="R22" s="7">
        <v>5</v>
      </c>
      <c r="S22" s="7">
        <v>5</v>
      </c>
      <c r="T22" s="7">
        <v>0</v>
      </c>
      <c r="U22" s="7">
        <v>5</v>
      </c>
    </row>
    <row r="23" spans="2:21" ht="17" x14ac:dyDescent="0.2">
      <c r="B23" s="8" t="s">
        <v>31</v>
      </c>
      <c r="C23" s="7">
        <v>5</v>
      </c>
      <c r="D23" s="7">
        <v>5</v>
      </c>
      <c r="E23" s="7">
        <v>5</v>
      </c>
      <c r="F23" s="7">
        <v>5</v>
      </c>
      <c r="G23" s="7">
        <v>5</v>
      </c>
      <c r="H23" s="7">
        <v>5</v>
      </c>
      <c r="I23" s="7">
        <v>5</v>
      </c>
      <c r="J23" s="7">
        <v>5</v>
      </c>
      <c r="K23" s="7">
        <v>5</v>
      </c>
      <c r="L23" s="7">
        <v>5</v>
      </c>
      <c r="M23" s="7">
        <v>5</v>
      </c>
      <c r="N23" s="7">
        <v>5</v>
      </c>
      <c r="O23" s="7">
        <v>5</v>
      </c>
      <c r="P23" s="7">
        <v>0</v>
      </c>
      <c r="Q23" s="7">
        <v>5</v>
      </c>
      <c r="R23" s="7">
        <v>5</v>
      </c>
      <c r="S23" s="7">
        <v>5</v>
      </c>
      <c r="T23" s="7">
        <v>0</v>
      </c>
      <c r="U23" s="7">
        <v>5</v>
      </c>
    </row>
    <row r="24" spans="2:21" ht="17" x14ac:dyDescent="0.2">
      <c r="B24" s="8" t="s">
        <v>32</v>
      </c>
      <c r="C24" s="7">
        <v>5</v>
      </c>
      <c r="D24" s="7">
        <v>5</v>
      </c>
      <c r="E24" s="7">
        <v>0</v>
      </c>
      <c r="F24" s="7">
        <v>5</v>
      </c>
      <c r="G24" s="7">
        <v>5</v>
      </c>
      <c r="H24" s="7">
        <v>5</v>
      </c>
      <c r="I24" s="7">
        <v>5</v>
      </c>
      <c r="J24" s="7">
        <v>5</v>
      </c>
      <c r="K24" s="7">
        <v>5</v>
      </c>
      <c r="L24" s="7">
        <v>5</v>
      </c>
      <c r="M24" s="7">
        <v>5</v>
      </c>
      <c r="N24" s="7">
        <v>5</v>
      </c>
      <c r="O24" s="7">
        <v>5</v>
      </c>
      <c r="P24" s="7">
        <v>0</v>
      </c>
      <c r="Q24" s="7">
        <v>5</v>
      </c>
      <c r="R24" s="7">
        <v>5</v>
      </c>
      <c r="S24" s="7">
        <v>5</v>
      </c>
      <c r="T24" s="7">
        <v>0</v>
      </c>
      <c r="U24" s="7">
        <v>5</v>
      </c>
    </row>
    <row r="25" spans="2:21" ht="17" x14ac:dyDescent="0.2">
      <c r="B25" s="8" t="s">
        <v>33</v>
      </c>
      <c r="C25" s="7">
        <v>5</v>
      </c>
      <c r="D25" s="7">
        <v>5</v>
      </c>
      <c r="E25" s="7">
        <v>0</v>
      </c>
      <c r="F25" s="7">
        <v>5</v>
      </c>
      <c r="G25" s="7">
        <v>5</v>
      </c>
      <c r="H25" s="7">
        <v>5</v>
      </c>
      <c r="I25" s="7">
        <v>5</v>
      </c>
      <c r="J25" s="7">
        <v>5</v>
      </c>
      <c r="K25" s="7">
        <v>5</v>
      </c>
      <c r="L25" s="7">
        <v>5</v>
      </c>
      <c r="M25" s="7">
        <v>5</v>
      </c>
      <c r="N25" s="7">
        <v>5</v>
      </c>
      <c r="O25" s="7">
        <v>5</v>
      </c>
      <c r="P25" s="7">
        <v>0</v>
      </c>
      <c r="Q25" s="7">
        <v>5</v>
      </c>
      <c r="R25" s="7">
        <v>5</v>
      </c>
      <c r="S25" s="7">
        <v>5</v>
      </c>
      <c r="T25" s="7">
        <v>0</v>
      </c>
      <c r="U25" s="7">
        <v>0</v>
      </c>
    </row>
    <row r="26" spans="2:21" ht="34" x14ac:dyDescent="0.2">
      <c r="B26" s="8" t="s">
        <v>34</v>
      </c>
      <c r="C26" s="7">
        <v>5</v>
      </c>
      <c r="D26" s="7">
        <v>5</v>
      </c>
      <c r="E26" s="7">
        <v>0</v>
      </c>
      <c r="F26" s="7">
        <v>5</v>
      </c>
      <c r="G26" s="7">
        <v>0</v>
      </c>
      <c r="H26" s="7">
        <v>5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</row>
    <row r="27" spans="2:21" ht="34" x14ac:dyDescent="0.2">
      <c r="B27" s="8" t="s">
        <v>35</v>
      </c>
      <c r="C27" s="7">
        <v>5</v>
      </c>
      <c r="D27" s="7">
        <v>5</v>
      </c>
      <c r="E27" s="7">
        <v>5</v>
      </c>
      <c r="F27" s="7">
        <v>5</v>
      </c>
      <c r="G27" s="7">
        <v>0</v>
      </c>
      <c r="H27" s="7">
        <v>5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</row>
    <row r="28" spans="2:21" ht="34" x14ac:dyDescent="0.2">
      <c r="B28" s="8" t="s">
        <v>36</v>
      </c>
      <c r="C28" s="7">
        <v>5</v>
      </c>
      <c r="D28" s="7">
        <v>5</v>
      </c>
      <c r="E28" s="7">
        <v>5</v>
      </c>
      <c r="F28" s="7">
        <v>5</v>
      </c>
      <c r="G28" s="7">
        <v>5</v>
      </c>
      <c r="H28" s="7">
        <v>5</v>
      </c>
      <c r="I28" s="7">
        <v>5</v>
      </c>
      <c r="J28" s="7">
        <v>5</v>
      </c>
      <c r="K28" s="7">
        <v>5</v>
      </c>
      <c r="L28" s="7">
        <v>0</v>
      </c>
      <c r="M28" s="7">
        <v>5</v>
      </c>
      <c r="N28" s="7">
        <v>5</v>
      </c>
      <c r="O28" s="7">
        <v>5</v>
      </c>
      <c r="P28" s="7">
        <v>0</v>
      </c>
      <c r="Q28" s="7">
        <v>5</v>
      </c>
      <c r="R28" s="7">
        <v>5</v>
      </c>
      <c r="S28" s="7">
        <v>5</v>
      </c>
      <c r="T28" s="7">
        <v>0</v>
      </c>
      <c r="U28" s="7">
        <v>0</v>
      </c>
    </row>
    <row r="29" spans="2:21" ht="17" x14ac:dyDescent="0.2">
      <c r="B29" s="8" t="s">
        <v>50</v>
      </c>
      <c r="C29" s="7">
        <f>SUM(C22:C28)/7</f>
        <v>5</v>
      </c>
      <c r="D29" s="7">
        <f t="shared" ref="D29:U29" si="2">SUM(D22:D28)/7</f>
        <v>5</v>
      </c>
      <c r="E29" s="7">
        <f t="shared" si="2"/>
        <v>2.8571428571428572</v>
      </c>
      <c r="F29" s="7">
        <f>SUM(F22:F28)/7</f>
        <v>5</v>
      </c>
      <c r="G29" s="7">
        <f>SUM(G22:G28)/7</f>
        <v>3.5714285714285716</v>
      </c>
      <c r="H29" s="7">
        <f t="shared" si="2"/>
        <v>5</v>
      </c>
      <c r="I29" s="7">
        <f t="shared" si="2"/>
        <v>3.5714285714285716</v>
      </c>
      <c r="J29" s="7">
        <f t="shared" si="2"/>
        <v>3.5714285714285716</v>
      </c>
      <c r="K29" s="7">
        <f t="shared" si="2"/>
        <v>3.5714285714285716</v>
      </c>
      <c r="L29" s="7">
        <f t="shared" si="2"/>
        <v>2.8571428571428572</v>
      </c>
      <c r="M29" s="7">
        <f t="shared" si="2"/>
        <v>3.5714285714285716</v>
      </c>
      <c r="N29" s="7">
        <f t="shared" si="2"/>
        <v>3.5714285714285716</v>
      </c>
      <c r="O29" s="7">
        <f t="shared" si="2"/>
        <v>3.5714285714285716</v>
      </c>
      <c r="P29" s="7">
        <f t="shared" si="2"/>
        <v>0</v>
      </c>
      <c r="Q29" s="7">
        <f t="shared" si="2"/>
        <v>3.5714285714285716</v>
      </c>
      <c r="R29" s="7">
        <f t="shared" si="2"/>
        <v>3.5714285714285716</v>
      </c>
      <c r="S29" s="7">
        <f t="shared" si="2"/>
        <v>3.5714285714285716</v>
      </c>
      <c r="T29" s="7">
        <f t="shared" si="2"/>
        <v>0</v>
      </c>
      <c r="U29" s="7">
        <f t="shared" si="2"/>
        <v>2.1428571428571428</v>
      </c>
    </row>
    <row r="32" spans="2:21" ht="17" x14ac:dyDescent="0.2">
      <c r="B32" s="9" t="s">
        <v>38</v>
      </c>
      <c r="C32" s="6" t="s">
        <v>0</v>
      </c>
      <c r="D32" s="6" t="s">
        <v>1</v>
      </c>
      <c r="E32" s="6" t="s">
        <v>2</v>
      </c>
      <c r="F32" s="6" t="s">
        <v>3</v>
      </c>
      <c r="G32" s="6" t="s">
        <v>4</v>
      </c>
      <c r="H32" s="6" t="s">
        <v>5</v>
      </c>
      <c r="I32" s="6" t="s">
        <v>16</v>
      </c>
      <c r="J32" s="6" t="s">
        <v>6</v>
      </c>
      <c r="K32" s="6" t="s">
        <v>17</v>
      </c>
      <c r="L32" s="6" t="s">
        <v>7</v>
      </c>
      <c r="M32" s="6" t="s">
        <v>8</v>
      </c>
      <c r="N32" s="6" t="s">
        <v>9</v>
      </c>
      <c r="O32" s="6" t="s">
        <v>10</v>
      </c>
      <c r="P32" s="6" t="s">
        <v>11</v>
      </c>
      <c r="Q32" s="6" t="s">
        <v>12</v>
      </c>
      <c r="R32" s="6" t="s">
        <v>18</v>
      </c>
      <c r="S32" s="6" t="s">
        <v>13</v>
      </c>
      <c r="T32" s="6" t="s">
        <v>14</v>
      </c>
      <c r="U32" s="6" t="s">
        <v>15</v>
      </c>
    </row>
    <row r="33" spans="2:21" ht="34" x14ac:dyDescent="0.2">
      <c r="B33" s="8" t="s">
        <v>39</v>
      </c>
      <c r="C33" s="7">
        <v>5</v>
      </c>
      <c r="D33" s="7">
        <v>5</v>
      </c>
      <c r="E33" s="7">
        <v>0</v>
      </c>
      <c r="F33" s="7">
        <v>5</v>
      </c>
      <c r="G33" s="7">
        <v>0</v>
      </c>
      <c r="H33" s="7">
        <v>0</v>
      </c>
      <c r="I33" s="7">
        <v>5</v>
      </c>
      <c r="J33" s="7">
        <v>5</v>
      </c>
      <c r="K33" s="7">
        <v>5</v>
      </c>
      <c r="L33" s="7">
        <v>5</v>
      </c>
      <c r="M33" s="7">
        <v>0</v>
      </c>
      <c r="N33" s="7">
        <v>0</v>
      </c>
      <c r="O33" s="7">
        <v>0</v>
      </c>
      <c r="P33" s="7">
        <v>0</v>
      </c>
      <c r="Q33" s="7">
        <v>5</v>
      </c>
      <c r="R33" s="7">
        <v>5</v>
      </c>
      <c r="S33" s="7">
        <v>5</v>
      </c>
      <c r="T33" s="7">
        <v>5</v>
      </c>
      <c r="U33" s="7">
        <v>0</v>
      </c>
    </row>
    <row r="34" spans="2:21" ht="51" x14ac:dyDescent="0.2">
      <c r="B34" s="8" t="s">
        <v>40</v>
      </c>
      <c r="C34" s="7">
        <v>5</v>
      </c>
      <c r="D34" s="7">
        <v>5</v>
      </c>
      <c r="E34" s="7">
        <v>0</v>
      </c>
      <c r="F34" s="7">
        <v>5</v>
      </c>
      <c r="G34" s="7">
        <v>0</v>
      </c>
      <c r="H34" s="7">
        <v>0</v>
      </c>
      <c r="I34" s="7">
        <v>5</v>
      </c>
      <c r="J34" s="7">
        <v>5</v>
      </c>
      <c r="K34" s="7">
        <v>5</v>
      </c>
      <c r="L34" s="7">
        <v>5</v>
      </c>
      <c r="M34" s="7">
        <v>0</v>
      </c>
      <c r="N34" s="7">
        <v>0</v>
      </c>
      <c r="O34" s="7">
        <v>0</v>
      </c>
      <c r="P34" s="7">
        <v>0</v>
      </c>
      <c r="Q34" s="7">
        <v>5</v>
      </c>
      <c r="R34" s="7">
        <v>5</v>
      </c>
      <c r="S34" s="7">
        <v>5</v>
      </c>
      <c r="T34" s="7">
        <v>5</v>
      </c>
      <c r="U34" s="7">
        <v>0</v>
      </c>
    </row>
    <row r="35" spans="2:21" ht="51" x14ac:dyDescent="0.2">
      <c r="B35" s="8" t="s">
        <v>41</v>
      </c>
      <c r="C35" s="7">
        <v>5</v>
      </c>
      <c r="D35" s="7">
        <v>5</v>
      </c>
      <c r="E35" s="7">
        <v>0</v>
      </c>
      <c r="F35" s="7">
        <v>5</v>
      </c>
      <c r="G35" s="7">
        <v>0</v>
      </c>
      <c r="H35" s="7">
        <v>0</v>
      </c>
      <c r="I35" s="7">
        <v>5</v>
      </c>
      <c r="J35" s="7">
        <v>5</v>
      </c>
      <c r="K35" s="7">
        <v>5</v>
      </c>
      <c r="L35" s="7">
        <v>5</v>
      </c>
      <c r="M35" s="7">
        <v>0</v>
      </c>
      <c r="N35" s="7">
        <v>0</v>
      </c>
      <c r="O35" s="7">
        <v>0</v>
      </c>
      <c r="P35" s="7">
        <v>0</v>
      </c>
      <c r="Q35" s="7">
        <v>5</v>
      </c>
      <c r="R35" s="7">
        <v>5</v>
      </c>
      <c r="S35" s="7">
        <v>2</v>
      </c>
      <c r="T35" s="7">
        <v>5</v>
      </c>
      <c r="U35" s="7">
        <v>0</v>
      </c>
    </row>
    <row r="36" spans="2:21" ht="51" x14ac:dyDescent="0.2">
      <c r="B36" s="8" t="s">
        <v>42</v>
      </c>
      <c r="C36" s="7">
        <v>5</v>
      </c>
      <c r="D36" s="7">
        <v>5</v>
      </c>
      <c r="E36" s="7">
        <v>0</v>
      </c>
      <c r="F36" s="7">
        <v>5</v>
      </c>
      <c r="G36" s="7">
        <v>0</v>
      </c>
      <c r="H36" s="7">
        <v>0</v>
      </c>
      <c r="I36" s="7">
        <v>5</v>
      </c>
      <c r="J36" s="7">
        <v>5</v>
      </c>
      <c r="K36" s="7">
        <v>5</v>
      </c>
      <c r="L36" s="7">
        <v>5</v>
      </c>
      <c r="M36" s="7">
        <v>0</v>
      </c>
      <c r="N36" s="7">
        <v>0</v>
      </c>
      <c r="O36" s="7">
        <v>0</v>
      </c>
      <c r="P36" s="7">
        <v>0</v>
      </c>
      <c r="Q36" s="7">
        <v>5</v>
      </c>
      <c r="R36" s="7">
        <v>5</v>
      </c>
      <c r="S36" s="7">
        <v>2</v>
      </c>
      <c r="T36" s="7">
        <v>5</v>
      </c>
      <c r="U36" s="7">
        <v>0</v>
      </c>
    </row>
    <row r="37" spans="2:21" ht="34" x14ac:dyDescent="0.2">
      <c r="B37" s="8" t="s">
        <v>43</v>
      </c>
      <c r="C37" s="7">
        <v>5</v>
      </c>
      <c r="D37" s="7">
        <v>5</v>
      </c>
      <c r="E37" s="7">
        <v>0</v>
      </c>
      <c r="F37" s="7">
        <v>5</v>
      </c>
      <c r="G37" s="7">
        <v>0</v>
      </c>
      <c r="H37" s="7">
        <v>0</v>
      </c>
      <c r="I37" s="7">
        <v>5</v>
      </c>
      <c r="J37" s="7">
        <v>5</v>
      </c>
      <c r="K37" s="7">
        <v>5</v>
      </c>
      <c r="L37" s="7">
        <v>5</v>
      </c>
      <c r="M37" s="7">
        <v>0</v>
      </c>
      <c r="N37" s="7">
        <v>0</v>
      </c>
      <c r="O37" s="7">
        <v>0</v>
      </c>
      <c r="P37" s="7">
        <v>0</v>
      </c>
      <c r="Q37" s="7">
        <v>5</v>
      </c>
      <c r="R37" s="7">
        <v>5</v>
      </c>
      <c r="S37" s="7">
        <v>2</v>
      </c>
      <c r="T37" s="7">
        <v>5</v>
      </c>
      <c r="U37" s="7">
        <v>0</v>
      </c>
    </row>
    <row r="38" spans="2:21" ht="17" x14ac:dyDescent="0.2">
      <c r="B38" s="8" t="s">
        <v>50</v>
      </c>
      <c r="C38" s="7">
        <f>SUM(C33:C37)/5</f>
        <v>5</v>
      </c>
      <c r="D38" s="7">
        <f t="shared" ref="D38:U38" si="3">SUM(D33:D37)/5</f>
        <v>5</v>
      </c>
      <c r="E38" s="7">
        <f t="shared" si="3"/>
        <v>0</v>
      </c>
      <c r="F38" s="7">
        <f t="shared" si="3"/>
        <v>5</v>
      </c>
      <c r="G38" s="7">
        <f t="shared" si="3"/>
        <v>0</v>
      </c>
      <c r="H38" s="7">
        <f t="shared" si="3"/>
        <v>0</v>
      </c>
      <c r="I38" s="7">
        <f t="shared" si="3"/>
        <v>5</v>
      </c>
      <c r="J38" s="7">
        <f t="shared" si="3"/>
        <v>5</v>
      </c>
      <c r="K38" s="7">
        <f t="shared" si="3"/>
        <v>5</v>
      </c>
      <c r="L38" s="7">
        <f t="shared" si="3"/>
        <v>5</v>
      </c>
      <c r="M38" s="7">
        <f t="shared" si="3"/>
        <v>0</v>
      </c>
      <c r="N38" s="7">
        <f t="shared" si="3"/>
        <v>0</v>
      </c>
      <c r="O38" s="7">
        <f t="shared" si="3"/>
        <v>0</v>
      </c>
      <c r="P38" s="7">
        <f t="shared" si="3"/>
        <v>0</v>
      </c>
      <c r="Q38" s="7">
        <f t="shared" si="3"/>
        <v>5</v>
      </c>
      <c r="R38" s="7">
        <f t="shared" si="3"/>
        <v>5</v>
      </c>
      <c r="S38" s="7">
        <f t="shared" si="3"/>
        <v>3.2</v>
      </c>
      <c r="T38" s="7">
        <f t="shared" si="3"/>
        <v>5</v>
      </c>
      <c r="U38" s="7">
        <f t="shared" si="3"/>
        <v>0</v>
      </c>
    </row>
    <row r="40" spans="2:21" ht="17" x14ac:dyDescent="0.2">
      <c r="B40" s="9" t="s">
        <v>44</v>
      </c>
      <c r="C40" s="6" t="s">
        <v>0</v>
      </c>
      <c r="D40" s="6" t="s">
        <v>1</v>
      </c>
      <c r="E40" s="6" t="s">
        <v>2</v>
      </c>
      <c r="F40" s="6" t="s">
        <v>3</v>
      </c>
      <c r="G40" s="6" t="s">
        <v>4</v>
      </c>
      <c r="H40" s="6" t="s">
        <v>5</v>
      </c>
      <c r="I40" s="6" t="s">
        <v>16</v>
      </c>
      <c r="J40" s="6" t="s">
        <v>6</v>
      </c>
      <c r="K40" s="6" t="s">
        <v>17</v>
      </c>
      <c r="L40" s="6" t="s">
        <v>7</v>
      </c>
      <c r="M40" s="6" t="s">
        <v>8</v>
      </c>
      <c r="N40" s="6" t="s">
        <v>9</v>
      </c>
      <c r="O40" s="6" t="s">
        <v>10</v>
      </c>
      <c r="P40" s="6" t="s">
        <v>11</v>
      </c>
      <c r="Q40" s="6" t="s">
        <v>12</v>
      </c>
      <c r="R40" s="6" t="s">
        <v>18</v>
      </c>
      <c r="S40" s="6" t="s">
        <v>13</v>
      </c>
      <c r="T40" s="6" t="s">
        <v>14</v>
      </c>
      <c r="U40" s="6" t="s">
        <v>15</v>
      </c>
    </row>
    <row r="41" spans="2:21" ht="17" x14ac:dyDescent="0.2">
      <c r="B41" s="8" t="s">
        <v>19</v>
      </c>
      <c r="C41" s="7">
        <v>5</v>
      </c>
      <c r="D41" s="7">
        <v>5</v>
      </c>
      <c r="E41" s="7">
        <v>5</v>
      </c>
      <c r="F41" s="7">
        <v>5</v>
      </c>
      <c r="G41" s="7">
        <v>5</v>
      </c>
      <c r="H41" s="7">
        <v>5</v>
      </c>
      <c r="I41" s="7">
        <v>5</v>
      </c>
      <c r="J41" s="7">
        <v>5</v>
      </c>
      <c r="K41" s="7">
        <v>5</v>
      </c>
      <c r="L41" s="7">
        <v>5</v>
      </c>
      <c r="M41" s="7">
        <v>5</v>
      </c>
      <c r="N41" s="7">
        <v>0</v>
      </c>
      <c r="O41" s="7">
        <v>5</v>
      </c>
      <c r="P41" s="7">
        <v>0</v>
      </c>
      <c r="Q41" s="7">
        <v>5</v>
      </c>
      <c r="R41" s="7">
        <v>5</v>
      </c>
      <c r="S41" s="7">
        <v>5</v>
      </c>
      <c r="T41" s="7">
        <v>5</v>
      </c>
      <c r="U41" s="7">
        <v>5</v>
      </c>
    </row>
    <row r="42" spans="2:21" ht="17" x14ac:dyDescent="0.2">
      <c r="B42" s="8" t="s">
        <v>45</v>
      </c>
      <c r="C42" s="7">
        <v>5</v>
      </c>
      <c r="D42" s="7">
        <v>3</v>
      </c>
      <c r="E42" s="7">
        <v>5</v>
      </c>
      <c r="F42" s="7">
        <v>5</v>
      </c>
      <c r="G42" s="7">
        <v>5</v>
      </c>
      <c r="H42" s="7">
        <v>5</v>
      </c>
      <c r="I42" s="7">
        <v>5</v>
      </c>
      <c r="J42" s="7">
        <v>5</v>
      </c>
      <c r="K42" s="7">
        <v>5</v>
      </c>
      <c r="L42" s="7">
        <v>5</v>
      </c>
      <c r="M42" s="7">
        <v>5</v>
      </c>
      <c r="N42" s="7">
        <v>0</v>
      </c>
      <c r="O42" s="7">
        <v>5</v>
      </c>
      <c r="P42" s="7">
        <v>0</v>
      </c>
      <c r="Q42" s="7">
        <v>5</v>
      </c>
      <c r="R42" s="7">
        <v>5</v>
      </c>
      <c r="S42" s="7">
        <v>5</v>
      </c>
      <c r="T42" s="7">
        <v>5</v>
      </c>
      <c r="U42" s="7">
        <v>0</v>
      </c>
    </row>
    <row r="43" spans="2:21" ht="17" x14ac:dyDescent="0.2">
      <c r="B43" s="8" t="s">
        <v>46</v>
      </c>
      <c r="C43" s="7">
        <v>5</v>
      </c>
      <c r="D43" s="7">
        <v>5</v>
      </c>
      <c r="E43" s="7">
        <v>5</v>
      </c>
      <c r="F43" s="7">
        <v>5</v>
      </c>
      <c r="G43" s="7">
        <v>5</v>
      </c>
      <c r="H43" s="7">
        <v>5</v>
      </c>
      <c r="I43" s="7">
        <v>5</v>
      </c>
      <c r="J43" s="7">
        <v>5</v>
      </c>
      <c r="K43" s="7">
        <v>5</v>
      </c>
      <c r="L43" s="7">
        <v>5</v>
      </c>
      <c r="M43" s="7">
        <v>5</v>
      </c>
      <c r="N43" s="7">
        <v>0</v>
      </c>
      <c r="O43" s="7">
        <v>5</v>
      </c>
      <c r="P43" s="7">
        <v>0</v>
      </c>
      <c r="Q43" s="7">
        <v>5</v>
      </c>
      <c r="R43" s="7">
        <v>5</v>
      </c>
      <c r="S43" s="7">
        <v>5</v>
      </c>
      <c r="T43" s="7">
        <v>5</v>
      </c>
      <c r="U43" s="7">
        <v>0</v>
      </c>
    </row>
    <row r="44" spans="2:21" ht="17" x14ac:dyDescent="0.2">
      <c r="B44" s="8" t="s">
        <v>50</v>
      </c>
      <c r="C44" s="7">
        <f>SUM(C41:C43)/3</f>
        <v>5</v>
      </c>
      <c r="D44" s="7">
        <f t="shared" ref="D44:U44" si="4">SUM(D41:D43)/3</f>
        <v>4.333333333333333</v>
      </c>
      <c r="E44" s="7">
        <f t="shared" si="4"/>
        <v>5</v>
      </c>
      <c r="F44" s="7">
        <f>SUM(F41:F43)/3</f>
        <v>5</v>
      </c>
      <c r="G44" s="7">
        <v>5</v>
      </c>
      <c r="H44" s="7">
        <f t="shared" si="4"/>
        <v>5</v>
      </c>
      <c r="I44" s="7">
        <v>5</v>
      </c>
      <c r="J44" s="7">
        <f t="shared" si="4"/>
        <v>5</v>
      </c>
      <c r="K44" s="7">
        <f t="shared" si="4"/>
        <v>5</v>
      </c>
      <c r="L44" s="7">
        <f t="shared" si="4"/>
        <v>5</v>
      </c>
      <c r="M44" s="7">
        <f t="shared" si="4"/>
        <v>5</v>
      </c>
      <c r="N44" s="7">
        <v>0</v>
      </c>
      <c r="O44" s="7">
        <f t="shared" si="4"/>
        <v>5</v>
      </c>
      <c r="P44" s="7">
        <f t="shared" si="4"/>
        <v>0</v>
      </c>
      <c r="Q44" s="7">
        <f t="shared" si="4"/>
        <v>5</v>
      </c>
      <c r="R44" s="7">
        <f t="shared" si="4"/>
        <v>5</v>
      </c>
      <c r="S44" s="7">
        <f t="shared" si="4"/>
        <v>5</v>
      </c>
      <c r="T44" s="7">
        <f t="shared" si="4"/>
        <v>5</v>
      </c>
      <c r="U44" s="7">
        <f t="shared" si="4"/>
        <v>1.6666666666666667</v>
      </c>
    </row>
    <row r="46" spans="2:21" x14ac:dyDescent="0.2">
      <c r="B46" s="5" t="s">
        <v>57</v>
      </c>
      <c r="C46" s="6" t="s">
        <v>0</v>
      </c>
      <c r="D46" s="6" t="s">
        <v>1</v>
      </c>
      <c r="E46" s="6" t="s">
        <v>2</v>
      </c>
      <c r="F46" s="6" t="s">
        <v>3</v>
      </c>
      <c r="G46" s="6" t="s">
        <v>4</v>
      </c>
      <c r="H46" s="6" t="s">
        <v>5</v>
      </c>
      <c r="I46" s="6" t="s">
        <v>16</v>
      </c>
      <c r="J46" s="6" t="s">
        <v>6</v>
      </c>
      <c r="K46" s="6" t="s">
        <v>17</v>
      </c>
      <c r="L46" s="6" t="s">
        <v>7</v>
      </c>
      <c r="M46" s="6" t="s">
        <v>8</v>
      </c>
      <c r="N46" s="6" t="s">
        <v>9</v>
      </c>
      <c r="O46" s="6" t="s">
        <v>10</v>
      </c>
      <c r="P46" s="6" t="s">
        <v>11</v>
      </c>
      <c r="Q46" s="6" t="s">
        <v>12</v>
      </c>
      <c r="R46" s="6" t="s">
        <v>18</v>
      </c>
      <c r="S46" s="6" t="s">
        <v>13</v>
      </c>
      <c r="T46" s="6" t="s">
        <v>14</v>
      </c>
      <c r="U46" s="6" t="s">
        <v>15</v>
      </c>
    </row>
    <row r="47" spans="2:21" x14ac:dyDescent="0.2">
      <c r="B47" s="7" t="s">
        <v>51</v>
      </c>
      <c r="C47" s="7">
        <v>5</v>
      </c>
      <c r="D47" s="7">
        <v>5</v>
      </c>
      <c r="E47" s="7">
        <v>5</v>
      </c>
      <c r="F47" s="7">
        <v>5</v>
      </c>
      <c r="G47" s="7">
        <v>5</v>
      </c>
      <c r="H47" s="7">
        <v>5</v>
      </c>
      <c r="I47" s="7">
        <v>5</v>
      </c>
      <c r="J47" s="7">
        <v>5</v>
      </c>
      <c r="K47" s="7">
        <v>5</v>
      </c>
      <c r="L47" s="7">
        <v>0</v>
      </c>
      <c r="M47" s="7">
        <v>5</v>
      </c>
      <c r="N47" s="7">
        <v>5</v>
      </c>
      <c r="O47" s="7">
        <v>5</v>
      </c>
      <c r="P47" s="7">
        <v>0</v>
      </c>
      <c r="Q47" s="7">
        <v>5</v>
      </c>
      <c r="R47" s="7">
        <v>5</v>
      </c>
      <c r="S47" s="7">
        <v>0</v>
      </c>
      <c r="T47" s="7">
        <v>5</v>
      </c>
      <c r="U47" s="7">
        <v>0</v>
      </c>
    </row>
    <row r="48" spans="2:21" x14ac:dyDescent="0.2">
      <c r="B48" s="7" t="s">
        <v>47</v>
      </c>
      <c r="C48" s="7">
        <v>3</v>
      </c>
      <c r="D48" s="7">
        <v>5</v>
      </c>
      <c r="E48" s="7">
        <v>5</v>
      </c>
      <c r="F48" s="7">
        <v>5</v>
      </c>
      <c r="G48" s="7">
        <v>5</v>
      </c>
      <c r="H48" s="7">
        <v>5</v>
      </c>
      <c r="I48" s="7">
        <v>5</v>
      </c>
      <c r="J48" s="7">
        <v>4</v>
      </c>
      <c r="K48" s="7">
        <v>5</v>
      </c>
      <c r="L48" s="7">
        <v>0</v>
      </c>
      <c r="M48" s="7">
        <v>5</v>
      </c>
      <c r="N48" s="7">
        <v>5</v>
      </c>
      <c r="O48" s="7">
        <v>5</v>
      </c>
      <c r="P48" s="7">
        <v>0</v>
      </c>
      <c r="Q48" s="7">
        <v>5</v>
      </c>
      <c r="R48" s="7">
        <v>5</v>
      </c>
      <c r="S48" s="7">
        <v>0</v>
      </c>
      <c r="T48" s="7">
        <v>5</v>
      </c>
      <c r="U48" s="7">
        <v>0</v>
      </c>
    </row>
    <row r="49" spans="2:21" x14ac:dyDescent="0.2">
      <c r="B49" s="7" t="s">
        <v>50</v>
      </c>
      <c r="C49" s="7">
        <f>(C47+C48)/2</f>
        <v>4</v>
      </c>
      <c r="D49" s="7">
        <f t="shared" ref="D49:U49" si="5">(D47+D48)/2</f>
        <v>5</v>
      </c>
      <c r="E49" s="7">
        <f t="shared" si="5"/>
        <v>5</v>
      </c>
      <c r="F49" s="7">
        <v>5</v>
      </c>
      <c r="G49" s="7">
        <f t="shared" si="5"/>
        <v>5</v>
      </c>
      <c r="H49" s="7">
        <v>5</v>
      </c>
      <c r="I49" s="7">
        <f t="shared" si="5"/>
        <v>5</v>
      </c>
      <c r="J49" s="7">
        <f t="shared" si="5"/>
        <v>4.5</v>
      </c>
      <c r="K49" s="7">
        <f t="shared" si="5"/>
        <v>5</v>
      </c>
      <c r="L49" s="7">
        <f t="shared" si="5"/>
        <v>0</v>
      </c>
      <c r="M49" s="7">
        <f t="shared" si="5"/>
        <v>5</v>
      </c>
      <c r="N49" s="7">
        <f t="shared" si="5"/>
        <v>5</v>
      </c>
      <c r="O49" s="7">
        <f t="shared" si="5"/>
        <v>5</v>
      </c>
      <c r="P49" s="7">
        <f t="shared" si="5"/>
        <v>0</v>
      </c>
      <c r="Q49" s="7">
        <f t="shared" si="5"/>
        <v>5</v>
      </c>
      <c r="R49" s="7">
        <f t="shared" si="5"/>
        <v>5</v>
      </c>
      <c r="S49" s="7">
        <f t="shared" si="5"/>
        <v>0</v>
      </c>
      <c r="T49" s="7">
        <v>5</v>
      </c>
      <c r="U49" s="7">
        <f t="shared" si="5"/>
        <v>0</v>
      </c>
    </row>
    <row r="51" spans="2:21" ht="17" x14ac:dyDescent="0.2">
      <c r="B51" s="9" t="s">
        <v>56</v>
      </c>
      <c r="C51" s="6" t="s">
        <v>0</v>
      </c>
      <c r="D51" s="6" t="s">
        <v>1</v>
      </c>
      <c r="E51" s="6" t="s">
        <v>2</v>
      </c>
      <c r="F51" s="6" t="s">
        <v>3</v>
      </c>
      <c r="G51" s="6" t="s">
        <v>4</v>
      </c>
      <c r="H51" s="6" t="s">
        <v>5</v>
      </c>
      <c r="I51" s="6" t="s">
        <v>16</v>
      </c>
      <c r="J51" s="6" t="s">
        <v>6</v>
      </c>
      <c r="K51" s="6" t="s">
        <v>17</v>
      </c>
      <c r="L51" s="6" t="s">
        <v>7</v>
      </c>
      <c r="M51" s="6" t="s">
        <v>8</v>
      </c>
      <c r="N51" s="6" t="s">
        <v>9</v>
      </c>
      <c r="O51" s="6" t="s">
        <v>10</v>
      </c>
      <c r="P51" s="6" t="s">
        <v>11</v>
      </c>
      <c r="Q51" s="6" t="s">
        <v>12</v>
      </c>
      <c r="R51" s="6" t="s">
        <v>18</v>
      </c>
      <c r="S51" s="6" t="s">
        <v>13</v>
      </c>
      <c r="T51" s="6" t="s">
        <v>14</v>
      </c>
      <c r="U51" s="6" t="s">
        <v>15</v>
      </c>
    </row>
    <row r="52" spans="2:21" x14ac:dyDescent="0.2">
      <c r="B52" s="7" t="s">
        <v>48</v>
      </c>
      <c r="C52" s="7">
        <v>5</v>
      </c>
      <c r="D52" s="7">
        <v>5</v>
      </c>
      <c r="E52" s="7">
        <v>5</v>
      </c>
      <c r="F52" s="7">
        <v>5</v>
      </c>
      <c r="G52" s="7">
        <v>5</v>
      </c>
      <c r="H52" s="7">
        <v>5</v>
      </c>
      <c r="I52" s="7">
        <v>5</v>
      </c>
      <c r="J52" s="7">
        <v>5</v>
      </c>
      <c r="K52" s="7">
        <v>5</v>
      </c>
      <c r="L52" s="7">
        <v>0</v>
      </c>
      <c r="M52" s="7">
        <v>5</v>
      </c>
      <c r="N52" s="7">
        <v>5</v>
      </c>
      <c r="O52" s="7">
        <v>5</v>
      </c>
      <c r="P52" s="7">
        <v>0</v>
      </c>
      <c r="Q52" s="7">
        <v>5</v>
      </c>
      <c r="R52" s="7">
        <v>5</v>
      </c>
      <c r="S52" s="7">
        <v>5</v>
      </c>
      <c r="T52" s="7">
        <v>5</v>
      </c>
      <c r="U52" s="7">
        <v>0</v>
      </c>
    </row>
    <row r="53" spans="2:21" x14ac:dyDescent="0.2">
      <c r="B53" s="7" t="s">
        <v>49</v>
      </c>
      <c r="C53" s="7">
        <v>5</v>
      </c>
      <c r="D53" s="7">
        <v>5</v>
      </c>
      <c r="E53" s="7">
        <v>5</v>
      </c>
      <c r="F53" s="7">
        <v>5</v>
      </c>
      <c r="G53" s="7">
        <v>5</v>
      </c>
      <c r="H53" s="7">
        <v>5</v>
      </c>
      <c r="I53" s="7">
        <v>5</v>
      </c>
      <c r="J53" s="7">
        <v>4</v>
      </c>
      <c r="K53" s="7">
        <v>5</v>
      </c>
      <c r="L53" s="7">
        <v>0</v>
      </c>
      <c r="M53" s="7">
        <v>5</v>
      </c>
      <c r="N53" s="7">
        <v>5</v>
      </c>
      <c r="O53" s="7">
        <v>5</v>
      </c>
      <c r="P53" s="7">
        <v>0</v>
      </c>
      <c r="Q53" s="7">
        <v>5</v>
      </c>
      <c r="R53" s="7">
        <v>5</v>
      </c>
      <c r="S53" s="7">
        <v>5</v>
      </c>
      <c r="T53" s="7">
        <v>5</v>
      </c>
      <c r="U53" s="7">
        <v>0</v>
      </c>
    </row>
    <row r="54" spans="2:21" x14ac:dyDescent="0.2">
      <c r="B54" s="7" t="s">
        <v>50</v>
      </c>
      <c r="C54" s="7">
        <f>(C52+C53)/2</f>
        <v>5</v>
      </c>
      <c r="D54" s="7">
        <f t="shared" ref="D54:U54" si="6">(D52+D53)/2</f>
        <v>5</v>
      </c>
      <c r="E54" s="7">
        <f t="shared" si="6"/>
        <v>5</v>
      </c>
      <c r="F54" s="7">
        <f t="shared" si="6"/>
        <v>5</v>
      </c>
      <c r="G54" s="7">
        <f t="shared" si="6"/>
        <v>5</v>
      </c>
      <c r="H54" s="7">
        <f t="shared" si="6"/>
        <v>5</v>
      </c>
      <c r="I54" s="7">
        <f t="shared" si="6"/>
        <v>5</v>
      </c>
      <c r="J54" s="7">
        <f t="shared" si="6"/>
        <v>4.5</v>
      </c>
      <c r="K54" s="7">
        <f t="shared" si="6"/>
        <v>5</v>
      </c>
      <c r="L54" s="7">
        <f t="shared" si="6"/>
        <v>0</v>
      </c>
      <c r="M54" s="7">
        <f t="shared" si="6"/>
        <v>5</v>
      </c>
      <c r="N54" s="7">
        <f t="shared" si="6"/>
        <v>5</v>
      </c>
      <c r="O54" s="7">
        <f t="shared" si="6"/>
        <v>5</v>
      </c>
      <c r="P54" s="7">
        <f t="shared" si="6"/>
        <v>0</v>
      </c>
      <c r="Q54" s="7">
        <f t="shared" si="6"/>
        <v>5</v>
      </c>
      <c r="R54" s="7">
        <f t="shared" si="6"/>
        <v>5</v>
      </c>
      <c r="S54" s="7">
        <f t="shared" si="6"/>
        <v>5</v>
      </c>
      <c r="T54" s="7">
        <f t="shared" si="6"/>
        <v>5</v>
      </c>
      <c r="U54" s="7">
        <f t="shared" si="6"/>
        <v>0</v>
      </c>
    </row>
    <row r="56" spans="2:21" x14ac:dyDescent="0.2">
      <c r="B56" s="5" t="s">
        <v>65</v>
      </c>
      <c r="C56" s="6" t="s">
        <v>0</v>
      </c>
      <c r="D56" s="6" t="s">
        <v>1</v>
      </c>
      <c r="E56" s="6" t="s">
        <v>2</v>
      </c>
      <c r="F56" s="6" t="s">
        <v>3</v>
      </c>
      <c r="G56" s="6" t="s">
        <v>4</v>
      </c>
      <c r="H56" s="6" t="s">
        <v>5</v>
      </c>
      <c r="I56" s="6" t="s">
        <v>16</v>
      </c>
      <c r="J56" s="6" t="s">
        <v>6</v>
      </c>
      <c r="K56" s="6" t="s">
        <v>17</v>
      </c>
      <c r="L56" s="6" t="s">
        <v>7</v>
      </c>
      <c r="M56" s="6" t="s">
        <v>8</v>
      </c>
      <c r="N56" s="6" t="s">
        <v>9</v>
      </c>
      <c r="O56" s="6" t="s">
        <v>10</v>
      </c>
      <c r="P56" s="6" t="s">
        <v>11</v>
      </c>
      <c r="Q56" s="6" t="s">
        <v>12</v>
      </c>
      <c r="R56" s="6" t="s">
        <v>18</v>
      </c>
      <c r="S56" s="6" t="s">
        <v>13</v>
      </c>
      <c r="T56" s="6" t="s">
        <v>14</v>
      </c>
      <c r="U56" s="6" t="s">
        <v>15</v>
      </c>
    </row>
    <row r="57" spans="2:21" x14ac:dyDescent="0.2">
      <c r="B57" s="7" t="s">
        <v>52</v>
      </c>
      <c r="C57" s="7">
        <v>5</v>
      </c>
      <c r="D57" s="7">
        <v>5</v>
      </c>
      <c r="E57" s="7">
        <v>0</v>
      </c>
      <c r="F57" s="7">
        <v>5</v>
      </c>
      <c r="G57" s="7">
        <v>0</v>
      </c>
      <c r="H57" s="7">
        <v>5</v>
      </c>
      <c r="I57" s="7">
        <v>5</v>
      </c>
      <c r="J57" s="7">
        <v>5</v>
      </c>
      <c r="K57" s="7">
        <v>5</v>
      </c>
      <c r="L57" s="7">
        <v>0</v>
      </c>
      <c r="M57" s="7">
        <v>5</v>
      </c>
      <c r="N57" s="7">
        <v>5</v>
      </c>
      <c r="O57" s="7">
        <v>5</v>
      </c>
      <c r="P57" s="7">
        <v>0</v>
      </c>
      <c r="Q57" s="7">
        <v>0</v>
      </c>
      <c r="R57" s="7">
        <v>5</v>
      </c>
      <c r="S57" s="7">
        <v>0</v>
      </c>
      <c r="T57" s="7">
        <v>5</v>
      </c>
      <c r="U57" s="7">
        <v>0</v>
      </c>
    </row>
    <row r="58" spans="2:21" x14ac:dyDescent="0.2">
      <c r="B58" s="5" t="s">
        <v>49</v>
      </c>
      <c r="C58" s="7">
        <v>5</v>
      </c>
      <c r="D58" s="7">
        <v>5</v>
      </c>
      <c r="E58" s="7">
        <v>0</v>
      </c>
      <c r="F58" s="7">
        <v>5</v>
      </c>
      <c r="G58" s="7">
        <v>0</v>
      </c>
      <c r="H58" s="7">
        <v>5</v>
      </c>
      <c r="I58" s="7">
        <v>5</v>
      </c>
      <c r="J58" s="7">
        <v>4</v>
      </c>
      <c r="K58" s="7">
        <v>5</v>
      </c>
      <c r="L58" s="7">
        <v>0</v>
      </c>
      <c r="M58" s="7">
        <v>5</v>
      </c>
      <c r="N58" s="7">
        <v>5</v>
      </c>
      <c r="O58" s="7">
        <v>5</v>
      </c>
      <c r="P58" s="7">
        <v>0</v>
      </c>
      <c r="Q58" s="7">
        <v>0</v>
      </c>
      <c r="R58" s="7">
        <v>5</v>
      </c>
      <c r="S58" s="7">
        <v>0</v>
      </c>
      <c r="T58" s="7">
        <v>5</v>
      </c>
      <c r="U58" s="7">
        <v>0</v>
      </c>
    </row>
    <row r="59" spans="2:21" x14ac:dyDescent="0.2">
      <c r="B59" s="7" t="s">
        <v>50</v>
      </c>
      <c r="C59" s="7">
        <f>(C57+C58)/2</f>
        <v>5</v>
      </c>
      <c r="D59" s="7">
        <f t="shared" ref="D59:U59" si="7">(D57+D58)/2</f>
        <v>5</v>
      </c>
      <c r="E59" s="7">
        <f t="shared" si="7"/>
        <v>0</v>
      </c>
      <c r="F59" s="7">
        <f t="shared" si="7"/>
        <v>5</v>
      </c>
      <c r="G59" s="7">
        <f t="shared" si="7"/>
        <v>0</v>
      </c>
      <c r="H59" s="7">
        <f t="shared" si="7"/>
        <v>5</v>
      </c>
      <c r="I59" s="7">
        <f t="shared" si="7"/>
        <v>5</v>
      </c>
      <c r="J59" s="7">
        <f t="shared" si="7"/>
        <v>4.5</v>
      </c>
      <c r="K59" s="7">
        <f t="shared" si="7"/>
        <v>5</v>
      </c>
      <c r="L59" s="7">
        <f t="shared" si="7"/>
        <v>0</v>
      </c>
      <c r="M59" s="7">
        <f t="shared" si="7"/>
        <v>5</v>
      </c>
      <c r="N59" s="7">
        <f t="shared" si="7"/>
        <v>5</v>
      </c>
      <c r="O59" s="7">
        <f t="shared" si="7"/>
        <v>5</v>
      </c>
      <c r="P59" s="7">
        <f t="shared" si="7"/>
        <v>0</v>
      </c>
      <c r="Q59" s="7">
        <f t="shared" si="7"/>
        <v>0</v>
      </c>
      <c r="R59" s="7">
        <f t="shared" si="7"/>
        <v>5</v>
      </c>
      <c r="S59" s="7">
        <f t="shared" si="7"/>
        <v>0</v>
      </c>
      <c r="T59" s="7">
        <f t="shared" si="7"/>
        <v>5</v>
      </c>
      <c r="U59" s="7">
        <f t="shared" si="7"/>
        <v>0</v>
      </c>
    </row>
    <row r="61" spans="2:21" x14ac:dyDescent="0.2">
      <c r="B61" s="5" t="s">
        <v>72</v>
      </c>
      <c r="C61" s="6" t="s">
        <v>0</v>
      </c>
      <c r="D61" s="6" t="s">
        <v>1</v>
      </c>
      <c r="E61" s="6" t="s">
        <v>2</v>
      </c>
      <c r="F61" s="6" t="s">
        <v>3</v>
      </c>
      <c r="G61" s="6" t="s">
        <v>4</v>
      </c>
      <c r="H61" s="6" t="s">
        <v>5</v>
      </c>
      <c r="I61" s="6" t="s">
        <v>16</v>
      </c>
      <c r="J61" s="6" t="s">
        <v>6</v>
      </c>
      <c r="K61" s="6" t="s">
        <v>17</v>
      </c>
      <c r="L61" s="6" t="s">
        <v>7</v>
      </c>
      <c r="M61" s="6" t="s">
        <v>8</v>
      </c>
      <c r="N61" s="6" t="s">
        <v>9</v>
      </c>
      <c r="O61" s="6" t="s">
        <v>10</v>
      </c>
      <c r="P61" s="6" t="s">
        <v>11</v>
      </c>
      <c r="Q61" s="6" t="s">
        <v>12</v>
      </c>
      <c r="R61" s="6" t="s">
        <v>18</v>
      </c>
      <c r="S61" s="6" t="s">
        <v>13</v>
      </c>
      <c r="T61" s="6" t="s">
        <v>14</v>
      </c>
      <c r="U61" s="6" t="s">
        <v>15</v>
      </c>
    </row>
    <row r="62" spans="2:21" x14ac:dyDescent="0.2">
      <c r="B62" s="7" t="s">
        <v>64</v>
      </c>
      <c r="C62" s="7">
        <v>5</v>
      </c>
      <c r="D62" s="7">
        <v>5</v>
      </c>
      <c r="E62" s="7">
        <v>5</v>
      </c>
      <c r="F62" s="7">
        <v>3</v>
      </c>
      <c r="G62" s="7">
        <v>5</v>
      </c>
      <c r="H62" s="7">
        <v>5</v>
      </c>
      <c r="I62" s="7">
        <v>0</v>
      </c>
      <c r="J62" s="7">
        <v>0</v>
      </c>
      <c r="K62" s="7">
        <v>5</v>
      </c>
      <c r="L62" s="7">
        <v>0</v>
      </c>
      <c r="M62" s="7">
        <v>5</v>
      </c>
      <c r="N62" s="7">
        <v>5</v>
      </c>
      <c r="O62" s="7">
        <v>5</v>
      </c>
      <c r="P62" s="7">
        <v>0</v>
      </c>
      <c r="Q62" s="7">
        <v>5</v>
      </c>
      <c r="R62" s="7">
        <v>5</v>
      </c>
      <c r="S62" s="7">
        <v>5</v>
      </c>
      <c r="T62" s="7">
        <v>1</v>
      </c>
      <c r="U62" s="7">
        <v>0</v>
      </c>
    </row>
    <row r="63" spans="2:21" x14ac:dyDescent="0.2">
      <c r="B63" s="7" t="s">
        <v>66</v>
      </c>
      <c r="C63" s="7">
        <v>5</v>
      </c>
      <c r="D63" s="7">
        <v>5</v>
      </c>
      <c r="E63" s="7">
        <v>4</v>
      </c>
      <c r="F63" s="7">
        <v>5</v>
      </c>
      <c r="G63" s="7">
        <v>5</v>
      </c>
      <c r="H63" s="7">
        <v>5</v>
      </c>
      <c r="I63" s="7">
        <v>0</v>
      </c>
      <c r="J63" s="7">
        <v>0</v>
      </c>
      <c r="K63" s="7">
        <v>5</v>
      </c>
      <c r="L63" s="7">
        <v>0</v>
      </c>
      <c r="M63" s="7">
        <v>5</v>
      </c>
      <c r="N63" s="7">
        <v>5</v>
      </c>
      <c r="O63" s="7">
        <v>5</v>
      </c>
      <c r="P63" s="7">
        <v>0</v>
      </c>
      <c r="Q63" s="7">
        <v>5</v>
      </c>
      <c r="R63" s="7">
        <v>5</v>
      </c>
      <c r="S63" s="7">
        <v>5</v>
      </c>
      <c r="T63" s="7">
        <v>1</v>
      </c>
      <c r="U63" s="7">
        <v>0</v>
      </c>
    </row>
    <row r="64" spans="2:21" x14ac:dyDescent="0.2">
      <c r="B64" s="7" t="s">
        <v>25</v>
      </c>
      <c r="C64" s="7">
        <f>SUM(C62+C63)/2</f>
        <v>5</v>
      </c>
      <c r="D64" s="7">
        <f t="shared" ref="D64:U64" si="8">SUM(D62+D63)/2</f>
        <v>5</v>
      </c>
      <c r="E64" s="7">
        <f t="shared" si="8"/>
        <v>4.5</v>
      </c>
      <c r="F64" s="7">
        <f t="shared" si="8"/>
        <v>4</v>
      </c>
      <c r="G64" s="7">
        <f t="shared" si="8"/>
        <v>5</v>
      </c>
      <c r="H64" s="7">
        <f t="shared" si="8"/>
        <v>5</v>
      </c>
      <c r="I64" s="7">
        <f t="shared" si="8"/>
        <v>0</v>
      </c>
      <c r="J64" s="7">
        <f t="shared" si="8"/>
        <v>0</v>
      </c>
      <c r="K64" s="7">
        <f t="shared" si="8"/>
        <v>5</v>
      </c>
      <c r="L64" s="7">
        <f t="shared" si="8"/>
        <v>0</v>
      </c>
      <c r="M64" s="7">
        <f t="shared" si="8"/>
        <v>5</v>
      </c>
      <c r="N64" s="7">
        <f t="shared" si="8"/>
        <v>5</v>
      </c>
      <c r="O64" s="7">
        <f t="shared" si="8"/>
        <v>5</v>
      </c>
      <c r="P64" s="7">
        <f t="shared" si="8"/>
        <v>0</v>
      </c>
      <c r="Q64" s="7">
        <f t="shared" si="8"/>
        <v>5</v>
      </c>
      <c r="R64" s="7">
        <f t="shared" si="8"/>
        <v>5</v>
      </c>
      <c r="S64" s="7">
        <f t="shared" si="8"/>
        <v>5</v>
      </c>
      <c r="T64" s="7">
        <f t="shared" si="8"/>
        <v>1</v>
      </c>
      <c r="U64" s="7">
        <f t="shared" si="8"/>
        <v>0</v>
      </c>
    </row>
    <row r="67" spans="2:21" x14ac:dyDescent="0.2">
      <c r="B67" s="5" t="s">
        <v>73</v>
      </c>
      <c r="C67" s="6" t="s">
        <v>0</v>
      </c>
      <c r="D67" s="6" t="s">
        <v>1</v>
      </c>
      <c r="E67" s="6" t="s">
        <v>2</v>
      </c>
      <c r="F67" s="6" t="s">
        <v>3</v>
      </c>
      <c r="G67" s="6" t="s">
        <v>4</v>
      </c>
      <c r="H67" s="6" t="s">
        <v>5</v>
      </c>
      <c r="I67" s="6" t="s">
        <v>16</v>
      </c>
      <c r="J67" s="6" t="s">
        <v>6</v>
      </c>
      <c r="K67" s="6" t="s">
        <v>17</v>
      </c>
      <c r="L67" s="6" t="s">
        <v>7</v>
      </c>
      <c r="M67" s="6" t="s">
        <v>8</v>
      </c>
      <c r="N67" s="6" t="s">
        <v>9</v>
      </c>
      <c r="O67" s="6" t="s">
        <v>10</v>
      </c>
      <c r="P67" s="6" t="s">
        <v>11</v>
      </c>
      <c r="Q67" s="6" t="s">
        <v>12</v>
      </c>
      <c r="R67" s="6" t="s">
        <v>18</v>
      </c>
      <c r="S67" s="6" t="s">
        <v>13</v>
      </c>
      <c r="T67" s="6" t="s">
        <v>14</v>
      </c>
      <c r="U67" s="6" t="s">
        <v>15</v>
      </c>
    </row>
    <row r="68" spans="2:21" x14ac:dyDescent="0.2">
      <c r="B68" s="7" t="s">
        <v>53</v>
      </c>
      <c r="C68" s="7">
        <v>5</v>
      </c>
      <c r="D68" s="7">
        <v>3.5</v>
      </c>
      <c r="E68" s="7">
        <v>0</v>
      </c>
      <c r="F68" s="7">
        <v>5</v>
      </c>
      <c r="G68" s="7">
        <v>5</v>
      </c>
      <c r="H68" s="7">
        <v>5</v>
      </c>
      <c r="I68" s="7">
        <v>5</v>
      </c>
      <c r="J68" s="7">
        <v>0</v>
      </c>
      <c r="K68" s="7">
        <v>5</v>
      </c>
      <c r="L68" s="7">
        <v>0</v>
      </c>
      <c r="M68" s="7">
        <v>5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5</v>
      </c>
      <c r="U68" s="7">
        <v>0</v>
      </c>
    </row>
    <row r="69" spans="2:21" x14ac:dyDescent="0.2">
      <c r="B69" s="7" t="s">
        <v>68</v>
      </c>
      <c r="C69" s="7">
        <v>5</v>
      </c>
      <c r="D69" s="7">
        <v>3.5</v>
      </c>
      <c r="E69" s="7">
        <v>0</v>
      </c>
      <c r="F69" s="7">
        <v>5</v>
      </c>
      <c r="G69" s="7">
        <v>5</v>
      </c>
      <c r="H69" s="7">
        <v>5</v>
      </c>
      <c r="I69" s="7">
        <v>5</v>
      </c>
      <c r="J69" s="7">
        <v>0</v>
      </c>
      <c r="K69" s="7">
        <v>5</v>
      </c>
      <c r="L69" s="7">
        <v>0</v>
      </c>
      <c r="M69" s="7">
        <v>5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5</v>
      </c>
      <c r="U69" s="7">
        <v>0</v>
      </c>
    </row>
    <row r="72" spans="2:21" x14ac:dyDescent="0.2">
      <c r="B72" s="5" t="s">
        <v>74</v>
      </c>
      <c r="C72" s="6" t="s">
        <v>0</v>
      </c>
      <c r="D72" s="6" t="s">
        <v>1</v>
      </c>
      <c r="E72" s="6" t="s">
        <v>2</v>
      </c>
      <c r="F72" s="6" t="s">
        <v>3</v>
      </c>
      <c r="G72" s="6" t="s">
        <v>4</v>
      </c>
      <c r="H72" s="6" t="s">
        <v>5</v>
      </c>
      <c r="I72" s="6" t="s">
        <v>16</v>
      </c>
      <c r="J72" s="6" t="s">
        <v>6</v>
      </c>
      <c r="K72" s="6" t="s">
        <v>17</v>
      </c>
      <c r="L72" s="6" t="s">
        <v>7</v>
      </c>
      <c r="M72" s="6" t="s">
        <v>8</v>
      </c>
      <c r="N72" s="6" t="s">
        <v>9</v>
      </c>
      <c r="O72" s="6" t="s">
        <v>10</v>
      </c>
      <c r="P72" s="6" t="s">
        <v>11</v>
      </c>
      <c r="Q72" s="6" t="s">
        <v>12</v>
      </c>
      <c r="R72" s="6" t="s">
        <v>18</v>
      </c>
      <c r="S72" s="6" t="s">
        <v>13</v>
      </c>
      <c r="T72" s="6" t="s">
        <v>14</v>
      </c>
      <c r="U72" s="6" t="s">
        <v>15</v>
      </c>
    </row>
    <row r="73" spans="2:21" x14ac:dyDescent="0.2">
      <c r="B73" s="7" t="s">
        <v>67</v>
      </c>
      <c r="C73" s="7">
        <v>0</v>
      </c>
      <c r="D73" s="7">
        <v>0</v>
      </c>
      <c r="E73" s="7">
        <v>0</v>
      </c>
      <c r="F73" s="7">
        <v>5</v>
      </c>
      <c r="G73" s="7">
        <v>0</v>
      </c>
      <c r="H73" s="7">
        <v>5</v>
      </c>
      <c r="I73" s="7">
        <v>5</v>
      </c>
      <c r="J73" s="7">
        <v>5</v>
      </c>
      <c r="K73" s="7">
        <v>5</v>
      </c>
      <c r="L73" s="7">
        <v>0</v>
      </c>
      <c r="M73" s="7">
        <v>5</v>
      </c>
      <c r="N73" s="7">
        <v>5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1</v>
      </c>
      <c r="U73" s="7">
        <v>0</v>
      </c>
    </row>
    <row r="74" spans="2:21" x14ac:dyDescent="0.2">
      <c r="B74" s="10" t="s">
        <v>50</v>
      </c>
      <c r="C74" s="7">
        <v>0</v>
      </c>
      <c r="D74" s="7">
        <v>0</v>
      </c>
      <c r="E74" s="7">
        <v>0</v>
      </c>
      <c r="F74" s="7">
        <v>5</v>
      </c>
      <c r="G74" s="7">
        <v>0</v>
      </c>
      <c r="H74" s="7">
        <v>5</v>
      </c>
      <c r="I74" s="7">
        <v>5</v>
      </c>
      <c r="J74" s="7">
        <v>5</v>
      </c>
      <c r="K74" s="7">
        <v>5</v>
      </c>
      <c r="L74" s="7">
        <v>0</v>
      </c>
      <c r="M74" s="7">
        <v>5</v>
      </c>
      <c r="N74" s="7">
        <v>5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1</v>
      </c>
      <c r="U74" s="7">
        <v>0</v>
      </c>
    </row>
    <row r="76" spans="2:21" x14ac:dyDescent="0.2">
      <c r="B76" s="5" t="s">
        <v>75</v>
      </c>
      <c r="C76" s="6" t="s">
        <v>0</v>
      </c>
      <c r="D76" s="6" t="s">
        <v>1</v>
      </c>
      <c r="E76" s="6" t="s">
        <v>2</v>
      </c>
      <c r="F76" s="6" t="s">
        <v>3</v>
      </c>
      <c r="G76" s="6" t="s">
        <v>4</v>
      </c>
      <c r="H76" s="6" t="s">
        <v>5</v>
      </c>
      <c r="I76" s="6" t="s">
        <v>16</v>
      </c>
      <c r="J76" s="6" t="s">
        <v>6</v>
      </c>
      <c r="K76" s="6" t="s">
        <v>17</v>
      </c>
      <c r="L76" s="6" t="s">
        <v>7</v>
      </c>
      <c r="M76" s="6" t="s">
        <v>8</v>
      </c>
      <c r="N76" s="6" t="s">
        <v>9</v>
      </c>
      <c r="O76" s="6" t="s">
        <v>10</v>
      </c>
      <c r="P76" s="6" t="s">
        <v>11</v>
      </c>
      <c r="Q76" s="6" t="s">
        <v>12</v>
      </c>
      <c r="R76" s="6" t="s">
        <v>18</v>
      </c>
      <c r="S76" s="6" t="s">
        <v>13</v>
      </c>
      <c r="T76" s="6" t="s">
        <v>14</v>
      </c>
      <c r="U76" s="6" t="s">
        <v>15</v>
      </c>
    </row>
    <row r="77" spans="2:21" x14ac:dyDescent="0.2">
      <c r="B77" s="7" t="s">
        <v>69</v>
      </c>
      <c r="C77" s="7">
        <v>5</v>
      </c>
      <c r="D77" s="7">
        <v>5</v>
      </c>
      <c r="E77" s="7">
        <v>0</v>
      </c>
      <c r="F77" s="7">
        <v>5</v>
      </c>
      <c r="G77" s="7">
        <v>0</v>
      </c>
      <c r="H77" s="7">
        <v>5</v>
      </c>
      <c r="I77" s="7">
        <v>0</v>
      </c>
      <c r="J77" s="7">
        <v>5</v>
      </c>
      <c r="K77" s="7">
        <v>5</v>
      </c>
      <c r="L77" s="7">
        <v>0</v>
      </c>
      <c r="M77" s="7">
        <v>5</v>
      </c>
      <c r="N77" s="7">
        <v>5</v>
      </c>
      <c r="O77" s="7">
        <v>0</v>
      </c>
      <c r="P77" s="7">
        <v>0</v>
      </c>
      <c r="Q77" s="7">
        <v>5</v>
      </c>
      <c r="R77" s="7">
        <v>0</v>
      </c>
      <c r="S77" s="7">
        <v>5</v>
      </c>
      <c r="T77" s="7">
        <v>5</v>
      </c>
      <c r="U77" s="7">
        <v>0</v>
      </c>
    </row>
    <row r="78" spans="2:21" x14ac:dyDescent="0.2">
      <c r="B78" s="7" t="s">
        <v>70</v>
      </c>
      <c r="C78" s="7">
        <v>5</v>
      </c>
      <c r="D78" s="7">
        <v>5</v>
      </c>
      <c r="E78" s="7">
        <v>0</v>
      </c>
      <c r="F78" s="7">
        <v>5</v>
      </c>
      <c r="G78" s="7">
        <v>0</v>
      </c>
      <c r="H78" s="7">
        <v>5</v>
      </c>
      <c r="I78" s="7">
        <v>0</v>
      </c>
      <c r="J78" s="7">
        <v>5</v>
      </c>
      <c r="K78" s="7">
        <v>5</v>
      </c>
      <c r="L78" s="7">
        <v>0</v>
      </c>
      <c r="M78" s="7">
        <v>5</v>
      </c>
      <c r="N78" s="7">
        <v>5</v>
      </c>
      <c r="O78" s="7">
        <v>0</v>
      </c>
      <c r="P78" s="7">
        <v>0</v>
      </c>
      <c r="Q78" s="7">
        <v>0</v>
      </c>
      <c r="R78" s="7">
        <v>0</v>
      </c>
      <c r="S78" s="7">
        <v>5</v>
      </c>
      <c r="T78" s="7">
        <v>4</v>
      </c>
      <c r="U78" s="7">
        <v>0</v>
      </c>
    </row>
    <row r="79" spans="2:21" x14ac:dyDescent="0.2">
      <c r="B79" s="7" t="s">
        <v>71</v>
      </c>
      <c r="C79" s="7">
        <v>5</v>
      </c>
      <c r="D79" s="7">
        <v>5</v>
      </c>
      <c r="E79" s="7">
        <v>0</v>
      </c>
      <c r="F79" s="7">
        <v>5</v>
      </c>
      <c r="G79" s="7">
        <v>0</v>
      </c>
      <c r="H79" s="7">
        <v>5</v>
      </c>
      <c r="I79" s="7">
        <v>0</v>
      </c>
      <c r="J79" s="7">
        <v>5</v>
      </c>
      <c r="K79" s="7">
        <v>5</v>
      </c>
      <c r="L79" s="7">
        <v>0</v>
      </c>
      <c r="M79" s="7">
        <v>5</v>
      </c>
      <c r="N79" s="7">
        <v>5</v>
      </c>
      <c r="O79" s="7">
        <v>0</v>
      </c>
      <c r="P79" s="7">
        <v>0</v>
      </c>
      <c r="Q79" s="7">
        <v>0</v>
      </c>
      <c r="R79" s="7">
        <v>0</v>
      </c>
      <c r="S79" s="7">
        <v>5</v>
      </c>
      <c r="T79" s="7">
        <v>2</v>
      </c>
      <c r="U79" s="7">
        <v>0</v>
      </c>
    </row>
    <row r="80" spans="2:21" x14ac:dyDescent="0.2">
      <c r="B80" s="7" t="s">
        <v>50</v>
      </c>
      <c r="C80" s="7">
        <f>SUM(C77:C79)/3</f>
        <v>5</v>
      </c>
      <c r="D80" s="7">
        <f t="shared" ref="D80:U80" si="9">SUM(D77:D79)/3</f>
        <v>5</v>
      </c>
      <c r="E80" s="7">
        <f t="shared" si="9"/>
        <v>0</v>
      </c>
      <c r="F80" s="7">
        <f t="shared" si="9"/>
        <v>5</v>
      </c>
      <c r="G80" s="7">
        <f t="shared" si="9"/>
        <v>0</v>
      </c>
      <c r="H80" s="7">
        <f t="shared" si="9"/>
        <v>5</v>
      </c>
      <c r="I80" s="7">
        <f t="shared" si="9"/>
        <v>0</v>
      </c>
      <c r="J80" s="7">
        <f t="shared" si="9"/>
        <v>5</v>
      </c>
      <c r="K80" s="7">
        <f t="shared" si="9"/>
        <v>5</v>
      </c>
      <c r="L80" s="7">
        <f t="shared" si="9"/>
        <v>0</v>
      </c>
      <c r="M80" s="7">
        <v>5</v>
      </c>
      <c r="N80" s="7">
        <f t="shared" si="9"/>
        <v>5</v>
      </c>
      <c r="O80" s="7">
        <f t="shared" si="9"/>
        <v>0</v>
      </c>
      <c r="P80" s="7">
        <v>0</v>
      </c>
      <c r="Q80" s="7">
        <f t="shared" si="9"/>
        <v>1.6666666666666667</v>
      </c>
      <c r="R80" s="7">
        <f t="shared" si="9"/>
        <v>0</v>
      </c>
      <c r="S80" s="7">
        <f t="shared" si="9"/>
        <v>5</v>
      </c>
      <c r="T80" s="7">
        <f t="shared" si="9"/>
        <v>3.6666666666666665</v>
      </c>
      <c r="U80" s="7">
        <f t="shared" si="9"/>
        <v>0</v>
      </c>
    </row>
    <row r="82" spans="2:21" x14ac:dyDescent="0.2">
      <c r="B82" s="5" t="s">
        <v>76</v>
      </c>
      <c r="C82" s="6" t="s">
        <v>0</v>
      </c>
      <c r="D82" s="6" t="s">
        <v>1</v>
      </c>
      <c r="E82" s="6" t="s">
        <v>2</v>
      </c>
      <c r="F82" s="6" t="s">
        <v>3</v>
      </c>
      <c r="G82" s="6" t="s">
        <v>4</v>
      </c>
      <c r="H82" s="6" t="s">
        <v>5</v>
      </c>
      <c r="I82" s="6" t="s">
        <v>16</v>
      </c>
      <c r="J82" s="6" t="s">
        <v>6</v>
      </c>
      <c r="K82" s="6" t="s">
        <v>17</v>
      </c>
      <c r="L82" s="6" t="s">
        <v>7</v>
      </c>
      <c r="M82" s="6" t="s">
        <v>8</v>
      </c>
      <c r="N82" s="6" t="s">
        <v>9</v>
      </c>
      <c r="O82" s="6" t="s">
        <v>10</v>
      </c>
      <c r="P82" s="6" t="s">
        <v>11</v>
      </c>
      <c r="Q82" s="6" t="s">
        <v>12</v>
      </c>
      <c r="R82" s="6" t="s">
        <v>18</v>
      </c>
      <c r="S82" s="6" t="s">
        <v>13</v>
      </c>
      <c r="T82" s="6" t="s">
        <v>14</v>
      </c>
      <c r="U82" s="6" t="s">
        <v>15</v>
      </c>
    </row>
    <row r="83" spans="2:21" x14ac:dyDescent="0.2">
      <c r="B83" s="7" t="s">
        <v>58</v>
      </c>
      <c r="C83" s="7">
        <v>0</v>
      </c>
      <c r="D83" s="7">
        <v>5</v>
      </c>
      <c r="E83" s="7">
        <v>0</v>
      </c>
      <c r="F83" s="7">
        <v>0</v>
      </c>
      <c r="G83" s="7">
        <v>0</v>
      </c>
      <c r="H83" s="7">
        <v>5</v>
      </c>
      <c r="I83" s="7">
        <v>5</v>
      </c>
      <c r="J83" s="7">
        <v>5</v>
      </c>
      <c r="K83" s="7">
        <v>0</v>
      </c>
      <c r="L83" s="7">
        <v>0</v>
      </c>
      <c r="M83" s="7">
        <v>5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5</v>
      </c>
      <c r="T83" s="7">
        <v>5</v>
      </c>
      <c r="U83" s="7">
        <v>0</v>
      </c>
    </row>
    <row r="84" spans="2:21" x14ac:dyDescent="0.2">
      <c r="B84" s="7" t="s">
        <v>55</v>
      </c>
      <c r="C84" s="7">
        <v>5</v>
      </c>
      <c r="D84" s="7">
        <v>5</v>
      </c>
      <c r="E84" s="7">
        <v>0</v>
      </c>
      <c r="F84" s="7">
        <v>0</v>
      </c>
      <c r="G84" s="7">
        <v>5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5</v>
      </c>
      <c r="N84" s="7">
        <v>0</v>
      </c>
      <c r="O84" s="7">
        <v>5</v>
      </c>
      <c r="P84" s="7">
        <v>0</v>
      </c>
      <c r="Q84" s="7">
        <v>5</v>
      </c>
      <c r="R84" s="7">
        <v>0</v>
      </c>
      <c r="S84" s="7">
        <v>0</v>
      </c>
      <c r="T84" s="7">
        <v>0</v>
      </c>
      <c r="U84" s="7">
        <v>0</v>
      </c>
    </row>
    <row r="85" spans="2:21" x14ac:dyDescent="0.2">
      <c r="B85" s="7" t="s">
        <v>54</v>
      </c>
      <c r="C85" s="7">
        <v>0</v>
      </c>
      <c r="D85" s="7">
        <v>5</v>
      </c>
      <c r="E85" s="7">
        <v>0</v>
      </c>
      <c r="F85" s="7">
        <v>5</v>
      </c>
      <c r="G85" s="7">
        <v>0</v>
      </c>
      <c r="H85" s="7">
        <v>5</v>
      </c>
      <c r="I85" s="7">
        <v>0</v>
      </c>
      <c r="J85" s="7">
        <v>5</v>
      </c>
      <c r="K85" s="7">
        <v>0</v>
      </c>
      <c r="L85" s="7">
        <v>0</v>
      </c>
      <c r="M85" s="7">
        <v>5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5</v>
      </c>
      <c r="U85" s="7">
        <v>0</v>
      </c>
    </row>
    <row r="86" spans="2:21" x14ac:dyDescent="0.2">
      <c r="B86" s="7" t="s">
        <v>50</v>
      </c>
      <c r="C86" s="7">
        <f>SUM(C83:C85)/3</f>
        <v>1.6666666666666667</v>
      </c>
      <c r="D86" s="7">
        <f t="shared" ref="D86:U86" si="10">SUM(D83:D85)/3</f>
        <v>5</v>
      </c>
      <c r="E86" s="7">
        <f t="shared" si="10"/>
        <v>0</v>
      </c>
      <c r="F86" s="7">
        <f t="shared" si="10"/>
        <v>1.6666666666666667</v>
      </c>
      <c r="G86" s="7">
        <f t="shared" si="10"/>
        <v>1.6666666666666667</v>
      </c>
      <c r="H86" s="7">
        <f t="shared" si="10"/>
        <v>3.3333333333333335</v>
      </c>
      <c r="I86" s="7">
        <f t="shared" si="10"/>
        <v>1.6666666666666667</v>
      </c>
      <c r="J86" s="7">
        <f t="shared" si="10"/>
        <v>3.3333333333333335</v>
      </c>
      <c r="K86" s="7">
        <v>0</v>
      </c>
      <c r="L86" s="7">
        <f t="shared" si="10"/>
        <v>0</v>
      </c>
      <c r="M86" s="7">
        <f t="shared" si="10"/>
        <v>5</v>
      </c>
      <c r="N86" s="7">
        <f t="shared" si="10"/>
        <v>0</v>
      </c>
      <c r="O86" s="7">
        <f t="shared" si="10"/>
        <v>1.6666666666666667</v>
      </c>
      <c r="P86" s="7">
        <v>0</v>
      </c>
      <c r="Q86" s="7">
        <f t="shared" si="10"/>
        <v>1.6666666666666667</v>
      </c>
      <c r="R86" s="7">
        <v>0</v>
      </c>
      <c r="S86" s="7">
        <f t="shared" si="10"/>
        <v>1.6666666666666667</v>
      </c>
      <c r="T86" s="7">
        <f t="shared" si="10"/>
        <v>3.3333333333333335</v>
      </c>
      <c r="U86" s="7">
        <f t="shared" si="10"/>
        <v>0</v>
      </c>
    </row>
    <row r="88" spans="2:21" x14ac:dyDescent="0.2">
      <c r="B88" s="5" t="s">
        <v>77</v>
      </c>
      <c r="C88" s="6" t="s">
        <v>0</v>
      </c>
      <c r="D88" s="6" t="s">
        <v>1</v>
      </c>
      <c r="E88" s="6" t="s">
        <v>2</v>
      </c>
      <c r="F88" s="6" t="s">
        <v>3</v>
      </c>
      <c r="G88" s="6" t="s">
        <v>4</v>
      </c>
      <c r="H88" s="6" t="s">
        <v>5</v>
      </c>
      <c r="I88" s="6" t="s">
        <v>16</v>
      </c>
      <c r="J88" s="6" t="s">
        <v>6</v>
      </c>
      <c r="K88" s="6" t="s">
        <v>17</v>
      </c>
      <c r="L88" s="6" t="s">
        <v>7</v>
      </c>
      <c r="M88" s="6" t="s">
        <v>8</v>
      </c>
      <c r="N88" s="6" t="s">
        <v>9</v>
      </c>
      <c r="O88" s="6" t="s">
        <v>10</v>
      </c>
      <c r="P88" s="6" t="s">
        <v>11</v>
      </c>
      <c r="Q88" s="6" t="s">
        <v>12</v>
      </c>
      <c r="R88" s="6" t="s">
        <v>18</v>
      </c>
      <c r="S88" s="6" t="s">
        <v>13</v>
      </c>
      <c r="T88" s="6" t="s">
        <v>14</v>
      </c>
      <c r="U88" s="6" t="s">
        <v>15</v>
      </c>
    </row>
    <row r="89" spans="2:21" x14ac:dyDescent="0.2">
      <c r="B89" s="7" t="s">
        <v>59</v>
      </c>
      <c r="C89" s="7">
        <v>0</v>
      </c>
      <c r="D89" s="7">
        <v>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4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5</v>
      </c>
      <c r="R89" s="7">
        <v>0</v>
      </c>
      <c r="S89" s="7">
        <v>0</v>
      </c>
      <c r="T89" s="7">
        <v>0</v>
      </c>
      <c r="U89" s="7">
        <v>0</v>
      </c>
    </row>
    <row r="90" spans="2:21" x14ac:dyDescent="0.2">
      <c r="B90" s="7" t="s">
        <v>60</v>
      </c>
      <c r="C90" s="7">
        <v>0</v>
      </c>
      <c r="D90" s="7">
        <v>5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4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5</v>
      </c>
      <c r="R90" s="7">
        <v>0</v>
      </c>
      <c r="S90" s="7">
        <v>0</v>
      </c>
      <c r="T90" s="7">
        <v>0</v>
      </c>
      <c r="U90" s="7">
        <v>0</v>
      </c>
    </row>
    <row r="91" spans="2:21" x14ac:dyDescent="0.2">
      <c r="B91" s="7" t="s">
        <v>61</v>
      </c>
      <c r="C91" s="7">
        <v>0</v>
      </c>
      <c r="D91" s="7">
        <v>5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5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</row>
    <row r="92" spans="2:21" x14ac:dyDescent="0.2">
      <c r="B92" s="7" t="s">
        <v>62</v>
      </c>
      <c r="C92" s="7">
        <v>0</v>
      </c>
      <c r="D92" s="7">
        <v>5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</row>
    <row r="93" spans="2:21" x14ac:dyDescent="0.2">
      <c r="B93" s="7" t="s">
        <v>63</v>
      </c>
      <c r="C93" s="7">
        <f>SUM(C89:C92)/4</f>
        <v>0</v>
      </c>
      <c r="D93" s="7">
        <f t="shared" ref="D93:U93" si="11">SUM(D89:D92)/4</f>
        <v>5</v>
      </c>
      <c r="E93" s="7">
        <v>0</v>
      </c>
      <c r="F93" s="7">
        <f t="shared" si="11"/>
        <v>0</v>
      </c>
      <c r="G93" s="7">
        <f t="shared" si="11"/>
        <v>0</v>
      </c>
      <c r="H93" s="7">
        <f t="shared" si="11"/>
        <v>0</v>
      </c>
      <c r="I93" s="7">
        <v>0</v>
      </c>
      <c r="J93" s="7">
        <f t="shared" si="11"/>
        <v>3.25</v>
      </c>
      <c r="K93" s="7">
        <v>0</v>
      </c>
      <c r="L93" s="7">
        <f t="shared" si="11"/>
        <v>0</v>
      </c>
      <c r="M93" s="7">
        <f t="shared" si="11"/>
        <v>0</v>
      </c>
      <c r="N93" s="7">
        <f t="shared" si="11"/>
        <v>0</v>
      </c>
      <c r="O93" s="7">
        <f t="shared" si="11"/>
        <v>0</v>
      </c>
      <c r="P93" s="7">
        <f t="shared" si="11"/>
        <v>0</v>
      </c>
      <c r="Q93" s="7">
        <f t="shared" si="11"/>
        <v>2.5</v>
      </c>
      <c r="R93" s="7">
        <v>0</v>
      </c>
      <c r="S93" s="7">
        <f t="shared" si="11"/>
        <v>0</v>
      </c>
      <c r="T93" s="7">
        <f t="shared" si="11"/>
        <v>0</v>
      </c>
      <c r="U93" s="7">
        <f t="shared" si="11"/>
        <v>0</v>
      </c>
    </row>
    <row r="98" spans="2:21" x14ac:dyDescent="0.2">
      <c r="B98" t="s">
        <v>63</v>
      </c>
      <c r="C98">
        <f>SUM(C12+C19+C29+C38+C44+C49+C54+C59+C64+C69+C74+C80+C86+C93)/14</f>
        <v>3.8630952380952381</v>
      </c>
      <c r="D98">
        <f>SUM(D12+D19+D29+D38+D44+D49+D54+D59+D64+D69+D74+D80+D86+D93)/14</f>
        <v>4.4880952380952381</v>
      </c>
      <c r="E98">
        <f>SUM(E12+E19+E29+E38+E44+E49+E54+E59+E64+E69+E74+E80+E86+E93)/14</f>
        <v>2.1981292517006805</v>
      </c>
      <c r="F98">
        <f>SUM(F12+F19+F29+F38+F44+F49+F54+F59+F64+F69+F74+F80+F86+F93)/14</f>
        <v>4.2440476190476186</v>
      </c>
      <c r="G98">
        <f>SUM(G12+G19+G29+G38+G44+G49+G54+G59+G64+G69+G74+G80+G86+G93)/14</f>
        <v>2.7253401360544216</v>
      </c>
      <c r="H98">
        <f>SUM(H12+H19+H29+H38+H44+H49+H54+H59+H64+H69+H74+H80+H86+H93)/14</f>
        <v>4.0059523809523814</v>
      </c>
      <c r="I98">
        <f>SUM(I12+I19+I29+I38+I44+I49+I54+I59+I64+I69+I74+I80+I86+I93)/14</f>
        <v>3.1420068027210881</v>
      </c>
      <c r="J98">
        <f>SUM(J12+J19+J29+J38+J44+J49+J54+J59+J64+J69+J74+J80+J86+J93)/14</f>
        <v>3.7431972789115648</v>
      </c>
      <c r="K98">
        <f>SUM(K12+K19+K29+K38+K44+K49+K54+K59+K64+K69+K74+K80+K86+K93)/14</f>
        <v>4.0051020408163263</v>
      </c>
      <c r="L98">
        <f>SUM(L12+L19+L29+L38+L44+L49+L54+L59+L64+L69+L74+L80+L86+L93)/14</f>
        <v>1.5195578231292519</v>
      </c>
      <c r="M98">
        <f>SUM(M12+M19+M29+M38+M44+M49+M54+M59+M64+M69+M74+M80+M86+M93)/14</f>
        <v>4.0943877551020407</v>
      </c>
      <c r="N98">
        <f>SUM(N12+N19+N29+N38+N44+N49+N54+N59+N64+N69+N74+N80+N86+N93)/14</f>
        <v>2.9515306122448979</v>
      </c>
      <c r="O98">
        <f>SUM(O12+O19+O29+O38+O44+O49+O54+O59+O64+O69+O74+O80+O86+O93)/14</f>
        <v>2.7848639455782309</v>
      </c>
      <c r="P98">
        <f>SUM(P12+P19+P29+P38+P44+P49+P54+P59+P64+P69+P74+P80+P86+P93)/14</f>
        <v>0.625</v>
      </c>
      <c r="Q98">
        <f>SUM(Q12+Q19+Q29+Q38+Q44+Q49+Q54+Q59+Q64+Q69+Q74+Q80+Q86+Q93)/14</f>
        <v>3.0824829931972784</v>
      </c>
      <c r="R98">
        <f>SUM(R12+R19+R29+R38+R44+R49+R54+R59+R64+R69+R74+R80+R86+R93)/14</f>
        <v>2.9277210884353742</v>
      </c>
      <c r="S98">
        <f>SUM(S12+S19+S29+S38+S44+S49+S54+S59+S64+S69+S74+S80+S86+S93)/14</f>
        <v>2.5848639455782312</v>
      </c>
      <c r="T98">
        <f>SUM(T12+T19+T29+T38+T44+T49+T54+T59+T64+T69+T74+T80+T86+T93)/14</f>
        <v>3.3869047619047623</v>
      </c>
      <c r="U98">
        <f>SUM(U12+U19+U29+U38+U44+U49+U54+U59+U64+U69+U74+U80+U86+U93)/14</f>
        <v>0.78401360544217691</v>
      </c>
    </row>
    <row r="99" spans="2:21" x14ac:dyDescent="0.2">
      <c r="T99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Laboratorios</vt:lpstr>
      <vt:lpstr>Examens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2023-11-21T16:51:44Z</dcterms:modified>
</cp:coreProperties>
</file>