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K PGRI 13 SURABAYA\Document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4" i="1" l="1"/>
  <c r="M131" i="1"/>
  <c r="I11" i="1" l="1"/>
  <c r="J11" i="1"/>
  <c r="I13" i="1"/>
  <c r="J13" i="1"/>
  <c r="I15" i="1"/>
  <c r="J15" i="1"/>
  <c r="I17" i="1"/>
  <c r="J17" i="1"/>
  <c r="I19" i="1"/>
  <c r="J19" i="1"/>
  <c r="I21" i="1"/>
  <c r="J21" i="1"/>
  <c r="I23" i="1"/>
  <c r="J23" i="1"/>
  <c r="I25" i="1"/>
  <c r="J25" i="1"/>
  <c r="I27" i="1"/>
  <c r="J27" i="1"/>
  <c r="I29" i="1"/>
  <c r="J29" i="1"/>
  <c r="I31" i="1"/>
  <c r="J31" i="1"/>
  <c r="I33" i="1"/>
  <c r="J33" i="1"/>
  <c r="I35" i="1"/>
  <c r="J35" i="1"/>
  <c r="I37" i="1"/>
  <c r="J37" i="1"/>
  <c r="I39" i="1"/>
  <c r="J39" i="1"/>
  <c r="I41" i="1"/>
  <c r="J41" i="1"/>
  <c r="I43" i="1"/>
  <c r="J43" i="1"/>
  <c r="J9" i="1"/>
  <c r="I9" i="1"/>
  <c r="I4" i="1"/>
  <c r="J4" i="1"/>
  <c r="M40" i="1" l="1"/>
</calcChain>
</file>

<file path=xl/sharedStrings.xml><?xml version="1.0" encoding="utf-8"?>
<sst xmlns="http://schemas.openxmlformats.org/spreadsheetml/2006/main" count="414" uniqueCount="223">
  <si>
    <t>coba1.ac.id</t>
  </si>
  <si>
    <t>coba2.ac.id</t>
  </si>
  <si>
    <t>coba3.ac.id</t>
  </si>
  <si>
    <t>coba4.ac.id</t>
  </si>
  <si>
    <t>coba5.ac.id</t>
  </si>
  <si>
    <t>coba6.ac.id</t>
  </si>
  <si>
    <t>coba7.ac.id</t>
  </si>
  <si>
    <t>coba8.ac.id</t>
  </si>
  <si>
    <t>coba9.ac.id</t>
  </si>
  <si>
    <t>coba10.ac.id</t>
  </si>
  <si>
    <t>coba11.ac.id</t>
  </si>
  <si>
    <t>coba12.ac.id</t>
  </si>
  <si>
    <t>coba13.ac.id</t>
  </si>
  <si>
    <t>coba14.ac.id</t>
  </si>
  <si>
    <t>coba15.ac.id</t>
  </si>
  <si>
    <t>coba16.ac.id</t>
  </si>
  <si>
    <t>coba17.ac.id</t>
  </si>
  <si>
    <t>coba18.ac.id</t>
  </si>
  <si>
    <t>coba19.ac.id</t>
  </si>
  <si>
    <t>coba20.ac.id</t>
  </si>
  <si>
    <t>coba21.ac.id</t>
  </si>
  <si>
    <t>coba22.ac.id</t>
  </si>
  <si>
    <t>coba23.ac.id</t>
  </si>
  <si>
    <t>coba24.ac.id</t>
  </si>
  <si>
    <t>coba25.ac.id</t>
  </si>
  <si>
    <t>coba26.ac.id</t>
  </si>
  <si>
    <t>coba27.ac.id</t>
  </si>
  <si>
    <t>coba28.ac.id</t>
  </si>
  <si>
    <t>coba29.ac.id</t>
  </si>
  <si>
    <t>coba30.ac.id</t>
  </si>
  <si>
    <t>coba31.ac.id</t>
  </si>
  <si>
    <t>coba32.ac.id</t>
  </si>
  <si>
    <t>coba33.ac.id</t>
  </si>
  <si>
    <t>coba34.ac.id</t>
  </si>
  <si>
    <t>coba35.ac.id</t>
  </si>
  <si>
    <t>coba36.ac.id</t>
  </si>
  <si>
    <t>coba37.ac.id</t>
  </si>
  <si>
    <t>coba38.ac.id</t>
  </si>
  <si>
    <t>coba39.ac.id</t>
  </si>
  <si>
    <t>coba40.ac.id</t>
  </si>
  <si>
    <t>coba41.ac.id</t>
  </si>
  <si>
    <t>coba42.ac.id</t>
  </si>
  <si>
    <t>coba43.ac.id</t>
  </si>
  <si>
    <t>coba44.ac.id</t>
  </si>
  <si>
    <t>coba45.ac.id</t>
  </si>
  <si>
    <t>coba46.ac.id</t>
  </si>
  <si>
    <t>coba47.ac.id</t>
  </si>
  <si>
    <t>coba48.ac.id</t>
  </si>
  <si>
    <t>coba49.ac.id</t>
  </si>
  <si>
    <t>coba50.ac.id</t>
  </si>
  <si>
    <t>coba51.ac.id</t>
  </si>
  <si>
    <t>coba52.ac.id</t>
  </si>
  <si>
    <t>coba53.ac.id</t>
  </si>
  <si>
    <t>coba54.ac.id</t>
  </si>
  <si>
    <t>coba55.ac.id</t>
  </si>
  <si>
    <t>coba56.ac.id</t>
  </si>
  <si>
    <t>coba57.ac.id</t>
  </si>
  <si>
    <t>coba58.ac.id</t>
  </si>
  <si>
    <t>coba59.ac.id</t>
  </si>
  <si>
    <t>coba60.ac.id</t>
  </si>
  <si>
    <t>coba61.ac.id</t>
  </si>
  <si>
    <t>coba62.ac.id</t>
  </si>
  <si>
    <t>coba63.ac.id</t>
  </si>
  <si>
    <t>coba64.ac.id</t>
  </si>
  <si>
    <t>coba65.ac.id</t>
  </si>
  <si>
    <t>coba66.ac.id</t>
  </si>
  <si>
    <t>coba67.ac.id</t>
  </si>
  <si>
    <t>coba68.ac.id</t>
  </si>
  <si>
    <t>coba69.ac.id</t>
  </si>
  <si>
    <t>coba70.ac.id</t>
  </si>
  <si>
    <t>coba71.ac.id</t>
  </si>
  <si>
    <t>coba72.ac.id</t>
  </si>
  <si>
    <t>coba73.ac.id</t>
  </si>
  <si>
    <t>coba74.ac.id</t>
  </si>
  <si>
    <t>coba75.ac.id</t>
  </si>
  <si>
    <t>coba76.ac.id</t>
  </si>
  <si>
    <t>coba77.ac.id</t>
  </si>
  <si>
    <t>coba78.ac.id</t>
  </si>
  <si>
    <t>coba79.ac.id</t>
  </si>
  <si>
    <t>coba80.ac.id</t>
  </si>
  <si>
    <t>coba81.ac.id</t>
  </si>
  <si>
    <t>coba82.ac.id</t>
  </si>
  <si>
    <t>coba83.ac.id</t>
  </si>
  <si>
    <t>coba84.ac.id</t>
  </si>
  <si>
    <t>coba85.ac.id</t>
  </si>
  <si>
    <t>coba86.ac.id</t>
  </si>
  <si>
    <t>coba87.ac.id</t>
  </si>
  <si>
    <t>coba88.ac.id</t>
  </si>
  <si>
    <t>coba89.ac.id</t>
  </si>
  <si>
    <t>coba90.ac.id</t>
  </si>
  <si>
    <t>coba91.ac.id</t>
  </si>
  <si>
    <t>coba92.ac.id</t>
  </si>
  <si>
    <t>coba93.ac.id</t>
  </si>
  <si>
    <t>coba94.ac.id</t>
  </si>
  <si>
    <t>coba95.ac.id</t>
  </si>
  <si>
    <t>coba96.ac.id</t>
  </si>
  <si>
    <t>coba97.ac.id</t>
  </si>
  <si>
    <t>coba98.ac.id</t>
  </si>
  <si>
    <t>coba99.ac.id</t>
  </si>
  <si>
    <t>coba100.ac.id</t>
  </si>
  <si>
    <t>172.16.18.12</t>
  </si>
  <si>
    <t xml:space="preserve">Farrel Nanda </t>
  </si>
  <si>
    <t>Username</t>
  </si>
  <si>
    <t xml:space="preserve">NAMA </t>
  </si>
  <si>
    <t xml:space="preserve">Username </t>
  </si>
  <si>
    <t xml:space="preserve">Password </t>
  </si>
  <si>
    <t>URL</t>
  </si>
  <si>
    <t>ACHMAD ANDHIKA PRATAMA</t>
  </si>
  <si>
    <t>ACHMAD MAULANA FIRMANSYAH</t>
  </si>
  <si>
    <t>ACHMAD RIFADI</t>
  </si>
  <si>
    <t>AIDIL OKTAVIAN</t>
  </si>
  <si>
    <t>AKHMAD HAFIDZ FIRMANSYAH</t>
  </si>
  <si>
    <t>ALEX HERMANSYAH</t>
  </si>
  <si>
    <t>ALFIN BAGUS SAPUTRA</t>
  </si>
  <si>
    <t>ANDHIKA ARYA SAMUDERA</t>
  </si>
  <si>
    <t xml:space="preserve">ANDIKA PUTRA PRATAMA </t>
  </si>
  <si>
    <t>ANGGA</t>
  </si>
  <si>
    <t xml:space="preserve">ANUGRAH DAFA ARISANDI </t>
  </si>
  <si>
    <t xml:space="preserve">BAGUS BHAKTIAR ARDIANSYAH </t>
  </si>
  <si>
    <t>DENI PURWANTO</t>
  </si>
  <si>
    <t>EGA DANANG SETYAWAN</t>
  </si>
  <si>
    <t>FADKHULI NIZAM HABIBI</t>
  </si>
  <si>
    <t>FIKRI ARDINSYAH SAPUTRA</t>
  </si>
  <si>
    <t>IKMAL CHULAIFI PRADITYA</t>
  </si>
  <si>
    <t>IRVAN BAGUS SETIAWAN</t>
  </si>
  <si>
    <t>MOCH. ALDIANO ABIGAIL EFFENDI</t>
  </si>
  <si>
    <t>MOCH. ARIF AFANDI</t>
  </si>
  <si>
    <t xml:space="preserve">MOCH. RIZAL ZAMANI </t>
  </si>
  <si>
    <t>MOCH. SYAIFUDDIN MUBAROQ</t>
  </si>
  <si>
    <t>MOCH. ZHIDAN ZAKARIYAH</t>
  </si>
  <si>
    <t>MOHAMMAD HARIS SAHAN</t>
  </si>
  <si>
    <t>MUHAMMAD FAREL PRASETYA</t>
  </si>
  <si>
    <t>MUHAMMAD FARREL RIZQI PUTRA ISLAMI PASHA</t>
  </si>
  <si>
    <t>MUHAMMAD HUSAINI RIDWAN</t>
  </si>
  <si>
    <t>MUHAMMAD MIFTAHUL MUTTAQIEN BILLAH</t>
  </si>
  <si>
    <t>MUHAMMAD SAMANUDIN ILHAM</t>
  </si>
  <si>
    <t>NANDA RIZKY SAPUTRA</t>
  </si>
  <si>
    <t>NAYAKA APTA RABBANI</t>
  </si>
  <si>
    <t>RIDHO ARFIANTO ARFAN LIMATAHU</t>
  </si>
  <si>
    <t>VAVIAN RIZZAL ARRIZKY</t>
  </si>
  <si>
    <t>WILDAN KHOIRUL PRATAMA</t>
  </si>
  <si>
    <t>YUSUF ABDUL DJALIL</t>
  </si>
  <si>
    <t>XI TKJ 1</t>
  </si>
  <si>
    <t>https://172.16.18.4:8006</t>
  </si>
  <si>
    <t>https://172.16.18.5:8006</t>
  </si>
  <si>
    <t>https://172.16.18.10:8006</t>
  </si>
  <si>
    <t>https://172.16.18.9:8006</t>
  </si>
  <si>
    <t>SQCH</t>
  </si>
  <si>
    <t>JSVT</t>
  </si>
  <si>
    <t>WDOI</t>
  </si>
  <si>
    <t>ZBEK</t>
  </si>
  <si>
    <t>DHND</t>
  </si>
  <si>
    <t>NGTH</t>
  </si>
  <si>
    <t>QBAW</t>
  </si>
  <si>
    <t>GXIR</t>
  </si>
  <si>
    <t>ZONU</t>
  </si>
  <si>
    <t>CFRW</t>
  </si>
  <si>
    <t>XOQM</t>
  </si>
  <si>
    <t>OFFU</t>
  </si>
  <si>
    <t>EQFS</t>
  </si>
  <si>
    <t>XWFR</t>
  </si>
  <si>
    <t>UFOI</t>
  </si>
  <si>
    <t>YEFA</t>
  </si>
  <si>
    <t>BEKX</t>
  </si>
  <si>
    <t>DQYC</t>
  </si>
  <si>
    <t>XI TKJ 2</t>
  </si>
  <si>
    <t>YNNJ</t>
  </si>
  <si>
    <t>SGOS</t>
  </si>
  <si>
    <t>WCRV</t>
  </si>
  <si>
    <t>KNSJ</t>
  </si>
  <si>
    <t>NCVF</t>
  </si>
  <si>
    <t>ZKTM</t>
  </si>
  <si>
    <t>CXSC</t>
  </si>
  <si>
    <t>USTQ</t>
  </si>
  <si>
    <t>HQJH</t>
  </si>
  <si>
    <t>YOEC</t>
  </si>
  <si>
    <t>TYQZ</t>
  </si>
  <si>
    <t>ZBUY</t>
  </si>
  <si>
    <t>PSKO</t>
  </si>
  <si>
    <t>BGDN</t>
  </si>
  <si>
    <t>CHJI</t>
  </si>
  <si>
    <t>CNTF</t>
  </si>
  <si>
    <t>CWBE</t>
  </si>
  <si>
    <t>AHMAD RAFLY PUTRA IRAWAN</t>
  </si>
  <si>
    <t>AL MALIK BRILLIANT NDARU AKBAR</t>
  </si>
  <si>
    <t>ALIF SALMAN FIRMANSYAH</t>
  </si>
  <si>
    <t>BAGAS PRASETYO WIBOWO</t>
  </si>
  <si>
    <t>DANA ABDU RODZAQ</t>
  </si>
  <si>
    <t>DAVA HAIDAR EKA EMRIZA</t>
  </si>
  <si>
    <t>DICKY RAHMAD DANI</t>
  </si>
  <si>
    <t>FAEZAL RAHADY NUGROHO</t>
  </si>
  <si>
    <t>FARREL AKBAR ANANDA SULISTYO</t>
  </si>
  <si>
    <t>FITRA SAHADEWA HARTONO</t>
  </si>
  <si>
    <t>ILHAM FATCHUR RACHMAN</t>
  </si>
  <si>
    <t>INDAH APRILIA VIDYANINGRUM</t>
  </si>
  <si>
    <t>M. ARDI KOES WARDANA</t>
  </si>
  <si>
    <t>MAULANA NOVAN FIRMANSYAH</t>
  </si>
  <si>
    <t>MOCH. ZAID QOMARUDDIN</t>
  </si>
  <si>
    <t>MOCH. ICHWAN MARSELO</t>
  </si>
  <si>
    <t>MOCH. KHOIRUL ANAM</t>
  </si>
  <si>
    <t>MOH. RIFKI LAFAIS</t>
  </si>
  <si>
    <t xml:space="preserve">MUCHAMAT AKBAR AINUR RIZKY </t>
  </si>
  <si>
    <t xml:space="preserve">MUHAMMAD FATKURROHMAN </t>
  </si>
  <si>
    <t>MUHAMMAD GHARY AL BAIHAQI</t>
  </si>
  <si>
    <t>MUHAMMAT FIRDAUS</t>
  </si>
  <si>
    <t>NAZAR JALALLUDIN</t>
  </si>
  <si>
    <t>RAHMAD HIDAYATULLOH</t>
  </si>
  <si>
    <t>RENDRA YASA ANANTA</t>
  </si>
  <si>
    <t xml:space="preserve">RENDY MARCELINO </t>
  </si>
  <si>
    <t>RIJAL PRASETYO</t>
  </si>
  <si>
    <t>SALWA MYASHIRA MAHESA</t>
  </si>
  <si>
    <t xml:space="preserve">SEPTIAN SAMSAN SAPUTRA </t>
  </si>
  <si>
    <t>STEVE SEPTIAN PRAMADANA</t>
  </si>
  <si>
    <t xml:space="preserve">YANUAR PUTRA HANDIKA </t>
  </si>
  <si>
    <t>mohammad farel aditya pasha</t>
  </si>
  <si>
    <t>AHMAD RANGGA ASYIFA</t>
  </si>
  <si>
    <t>Bagus bahtiar</t>
  </si>
  <si>
    <t>Nanda</t>
  </si>
  <si>
    <t>Andika Putra P</t>
  </si>
  <si>
    <t>Ilham</t>
  </si>
  <si>
    <t xml:space="preserve">Husen </t>
  </si>
  <si>
    <t>https://172.16.18.11:8006</t>
  </si>
  <si>
    <t>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</si>
</sst>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172.16.18.10:8006/" TargetMode="External"/><Relationship Id="rId18" Type="http://schemas.openxmlformats.org/officeDocument/2006/relationships/hyperlink" Target="https://172.16.18.5:8006/" TargetMode="External"/><Relationship Id="rId26" Type="http://schemas.openxmlformats.org/officeDocument/2006/relationships/hyperlink" Target="https://172.16.18.5:8006/" TargetMode="External"/><Relationship Id="rId39" Type="http://schemas.openxmlformats.org/officeDocument/2006/relationships/hyperlink" Target="https://172.16.18.10:8006/" TargetMode="External"/><Relationship Id="rId21" Type="http://schemas.openxmlformats.org/officeDocument/2006/relationships/hyperlink" Target="https://172.16.18.4:8006/" TargetMode="External"/><Relationship Id="rId34" Type="http://schemas.openxmlformats.org/officeDocument/2006/relationships/hyperlink" Target="https://172.16.18.9:8006/" TargetMode="External"/><Relationship Id="rId42" Type="http://schemas.openxmlformats.org/officeDocument/2006/relationships/hyperlink" Target="https://172.16.18.11:8006/" TargetMode="External"/><Relationship Id="rId7" Type="http://schemas.openxmlformats.org/officeDocument/2006/relationships/hyperlink" Target="https://172.16.18.5:8006/" TargetMode="External"/><Relationship Id="rId2" Type="http://schemas.openxmlformats.org/officeDocument/2006/relationships/hyperlink" Target="https://172.16.18.4:8006/" TargetMode="External"/><Relationship Id="rId16" Type="http://schemas.openxmlformats.org/officeDocument/2006/relationships/hyperlink" Target="https://172.16.18.9:8006/" TargetMode="External"/><Relationship Id="rId29" Type="http://schemas.openxmlformats.org/officeDocument/2006/relationships/hyperlink" Target="https://172.16.18.9:8006/" TargetMode="External"/><Relationship Id="rId1" Type="http://schemas.openxmlformats.org/officeDocument/2006/relationships/hyperlink" Target="https://172.16.18.4:8006/" TargetMode="External"/><Relationship Id="rId6" Type="http://schemas.openxmlformats.org/officeDocument/2006/relationships/hyperlink" Target="https://172.16.18.5:8006/" TargetMode="External"/><Relationship Id="rId11" Type="http://schemas.openxmlformats.org/officeDocument/2006/relationships/hyperlink" Target="https://172.16.18.10:8006/" TargetMode="External"/><Relationship Id="rId24" Type="http://schemas.openxmlformats.org/officeDocument/2006/relationships/hyperlink" Target="https://172.16.18.4:8006/" TargetMode="External"/><Relationship Id="rId32" Type="http://schemas.openxmlformats.org/officeDocument/2006/relationships/hyperlink" Target="https://172.16.18.10:8006/" TargetMode="External"/><Relationship Id="rId37" Type="http://schemas.openxmlformats.org/officeDocument/2006/relationships/hyperlink" Target="https://172.16.18.10:8006/" TargetMode="External"/><Relationship Id="rId40" Type="http://schemas.openxmlformats.org/officeDocument/2006/relationships/hyperlink" Target="https://172.16.18.10:8006/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172.16.18.4:8006/" TargetMode="External"/><Relationship Id="rId15" Type="http://schemas.openxmlformats.org/officeDocument/2006/relationships/hyperlink" Target="https://172.16.18.9:8006/" TargetMode="External"/><Relationship Id="rId23" Type="http://schemas.openxmlformats.org/officeDocument/2006/relationships/hyperlink" Target="https://172.16.18.4:8006/" TargetMode="External"/><Relationship Id="rId28" Type="http://schemas.openxmlformats.org/officeDocument/2006/relationships/hyperlink" Target="https://172.16.18.5:8006/" TargetMode="External"/><Relationship Id="rId36" Type="http://schemas.openxmlformats.org/officeDocument/2006/relationships/hyperlink" Target="https://172.16.18.5:8006/" TargetMode="External"/><Relationship Id="rId10" Type="http://schemas.openxmlformats.org/officeDocument/2006/relationships/hyperlink" Target="https://172.16.18.9:8006/" TargetMode="External"/><Relationship Id="rId19" Type="http://schemas.openxmlformats.org/officeDocument/2006/relationships/hyperlink" Target="https://172.16.18.4:8006/" TargetMode="External"/><Relationship Id="rId31" Type="http://schemas.openxmlformats.org/officeDocument/2006/relationships/hyperlink" Target="https://172.16.18.10:8006/" TargetMode="External"/><Relationship Id="rId44" Type="http://schemas.openxmlformats.org/officeDocument/2006/relationships/hyperlink" Target="https://172.16.18.11:8006/" TargetMode="External"/><Relationship Id="rId4" Type="http://schemas.openxmlformats.org/officeDocument/2006/relationships/hyperlink" Target="https://172.16.18.4:8006/" TargetMode="External"/><Relationship Id="rId9" Type="http://schemas.openxmlformats.org/officeDocument/2006/relationships/hyperlink" Target="https://172.16.18.5:8006/" TargetMode="External"/><Relationship Id="rId14" Type="http://schemas.openxmlformats.org/officeDocument/2006/relationships/hyperlink" Target="https://172.16.18.10:8006/" TargetMode="External"/><Relationship Id="rId22" Type="http://schemas.openxmlformats.org/officeDocument/2006/relationships/hyperlink" Target="https://172.16.18.4:8006/" TargetMode="External"/><Relationship Id="rId27" Type="http://schemas.openxmlformats.org/officeDocument/2006/relationships/hyperlink" Target="https://172.16.18.5:8006/" TargetMode="External"/><Relationship Id="rId30" Type="http://schemas.openxmlformats.org/officeDocument/2006/relationships/hyperlink" Target="https://172.16.18.10:8006/" TargetMode="External"/><Relationship Id="rId35" Type="http://schemas.openxmlformats.org/officeDocument/2006/relationships/hyperlink" Target="https://172.16.18.9:8006/" TargetMode="External"/><Relationship Id="rId43" Type="http://schemas.openxmlformats.org/officeDocument/2006/relationships/hyperlink" Target="https://172.16.18.11:8006/" TargetMode="External"/><Relationship Id="rId8" Type="http://schemas.openxmlformats.org/officeDocument/2006/relationships/hyperlink" Target="https://172.16.18.5:8006/" TargetMode="External"/><Relationship Id="rId3" Type="http://schemas.openxmlformats.org/officeDocument/2006/relationships/hyperlink" Target="https://172.16.18.4:8006/" TargetMode="External"/><Relationship Id="rId12" Type="http://schemas.openxmlformats.org/officeDocument/2006/relationships/hyperlink" Target="https://172.16.18.10:8006/" TargetMode="External"/><Relationship Id="rId17" Type="http://schemas.openxmlformats.org/officeDocument/2006/relationships/hyperlink" Target="https://172.16.18.9:8006/" TargetMode="External"/><Relationship Id="rId25" Type="http://schemas.openxmlformats.org/officeDocument/2006/relationships/hyperlink" Target="https://172.16.18.5:8006/" TargetMode="External"/><Relationship Id="rId33" Type="http://schemas.openxmlformats.org/officeDocument/2006/relationships/hyperlink" Target="https://172.16.18.9:8006/" TargetMode="External"/><Relationship Id="rId38" Type="http://schemas.openxmlformats.org/officeDocument/2006/relationships/hyperlink" Target="https://172.16.18.10:8006/" TargetMode="External"/><Relationship Id="rId20" Type="http://schemas.openxmlformats.org/officeDocument/2006/relationships/hyperlink" Target="https://172.16.18.4:8006/" TargetMode="External"/><Relationship Id="rId41" Type="http://schemas.openxmlformats.org/officeDocument/2006/relationships/hyperlink" Target="https://172.16.18.11:80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topLeftCell="A16" zoomScale="55" zoomScaleNormal="55" workbookViewId="0">
      <selection activeCell="P30" sqref="P30"/>
    </sheetView>
  </sheetViews>
  <sheetFormatPr defaultRowHeight="15" x14ac:dyDescent="0.25"/>
  <cols>
    <col min="1" max="1" width="18.140625" customWidth="1"/>
    <col min="8" max="8" width="45.42578125" customWidth="1"/>
    <col min="9" max="10" width="11.5703125" customWidth="1"/>
    <col min="11" max="11" width="33.140625" customWidth="1"/>
  </cols>
  <sheetData>
    <row r="1" spans="1:12" x14ac:dyDescent="0.25">
      <c r="A1" t="s">
        <v>100</v>
      </c>
      <c r="B1" t="s">
        <v>0</v>
      </c>
      <c r="H1" t="s">
        <v>101</v>
      </c>
      <c r="J1" t="s">
        <v>102</v>
      </c>
    </row>
    <row r="2" spans="1:12" x14ac:dyDescent="0.25">
      <c r="A2" t="s">
        <v>100</v>
      </c>
      <c r="B2" t="s">
        <v>1</v>
      </c>
    </row>
    <row r="3" spans="1:12" x14ac:dyDescent="0.25">
      <c r="A3" t="s">
        <v>100</v>
      </c>
      <c r="B3" t="s">
        <v>2</v>
      </c>
    </row>
    <row r="4" spans="1:12" x14ac:dyDescent="0.25">
      <c r="A4" t="s">
        <v>100</v>
      </c>
      <c r="B4" t="s">
        <v>3</v>
      </c>
      <c r="I4" s="16" t="str">
        <f ca="1">CHAR(RANDBETWEEN(65,90))&amp;CHAR(RANDBETWEEN(65,90))&amp;CHAR(RANDBETWEEN(65,90))&amp;CHAR(RANDBETWEEN(65,90))</f>
        <v>RYXP</v>
      </c>
      <c r="J4" s="16">
        <f ca="1">RANDBETWEEN(10000,99999)</f>
        <v>35527</v>
      </c>
    </row>
    <row r="5" spans="1:12" x14ac:dyDescent="0.25">
      <c r="A5" t="s">
        <v>100</v>
      </c>
      <c r="B5" t="s">
        <v>4</v>
      </c>
      <c r="I5" s="16"/>
      <c r="J5" s="16"/>
    </row>
    <row r="6" spans="1:12" x14ac:dyDescent="0.25">
      <c r="A6" t="s">
        <v>100</v>
      </c>
      <c r="B6" t="s">
        <v>5</v>
      </c>
    </row>
    <row r="7" spans="1:12" x14ac:dyDescent="0.25">
      <c r="A7" t="s">
        <v>100</v>
      </c>
      <c r="B7" t="s">
        <v>6</v>
      </c>
      <c r="H7" t="s">
        <v>142</v>
      </c>
    </row>
    <row r="8" spans="1:12" x14ac:dyDescent="0.25">
      <c r="A8" t="s">
        <v>100</v>
      </c>
      <c r="B8" t="s">
        <v>7</v>
      </c>
      <c r="H8" s="4" t="s">
        <v>103</v>
      </c>
      <c r="I8" s="4" t="s">
        <v>104</v>
      </c>
      <c r="J8" s="4" t="s">
        <v>105</v>
      </c>
      <c r="K8" s="4" t="s">
        <v>106</v>
      </c>
    </row>
    <row r="9" spans="1:12" x14ac:dyDescent="0.25">
      <c r="A9" t="s">
        <v>100</v>
      </c>
      <c r="B9" t="s">
        <v>8</v>
      </c>
      <c r="H9" s="1" t="s">
        <v>107</v>
      </c>
      <c r="I9" s="7" t="str">
        <f ca="1">CHAR(RANDBETWEEN(65,90))&amp;CHAR(RANDBETWEEN(65,90))&amp;CHAR(RANDBETWEEN(65,90))&amp;CHAR(RANDBETWEEN(65,90))</f>
        <v>KIJT</v>
      </c>
      <c r="J9" s="7">
        <f ca="1">RANDBETWEEN(10000,99999)</f>
        <v>25548</v>
      </c>
      <c r="K9" s="10" t="s">
        <v>143</v>
      </c>
      <c r="L9" s="6">
        <v>1</v>
      </c>
    </row>
    <row r="10" spans="1:12" x14ac:dyDescent="0.25">
      <c r="A10" t="s">
        <v>100</v>
      </c>
      <c r="B10" t="s">
        <v>9</v>
      </c>
      <c r="H10" s="2" t="s">
        <v>108</v>
      </c>
      <c r="I10" s="7"/>
      <c r="J10" s="7"/>
      <c r="K10" s="11"/>
      <c r="L10" s="6"/>
    </row>
    <row r="11" spans="1:12" x14ac:dyDescent="0.25">
      <c r="A11" t="s">
        <v>100</v>
      </c>
      <c r="B11" t="s">
        <v>10</v>
      </c>
      <c r="H11" s="1" t="s">
        <v>109</v>
      </c>
      <c r="I11" s="7" t="str">
        <f t="shared" ref="I11" ca="1" si="0">CHAR(RANDBETWEEN(65,90))&amp;CHAR(RANDBETWEEN(65,90))&amp;CHAR(RANDBETWEEN(65,90))&amp;CHAR(RANDBETWEEN(65,90))</f>
        <v>PPLR</v>
      </c>
      <c r="J11" s="7">
        <f t="shared" ref="J11" ca="1" si="1">RANDBETWEEN(10000,99999)</f>
        <v>64811</v>
      </c>
      <c r="K11" s="10" t="s">
        <v>143</v>
      </c>
      <c r="L11" s="6">
        <v>2</v>
      </c>
    </row>
    <row r="12" spans="1:12" x14ac:dyDescent="0.25">
      <c r="A12" t="s">
        <v>100</v>
      </c>
      <c r="B12" t="s">
        <v>11</v>
      </c>
      <c r="H12" s="2" t="s">
        <v>110</v>
      </c>
      <c r="I12" s="7"/>
      <c r="J12" s="7"/>
      <c r="K12" s="11"/>
      <c r="L12" s="6"/>
    </row>
    <row r="13" spans="1:12" x14ac:dyDescent="0.25">
      <c r="A13" t="s">
        <v>100</v>
      </c>
      <c r="B13" t="s">
        <v>12</v>
      </c>
      <c r="H13" s="1" t="s">
        <v>111</v>
      </c>
      <c r="I13" s="7" t="str">
        <f t="shared" ref="I13" ca="1" si="2">CHAR(RANDBETWEEN(65,90))&amp;CHAR(RANDBETWEEN(65,90))&amp;CHAR(RANDBETWEEN(65,90))&amp;CHAR(RANDBETWEEN(65,90))</f>
        <v>GDBE</v>
      </c>
      <c r="J13" s="7">
        <f t="shared" ref="J13" ca="1" si="3">RANDBETWEEN(10000,99999)</f>
        <v>40034</v>
      </c>
      <c r="K13" s="10" t="s">
        <v>143</v>
      </c>
      <c r="L13" s="6">
        <v>3</v>
      </c>
    </row>
    <row r="14" spans="1:12" x14ac:dyDescent="0.25">
      <c r="A14" t="s">
        <v>100</v>
      </c>
      <c r="B14" t="s">
        <v>13</v>
      </c>
      <c r="H14" s="2" t="s">
        <v>112</v>
      </c>
      <c r="I14" s="7"/>
      <c r="J14" s="7"/>
      <c r="K14" s="11"/>
      <c r="L14" s="6"/>
    </row>
    <row r="15" spans="1:12" x14ac:dyDescent="0.25">
      <c r="A15" t="s">
        <v>100</v>
      </c>
      <c r="B15" t="s">
        <v>14</v>
      </c>
      <c r="H15" s="1" t="s">
        <v>113</v>
      </c>
      <c r="I15" s="7" t="str">
        <f t="shared" ref="I15" ca="1" si="4">CHAR(RANDBETWEEN(65,90))&amp;CHAR(RANDBETWEEN(65,90))&amp;CHAR(RANDBETWEEN(65,90))&amp;CHAR(RANDBETWEEN(65,90))</f>
        <v>PWHT</v>
      </c>
      <c r="J15" s="7">
        <f t="shared" ref="J15" ca="1" si="5">RANDBETWEEN(10000,99999)</f>
        <v>38065</v>
      </c>
      <c r="K15" s="10" t="s">
        <v>143</v>
      </c>
      <c r="L15" s="6">
        <v>4</v>
      </c>
    </row>
    <row r="16" spans="1:12" x14ac:dyDescent="0.25">
      <c r="A16" t="s">
        <v>100</v>
      </c>
      <c r="B16" t="s">
        <v>15</v>
      </c>
      <c r="H16" s="2" t="s">
        <v>114</v>
      </c>
      <c r="I16" s="7"/>
      <c r="J16" s="7"/>
      <c r="K16" s="11"/>
      <c r="L16" s="6"/>
    </row>
    <row r="17" spans="1:12" x14ac:dyDescent="0.25">
      <c r="A17" t="s">
        <v>100</v>
      </c>
      <c r="B17" t="s">
        <v>16</v>
      </c>
      <c r="H17" s="1" t="s">
        <v>115</v>
      </c>
      <c r="I17" s="7" t="str">
        <f t="shared" ref="I17" ca="1" si="6">CHAR(RANDBETWEEN(65,90))&amp;CHAR(RANDBETWEEN(65,90))&amp;CHAR(RANDBETWEEN(65,90))&amp;CHAR(RANDBETWEEN(65,90))</f>
        <v>UEMG</v>
      </c>
      <c r="J17" s="7">
        <f t="shared" ref="J17" ca="1" si="7">RANDBETWEEN(10000,99999)</f>
        <v>26749</v>
      </c>
      <c r="K17" s="10" t="s">
        <v>143</v>
      </c>
      <c r="L17" s="6">
        <v>5</v>
      </c>
    </row>
    <row r="18" spans="1:12" x14ac:dyDescent="0.25">
      <c r="A18" t="s">
        <v>100</v>
      </c>
      <c r="B18" t="s">
        <v>17</v>
      </c>
      <c r="H18" s="2" t="s">
        <v>116</v>
      </c>
      <c r="I18" s="7"/>
      <c r="J18" s="7"/>
      <c r="K18" s="11"/>
      <c r="L18" s="6"/>
    </row>
    <row r="19" spans="1:12" x14ac:dyDescent="0.25">
      <c r="A19" t="s">
        <v>100</v>
      </c>
      <c r="B19" t="s">
        <v>18</v>
      </c>
      <c r="H19" s="1" t="s">
        <v>117</v>
      </c>
      <c r="I19" s="7" t="str">
        <f t="shared" ref="I19" ca="1" si="8">CHAR(RANDBETWEEN(65,90))&amp;CHAR(RANDBETWEEN(65,90))&amp;CHAR(RANDBETWEEN(65,90))&amp;CHAR(RANDBETWEEN(65,90))</f>
        <v>BJYW</v>
      </c>
      <c r="J19" s="7">
        <f t="shared" ref="J19" ca="1" si="9">RANDBETWEEN(10000,99999)</f>
        <v>43138</v>
      </c>
      <c r="K19" s="10" t="s">
        <v>144</v>
      </c>
      <c r="L19" s="6">
        <v>6</v>
      </c>
    </row>
    <row r="20" spans="1:12" x14ac:dyDescent="0.25">
      <c r="A20" t="s">
        <v>100</v>
      </c>
      <c r="B20" t="s">
        <v>19</v>
      </c>
      <c r="H20" s="2" t="s">
        <v>118</v>
      </c>
      <c r="I20" s="7"/>
      <c r="J20" s="7"/>
      <c r="K20" s="11"/>
      <c r="L20" s="6"/>
    </row>
    <row r="21" spans="1:12" x14ac:dyDescent="0.25">
      <c r="A21" t="s">
        <v>100</v>
      </c>
      <c r="B21" t="s">
        <v>20</v>
      </c>
      <c r="H21" s="1" t="s">
        <v>119</v>
      </c>
      <c r="I21" s="7" t="str">
        <f t="shared" ref="I21" ca="1" si="10">CHAR(RANDBETWEEN(65,90))&amp;CHAR(RANDBETWEEN(65,90))&amp;CHAR(RANDBETWEEN(65,90))&amp;CHAR(RANDBETWEEN(65,90))</f>
        <v>PCWO</v>
      </c>
      <c r="J21" s="7">
        <f t="shared" ref="J21" ca="1" si="11">RANDBETWEEN(10000,99999)</f>
        <v>64627</v>
      </c>
      <c r="K21" s="10" t="s">
        <v>144</v>
      </c>
      <c r="L21" s="6">
        <v>7</v>
      </c>
    </row>
    <row r="22" spans="1:12" x14ac:dyDescent="0.25">
      <c r="A22" t="s">
        <v>100</v>
      </c>
      <c r="B22" t="s">
        <v>21</v>
      </c>
      <c r="H22" s="2" t="s">
        <v>120</v>
      </c>
      <c r="I22" s="7"/>
      <c r="J22" s="7"/>
      <c r="K22" s="11"/>
      <c r="L22" s="6"/>
    </row>
    <row r="23" spans="1:12" x14ac:dyDescent="0.25">
      <c r="A23" t="s">
        <v>100</v>
      </c>
      <c r="B23" t="s">
        <v>22</v>
      </c>
      <c r="H23" s="1" t="s">
        <v>121</v>
      </c>
      <c r="I23" s="7" t="str">
        <f t="shared" ref="I23" ca="1" si="12">CHAR(RANDBETWEEN(65,90))&amp;CHAR(RANDBETWEEN(65,90))&amp;CHAR(RANDBETWEEN(65,90))&amp;CHAR(RANDBETWEEN(65,90))</f>
        <v>TQAH</v>
      </c>
      <c r="J23" s="7">
        <f t="shared" ref="J23" ca="1" si="13">RANDBETWEEN(10000,99999)</f>
        <v>44554</v>
      </c>
      <c r="K23" s="8" t="s">
        <v>144</v>
      </c>
      <c r="L23" s="6">
        <v>8</v>
      </c>
    </row>
    <row r="24" spans="1:12" x14ac:dyDescent="0.25">
      <c r="A24" t="s">
        <v>100</v>
      </c>
      <c r="B24" t="s">
        <v>23</v>
      </c>
      <c r="H24" s="2" t="s">
        <v>122</v>
      </c>
      <c r="I24" s="7"/>
      <c r="J24" s="7"/>
      <c r="K24" s="9"/>
      <c r="L24" s="6"/>
    </row>
    <row r="25" spans="1:12" x14ac:dyDescent="0.25">
      <c r="A25" t="s">
        <v>100</v>
      </c>
      <c r="B25" t="s">
        <v>24</v>
      </c>
      <c r="H25" s="1" t="s">
        <v>123</v>
      </c>
      <c r="I25" s="7" t="str">
        <f t="shared" ref="I25" ca="1" si="14">CHAR(RANDBETWEEN(65,90))&amp;CHAR(RANDBETWEEN(65,90))&amp;CHAR(RANDBETWEEN(65,90))&amp;CHAR(RANDBETWEEN(65,90))</f>
        <v>YUWD</v>
      </c>
      <c r="J25" s="7">
        <f t="shared" ref="J25" ca="1" si="15">RANDBETWEEN(10000,99999)</f>
        <v>43274</v>
      </c>
      <c r="K25" s="8" t="s">
        <v>144</v>
      </c>
      <c r="L25" s="6">
        <v>9</v>
      </c>
    </row>
    <row r="26" spans="1:12" x14ac:dyDescent="0.25">
      <c r="A26" t="s">
        <v>100</v>
      </c>
      <c r="B26" t="s">
        <v>25</v>
      </c>
      <c r="H26" s="2" t="s">
        <v>124</v>
      </c>
      <c r="I26" s="7"/>
      <c r="J26" s="7"/>
      <c r="K26" s="9"/>
      <c r="L26" s="6"/>
    </row>
    <row r="27" spans="1:12" x14ac:dyDescent="0.25">
      <c r="A27" t="s">
        <v>100</v>
      </c>
      <c r="B27" t="s">
        <v>26</v>
      </c>
      <c r="H27" s="1" t="s">
        <v>125</v>
      </c>
      <c r="I27" s="7" t="str">
        <f t="shared" ref="I27" ca="1" si="16">CHAR(RANDBETWEEN(65,90))&amp;CHAR(RANDBETWEEN(65,90))&amp;CHAR(RANDBETWEEN(65,90))&amp;CHAR(RANDBETWEEN(65,90))</f>
        <v>RBFZ</v>
      </c>
      <c r="J27" s="7">
        <f t="shared" ref="J27" ca="1" si="17">RANDBETWEEN(10000,99999)</f>
        <v>45754</v>
      </c>
      <c r="K27" s="8" t="s">
        <v>144</v>
      </c>
      <c r="L27" s="6">
        <v>10</v>
      </c>
    </row>
    <row r="28" spans="1:12" x14ac:dyDescent="0.25">
      <c r="A28" t="s">
        <v>100</v>
      </c>
      <c r="B28" t="s">
        <v>27</v>
      </c>
      <c r="H28" s="2" t="s">
        <v>126</v>
      </c>
      <c r="I28" s="7"/>
      <c r="J28" s="7"/>
      <c r="K28" s="9"/>
      <c r="L28" s="6"/>
    </row>
    <row r="29" spans="1:12" x14ac:dyDescent="0.25">
      <c r="A29" t="s">
        <v>100</v>
      </c>
      <c r="B29" t="s">
        <v>28</v>
      </c>
      <c r="H29" s="1" t="s">
        <v>127</v>
      </c>
      <c r="I29" s="7" t="str">
        <f t="shared" ref="I29" ca="1" si="18">CHAR(RANDBETWEEN(65,90))&amp;CHAR(RANDBETWEEN(65,90))&amp;CHAR(RANDBETWEEN(65,90))&amp;CHAR(RANDBETWEEN(65,90))</f>
        <v>VPTS</v>
      </c>
      <c r="J29" s="7">
        <f t="shared" ref="J29" ca="1" si="19">RANDBETWEEN(10000,99999)</f>
        <v>62077</v>
      </c>
      <c r="K29" s="8" t="s">
        <v>146</v>
      </c>
      <c r="L29" s="6">
        <v>11</v>
      </c>
    </row>
    <row r="30" spans="1:12" x14ac:dyDescent="0.25">
      <c r="A30" t="s">
        <v>100</v>
      </c>
      <c r="B30" t="s">
        <v>29</v>
      </c>
      <c r="H30" s="2" t="s">
        <v>128</v>
      </c>
      <c r="I30" s="7"/>
      <c r="J30" s="7"/>
      <c r="K30" s="9"/>
      <c r="L30" s="6"/>
    </row>
    <row r="31" spans="1:12" x14ac:dyDescent="0.25">
      <c r="A31" t="s">
        <v>100</v>
      </c>
      <c r="B31" t="s">
        <v>30</v>
      </c>
      <c r="H31" s="1" t="s">
        <v>129</v>
      </c>
      <c r="I31" s="7" t="str">
        <f t="shared" ref="I31" ca="1" si="20">CHAR(RANDBETWEEN(65,90))&amp;CHAR(RANDBETWEEN(65,90))&amp;CHAR(RANDBETWEEN(65,90))&amp;CHAR(RANDBETWEEN(65,90))</f>
        <v>VKVX</v>
      </c>
      <c r="J31" s="7">
        <f t="shared" ref="J31" ca="1" si="21">RANDBETWEEN(10000,99999)</f>
        <v>92548</v>
      </c>
      <c r="K31" s="8" t="s">
        <v>146</v>
      </c>
      <c r="L31" s="6">
        <v>12</v>
      </c>
    </row>
    <row r="32" spans="1:12" x14ac:dyDescent="0.25">
      <c r="A32" t="s">
        <v>100</v>
      </c>
      <c r="B32" t="s">
        <v>31</v>
      </c>
      <c r="H32" s="2" t="s">
        <v>130</v>
      </c>
      <c r="I32" s="7"/>
      <c r="J32" s="7"/>
      <c r="K32" s="9"/>
      <c r="L32" s="6"/>
    </row>
    <row r="33" spans="1:13" x14ac:dyDescent="0.25">
      <c r="A33" t="s">
        <v>100</v>
      </c>
      <c r="B33" t="s">
        <v>32</v>
      </c>
      <c r="H33" s="1" t="s">
        <v>131</v>
      </c>
      <c r="I33" s="7" t="str">
        <f t="shared" ref="I33" ca="1" si="22">CHAR(RANDBETWEEN(65,90))&amp;CHAR(RANDBETWEEN(65,90))&amp;CHAR(RANDBETWEEN(65,90))&amp;CHAR(RANDBETWEEN(65,90))</f>
        <v>XOCM</v>
      </c>
      <c r="J33" s="7">
        <f t="shared" ref="J33" ca="1" si="23">RANDBETWEEN(10000,99999)</f>
        <v>82458</v>
      </c>
      <c r="K33" s="8" t="s">
        <v>146</v>
      </c>
      <c r="L33" s="6">
        <v>13</v>
      </c>
    </row>
    <row r="34" spans="1:13" x14ac:dyDescent="0.25">
      <c r="A34" t="s">
        <v>100</v>
      </c>
      <c r="B34" t="s">
        <v>33</v>
      </c>
      <c r="H34" s="2" t="s">
        <v>132</v>
      </c>
      <c r="I34" s="7"/>
      <c r="J34" s="7"/>
      <c r="K34" s="9"/>
      <c r="L34" s="6"/>
    </row>
    <row r="35" spans="1:13" x14ac:dyDescent="0.25">
      <c r="A35" t="s">
        <v>100</v>
      </c>
      <c r="B35" t="s">
        <v>34</v>
      </c>
      <c r="H35" s="1" t="s">
        <v>133</v>
      </c>
      <c r="I35" s="7" t="str">
        <f t="shared" ref="I35" ca="1" si="24">CHAR(RANDBETWEEN(65,90))&amp;CHAR(RANDBETWEEN(65,90))&amp;CHAR(RANDBETWEEN(65,90))&amp;CHAR(RANDBETWEEN(65,90))</f>
        <v>MLNB</v>
      </c>
      <c r="J35" s="7">
        <f t="shared" ref="J35" ca="1" si="25">RANDBETWEEN(10000,99999)</f>
        <v>60503</v>
      </c>
      <c r="K35" s="8" t="s">
        <v>146</v>
      </c>
      <c r="L35" s="6">
        <v>14</v>
      </c>
    </row>
    <row r="36" spans="1:13" x14ac:dyDescent="0.25">
      <c r="A36" t="s">
        <v>100</v>
      </c>
      <c r="B36" t="s">
        <v>35</v>
      </c>
      <c r="H36" s="2" t="s">
        <v>134</v>
      </c>
      <c r="I36" s="7"/>
      <c r="J36" s="7"/>
      <c r="K36" s="9"/>
      <c r="L36" s="6"/>
    </row>
    <row r="37" spans="1:13" x14ac:dyDescent="0.25">
      <c r="A37" t="s">
        <v>100</v>
      </c>
      <c r="B37" t="s">
        <v>36</v>
      </c>
      <c r="H37" s="1" t="s">
        <v>135</v>
      </c>
      <c r="I37" s="7" t="str">
        <f t="shared" ref="I37" ca="1" si="26">CHAR(RANDBETWEEN(65,90))&amp;CHAR(RANDBETWEEN(65,90))&amp;CHAR(RANDBETWEEN(65,90))&amp;CHAR(RANDBETWEEN(65,90))</f>
        <v>IUYS</v>
      </c>
      <c r="J37" s="7">
        <f t="shared" ref="J37" ca="1" si="27">RANDBETWEEN(10000,99999)</f>
        <v>23935</v>
      </c>
      <c r="K37" s="8" t="s">
        <v>145</v>
      </c>
      <c r="L37" s="6">
        <v>15</v>
      </c>
    </row>
    <row r="38" spans="1:13" x14ac:dyDescent="0.25">
      <c r="A38" t="s">
        <v>100</v>
      </c>
      <c r="B38" t="s">
        <v>37</v>
      </c>
      <c r="H38" s="2" t="s">
        <v>136</v>
      </c>
      <c r="I38" s="7"/>
      <c r="J38" s="7"/>
      <c r="K38" s="9"/>
      <c r="L38" s="6"/>
    </row>
    <row r="39" spans="1:13" x14ac:dyDescent="0.25">
      <c r="A39" t="s">
        <v>100</v>
      </c>
      <c r="B39" t="s">
        <v>38</v>
      </c>
      <c r="H39" s="1" t="s">
        <v>137</v>
      </c>
      <c r="I39" s="7" t="str">
        <f t="shared" ref="I39" ca="1" si="28">CHAR(RANDBETWEEN(65,90))&amp;CHAR(RANDBETWEEN(65,90))&amp;CHAR(RANDBETWEEN(65,90))&amp;CHAR(RANDBETWEEN(65,90))</f>
        <v>XCXW</v>
      </c>
      <c r="J39" s="7">
        <f t="shared" ref="J39" ca="1" si="29">RANDBETWEEN(10000,99999)</f>
        <v>55943</v>
      </c>
      <c r="K39" s="8" t="s">
        <v>145</v>
      </c>
      <c r="L39" s="6">
        <v>16</v>
      </c>
    </row>
    <row r="40" spans="1:13" x14ac:dyDescent="0.25">
      <c r="A40" t="s">
        <v>100</v>
      </c>
      <c r="B40" t="s">
        <v>39</v>
      </c>
      <c r="H40" s="2" t="s">
        <v>138</v>
      </c>
      <c r="I40" s="7"/>
      <c r="J40" s="7"/>
      <c r="K40" s="9"/>
      <c r="L40" s="6"/>
      <c r="M40">
        <f>18/4</f>
        <v>4.5</v>
      </c>
    </row>
    <row r="41" spans="1:13" x14ac:dyDescent="0.25">
      <c r="A41" t="s">
        <v>100</v>
      </c>
      <c r="B41" t="s">
        <v>40</v>
      </c>
      <c r="H41" s="1" t="s">
        <v>139</v>
      </c>
      <c r="I41" s="7" t="str">
        <f t="shared" ref="I41" ca="1" si="30">CHAR(RANDBETWEEN(65,90))&amp;CHAR(RANDBETWEEN(65,90))&amp;CHAR(RANDBETWEEN(65,90))&amp;CHAR(RANDBETWEEN(65,90))</f>
        <v>WZQR</v>
      </c>
      <c r="J41" s="7">
        <f t="shared" ref="J41" ca="1" si="31">RANDBETWEEN(10000,99999)</f>
        <v>74867</v>
      </c>
      <c r="K41" s="8" t="s">
        <v>145</v>
      </c>
      <c r="L41" s="6">
        <v>17</v>
      </c>
    </row>
    <row r="42" spans="1:13" x14ac:dyDescent="0.25">
      <c r="A42" t="s">
        <v>100</v>
      </c>
      <c r="B42" t="s">
        <v>41</v>
      </c>
      <c r="H42" s="2" t="s">
        <v>140</v>
      </c>
      <c r="I42" s="7"/>
      <c r="J42" s="7"/>
      <c r="K42" s="9"/>
      <c r="L42" s="6"/>
    </row>
    <row r="43" spans="1:13" x14ac:dyDescent="0.25">
      <c r="A43" t="s">
        <v>100</v>
      </c>
      <c r="B43" t="s">
        <v>42</v>
      </c>
      <c r="H43" s="1" t="s">
        <v>141</v>
      </c>
      <c r="I43" s="7" t="str">
        <f t="shared" ref="I43" ca="1" si="32">CHAR(RANDBETWEEN(65,90))&amp;CHAR(RANDBETWEEN(65,90))&amp;CHAR(RANDBETWEEN(65,90))&amp;CHAR(RANDBETWEEN(65,90))</f>
        <v>HAIE</v>
      </c>
      <c r="J43" s="7">
        <f t="shared" ref="J43" ca="1" si="33">RANDBETWEEN(10000,99999)</f>
        <v>64984</v>
      </c>
      <c r="K43" s="8" t="s">
        <v>145</v>
      </c>
      <c r="L43" s="6">
        <v>18</v>
      </c>
    </row>
    <row r="44" spans="1:13" x14ac:dyDescent="0.25">
      <c r="A44" t="s">
        <v>100</v>
      </c>
      <c r="B44" t="s">
        <v>43</v>
      </c>
      <c r="H44" s="2"/>
      <c r="I44" s="7"/>
      <c r="J44" s="7"/>
      <c r="K44" s="9"/>
      <c r="L44" s="6"/>
    </row>
    <row r="45" spans="1:13" x14ac:dyDescent="0.25">
      <c r="A45" t="s">
        <v>100</v>
      </c>
      <c r="B45" t="s">
        <v>44</v>
      </c>
    </row>
    <row r="46" spans="1:13" x14ac:dyDescent="0.25">
      <c r="A46" t="s">
        <v>100</v>
      </c>
      <c r="B46" t="s">
        <v>45</v>
      </c>
    </row>
    <row r="47" spans="1:13" x14ac:dyDescent="0.25">
      <c r="A47" t="s">
        <v>100</v>
      </c>
      <c r="B47" t="s">
        <v>46</v>
      </c>
    </row>
    <row r="48" spans="1:13" x14ac:dyDescent="0.25">
      <c r="A48" t="s">
        <v>100</v>
      </c>
      <c r="B48" t="s">
        <v>47</v>
      </c>
      <c r="H48" t="s">
        <v>142</v>
      </c>
    </row>
    <row r="49" spans="1:15" x14ac:dyDescent="0.25">
      <c r="A49" t="s">
        <v>100</v>
      </c>
      <c r="B49" t="s">
        <v>48</v>
      </c>
      <c r="H49" s="4" t="s">
        <v>103</v>
      </c>
      <c r="I49" s="4" t="s">
        <v>104</v>
      </c>
      <c r="J49" s="4" t="s">
        <v>105</v>
      </c>
      <c r="K49" s="4" t="s">
        <v>106</v>
      </c>
      <c r="O49" t="s">
        <v>222</v>
      </c>
    </row>
    <row r="50" spans="1:15" x14ac:dyDescent="0.25">
      <c r="A50" t="s">
        <v>100</v>
      </c>
      <c r="B50" t="s">
        <v>49</v>
      </c>
      <c r="H50" s="3" t="s">
        <v>107</v>
      </c>
      <c r="I50" s="15" t="s">
        <v>147</v>
      </c>
      <c r="J50" s="15">
        <v>79887</v>
      </c>
      <c r="K50" s="10" t="s">
        <v>143</v>
      </c>
      <c r="L50" t="s">
        <v>216</v>
      </c>
      <c r="N50" s="5">
        <v>1</v>
      </c>
      <c r="O50" s="5">
        <v>110</v>
      </c>
    </row>
    <row r="51" spans="1:15" x14ac:dyDescent="0.25">
      <c r="A51" t="s">
        <v>100</v>
      </c>
      <c r="B51" t="s">
        <v>50</v>
      </c>
      <c r="H51" s="2" t="s">
        <v>108</v>
      </c>
      <c r="I51" s="15"/>
      <c r="J51" s="15"/>
      <c r="K51" s="11"/>
      <c r="N51" s="5"/>
      <c r="O51" s="5"/>
    </row>
    <row r="52" spans="1:15" x14ac:dyDescent="0.25">
      <c r="A52" t="s">
        <v>100</v>
      </c>
      <c r="B52" t="s">
        <v>51</v>
      </c>
      <c r="H52" s="1" t="s">
        <v>109</v>
      </c>
      <c r="I52" s="15" t="s">
        <v>148</v>
      </c>
      <c r="J52" s="15">
        <v>38527</v>
      </c>
      <c r="K52" s="10" t="s">
        <v>143</v>
      </c>
      <c r="L52" t="s">
        <v>217</v>
      </c>
      <c r="N52" s="5">
        <v>2</v>
      </c>
      <c r="O52" s="5">
        <v>111</v>
      </c>
    </row>
    <row r="53" spans="1:15" x14ac:dyDescent="0.25">
      <c r="A53" t="s">
        <v>100</v>
      </c>
      <c r="B53" t="s">
        <v>52</v>
      </c>
      <c r="H53" s="2" t="s">
        <v>110</v>
      </c>
      <c r="I53" s="15"/>
      <c r="J53" s="15"/>
      <c r="K53" s="11"/>
      <c r="N53" s="5"/>
      <c r="O53" s="5"/>
    </row>
    <row r="54" spans="1:15" x14ac:dyDescent="0.25">
      <c r="A54" t="s">
        <v>100</v>
      </c>
      <c r="B54" t="s">
        <v>53</v>
      </c>
      <c r="H54" s="1" t="s">
        <v>111</v>
      </c>
      <c r="I54" s="15" t="s">
        <v>149</v>
      </c>
      <c r="J54" s="15">
        <v>58293</v>
      </c>
      <c r="K54" s="10" t="s">
        <v>143</v>
      </c>
      <c r="N54" s="5">
        <v>3</v>
      </c>
      <c r="O54" s="5">
        <v>112</v>
      </c>
    </row>
    <row r="55" spans="1:15" x14ac:dyDescent="0.25">
      <c r="A55" t="s">
        <v>100</v>
      </c>
      <c r="B55" t="s">
        <v>54</v>
      </c>
      <c r="H55" s="2" t="s">
        <v>112</v>
      </c>
      <c r="I55" s="15"/>
      <c r="J55" s="15"/>
      <c r="K55" s="11"/>
      <c r="N55" s="5"/>
      <c r="O55" s="5"/>
    </row>
    <row r="56" spans="1:15" x14ac:dyDescent="0.25">
      <c r="A56" t="s">
        <v>100</v>
      </c>
      <c r="B56" t="s">
        <v>55</v>
      </c>
      <c r="H56" s="1" t="s">
        <v>113</v>
      </c>
      <c r="I56" s="15" t="s">
        <v>150</v>
      </c>
      <c r="J56" s="15">
        <v>49238</v>
      </c>
      <c r="K56" s="10" t="s">
        <v>143</v>
      </c>
      <c r="N56" s="5">
        <v>4</v>
      </c>
      <c r="O56" s="5">
        <v>113</v>
      </c>
    </row>
    <row r="57" spans="1:15" x14ac:dyDescent="0.25">
      <c r="A57" t="s">
        <v>100</v>
      </c>
      <c r="B57" t="s">
        <v>56</v>
      </c>
      <c r="H57" s="2" t="s">
        <v>114</v>
      </c>
      <c r="I57" s="15"/>
      <c r="J57" s="15"/>
      <c r="K57" s="11"/>
      <c r="N57" s="5"/>
      <c r="O57" s="5"/>
    </row>
    <row r="58" spans="1:15" x14ac:dyDescent="0.25">
      <c r="A58" t="s">
        <v>100</v>
      </c>
      <c r="B58" t="s">
        <v>57</v>
      </c>
      <c r="H58" s="1" t="s">
        <v>115</v>
      </c>
      <c r="I58" s="15" t="s">
        <v>151</v>
      </c>
      <c r="J58" s="15">
        <v>74796</v>
      </c>
      <c r="K58" s="10" t="s">
        <v>143</v>
      </c>
      <c r="N58" s="5">
        <v>5</v>
      </c>
      <c r="O58" s="5">
        <v>125</v>
      </c>
    </row>
    <row r="59" spans="1:15" x14ac:dyDescent="0.25">
      <c r="A59" t="s">
        <v>100</v>
      </c>
      <c r="B59" t="s">
        <v>58</v>
      </c>
      <c r="H59" s="2" t="s">
        <v>116</v>
      </c>
      <c r="I59" s="15"/>
      <c r="J59" s="15"/>
      <c r="K59" s="11"/>
      <c r="N59" s="5"/>
      <c r="O59" s="5"/>
    </row>
    <row r="60" spans="1:15" x14ac:dyDescent="0.25">
      <c r="A60" t="s">
        <v>100</v>
      </c>
      <c r="B60" t="s">
        <v>59</v>
      </c>
      <c r="H60" s="1" t="s">
        <v>117</v>
      </c>
      <c r="I60" s="14" t="s">
        <v>152</v>
      </c>
      <c r="J60" s="14">
        <v>28998</v>
      </c>
      <c r="K60" s="10" t="s">
        <v>144</v>
      </c>
      <c r="N60" s="5">
        <v>6</v>
      </c>
      <c r="O60" s="5">
        <v>117</v>
      </c>
    </row>
    <row r="61" spans="1:15" x14ac:dyDescent="0.25">
      <c r="A61" t="s">
        <v>100</v>
      </c>
      <c r="B61" t="s">
        <v>60</v>
      </c>
      <c r="H61" s="2" t="s">
        <v>118</v>
      </c>
      <c r="I61" s="14"/>
      <c r="J61" s="14"/>
      <c r="K61" s="11"/>
      <c r="N61" s="5"/>
      <c r="O61" s="5"/>
    </row>
    <row r="62" spans="1:15" x14ac:dyDescent="0.25">
      <c r="A62" t="s">
        <v>100</v>
      </c>
      <c r="B62" t="s">
        <v>61</v>
      </c>
      <c r="H62" s="1" t="s">
        <v>119</v>
      </c>
      <c r="I62" s="14" t="s">
        <v>153</v>
      </c>
      <c r="J62" s="14">
        <v>44326</v>
      </c>
      <c r="K62" s="10" t="s">
        <v>144</v>
      </c>
      <c r="N62" s="5">
        <v>7</v>
      </c>
      <c r="O62" s="5">
        <v>118</v>
      </c>
    </row>
    <row r="63" spans="1:15" x14ac:dyDescent="0.25">
      <c r="A63" t="s">
        <v>100</v>
      </c>
      <c r="B63" t="s">
        <v>62</v>
      </c>
      <c r="H63" s="2" t="s">
        <v>120</v>
      </c>
      <c r="I63" s="14"/>
      <c r="J63" s="14"/>
      <c r="K63" s="11"/>
      <c r="N63" s="5"/>
      <c r="O63" s="5"/>
    </row>
    <row r="64" spans="1:15" x14ac:dyDescent="0.25">
      <c r="A64" t="s">
        <v>100</v>
      </c>
      <c r="B64" t="s">
        <v>63</v>
      </c>
      <c r="H64" s="1" t="s">
        <v>121</v>
      </c>
      <c r="I64" s="14" t="s">
        <v>154</v>
      </c>
      <c r="J64" s="14">
        <v>43242</v>
      </c>
      <c r="K64" s="10" t="s">
        <v>144</v>
      </c>
      <c r="N64" s="5">
        <v>8</v>
      </c>
      <c r="O64" s="5">
        <v>119</v>
      </c>
    </row>
    <row r="65" spans="1:15" x14ac:dyDescent="0.25">
      <c r="A65" t="s">
        <v>100</v>
      </c>
      <c r="B65" t="s">
        <v>64</v>
      </c>
      <c r="H65" s="2" t="s">
        <v>122</v>
      </c>
      <c r="I65" s="14"/>
      <c r="J65" s="14"/>
      <c r="K65" s="11"/>
      <c r="N65" s="5"/>
      <c r="O65" s="5"/>
    </row>
    <row r="66" spans="1:15" x14ac:dyDescent="0.25">
      <c r="A66" t="s">
        <v>100</v>
      </c>
      <c r="B66" t="s">
        <v>65</v>
      </c>
      <c r="H66" s="1" t="s">
        <v>123</v>
      </c>
      <c r="I66" s="14" t="s">
        <v>155</v>
      </c>
      <c r="J66" s="14">
        <v>14413</v>
      </c>
      <c r="K66" s="10" t="s">
        <v>144</v>
      </c>
      <c r="N66" s="5">
        <v>9</v>
      </c>
      <c r="O66" s="5">
        <v>120</v>
      </c>
    </row>
    <row r="67" spans="1:15" x14ac:dyDescent="0.25">
      <c r="A67" t="s">
        <v>100</v>
      </c>
      <c r="B67" t="s">
        <v>66</v>
      </c>
      <c r="H67" s="2" t="s">
        <v>124</v>
      </c>
      <c r="I67" s="14"/>
      <c r="J67" s="14"/>
      <c r="K67" s="11"/>
      <c r="N67" s="5"/>
      <c r="O67" s="5"/>
    </row>
    <row r="68" spans="1:15" x14ac:dyDescent="0.25">
      <c r="A68" t="s">
        <v>100</v>
      </c>
      <c r="B68" t="s">
        <v>67</v>
      </c>
      <c r="H68" s="1" t="s">
        <v>125</v>
      </c>
      <c r="I68" s="14" t="s">
        <v>156</v>
      </c>
      <c r="J68" s="14">
        <v>69787</v>
      </c>
      <c r="K68" s="10" t="s">
        <v>144</v>
      </c>
      <c r="N68" s="5">
        <v>10</v>
      </c>
      <c r="O68" s="5">
        <v>121</v>
      </c>
    </row>
    <row r="69" spans="1:15" x14ac:dyDescent="0.25">
      <c r="A69" t="s">
        <v>100</v>
      </c>
      <c r="B69" t="s">
        <v>68</v>
      </c>
      <c r="H69" s="2" t="s">
        <v>126</v>
      </c>
      <c r="I69" s="14"/>
      <c r="J69" s="14"/>
      <c r="K69" s="11"/>
      <c r="N69" s="5"/>
      <c r="O69" s="5"/>
    </row>
    <row r="70" spans="1:15" x14ac:dyDescent="0.25">
      <c r="A70" t="s">
        <v>100</v>
      </c>
      <c r="B70" t="s">
        <v>69</v>
      </c>
      <c r="H70" s="1" t="s">
        <v>127</v>
      </c>
      <c r="I70" s="12" t="s">
        <v>157</v>
      </c>
      <c r="J70" s="12">
        <v>59221</v>
      </c>
      <c r="K70" s="10" t="s">
        <v>145</v>
      </c>
      <c r="N70" s="5">
        <v>11</v>
      </c>
      <c r="O70" s="5">
        <v>112</v>
      </c>
    </row>
    <row r="71" spans="1:15" x14ac:dyDescent="0.25">
      <c r="A71" t="s">
        <v>100</v>
      </c>
      <c r="B71" t="s">
        <v>70</v>
      </c>
      <c r="H71" s="2" t="s">
        <v>128</v>
      </c>
      <c r="I71" s="12"/>
      <c r="J71" s="12"/>
      <c r="K71" s="11"/>
      <c r="N71" s="5"/>
      <c r="O71" s="5"/>
    </row>
    <row r="72" spans="1:15" x14ac:dyDescent="0.25">
      <c r="A72" t="s">
        <v>100</v>
      </c>
      <c r="B72" t="s">
        <v>71</v>
      </c>
      <c r="H72" s="1" t="s">
        <v>129</v>
      </c>
      <c r="I72" s="12" t="s">
        <v>158</v>
      </c>
      <c r="J72" s="12">
        <v>92067</v>
      </c>
      <c r="K72" s="10" t="s">
        <v>145</v>
      </c>
      <c r="N72" s="5">
        <v>12</v>
      </c>
      <c r="O72" s="5">
        <v>111</v>
      </c>
    </row>
    <row r="73" spans="1:15" x14ac:dyDescent="0.25">
      <c r="A73" t="s">
        <v>100</v>
      </c>
      <c r="B73" t="s">
        <v>72</v>
      </c>
      <c r="H73" s="2" t="s">
        <v>130</v>
      </c>
      <c r="I73" s="12"/>
      <c r="J73" s="12"/>
      <c r="K73" s="11"/>
      <c r="N73" s="5"/>
      <c r="O73" s="5"/>
    </row>
    <row r="74" spans="1:15" x14ac:dyDescent="0.25">
      <c r="A74" t="s">
        <v>100</v>
      </c>
      <c r="B74" t="s">
        <v>73</v>
      </c>
      <c r="H74" s="1" t="s">
        <v>131</v>
      </c>
      <c r="I74" s="12" t="s">
        <v>159</v>
      </c>
      <c r="J74" s="12">
        <v>66383</v>
      </c>
      <c r="K74" s="10" t="s">
        <v>145</v>
      </c>
      <c r="N74" s="5">
        <v>13</v>
      </c>
      <c r="O74" s="5">
        <v>110</v>
      </c>
    </row>
    <row r="75" spans="1:15" x14ac:dyDescent="0.25">
      <c r="A75" t="s">
        <v>100</v>
      </c>
      <c r="B75" t="s">
        <v>74</v>
      </c>
      <c r="H75" s="2" t="s">
        <v>132</v>
      </c>
      <c r="I75" s="12"/>
      <c r="J75" s="12"/>
      <c r="K75" s="11"/>
      <c r="N75" s="5"/>
      <c r="O75" s="5"/>
    </row>
    <row r="76" spans="1:15" x14ac:dyDescent="0.25">
      <c r="A76" t="s">
        <v>100</v>
      </c>
      <c r="B76" t="s">
        <v>75</v>
      </c>
      <c r="H76" s="1" t="s">
        <v>133</v>
      </c>
      <c r="I76" s="12" t="s">
        <v>160</v>
      </c>
      <c r="J76" s="12">
        <v>15862</v>
      </c>
      <c r="K76" s="10" t="s">
        <v>145</v>
      </c>
      <c r="N76" s="5">
        <v>14</v>
      </c>
      <c r="O76" s="5">
        <v>109</v>
      </c>
    </row>
    <row r="77" spans="1:15" x14ac:dyDescent="0.25">
      <c r="A77" t="s">
        <v>100</v>
      </c>
      <c r="B77" t="s">
        <v>76</v>
      </c>
      <c r="H77" s="2" t="s">
        <v>134</v>
      </c>
      <c r="I77" s="12"/>
      <c r="J77" s="12"/>
      <c r="K77" s="11"/>
      <c r="N77" s="5"/>
      <c r="O77" s="5"/>
    </row>
    <row r="78" spans="1:15" x14ac:dyDescent="0.25">
      <c r="A78" t="s">
        <v>100</v>
      </c>
      <c r="B78" t="s">
        <v>77</v>
      </c>
      <c r="H78" s="1" t="s">
        <v>135</v>
      </c>
      <c r="I78" s="13" t="s">
        <v>161</v>
      </c>
      <c r="J78" s="13">
        <v>27243</v>
      </c>
      <c r="K78" s="10" t="s">
        <v>221</v>
      </c>
      <c r="N78" s="5">
        <v>15</v>
      </c>
      <c r="O78" s="5">
        <v>101</v>
      </c>
    </row>
    <row r="79" spans="1:15" x14ac:dyDescent="0.25">
      <c r="A79" t="s">
        <v>100</v>
      </c>
      <c r="B79" t="s">
        <v>78</v>
      </c>
      <c r="H79" s="2" t="s">
        <v>136</v>
      </c>
      <c r="I79" s="13"/>
      <c r="J79" s="13"/>
      <c r="K79" s="11"/>
      <c r="N79" s="5"/>
      <c r="O79" s="5"/>
    </row>
    <row r="80" spans="1:15" x14ac:dyDescent="0.25">
      <c r="A80" t="s">
        <v>100</v>
      </c>
      <c r="B80" t="s">
        <v>79</v>
      </c>
      <c r="H80" s="1" t="s">
        <v>137</v>
      </c>
      <c r="I80" s="13" t="s">
        <v>162</v>
      </c>
      <c r="J80" s="13">
        <v>22009</v>
      </c>
      <c r="K80" s="10" t="s">
        <v>221</v>
      </c>
      <c r="N80" s="5">
        <v>16</v>
      </c>
      <c r="O80" s="5">
        <v>102</v>
      </c>
    </row>
    <row r="81" spans="1:16" x14ac:dyDescent="0.25">
      <c r="A81" t="s">
        <v>100</v>
      </c>
      <c r="B81" t="s">
        <v>80</v>
      </c>
      <c r="H81" s="2" t="s">
        <v>138</v>
      </c>
      <c r="I81" s="13"/>
      <c r="J81" s="13"/>
      <c r="K81" s="11"/>
      <c r="N81" s="5"/>
      <c r="O81" s="5"/>
    </row>
    <row r="82" spans="1:16" x14ac:dyDescent="0.25">
      <c r="A82" t="s">
        <v>100</v>
      </c>
      <c r="B82" t="s">
        <v>81</v>
      </c>
      <c r="H82" s="1" t="s">
        <v>139</v>
      </c>
      <c r="I82" s="13" t="s">
        <v>163</v>
      </c>
      <c r="J82" s="13">
        <v>79265</v>
      </c>
      <c r="K82" s="10" t="s">
        <v>221</v>
      </c>
      <c r="L82" t="s">
        <v>220</v>
      </c>
      <c r="N82" s="5">
        <v>17</v>
      </c>
      <c r="O82" s="5">
        <v>103</v>
      </c>
    </row>
    <row r="83" spans="1:16" x14ac:dyDescent="0.25">
      <c r="A83" t="s">
        <v>100</v>
      </c>
      <c r="B83" t="s">
        <v>82</v>
      </c>
      <c r="H83" s="2" t="s">
        <v>140</v>
      </c>
      <c r="I83" s="13"/>
      <c r="J83" s="13"/>
      <c r="K83" s="11"/>
      <c r="N83" s="5"/>
      <c r="O83" s="5"/>
    </row>
    <row r="84" spans="1:16" x14ac:dyDescent="0.25">
      <c r="A84" t="s">
        <v>100</v>
      </c>
      <c r="B84" t="s">
        <v>83</v>
      </c>
      <c r="H84" s="1" t="s">
        <v>141</v>
      </c>
      <c r="I84" s="13" t="s">
        <v>164</v>
      </c>
      <c r="J84" s="13">
        <v>43956</v>
      </c>
      <c r="K84" s="10" t="s">
        <v>221</v>
      </c>
      <c r="L84" t="s">
        <v>219</v>
      </c>
      <c r="N84" s="5">
        <v>18</v>
      </c>
      <c r="O84" s="5">
        <v>104</v>
      </c>
      <c r="P84">
        <f>N84/4</f>
        <v>4.5</v>
      </c>
    </row>
    <row r="85" spans="1:16" x14ac:dyDescent="0.25">
      <c r="A85" t="s">
        <v>100</v>
      </c>
      <c r="B85" t="s">
        <v>84</v>
      </c>
      <c r="H85" s="2"/>
      <c r="I85" s="13"/>
      <c r="J85" s="13"/>
      <c r="K85" s="11"/>
      <c r="L85" t="s">
        <v>218</v>
      </c>
      <c r="N85" s="5"/>
      <c r="O85" s="5"/>
    </row>
    <row r="86" spans="1:16" x14ac:dyDescent="0.25">
      <c r="A86" t="s">
        <v>100</v>
      </c>
      <c r="B86" t="s">
        <v>85</v>
      </c>
    </row>
    <row r="87" spans="1:16" x14ac:dyDescent="0.25">
      <c r="A87" t="s">
        <v>100</v>
      </c>
      <c r="B87" t="s">
        <v>86</v>
      </c>
    </row>
    <row r="88" spans="1:16" x14ac:dyDescent="0.25">
      <c r="A88" t="s">
        <v>100</v>
      </c>
      <c r="B88" t="s">
        <v>87</v>
      </c>
    </row>
    <row r="89" spans="1:16" x14ac:dyDescent="0.25">
      <c r="A89" t="s">
        <v>100</v>
      </c>
      <c r="B89" t="s">
        <v>88</v>
      </c>
    </row>
    <row r="90" spans="1:16" x14ac:dyDescent="0.25">
      <c r="A90" t="s">
        <v>100</v>
      </c>
      <c r="B90" t="s">
        <v>89</v>
      </c>
      <c r="H90" t="s">
        <v>165</v>
      </c>
    </row>
    <row r="91" spans="1:16" x14ac:dyDescent="0.25">
      <c r="A91" t="s">
        <v>100</v>
      </c>
      <c r="B91" t="s">
        <v>90</v>
      </c>
      <c r="H91" s="4" t="s">
        <v>103</v>
      </c>
      <c r="I91" s="4" t="s">
        <v>104</v>
      </c>
      <c r="J91" s="4" t="s">
        <v>105</v>
      </c>
      <c r="K91" s="4" t="s">
        <v>106</v>
      </c>
    </row>
    <row r="92" spans="1:16" x14ac:dyDescent="0.25">
      <c r="A92" t="s">
        <v>100</v>
      </c>
      <c r="B92" t="s">
        <v>91</v>
      </c>
      <c r="H92" s="1" t="s">
        <v>183</v>
      </c>
      <c r="I92" s="7" t="s">
        <v>166</v>
      </c>
      <c r="J92" s="7">
        <v>93855</v>
      </c>
      <c r="K92" s="10" t="s">
        <v>143</v>
      </c>
      <c r="L92" s="6">
        <v>1</v>
      </c>
    </row>
    <row r="93" spans="1:16" x14ac:dyDescent="0.25">
      <c r="A93" t="s">
        <v>100</v>
      </c>
      <c r="B93" t="s">
        <v>92</v>
      </c>
      <c r="H93" s="2" t="s">
        <v>184</v>
      </c>
      <c r="I93" s="7"/>
      <c r="J93" s="7"/>
      <c r="K93" s="11"/>
      <c r="L93" s="6"/>
    </row>
    <row r="94" spans="1:16" x14ac:dyDescent="0.25">
      <c r="A94" t="s">
        <v>100</v>
      </c>
      <c r="B94" t="s">
        <v>93</v>
      </c>
      <c r="H94" s="1" t="s">
        <v>185</v>
      </c>
      <c r="I94" s="7" t="s">
        <v>167</v>
      </c>
      <c r="J94" s="7">
        <v>87257</v>
      </c>
      <c r="K94" s="10" t="s">
        <v>143</v>
      </c>
      <c r="L94" s="6">
        <v>2</v>
      </c>
    </row>
    <row r="95" spans="1:16" x14ac:dyDescent="0.25">
      <c r="A95" t="s">
        <v>100</v>
      </c>
      <c r="B95" t="s">
        <v>94</v>
      </c>
      <c r="H95" s="2" t="s">
        <v>186</v>
      </c>
      <c r="I95" s="7"/>
      <c r="J95" s="7"/>
      <c r="K95" s="11"/>
      <c r="L95" s="6"/>
    </row>
    <row r="96" spans="1:16" x14ac:dyDescent="0.25">
      <c r="A96" t="s">
        <v>100</v>
      </c>
      <c r="B96" t="s">
        <v>95</v>
      </c>
      <c r="H96" s="1" t="s">
        <v>187</v>
      </c>
      <c r="I96" s="7" t="s">
        <v>168</v>
      </c>
      <c r="J96" s="7">
        <v>74995</v>
      </c>
      <c r="K96" s="10" t="s">
        <v>143</v>
      </c>
      <c r="L96" s="6">
        <v>3</v>
      </c>
    </row>
    <row r="97" spans="1:12" x14ac:dyDescent="0.25">
      <c r="A97" t="s">
        <v>100</v>
      </c>
      <c r="B97" t="s">
        <v>96</v>
      </c>
      <c r="H97" s="2" t="s">
        <v>188</v>
      </c>
      <c r="I97" s="7"/>
      <c r="J97" s="7"/>
      <c r="K97" s="11"/>
      <c r="L97" s="6"/>
    </row>
    <row r="98" spans="1:12" x14ac:dyDescent="0.25">
      <c r="A98" t="s">
        <v>100</v>
      </c>
      <c r="B98" t="s">
        <v>97</v>
      </c>
      <c r="H98" s="1" t="s">
        <v>189</v>
      </c>
      <c r="I98" s="7" t="s">
        <v>169</v>
      </c>
      <c r="J98" s="7">
        <v>16296</v>
      </c>
      <c r="K98" s="10" t="s">
        <v>143</v>
      </c>
      <c r="L98" s="6">
        <v>4</v>
      </c>
    </row>
    <row r="99" spans="1:12" x14ac:dyDescent="0.25">
      <c r="A99" t="s">
        <v>100</v>
      </c>
      <c r="B99" t="s">
        <v>98</v>
      </c>
      <c r="H99" s="2" t="s">
        <v>190</v>
      </c>
      <c r="I99" s="7"/>
      <c r="J99" s="7"/>
      <c r="K99" s="11"/>
      <c r="L99" s="6"/>
    </row>
    <row r="100" spans="1:12" x14ac:dyDescent="0.25">
      <c r="A100" t="s">
        <v>100</v>
      </c>
      <c r="B100" t="s">
        <v>99</v>
      </c>
      <c r="H100" s="1" t="s">
        <v>191</v>
      </c>
      <c r="I100" s="7" t="s">
        <v>170</v>
      </c>
      <c r="J100" s="7">
        <v>45587</v>
      </c>
      <c r="K100" s="10" t="s">
        <v>143</v>
      </c>
      <c r="L100" s="6">
        <v>5</v>
      </c>
    </row>
    <row r="101" spans="1:12" x14ac:dyDescent="0.25">
      <c r="H101" s="2" t="s">
        <v>192</v>
      </c>
      <c r="I101" s="7"/>
      <c r="J101" s="7"/>
      <c r="K101" s="11"/>
      <c r="L101" s="6"/>
    </row>
    <row r="102" spans="1:12" x14ac:dyDescent="0.25">
      <c r="H102" s="1" t="s">
        <v>193</v>
      </c>
      <c r="I102" s="7" t="s">
        <v>171</v>
      </c>
      <c r="J102" s="7">
        <v>97343</v>
      </c>
      <c r="K102" s="10" t="s">
        <v>144</v>
      </c>
      <c r="L102" s="6">
        <v>6</v>
      </c>
    </row>
    <row r="103" spans="1:12" x14ac:dyDescent="0.25">
      <c r="H103" s="2" t="s">
        <v>194</v>
      </c>
      <c r="I103" s="7"/>
      <c r="J103" s="7"/>
      <c r="K103" s="11"/>
      <c r="L103" s="6"/>
    </row>
    <row r="104" spans="1:12" x14ac:dyDescent="0.25">
      <c r="H104" s="1" t="s">
        <v>195</v>
      </c>
      <c r="I104" s="7" t="s">
        <v>172</v>
      </c>
      <c r="J104" s="7">
        <v>63091</v>
      </c>
      <c r="K104" s="10" t="s">
        <v>144</v>
      </c>
      <c r="L104" s="6">
        <v>7</v>
      </c>
    </row>
    <row r="105" spans="1:12" x14ac:dyDescent="0.25">
      <c r="H105" s="2" t="s">
        <v>196</v>
      </c>
      <c r="I105" s="7"/>
      <c r="J105" s="7"/>
      <c r="K105" s="11"/>
      <c r="L105" s="6"/>
    </row>
    <row r="106" spans="1:12" x14ac:dyDescent="0.25">
      <c r="H106" s="1" t="s">
        <v>197</v>
      </c>
      <c r="I106" s="7" t="s">
        <v>173</v>
      </c>
      <c r="J106" s="7">
        <v>46506</v>
      </c>
      <c r="K106" s="8" t="s">
        <v>144</v>
      </c>
      <c r="L106" s="6">
        <v>8</v>
      </c>
    </row>
    <row r="107" spans="1:12" x14ac:dyDescent="0.25">
      <c r="H107" s="2" t="s">
        <v>198</v>
      </c>
      <c r="I107" s="7"/>
      <c r="J107" s="7"/>
      <c r="K107" s="9"/>
      <c r="L107" s="6"/>
    </row>
    <row r="108" spans="1:12" x14ac:dyDescent="0.25">
      <c r="H108" s="1" t="s">
        <v>199</v>
      </c>
      <c r="I108" s="7" t="s">
        <v>174</v>
      </c>
      <c r="J108" s="7">
        <v>37307</v>
      </c>
      <c r="K108" s="8" t="s">
        <v>144</v>
      </c>
      <c r="L108" s="6">
        <v>9</v>
      </c>
    </row>
    <row r="109" spans="1:12" x14ac:dyDescent="0.25">
      <c r="H109" s="2" t="s">
        <v>200</v>
      </c>
      <c r="I109" s="7"/>
      <c r="J109" s="7"/>
      <c r="K109" s="9"/>
      <c r="L109" s="6"/>
    </row>
    <row r="110" spans="1:12" x14ac:dyDescent="0.25">
      <c r="H110" s="1" t="s">
        <v>201</v>
      </c>
      <c r="I110" s="7" t="s">
        <v>175</v>
      </c>
      <c r="J110" s="7">
        <v>46365</v>
      </c>
      <c r="K110" s="8" t="s">
        <v>144</v>
      </c>
      <c r="L110" s="6">
        <v>10</v>
      </c>
    </row>
    <row r="111" spans="1:12" x14ac:dyDescent="0.25">
      <c r="H111" s="2" t="s">
        <v>202</v>
      </c>
      <c r="I111" s="7"/>
      <c r="J111" s="7"/>
      <c r="K111" s="9"/>
      <c r="L111" s="6"/>
    </row>
    <row r="112" spans="1:12" x14ac:dyDescent="0.25">
      <c r="H112" s="1" t="s">
        <v>203</v>
      </c>
      <c r="I112" s="7" t="s">
        <v>176</v>
      </c>
      <c r="J112" s="7">
        <v>20026</v>
      </c>
      <c r="K112" s="8" t="s">
        <v>146</v>
      </c>
      <c r="L112" s="6">
        <v>11</v>
      </c>
    </row>
    <row r="113" spans="8:12" x14ac:dyDescent="0.25">
      <c r="H113" s="2" t="s">
        <v>204</v>
      </c>
      <c r="I113" s="7"/>
      <c r="J113" s="7"/>
      <c r="K113" s="9"/>
      <c r="L113" s="6"/>
    </row>
    <row r="114" spans="8:12" x14ac:dyDescent="0.25">
      <c r="H114" s="1" t="s">
        <v>205</v>
      </c>
      <c r="I114" s="7" t="s">
        <v>177</v>
      </c>
      <c r="J114" s="7">
        <v>88723</v>
      </c>
      <c r="K114" s="8" t="s">
        <v>146</v>
      </c>
      <c r="L114" s="6">
        <v>12</v>
      </c>
    </row>
    <row r="115" spans="8:12" x14ac:dyDescent="0.25">
      <c r="H115" s="2" t="s">
        <v>206</v>
      </c>
      <c r="I115" s="7"/>
      <c r="J115" s="7"/>
      <c r="K115" s="9"/>
      <c r="L115" s="6"/>
    </row>
    <row r="116" spans="8:12" x14ac:dyDescent="0.25">
      <c r="H116" s="1" t="s">
        <v>207</v>
      </c>
      <c r="I116" s="7" t="s">
        <v>178</v>
      </c>
      <c r="J116" s="7">
        <v>12218</v>
      </c>
      <c r="K116" s="8" t="s">
        <v>146</v>
      </c>
      <c r="L116" s="6">
        <v>13</v>
      </c>
    </row>
    <row r="117" spans="8:12" x14ac:dyDescent="0.25">
      <c r="H117" s="2" t="s">
        <v>208</v>
      </c>
      <c r="I117" s="7"/>
      <c r="J117" s="7"/>
      <c r="K117" s="9"/>
      <c r="L117" s="6"/>
    </row>
    <row r="118" spans="8:12" x14ac:dyDescent="0.25">
      <c r="H118" s="1" t="s">
        <v>209</v>
      </c>
      <c r="I118" s="7" t="s">
        <v>179</v>
      </c>
      <c r="J118" s="7">
        <v>40445</v>
      </c>
      <c r="K118" s="8" t="s">
        <v>146</v>
      </c>
      <c r="L118" s="6">
        <v>14</v>
      </c>
    </row>
    <row r="119" spans="8:12" x14ac:dyDescent="0.25">
      <c r="H119" s="2" t="s">
        <v>210</v>
      </c>
      <c r="I119" s="7"/>
      <c r="J119" s="7"/>
      <c r="K119" s="9"/>
      <c r="L119" s="6"/>
    </row>
    <row r="120" spans="8:12" x14ac:dyDescent="0.25">
      <c r="H120" s="1" t="s">
        <v>211</v>
      </c>
      <c r="I120" s="7" t="s">
        <v>180</v>
      </c>
      <c r="J120" s="7">
        <v>81204</v>
      </c>
      <c r="K120" s="8" t="s">
        <v>145</v>
      </c>
      <c r="L120" s="6">
        <v>15</v>
      </c>
    </row>
    <row r="121" spans="8:12" x14ac:dyDescent="0.25">
      <c r="H121" s="2" t="s">
        <v>212</v>
      </c>
      <c r="I121" s="7"/>
      <c r="J121" s="7"/>
      <c r="K121" s="9"/>
      <c r="L121" s="6"/>
    </row>
    <row r="122" spans="8:12" x14ac:dyDescent="0.25">
      <c r="H122" s="1" t="s">
        <v>213</v>
      </c>
      <c r="I122" s="7" t="s">
        <v>181</v>
      </c>
      <c r="J122" s="7">
        <v>11369</v>
      </c>
      <c r="K122" s="8" t="s">
        <v>145</v>
      </c>
      <c r="L122" s="6">
        <v>16</v>
      </c>
    </row>
    <row r="123" spans="8:12" x14ac:dyDescent="0.25">
      <c r="H123" s="2" t="s">
        <v>214</v>
      </c>
      <c r="I123" s="7"/>
      <c r="J123" s="7"/>
      <c r="K123" s="9"/>
      <c r="L123" s="6"/>
    </row>
    <row r="124" spans="8:12" x14ac:dyDescent="0.25">
      <c r="H124" s="1" t="s">
        <v>215</v>
      </c>
      <c r="I124" s="7" t="s">
        <v>182</v>
      </c>
      <c r="J124" s="7">
        <v>93291</v>
      </c>
      <c r="K124" s="8" t="s">
        <v>145</v>
      </c>
      <c r="L124" s="6">
        <v>17</v>
      </c>
    </row>
    <row r="125" spans="8:12" x14ac:dyDescent="0.25">
      <c r="H125" s="2"/>
      <c r="I125" s="7"/>
      <c r="J125" s="7"/>
      <c r="K125" s="9"/>
      <c r="L125" s="6"/>
    </row>
    <row r="129" spans="13:13" x14ac:dyDescent="0.25">
      <c r="M129">
        <v>970</v>
      </c>
    </row>
    <row r="130" spans="13:13" x14ac:dyDescent="0.25">
      <c r="M130">
        <v>500</v>
      </c>
    </row>
    <row r="131" spans="13:13" x14ac:dyDescent="0.25">
      <c r="M131">
        <f>SUM(M129:M130)</f>
        <v>1470</v>
      </c>
    </row>
  </sheetData>
  <mergeCells count="232">
    <mergeCell ref="I9:I10"/>
    <mergeCell ref="J9:J10"/>
    <mergeCell ref="K9:K10"/>
    <mergeCell ref="I11:I12"/>
    <mergeCell ref="J11:J12"/>
    <mergeCell ref="K11:K12"/>
    <mergeCell ref="I17:I18"/>
    <mergeCell ref="J17:J18"/>
    <mergeCell ref="I19:I20"/>
    <mergeCell ref="J19:J20"/>
    <mergeCell ref="I13:I14"/>
    <mergeCell ref="J13:J14"/>
    <mergeCell ref="K13:K14"/>
    <mergeCell ref="I15:I16"/>
    <mergeCell ref="J15:J16"/>
    <mergeCell ref="K15:K16"/>
    <mergeCell ref="J31:J32"/>
    <mergeCell ref="I25:I26"/>
    <mergeCell ref="J25:J26"/>
    <mergeCell ref="I27:I28"/>
    <mergeCell ref="J27:J28"/>
    <mergeCell ref="I21:I22"/>
    <mergeCell ref="J21:J22"/>
    <mergeCell ref="I23:I24"/>
    <mergeCell ref="J23:J24"/>
    <mergeCell ref="I4:I5"/>
    <mergeCell ref="J4:J5"/>
    <mergeCell ref="L33:L34"/>
    <mergeCell ref="L35:L36"/>
    <mergeCell ref="L37:L38"/>
    <mergeCell ref="L39:L40"/>
    <mergeCell ref="L41:L42"/>
    <mergeCell ref="L43:L44"/>
    <mergeCell ref="L21:L22"/>
    <mergeCell ref="L23:L24"/>
    <mergeCell ref="L25:L26"/>
    <mergeCell ref="L27:L28"/>
    <mergeCell ref="L29:L30"/>
    <mergeCell ref="L31:L32"/>
    <mergeCell ref="L9:L10"/>
    <mergeCell ref="L11:L12"/>
    <mergeCell ref="L13:L14"/>
    <mergeCell ref="L15:L16"/>
    <mergeCell ref="L17:L18"/>
    <mergeCell ref="L19:L20"/>
    <mergeCell ref="I41:I42"/>
    <mergeCell ref="J41:J42"/>
    <mergeCell ref="I43:I44"/>
    <mergeCell ref="J43:J44"/>
    <mergeCell ref="K27:K28"/>
    <mergeCell ref="I50:I51"/>
    <mergeCell ref="J50:J51"/>
    <mergeCell ref="K50:K51"/>
    <mergeCell ref="K43:K44"/>
    <mergeCell ref="K17:K18"/>
    <mergeCell ref="K19:K20"/>
    <mergeCell ref="K21:K22"/>
    <mergeCell ref="K23:K24"/>
    <mergeCell ref="K25:K26"/>
    <mergeCell ref="K29:K30"/>
    <mergeCell ref="K31:K32"/>
    <mergeCell ref="K33:K34"/>
    <mergeCell ref="I37:I38"/>
    <mergeCell ref="J37:J38"/>
    <mergeCell ref="I39:I40"/>
    <mergeCell ref="J39:J40"/>
    <mergeCell ref="I33:I34"/>
    <mergeCell ref="J33:J34"/>
    <mergeCell ref="I35:I36"/>
    <mergeCell ref="J35:J36"/>
    <mergeCell ref="I29:I30"/>
    <mergeCell ref="J29:J30"/>
    <mergeCell ref="I31:I32"/>
    <mergeCell ref="K35:K36"/>
    <mergeCell ref="K37:K38"/>
    <mergeCell ref="K39:K40"/>
    <mergeCell ref="K41:K42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I72:I73"/>
    <mergeCell ref="I74:I75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J74:J75"/>
    <mergeCell ref="K68:K69"/>
    <mergeCell ref="K70:K71"/>
    <mergeCell ref="K72:K73"/>
    <mergeCell ref="K74:K75"/>
    <mergeCell ref="K52:K53"/>
    <mergeCell ref="K54:K55"/>
    <mergeCell ref="K56:K57"/>
    <mergeCell ref="K58:K59"/>
    <mergeCell ref="K60:K61"/>
    <mergeCell ref="K62:K63"/>
    <mergeCell ref="K64:K65"/>
    <mergeCell ref="K66:K67"/>
    <mergeCell ref="K76:K77"/>
    <mergeCell ref="K78:K79"/>
    <mergeCell ref="K80:K81"/>
    <mergeCell ref="K82:K83"/>
    <mergeCell ref="K84:K85"/>
    <mergeCell ref="I92:I93"/>
    <mergeCell ref="J92:J93"/>
    <mergeCell ref="K92:K93"/>
    <mergeCell ref="I76:I77"/>
    <mergeCell ref="I78:I79"/>
    <mergeCell ref="I80:I81"/>
    <mergeCell ref="I82:I83"/>
    <mergeCell ref="I84:I85"/>
    <mergeCell ref="J76:J77"/>
    <mergeCell ref="J78:J79"/>
    <mergeCell ref="J80:J81"/>
    <mergeCell ref="J82:J83"/>
    <mergeCell ref="J84:J85"/>
    <mergeCell ref="I98:I99"/>
    <mergeCell ref="J98:J99"/>
    <mergeCell ref="K98:K99"/>
    <mergeCell ref="I100:I101"/>
    <mergeCell ref="J100:J101"/>
    <mergeCell ref="K100:K101"/>
    <mergeCell ref="I94:I95"/>
    <mergeCell ref="J94:J95"/>
    <mergeCell ref="K94:K95"/>
    <mergeCell ref="I96:I97"/>
    <mergeCell ref="J96:J97"/>
    <mergeCell ref="K96:K97"/>
    <mergeCell ref="I106:I107"/>
    <mergeCell ref="J106:J107"/>
    <mergeCell ref="K106:K107"/>
    <mergeCell ref="I108:I109"/>
    <mergeCell ref="J108:J109"/>
    <mergeCell ref="K108:K109"/>
    <mergeCell ref="I102:I103"/>
    <mergeCell ref="J102:J103"/>
    <mergeCell ref="K102:K103"/>
    <mergeCell ref="I104:I105"/>
    <mergeCell ref="J104:J105"/>
    <mergeCell ref="K104:K105"/>
    <mergeCell ref="I114:I115"/>
    <mergeCell ref="J114:J115"/>
    <mergeCell ref="K114:K115"/>
    <mergeCell ref="I116:I117"/>
    <mergeCell ref="J116:J117"/>
    <mergeCell ref="K116:K117"/>
    <mergeCell ref="I110:I111"/>
    <mergeCell ref="J110:J111"/>
    <mergeCell ref="K110:K111"/>
    <mergeCell ref="I112:I113"/>
    <mergeCell ref="J112:J113"/>
    <mergeCell ref="K112:K113"/>
    <mergeCell ref="I122:I123"/>
    <mergeCell ref="J122:J123"/>
    <mergeCell ref="K122:K123"/>
    <mergeCell ref="I124:I125"/>
    <mergeCell ref="J124:J125"/>
    <mergeCell ref="K124:K125"/>
    <mergeCell ref="I118:I119"/>
    <mergeCell ref="J118:J119"/>
    <mergeCell ref="K118:K119"/>
    <mergeCell ref="I120:I121"/>
    <mergeCell ref="J120:J121"/>
    <mergeCell ref="K120:K121"/>
    <mergeCell ref="L110:L111"/>
    <mergeCell ref="L112:L113"/>
    <mergeCell ref="L114:L115"/>
    <mergeCell ref="L116:L117"/>
    <mergeCell ref="L118:L119"/>
    <mergeCell ref="L120:L121"/>
    <mergeCell ref="L122:L123"/>
    <mergeCell ref="L124:L125"/>
    <mergeCell ref="L92:L93"/>
    <mergeCell ref="L94:L95"/>
    <mergeCell ref="L96:L97"/>
    <mergeCell ref="L98:L99"/>
    <mergeCell ref="L100:L101"/>
    <mergeCell ref="L102:L103"/>
    <mergeCell ref="L104:L105"/>
    <mergeCell ref="L106:L107"/>
    <mergeCell ref="L108:L109"/>
    <mergeCell ref="N50:N51"/>
    <mergeCell ref="N52:N53"/>
    <mergeCell ref="N54:N55"/>
    <mergeCell ref="N56:N57"/>
    <mergeCell ref="N58:N59"/>
    <mergeCell ref="N60:N61"/>
    <mergeCell ref="N62:N63"/>
    <mergeCell ref="N64:N65"/>
    <mergeCell ref="N66:N67"/>
    <mergeCell ref="N68:N69"/>
    <mergeCell ref="N70:N71"/>
    <mergeCell ref="N72:N73"/>
    <mergeCell ref="N74:N75"/>
    <mergeCell ref="N76:N77"/>
    <mergeCell ref="N78:N79"/>
    <mergeCell ref="N80:N81"/>
    <mergeCell ref="N82:N83"/>
    <mergeCell ref="N84:N85"/>
    <mergeCell ref="O50:O51"/>
    <mergeCell ref="O52:O53"/>
    <mergeCell ref="O54:O55"/>
    <mergeCell ref="O56:O57"/>
    <mergeCell ref="O58:O59"/>
    <mergeCell ref="O60:O61"/>
    <mergeCell ref="O62:O63"/>
    <mergeCell ref="O64:O65"/>
    <mergeCell ref="O66:O67"/>
    <mergeCell ref="O68:O69"/>
    <mergeCell ref="O70:O71"/>
    <mergeCell ref="O72:O73"/>
    <mergeCell ref="O74:O75"/>
    <mergeCell ref="O76:O77"/>
    <mergeCell ref="O78:O79"/>
    <mergeCell ref="O80:O81"/>
    <mergeCell ref="O82:O83"/>
    <mergeCell ref="O84:O85"/>
  </mergeCells>
  <hyperlinks>
    <hyperlink ref="K9" r:id="rId1"/>
    <hyperlink ref="K11" r:id="rId2"/>
    <hyperlink ref="K13" r:id="rId3"/>
    <hyperlink ref="K15" r:id="rId4"/>
    <hyperlink ref="K17" r:id="rId5"/>
    <hyperlink ref="K19" r:id="rId6"/>
    <hyperlink ref="K21" r:id="rId7"/>
    <hyperlink ref="K23" r:id="rId8"/>
    <hyperlink ref="K25" r:id="rId9"/>
    <hyperlink ref="K29" r:id="rId10"/>
    <hyperlink ref="K37" r:id="rId11"/>
    <hyperlink ref="K39" r:id="rId12"/>
    <hyperlink ref="K41" r:id="rId13"/>
    <hyperlink ref="K43" r:id="rId14"/>
    <hyperlink ref="K31" r:id="rId15"/>
    <hyperlink ref="K33" r:id="rId16"/>
    <hyperlink ref="K35" r:id="rId17"/>
    <hyperlink ref="K27" r:id="rId18"/>
    <hyperlink ref="K50" r:id="rId19"/>
    <hyperlink ref="K92" r:id="rId20"/>
    <hyperlink ref="K94" r:id="rId21"/>
    <hyperlink ref="K96" r:id="rId22"/>
    <hyperlink ref="K98" r:id="rId23"/>
    <hyperlink ref="K100" r:id="rId24"/>
    <hyperlink ref="K102" r:id="rId25"/>
    <hyperlink ref="K104" r:id="rId26"/>
    <hyperlink ref="K106" r:id="rId27"/>
    <hyperlink ref="K108" r:id="rId28"/>
    <hyperlink ref="K112" r:id="rId29"/>
    <hyperlink ref="K120" r:id="rId30"/>
    <hyperlink ref="K122" r:id="rId31"/>
    <hyperlink ref="K124" r:id="rId32"/>
    <hyperlink ref="K114" r:id="rId33"/>
    <hyperlink ref="K116" r:id="rId34"/>
    <hyperlink ref="K118" r:id="rId35"/>
    <hyperlink ref="K110" r:id="rId36"/>
    <hyperlink ref="K70" r:id="rId37"/>
    <hyperlink ref="K72" r:id="rId38"/>
    <hyperlink ref="K74" r:id="rId39"/>
    <hyperlink ref="K76" r:id="rId40"/>
    <hyperlink ref="K78" r:id="rId41"/>
    <hyperlink ref="K80" r:id="rId42"/>
    <hyperlink ref="K82" r:id="rId43"/>
    <hyperlink ref="K84" r:id="rId44"/>
  </hyperlinks>
  <pageMargins left="0.7" right="0.7" top="0.75" bottom="0.75" header="0.3" footer="0.3"/>
  <pageSetup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 PGRI 13 SURABAYA</dc:creator>
  <cp:lastModifiedBy>SMK PGRI 13 SURABAYA</cp:lastModifiedBy>
  <dcterms:created xsi:type="dcterms:W3CDTF">2023-10-02T07:15:51Z</dcterms:created>
  <dcterms:modified xsi:type="dcterms:W3CDTF">2023-11-06T08:44:51Z</dcterms:modified>
</cp:coreProperties>
</file>