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uted_international_data_70" sheetId="1" r:id="rId4"/>
    <sheet state="visible" name="Example t-test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<sst xmlns="http://schemas.openxmlformats.org/spreadsheetml/2006/main" count="1612" uniqueCount="262">
  <si>
    <t>Entity</t>
  </si>
  <si>
    <t>indiv_libs_vdem_owid</t>
  </si>
  <si>
    <t>electdem_vdem_owid</t>
  </si>
  <si>
    <t>libdem_vdem_owid</t>
  </si>
  <si>
    <t>Countries</t>
  </si>
  <si>
    <t>Economic.Freedom.Summary.Index</t>
  </si>
  <si>
    <t>Government.consumption</t>
  </si>
  <si>
    <t>Transfers.and.subsidies</t>
  </si>
  <si>
    <t>Government.investment</t>
  </si>
  <si>
    <t>State.ownership.of.assets</t>
  </si>
  <si>
    <t>Size.of.Government</t>
  </si>
  <si>
    <t>Judicial.independence</t>
  </si>
  <si>
    <t>Impartial.courts</t>
  </si>
  <si>
    <t>Integrity.of.the.legal.system</t>
  </si>
  <si>
    <t>Legal.enforcement.of.contracts</t>
  </si>
  <si>
    <t>Gender.Legal.Rights.Adjustment</t>
  </si>
  <si>
    <t>Legal.System...Property.Rights</t>
  </si>
  <si>
    <t>Money.growth</t>
  </si>
  <si>
    <t>Standard.deviation.of.inflation</t>
  </si>
  <si>
    <t>Inflation..Most.recent.year</t>
  </si>
  <si>
    <t>Freedom.to.own.foreign.currency.bank.accounts</t>
  </si>
  <si>
    <t>Sound.Money</t>
  </si>
  <si>
    <t>Revenue.from.trade.taxes....of.trade.sector.</t>
  </si>
  <si>
    <t>Tariffs</t>
  </si>
  <si>
    <t>Black.market.exchange.rates</t>
  </si>
  <si>
    <t>Financial.Openness</t>
  </si>
  <si>
    <t>Capital.controls</t>
  </si>
  <si>
    <t>Controls.of.the.movement.of.capital.and.people</t>
  </si>
  <si>
    <t>Freedom.to.trade.Internationally</t>
  </si>
  <si>
    <t>Ownership.of.banks</t>
  </si>
  <si>
    <t>Private.sector.credit</t>
  </si>
  <si>
    <t>Interest.rate.controls.negative.real.interest.rates.</t>
  </si>
  <si>
    <t>Credit.market.regulations</t>
  </si>
  <si>
    <t>Centralized.collective.bargaining</t>
  </si>
  <si>
    <t>Hours.Regulations</t>
  </si>
  <si>
    <t>Conscription</t>
  </si>
  <si>
    <t>Labor.market.regulations</t>
  </si>
  <si>
    <t>Impartial.Public.Administration</t>
  </si>
  <si>
    <t>Regulation</t>
  </si>
  <si>
    <t>alliance</t>
  </si>
  <si>
    <t>regimenarrowcat</t>
  </si>
  <si>
    <t>Regime_type</t>
  </si>
  <si>
    <t>id</t>
  </si>
  <si>
    <t>Afghanistan</t>
  </si>
  <si>
    <t>not a US ally</t>
  </si>
  <si>
    <t>Monarchy</t>
  </si>
  <si>
    <t>Albania</t>
  </si>
  <si>
    <t>Single-party rule</t>
  </si>
  <si>
    <t>Algeria</t>
  </si>
  <si>
    <t>Military rule</t>
  </si>
  <si>
    <t>Angola</t>
  </si>
  <si>
    <t>NA</t>
  </si>
  <si>
    <t>unknown</t>
  </si>
  <si>
    <t>Argentina</t>
  </si>
  <si>
    <t>US ally</t>
  </si>
  <si>
    <t>Armenia</t>
  </si>
  <si>
    <t>Australia</t>
  </si>
  <si>
    <t>Democracy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</si>
  <si>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</si>
  <si>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</si>
  <si>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</si>
  <si>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</si>
  <si>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</si>
  <si>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</si>
  <si>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</si>
  <si>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</si>
  <si>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Other oligarchy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</si>
  <si>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</si>
  <si>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</si>
  <si>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</si>
  <si>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</si>
  <si>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</si>
  <si>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</si>
  <si>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</si>
  <si>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</si>
  <si>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</si>
  <si>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</si>
  <si>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Personalist rule</t>
  </si>
  <si>
    <t>Canada</t>
  </si>
  <si>
    <t>Cape Verde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</si>
  <si>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</si>
  <si>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</si>
  <si>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</si>
  <si>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</si>
  <si>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</si>
  <si>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</si>
  <si>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</si>
  <si>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</si>
  <si>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Rep.</t>
  </si>
  <si>
    <t>Costa Rica</t>
  </si>
  <si>
    <t>Cote d'Ivoire</t>
  </si>
  <si>
    <t>Croatia</t>
  </si>
  <si>
    <t>Cuba</t>
  </si>
  <si>
    <t>Cyprus</t>
  </si>
  <si>
    <t>Czechia</t>
  </si>
  <si>
    <t>Czech Republic</t>
  </si>
  <si>
    <t>Democratic Republic of Congo</t>
  </si>
  <si>
    <t>Congo, Dem. Rep.</t>
  </si>
  <si>
    <t>Denmark</t>
  </si>
  <si>
    <t>Djibouti</t>
  </si>
  <si>
    <t>Dominican Republic</t>
  </si>
  <si>
    <t>East Germany</t>
  </si>
  <si>
    <t>Ecuador</t>
  </si>
  <si>
    <t>Egypt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</si>
  <si>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</si>
  <si>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</si>
  <si>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</si>
  <si>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</si>
  <si>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</si>
  <si>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</si>
  <si>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</si>
  <si>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</si>
  <si>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</si>
  <si>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</si>
  <si>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</si>
  <si>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</si>
  <si>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Gambia, The</t>
  </si>
  <si>
    <t>Multi-party authoritarian rule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</si>
  <si>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</si>
  <si>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</si>
  <si>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</si>
  <si>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</si>
  <si>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</si>
  <si>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</si>
  <si>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</si>
  <si>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</si>
  <si>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</si>
  <si>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</si>
  <si>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</si>
  <si>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Hong Kong SAR, China</t>
  </si>
  <si>
    <t>Hungary</t>
  </si>
  <si>
    <t>Iceland</t>
  </si>
  <si>
    <t>India</t>
  </si>
  <si>
    <t>Indonesia</t>
  </si>
  <si>
    <t>Iran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</si>
  <si>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</si>
  <si>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</si>
  <si>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</si>
  <si>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</si>
  <si>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</si>
  <si>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</si>
  <si>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</si>
  <si>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</si>
  <si>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</si>
  <si>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</si>
  <si>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</si>
  <si>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</si>
  <si>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Kyrgyz Republic</t>
  </si>
  <si>
    <t>Laos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</si>
  <si>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</si>
  <si>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</si>
  <si>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</si>
  <si>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</si>
  <si>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</si>
  <si>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</si>
  <si>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</si>
  <si>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</si>
  <si>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</si>
  <si>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</si>
  <si>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</si>
  <si>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</si>
  <si>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</si>
  <si>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</si>
  <si>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</si>
  <si>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</si>
  <si>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</si>
  <si>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</si>
  <si>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</si>
  <si>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</si>
  <si>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</si>
  <si>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</si>
  <si>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</si>
  <si>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</si>
  <si>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</si>
  <si>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</si>
  <si>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</si>
  <si>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</si>
  <si>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</si>
  <si>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</si>
  <si>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</si>
  <si>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</si>
  <si>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</si>
  <si>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</si>
  <si>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Palestine/West Bank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</si>
  <si>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</si>
  <si>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</si>
  <si>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</si>
  <si>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</si>
  <si>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</si>
  <si>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</si>
  <si>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</si>
  <si>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</si>
  <si>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Vietnam</t>
  </si>
  <si>
    <t>Romania</t>
  </si>
  <si>
    <t>Russia</t>
  </si>
  <si>
    <t>Russian Federation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</si>
  <si>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</si>
  <si>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</si>
  <si>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</si>
  <si>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</si>
  <si>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</si>
  <si>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</si>
  <si>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</si>
  <si>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</si>
  <si>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</si>
  <si>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Slovak Republic</t>
  </si>
  <si>
    <t>Slovenia</t>
  </si>
  <si>
    <t>Solomon Islands</t>
  </si>
  <si>
    <t>Somalia</t>
  </si>
  <si>
    <t>South Africa</t>
  </si>
  <si>
    <t>South Korea</t>
  </si>
  <si>
    <t>Korea, Rep.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</si>
  <si>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</si>
  <si>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</si>
  <si>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</si>
  <si>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</si>
  <si>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</si>
  <si>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</si>
  <si>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</si>
  <si>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</si>
  <si>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Syrian Arab Republic</t>
  </si>
  <si>
    <t>Taiwan</t>
  </si>
  <si>
    <t>Tajikistan</t>
  </si>
  <si>
    <t>Tanzania</t>
  </si>
  <si>
    <t>Thailand</t>
  </si>
  <si>
    <t>Timor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</si>
  <si>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</si>
  <si>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</si>
  <si>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</si>
  <si>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</si>
  <si>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</si>
  <si>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</si>
  <si>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</si>
  <si>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</si>
  <si>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</si>
  <si>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</si>
  <si>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</si>
  <si>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</si>
  <si>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</si>
  <si>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</t>
  </si>
  <si>
    <t>Venezuela, RB</t>
  </si>
  <si>
    <t>Vietnam</t>
  </si>
  <si>
    <t>Yemen</t>
  </si>
  <si>
    <t>Yemen, Rep.</t>
  </si>
  <si>
    <t>Yemen People's Republic</t>
  </si>
  <si>
    <t>Zambia</t>
  </si>
  <si>
    <t>Zanzibar</t>
  </si>
  <si>
    <t>Zimbabwe</t>
  </si>
  <si>
    <t>United Arab Emirates</t>
  </si>
  <si>
    <t>Bahamas, The</t>
  </si>
  <si>
    <t>Belize</t>
  </si>
  <si>
    <t>Brunei Darussalam</t>
  </si>
  <si>
    <t>Montenegro</t>
  </si>
  <si>
    <t>U.S allies group mean</t>
  </si>
  <si>
    <t>us allies</t>
  </si>
  <si>
    <t>non</t>
  </si>
  <si>
    <t>non allies group mean</t>
  </si>
  <si>
    <t>U.S allies group variance</t>
  </si>
  <si>
    <t>non allies group variance</t>
  </si>
  <si>
    <t>U.S allies group size</t>
  </si>
  <si>
    <t>non allies group size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</si>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</sst>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2" max="32" width="29.5"/>
    <col customWidth="1" min="33" max="33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1">
        <v>0.266</v>
      </c>
      <c r="C2" s="1">
        <v>0.16</v>
      </c>
      <c r="D2" s="1">
        <v>0.104</v>
      </c>
      <c r="F2" s="1">
        <v>5.50657345028646</v>
      </c>
      <c r="G2" s="1">
        <v>6.39360406754375</v>
      </c>
      <c r="H2" s="1">
        <v>8.74096708439953</v>
      </c>
      <c r="I2" s="1">
        <v>5.51973392516856</v>
      </c>
      <c r="J2" s="1">
        <v>5.02510646048025</v>
      </c>
      <c r="K2" s="1">
        <v>6.04138546028759</v>
      </c>
      <c r="L2" s="1">
        <v>5.10587492148054</v>
      </c>
      <c r="M2" s="1">
        <v>6.0793275531396</v>
      </c>
      <c r="N2" s="1">
        <v>4.40514544446826</v>
      </c>
      <c r="O2" s="1">
        <v>5.4445729983957</v>
      </c>
      <c r="P2" s="1">
        <v>0.680524249739343</v>
      </c>
      <c r="Q2" s="1">
        <v>4.43464259750577</v>
      </c>
      <c r="R2" s="1">
        <v>8.4374800154073</v>
      </c>
      <c r="S2" s="1">
        <v>8.03658824404117</v>
      </c>
      <c r="T2" s="1">
        <v>8.64935564958322</v>
      </c>
      <c r="U2" s="1">
        <v>2.89760081879358</v>
      </c>
      <c r="V2" s="1">
        <v>7.15730558900231</v>
      </c>
      <c r="W2" s="1">
        <v>4.83443091667226</v>
      </c>
      <c r="X2" s="1">
        <v>4.75425941920087</v>
      </c>
      <c r="Y2" s="1">
        <v>6.30011160964336</v>
      </c>
      <c r="Z2" s="1">
        <v>3.06590718620134</v>
      </c>
      <c r="AA2" s="1">
        <v>1.6996551488547</v>
      </c>
      <c r="AB2" s="1">
        <v>2.33680374390513</v>
      </c>
      <c r="AC2" s="1">
        <v>4.49996665326544</v>
      </c>
      <c r="AD2" s="1">
        <v>3.21262602986398</v>
      </c>
      <c r="AE2" s="1">
        <v>6.89690114535513</v>
      </c>
      <c r="AF2" s="1">
        <v>7.43985568626833</v>
      </c>
      <c r="AG2" s="1">
        <v>5.31640148543547</v>
      </c>
      <c r="AH2" s="1">
        <v>5.89754624026471</v>
      </c>
      <c r="AI2" s="1">
        <v>5.93256368409651</v>
      </c>
      <c r="AJ2" s="1">
        <v>2.39223380080122</v>
      </c>
      <c r="AK2" s="1">
        <v>4.70010345731019</v>
      </c>
      <c r="AL2" s="1">
        <v>4.88714570255301</v>
      </c>
      <c r="AM2" s="1">
        <v>4.77690320343302</v>
      </c>
      <c r="AN2" s="1" t="s">
        <v>44</v>
      </c>
      <c r="AO2" s="1">
        <v>8.0</v>
      </c>
      <c r="AP2" s="1" t="s">
        <v>45</v>
      </c>
      <c r="AQ2" s="1">
        <v>1.0</v>
      </c>
    </row>
    <row r="3">
      <c r="A3" s="1" t="s">
        <v>46</v>
      </c>
      <c r="B3" s="1">
        <v>0.006</v>
      </c>
      <c r="C3" s="1">
        <v>0.173</v>
      </c>
      <c r="D3" s="1">
        <v>0.055</v>
      </c>
      <c r="E3" s="1" t="s">
        <v>46</v>
      </c>
      <c r="F3" s="1">
        <v>3.71322180132626</v>
      </c>
      <c r="G3" s="1">
        <v>3.17057522823193</v>
      </c>
      <c r="H3" s="1">
        <v>8.26292573769076</v>
      </c>
      <c r="I3" s="1">
        <v>-0.627520190507138</v>
      </c>
      <c r="J3" s="1">
        <v>0.18</v>
      </c>
      <c r="K3" s="1">
        <v>2.37859850629578</v>
      </c>
      <c r="L3" s="1">
        <v>3.7</v>
      </c>
      <c r="M3" s="1">
        <v>8.43</v>
      </c>
      <c r="N3" s="1">
        <v>5.24</v>
      </c>
      <c r="O3" s="1">
        <v>5.30640659973217</v>
      </c>
      <c r="P3" s="1">
        <v>1.0</v>
      </c>
      <c r="Q3" s="1">
        <v>5.79</v>
      </c>
      <c r="R3" s="1">
        <v>7.07699047234828</v>
      </c>
      <c r="S3" s="1">
        <v>5.97689481455259</v>
      </c>
      <c r="T3" s="1">
        <v>8.26859574924747</v>
      </c>
      <c r="U3" s="1">
        <v>0.0</v>
      </c>
      <c r="V3" s="1">
        <v>5.22833783080411</v>
      </c>
      <c r="W3" s="1">
        <v>1.44135239012644</v>
      </c>
      <c r="X3" s="1">
        <v>1.1819936709167</v>
      </c>
      <c r="Y3" s="1">
        <v>0.0</v>
      </c>
      <c r="Z3" s="1">
        <v>0.553209222314598</v>
      </c>
      <c r="AA3" s="1">
        <v>0.0</v>
      </c>
      <c r="AB3" s="1">
        <v>0.0</v>
      </c>
      <c r="AC3" s="1">
        <v>0.948870782230767</v>
      </c>
      <c r="AD3" s="1">
        <v>-1.19384535940392</v>
      </c>
      <c r="AE3" s="1">
        <v>2.4746793978355</v>
      </c>
      <c r="AF3" s="1">
        <v>6.79173680034553</v>
      </c>
      <c r="AG3" s="1">
        <v>-1.12849884979473</v>
      </c>
      <c r="AH3" s="1">
        <v>4.22065229127957</v>
      </c>
      <c r="AI3" s="1">
        <v>4.84684844825978</v>
      </c>
      <c r="AJ3" s="1">
        <v>0.0</v>
      </c>
      <c r="AK3" s="1">
        <v>4.21571416004863</v>
      </c>
      <c r="AL3" s="1">
        <v>1.75</v>
      </c>
      <c r="AM3" s="1">
        <v>3.23002056505039</v>
      </c>
      <c r="AN3" s="1" t="s">
        <v>44</v>
      </c>
      <c r="AO3" s="1">
        <v>4.0</v>
      </c>
      <c r="AP3" s="1" t="s">
        <v>47</v>
      </c>
      <c r="AQ3" s="1">
        <v>2.0</v>
      </c>
    </row>
    <row r="4">
      <c r="A4" s="1" t="s">
        <v>48</v>
      </c>
      <c r="B4" s="1">
        <v>0.428</v>
      </c>
      <c r="C4" s="1">
        <v>0.084</v>
      </c>
      <c r="D4" s="1">
        <v>0.065</v>
      </c>
      <c r="E4" s="1" t="s">
        <v>48</v>
      </c>
      <c r="F4" s="1">
        <v>4.68</v>
      </c>
      <c r="G4" s="1">
        <v>5.54</v>
      </c>
      <c r="H4" s="1">
        <v>9.32215372595723</v>
      </c>
      <c r="I4" s="1">
        <v>7.32</v>
      </c>
      <c r="J4" s="1">
        <v>2.49</v>
      </c>
      <c r="K4" s="1">
        <v>5.11</v>
      </c>
      <c r="L4" s="1">
        <v>3.77</v>
      </c>
      <c r="M4" s="1">
        <v>5.87</v>
      </c>
      <c r="N4" s="1">
        <v>4.25</v>
      </c>
      <c r="O4" s="1">
        <v>4.57718488585525</v>
      </c>
      <c r="P4" s="1">
        <v>0.53</v>
      </c>
      <c r="Q4" s="1">
        <v>3.54</v>
      </c>
      <c r="R4" s="1">
        <v>7.48</v>
      </c>
      <c r="S4" s="1">
        <v>9.35</v>
      </c>
      <c r="T4" s="1">
        <v>8.92</v>
      </c>
      <c r="U4" s="1">
        <v>0.0</v>
      </c>
      <c r="V4" s="1">
        <v>6.44</v>
      </c>
      <c r="W4" s="1">
        <v>2.53864348855438</v>
      </c>
      <c r="X4" s="1">
        <v>2.43387092061058</v>
      </c>
      <c r="Y4" s="1">
        <v>0.0</v>
      </c>
      <c r="Z4" s="1">
        <v>0.0</v>
      </c>
      <c r="AA4" s="1">
        <v>0.0</v>
      </c>
      <c r="AB4" s="1">
        <v>0.0</v>
      </c>
      <c r="AC4" s="1">
        <v>2.18280502869276</v>
      </c>
      <c r="AD4" s="1">
        <v>0.0</v>
      </c>
      <c r="AE4" s="1">
        <v>5.63251422113791</v>
      </c>
      <c r="AF4" s="1">
        <v>6.79080490765643</v>
      </c>
      <c r="AG4" s="1">
        <v>0.0</v>
      </c>
      <c r="AH4" s="1">
        <v>5.5404520253763</v>
      </c>
      <c r="AI4" s="1">
        <v>6.18571755571337</v>
      </c>
      <c r="AJ4" s="1">
        <v>3.0</v>
      </c>
      <c r="AK4" s="1">
        <v>4.57243450909014</v>
      </c>
      <c r="AL4" s="1">
        <v>3.91</v>
      </c>
      <c r="AM4" s="1">
        <v>3.63</v>
      </c>
      <c r="AN4" s="1" t="s">
        <v>44</v>
      </c>
      <c r="AO4" s="1">
        <v>7.0</v>
      </c>
      <c r="AP4" s="1" t="s">
        <v>49</v>
      </c>
      <c r="AQ4" s="1">
        <v>3.0</v>
      </c>
    </row>
    <row r="5">
      <c r="A5" s="1" t="s">
        <v>50</v>
      </c>
      <c r="B5" s="1">
        <v>0.024</v>
      </c>
      <c r="C5" s="1">
        <v>0.01</v>
      </c>
      <c r="D5" s="1">
        <v>0.035</v>
      </c>
      <c r="E5" s="1" t="s">
        <v>50</v>
      </c>
      <c r="F5" s="1">
        <v>4.54775362943869</v>
      </c>
      <c r="G5" s="1">
        <v>6.10955255249451</v>
      </c>
      <c r="H5" s="1">
        <v>8.38552743898424</v>
      </c>
      <c r="I5" s="1">
        <v>4.94929550841982</v>
      </c>
      <c r="J5" s="1">
        <v>3.18</v>
      </c>
      <c r="K5" s="1">
        <v>5.43462155336113</v>
      </c>
      <c r="L5" s="1">
        <v>5.05</v>
      </c>
      <c r="M5" s="1">
        <v>7.42</v>
      </c>
      <c r="N5" s="1">
        <v>2.38</v>
      </c>
      <c r="O5" s="1">
        <v>4.97799688228353</v>
      </c>
      <c r="P5" s="1">
        <v>0.47</v>
      </c>
      <c r="Q5" s="1">
        <v>3.64</v>
      </c>
      <c r="R5" s="1">
        <v>6.7701660104122</v>
      </c>
      <c r="S5" s="1">
        <v>6.0868074633096</v>
      </c>
      <c r="T5" s="1">
        <v>7.41637156531004</v>
      </c>
      <c r="U5" s="1">
        <v>2.032278126434</v>
      </c>
      <c r="V5" s="1">
        <v>5.50100539041618</v>
      </c>
      <c r="W5" s="1">
        <v>4.66620383055636</v>
      </c>
      <c r="X5" s="1">
        <v>4.32230489795015</v>
      </c>
      <c r="Y5" s="1">
        <v>5.15939866569853</v>
      </c>
      <c r="Z5" s="1">
        <v>1.4165496823023</v>
      </c>
      <c r="AA5" s="1">
        <v>0.48972567448741</v>
      </c>
      <c r="AB5" s="1">
        <v>0.944823240633708</v>
      </c>
      <c r="AC5" s="1">
        <v>3.45659042017233</v>
      </c>
      <c r="AD5" s="1">
        <v>1.40406704601341</v>
      </c>
      <c r="AE5" s="1">
        <v>5.70677746030664</v>
      </c>
      <c r="AF5" s="1">
        <v>5.8491060458424</v>
      </c>
      <c r="AG5" s="1">
        <v>2.7784203348335</v>
      </c>
      <c r="AH5" s="1">
        <v>4.64134568943748</v>
      </c>
      <c r="AI5" s="1">
        <v>5.67183792483965</v>
      </c>
      <c r="AJ5" s="1">
        <v>0.536242786299527</v>
      </c>
      <c r="AK5" s="1">
        <v>3.95581327536257</v>
      </c>
      <c r="AL5" s="1">
        <v>2.37</v>
      </c>
      <c r="AM5" s="1">
        <v>3.77872513050984</v>
      </c>
      <c r="AN5" s="1" t="s">
        <v>44</v>
      </c>
      <c r="AO5" s="1" t="s">
        <v>51</v>
      </c>
      <c r="AP5" s="1" t="s">
        <v>52</v>
      </c>
      <c r="AQ5" s="1">
        <v>4.0</v>
      </c>
    </row>
    <row r="6">
      <c r="A6" s="1" t="s">
        <v>53</v>
      </c>
      <c r="B6" s="1">
        <v>0.354</v>
      </c>
      <c r="C6" s="1">
        <v>0.105</v>
      </c>
      <c r="D6" s="1">
        <v>0.086</v>
      </c>
      <c r="E6" s="1" t="s">
        <v>53</v>
      </c>
      <c r="F6" s="1">
        <v>5.98</v>
      </c>
      <c r="G6" s="1">
        <v>7.93</v>
      </c>
      <c r="H6" s="1">
        <v>8.00601767550493</v>
      </c>
      <c r="I6" s="1">
        <v>8.18780787556488</v>
      </c>
      <c r="J6" s="1">
        <v>6.15</v>
      </c>
      <c r="K6" s="1">
        <v>7.04</v>
      </c>
      <c r="L6" s="1">
        <v>5.4</v>
      </c>
      <c r="M6" s="1">
        <v>7.1</v>
      </c>
      <c r="N6" s="1">
        <v>3.42</v>
      </c>
      <c r="O6" s="1">
        <v>5.75</v>
      </c>
      <c r="P6" s="1">
        <v>0.41</v>
      </c>
      <c r="Q6" s="1">
        <v>3.82</v>
      </c>
      <c r="R6" s="1">
        <v>5.96</v>
      </c>
      <c r="S6" s="1">
        <v>6.22</v>
      </c>
      <c r="T6" s="1">
        <v>8.84</v>
      </c>
      <c r="U6" s="1">
        <v>10.0</v>
      </c>
      <c r="V6" s="1">
        <v>7.75</v>
      </c>
      <c r="W6" s="1">
        <v>8.16682944654043</v>
      </c>
      <c r="X6" s="1">
        <v>7.88542330897939</v>
      </c>
      <c r="Y6" s="1">
        <v>10.0</v>
      </c>
      <c r="Z6" s="1">
        <v>5.97</v>
      </c>
      <c r="AA6" s="1">
        <v>2.0</v>
      </c>
      <c r="AB6" s="1">
        <v>3.98</v>
      </c>
      <c r="AC6" s="1">
        <v>7.13634662144186</v>
      </c>
      <c r="AD6" s="1">
        <v>5.0</v>
      </c>
      <c r="AE6" s="1">
        <v>8.96</v>
      </c>
      <c r="AF6" s="1">
        <v>6.9025596307926</v>
      </c>
      <c r="AG6" s="1">
        <v>6.98</v>
      </c>
      <c r="AH6" s="1">
        <v>5.18</v>
      </c>
      <c r="AI6" s="1">
        <v>5.72</v>
      </c>
      <c r="AJ6" s="1">
        <v>0.0</v>
      </c>
      <c r="AK6" s="1">
        <v>3.63</v>
      </c>
      <c r="AL6" s="1">
        <v>2.42</v>
      </c>
      <c r="AM6" s="1">
        <v>5.31</v>
      </c>
      <c r="AN6" s="1" t="s">
        <v>54</v>
      </c>
      <c r="AO6" s="1">
        <v>7.0</v>
      </c>
      <c r="AP6" s="1" t="s">
        <v>49</v>
      </c>
      <c r="AQ6" s="1">
        <v>5.0</v>
      </c>
    </row>
    <row r="7">
      <c r="A7" s="1" t="s">
        <v>55</v>
      </c>
      <c r="B7" s="1">
        <v>0.094</v>
      </c>
      <c r="C7" s="1">
        <v>0.102</v>
      </c>
      <c r="D7" s="1">
        <v>0.024</v>
      </c>
      <c r="E7" s="1" t="s">
        <v>55</v>
      </c>
      <c r="F7" s="1">
        <v>4.54378966442812</v>
      </c>
      <c r="G7" s="1">
        <v>6.06164728739729</v>
      </c>
      <c r="H7" s="1">
        <v>9.69521930522062</v>
      </c>
      <c r="I7" s="1">
        <v>2.97457346669892</v>
      </c>
      <c r="J7" s="1">
        <v>3.26702565541905</v>
      </c>
      <c r="K7" s="1">
        <v>5.07143903179782</v>
      </c>
      <c r="L7" s="1">
        <v>3.22</v>
      </c>
      <c r="M7" s="1">
        <v>5.05552637206763</v>
      </c>
      <c r="N7" s="1">
        <v>3.23510597045527</v>
      </c>
      <c r="O7" s="1">
        <v>4.36227130367423</v>
      </c>
      <c r="P7" s="1">
        <v>0.82</v>
      </c>
      <c r="Q7" s="1">
        <v>3.58196577945913</v>
      </c>
      <c r="R7" s="1">
        <v>8.07073567352894</v>
      </c>
      <c r="S7" s="1">
        <v>7.15253712082073</v>
      </c>
      <c r="T7" s="1">
        <v>8.79098449951259</v>
      </c>
      <c r="U7" s="1">
        <v>2.15890649205769</v>
      </c>
      <c r="V7" s="1">
        <v>6.63529403982626</v>
      </c>
      <c r="W7" s="1">
        <v>1.98103372431677</v>
      </c>
      <c r="X7" s="1">
        <v>1.91084334086715</v>
      </c>
      <c r="Y7" s="1">
        <v>2.58592535125211</v>
      </c>
      <c r="Z7" s="1">
        <v>2.26242592793513</v>
      </c>
      <c r="AA7" s="1">
        <v>0.840821758479229</v>
      </c>
      <c r="AB7" s="1">
        <v>1.49568625334805</v>
      </c>
      <c r="AC7" s="1">
        <v>2.24758308698179</v>
      </c>
      <c r="AD7" s="1">
        <v>0.121847318213976</v>
      </c>
      <c r="AE7" s="1">
        <v>5.2458143197576</v>
      </c>
      <c r="AF7" s="1">
        <v>7.30052419513155</v>
      </c>
      <c r="AG7" s="1">
        <v>2.66714754697956</v>
      </c>
      <c r="AH7" s="1">
        <v>6.12005327146465</v>
      </c>
      <c r="AI7" s="1">
        <v>5.97691741088036</v>
      </c>
      <c r="AJ7" s="1">
        <v>3.10285310817513</v>
      </c>
      <c r="AK7" s="1">
        <v>5.02298868617165</v>
      </c>
      <c r="AL7" s="1">
        <v>3.19181877025525</v>
      </c>
      <c r="AM7" s="1">
        <v>4.01085038722174</v>
      </c>
      <c r="AN7" s="1" t="s">
        <v>44</v>
      </c>
      <c r="AO7" s="1">
        <v>4.0</v>
      </c>
      <c r="AP7" s="1" t="s">
        <v>47</v>
      </c>
      <c r="AQ7" s="1">
        <v>6.0</v>
      </c>
    </row>
    <row r="8">
      <c r="A8" s="1" t="s">
        <v>56</v>
      </c>
      <c r="B8" s="1">
        <v>0.98</v>
      </c>
      <c r="C8" s="1">
        <v>0.86</v>
      </c>
      <c r="D8" s="1">
        <v>0.807</v>
      </c>
      <c r="E8" s="1" t="s">
        <v>56</v>
      </c>
      <c r="F8" s="1">
        <v>7.56</v>
      </c>
      <c r="G8" s="1">
        <v>6.17</v>
      </c>
      <c r="H8" s="1">
        <v>6.96828326340934</v>
      </c>
      <c r="I8" s="1">
        <v>10.0</v>
      </c>
      <c r="J8" s="1">
        <v>7.38</v>
      </c>
      <c r="K8" s="1">
        <v>7.85</v>
      </c>
      <c r="L8" s="1">
        <v>8.46</v>
      </c>
      <c r="M8" s="1">
        <v>8.9</v>
      </c>
      <c r="N8" s="1">
        <v>7.79</v>
      </c>
      <c r="O8" s="1">
        <v>8.0</v>
      </c>
      <c r="P8" s="1">
        <v>0.88</v>
      </c>
      <c r="Q8" s="1">
        <v>7.8</v>
      </c>
      <c r="R8" s="1">
        <v>9.81</v>
      </c>
      <c r="S8" s="1">
        <v>9.61</v>
      </c>
      <c r="T8" s="1">
        <v>8.9</v>
      </c>
      <c r="U8" s="1">
        <v>10.0</v>
      </c>
      <c r="V8" s="1">
        <v>9.58</v>
      </c>
      <c r="W8" s="1">
        <v>7.53</v>
      </c>
      <c r="X8" s="1">
        <v>7.53</v>
      </c>
      <c r="Y8" s="1">
        <v>10.0</v>
      </c>
      <c r="Z8" s="1">
        <v>4.16</v>
      </c>
      <c r="AA8" s="1">
        <v>2.0</v>
      </c>
      <c r="AB8" s="1">
        <v>3.08</v>
      </c>
      <c r="AC8" s="1">
        <v>6.87</v>
      </c>
      <c r="AD8" s="1">
        <v>8.0</v>
      </c>
      <c r="AE8" s="1">
        <v>5.77</v>
      </c>
      <c r="AF8" s="1">
        <v>10.0</v>
      </c>
      <c r="AG8" s="1">
        <v>7.92</v>
      </c>
      <c r="AH8" s="1">
        <v>5.18</v>
      </c>
      <c r="AI8" s="1">
        <v>5.32190009650679</v>
      </c>
      <c r="AJ8" s="1">
        <v>0.0</v>
      </c>
      <c r="AK8" s="1">
        <v>4.346862035333</v>
      </c>
      <c r="AL8" s="1">
        <v>9.76</v>
      </c>
      <c r="AM8" s="1">
        <v>5.72</v>
      </c>
      <c r="AN8" s="1" t="s">
        <v>54</v>
      </c>
      <c r="AO8" s="1">
        <v>0.0</v>
      </c>
      <c r="AP8" s="1" t="s">
        <v>57</v>
      </c>
      <c r="AQ8" s="1">
        <v>7.0</v>
      </c>
    </row>
    <row r="9">
      <c r="A9" s="1" t="s">
        <v>58</v>
      </c>
      <c r="B9" s="1">
        <v>0.949</v>
      </c>
      <c r="C9" s="1">
        <v>0.843</v>
      </c>
      <c r="D9" s="1">
        <v>0.728</v>
      </c>
      <c r="E9" s="1" t="s">
        <v>58</v>
      </c>
      <c r="F9" s="1">
        <v>6.61</v>
      </c>
      <c r="G9" s="1">
        <v>5.45</v>
      </c>
      <c r="H9" s="1">
        <v>6.07</v>
      </c>
      <c r="I9" s="1">
        <v>7.82</v>
      </c>
      <c r="J9" s="1">
        <v>4.78</v>
      </c>
      <c r="K9" s="1">
        <v>6.03</v>
      </c>
      <c r="L9" s="1">
        <v>7.57</v>
      </c>
      <c r="M9" s="1">
        <v>8.59</v>
      </c>
      <c r="N9" s="1">
        <v>7.31</v>
      </c>
      <c r="O9" s="1">
        <v>8.25</v>
      </c>
      <c r="P9" s="1">
        <v>0.59</v>
      </c>
      <c r="Q9" s="1">
        <v>6.3</v>
      </c>
      <c r="R9" s="1">
        <v>9.74</v>
      </c>
      <c r="S9" s="1">
        <v>9.71</v>
      </c>
      <c r="T9" s="1">
        <v>9.05</v>
      </c>
      <c r="U9" s="1">
        <v>5.0</v>
      </c>
      <c r="V9" s="1">
        <v>8.38</v>
      </c>
      <c r="W9" s="1">
        <v>8.27</v>
      </c>
      <c r="X9" s="1">
        <v>8.27</v>
      </c>
      <c r="Y9" s="1">
        <v>10.0</v>
      </c>
      <c r="Z9" s="1">
        <v>4.49</v>
      </c>
      <c r="AA9" s="1">
        <v>2.0</v>
      </c>
      <c r="AB9" s="1">
        <v>3.24</v>
      </c>
      <c r="AC9" s="1">
        <v>7.17</v>
      </c>
      <c r="AD9" s="1">
        <v>5.0</v>
      </c>
      <c r="AE9" s="1">
        <v>8.47</v>
      </c>
      <c r="AF9" s="1">
        <v>8.0</v>
      </c>
      <c r="AG9" s="1">
        <v>7.16</v>
      </c>
      <c r="AH9" s="1">
        <v>4.49</v>
      </c>
      <c r="AI9" s="1">
        <v>5.01</v>
      </c>
      <c r="AJ9" s="1">
        <v>0.0</v>
      </c>
      <c r="AK9" s="1">
        <v>3.17</v>
      </c>
      <c r="AL9" s="1">
        <v>8.06</v>
      </c>
      <c r="AM9" s="1">
        <v>5.16</v>
      </c>
      <c r="AN9" s="1" t="s">
        <v>44</v>
      </c>
      <c r="AO9" s="1">
        <v>0.0</v>
      </c>
      <c r="AP9" s="1" t="s">
        <v>57</v>
      </c>
      <c r="AQ9" s="1">
        <v>8.0</v>
      </c>
    </row>
    <row r="10">
      <c r="A10" s="1" t="s">
        <v>59</v>
      </c>
      <c r="B10" s="1">
        <v>0.094</v>
      </c>
      <c r="C10" s="1">
        <v>0.102</v>
      </c>
      <c r="D10" s="1">
        <v>0.024</v>
      </c>
      <c r="E10" s="1" t="s">
        <v>59</v>
      </c>
      <c r="F10" s="1">
        <v>4.56249673604169</v>
      </c>
      <c r="G10" s="1">
        <v>6.06273794990658</v>
      </c>
      <c r="H10" s="1">
        <v>9.67649304766653</v>
      </c>
      <c r="I10" s="1">
        <v>3.00909574409424</v>
      </c>
      <c r="J10" s="1">
        <v>3.29589042481551</v>
      </c>
      <c r="K10" s="1">
        <v>5.08345666990744</v>
      </c>
      <c r="L10" s="1">
        <v>3.26</v>
      </c>
      <c r="M10" s="1">
        <v>5.08393316587886</v>
      </c>
      <c r="N10" s="1">
        <v>3.26476075398258</v>
      </c>
      <c r="O10" s="1">
        <v>4.3860477820027</v>
      </c>
      <c r="P10" s="1">
        <v>0.82</v>
      </c>
      <c r="Q10" s="1">
        <v>3.60895528343649</v>
      </c>
      <c r="R10" s="1">
        <v>8.07888444346847</v>
      </c>
      <c r="S10" s="1">
        <v>7.1692257239247</v>
      </c>
      <c r="T10" s="1">
        <v>8.78947598690796</v>
      </c>
      <c r="U10" s="1">
        <v>2.17052414153507</v>
      </c>
      <c r="V10" s="1">
        <v>6.64498819505945</v>
      </c>
      <c r="W10" s="1">
        <v>2.02584674318148</v>
      </c>
      <c r="X10" s="1">
        <v>1.95587379713446</v>
      </c>
      <c r="Y10" s="1">
        <v>2.63731168237959</v>
      </c>
      <c r="Z10" s="1">
        <v>2.27996406792526</v>
      </c>
      <c r="AA10" s="1">
        <v>0.860598986165163</v>
      </c>
      <c r="AB10" s="1">
        <v>1.51385958299171</v>
      </c>
      <c r="AC10" s="1">
        <v>2.28401537530249</v>
      </c>
      <c r="AD10" s="1">
        <v>0.182449173209041</v>
      </c>
      <c r="AE10" s="1">
        <v>5.27123286578411</v>
      </c>
      <c r="AF10" s="1">
        <v>7.30605697027121</v>
      </c>
      <c r="AG10" s="1">
        <v>2.7156182266729</v>
      </c>
      <c r="AH10" s="1">
        <v>6.11853040986098</v>
      </c>
      <c r="AI10" s="1">
        <v>5.97336267073309</v>
      </c>
      <c r="AJ10" s="1">
        <v>3.11287968347567</v>
      </c>
      <c r="AK10" s="1">
        <v>5.02354286856764</v>
      </c>
      <c r="AL10" s="1">
        <v>3.23198689891352</v>
      </c>
      <c r="AM10" s="1">
        <v>4.02937157628401</v>
      </c>
      <c r="AN10" s="1" t="s">
        <v>44</v>
      </c>
      <c r="AO10" s="1">
        <v>4.0</v>
      </c>
      <c r="AP10" s="1" t="s">
        <v>47</v>
      </c>
      <c r="AQ10" s="1">
        <v>9.0</v>
      </c>
    </row>
    <row r="11">
      <c r="A11" s="1" t="s">
        <v>60</v>
      </c>
      <c r="B11" s="1">
        <v>0.449</v>
      </c>
      <c r="C11" s="1">
        <v>0.024</v>
      </c>
      <c r="D11" s="1" t="s">
        <v>51</v>
      </c>
      <c r="E11" s="1" t="s">
        <v>60</v>
      </c>
      <c r="F11" s="1">
        <v>5.99074218966344</v>
      </c>
      <c r="G11" s="1">
        <v>7.06613638496043</v>
      </c>
      <c r="H11" s="1">
        <v>9.23139141946277</v>
      </c>
      <c r="I11" s="1">
        <v>7.64477774428483</v>
      </c>
      <c r="J11" s="1">
        <v>2.55</v>
      </c>
      <c r="K11" s="1">
        <v>7.22019276632832</v>
      </c>
      <c r="L11" s="1">
        <v>4.29</v>
      </c>
      <c r="M11" s="1">
        <v>4.49440103597832</v>
      </c>
      <c r="N11" s="1">
        <v>4.01</v>
      </c>
      <c r="O11" s="1">
        <v>5.14019331618961</v>
      </c>
      <c r="P11" s="1">
        <v>0.35</v>
      </c>
      <c r="Q11" s="1">
        <v>2.81</v>
      </c>
      <c r="R11" s="1">
        <v>9.75280930416601</v>
      </c>
      <c r="S11" s="1">
        <v>9.44</v>
      </c>
      <c r="T11" s="1">
        <v>9.67</v>
      </c>
      <c r="U11" s="1">
        <v>3.51927788783132</v>
      </c>
      <c r="V11" s="1">
        <v>9.56</v>
      </c>
      <c r="W11" s="1">
        <v>6.1223209872301</v>
      </c>
      <c r="X11" s="1">
        <v>6.21091835719412</v>
      </c>
      <c r="Y11" s="1">
        <v>10.1227024607682</v>
      </c>
      <c r="Z11" s="1">
        <v>3.66984985842326</v>
      </c>
      <c r="AA11" s="1">
        <v>2.0</v>
      </c>
      <c r="AB11" s="1">
        <v>2.0</v>
      </c>
      <c r="AC11" s="1">
        <v>6.08864489786029</v>
      </c>
      <c r="AD11" s="1">
        <v>3.54268242615504</v>
      </c>
      <c r="AE11" s="1">
        <v>10.0</v>
      </c>
      <c r="AF11" s="1">
        <v>8.43279796864973</v>
      </c>
      <c r="AG11" s="1">
        <v>10.0</v>
      </c>
      <c r="AH11" s="1">
        <v>6.30879088907556</v>
      </c>
      <c r="AI11" s="1">
        <v>6.60210786352984</v>
      </c>
      <c r="AJ11" s="1">
        <v>-1.10516589748828</v>
      </c>
      <c r="AK11" s="1">
        <v>3.91645635156181</v>
      </c>
      <c r="AL11" s="1">
        <v>5.16</v>
      </c>
      <c r="AM11" s="1">
        <v>4.57004252773698</v>
      </c>
      <c r="AN11" s="1" t="s">
        <v>44</v>
      </c>
      <c r="AO11" s="1" t="s">
        <v>51</v>
      </c>
      <c r="AP11" s="1" t="s">
        <v>52</v>
      </c>
      <c r="AQ11" s="1">
        <v>10.0</v>
      </c>
    </row>
    <row r="12">
      <c r="A12" s="1" t="s">
        <v>61</v>
      </c>
      <c r="B12" s="1">
        <v>0.383</v>
      </c>
      <c r="C12" s="1">
        <v>0.168</v>
      </c>
      <c r="D12" s="1">
        <v>0.09</v>
      </c>
      <c r="E12" s="1" t="s">
        <v>61</v>
      </c>
      <c r="F12" s="1">
        <v>4.6193615535498</v>
      </c>
      <c r="G12" s="1">
        <v>4.66176077099214</v>
      </c>
      <c r="H12" s="1">
        <v>9.11114028628976</v>
      </c>
      <c r="I12" s="1">
        <v>2.65780972585778</v>
      </c>
      <c r="J12" s="1">
        <v>3.07949583935339</v>
      </c>
      <c r="K12" s="1">
        <v>4.40081212702117</v>
      </c>
      <c r="L12" s="1">
        <v>5.9</v>
      </c>
      <c r="M12" s="1">
        <v>4.07</v>
      </c>
      <c r="N12" s="1">
        <v>3.69</v>
      </c>
      <c r="O12" s="1">
        <v>4.9273209161498</v>
      </c>
      <c r="P12" s="1">
        <v>0.65</v>
      </c>
      <c r="Q12" s="1">
        <v>3.75</v>
      </c>
      <c r="R12" s="1">
        <v>8.93188606547399</v>
      </c>
      <c r="S12" s="1">
        <v>7.01</v>
      </c>
      <c r="T12" s="1">
        <v>9.9</v>
      </c>
      <c r="U12" s="1">
        <v>1.15349013688197</v>
      </c>
      <c r="V12" s="1">
        <v>8.46</v>
      </c>
      <c r="W12" s="1">
        <v>2.98725788166413</v>
      </c>
      <c r="X12" s="1">
        <v>2.98570901291812</v>
      </c>
      <c r="Y12" s="1">
        <v>4.52600592860998</v>
      </c>
      <c r="Z12" s="1">
        <v>1.79873796978127</v>
      </c>
      <c r="AA12" s="1">
        <v>0.0</v>
      </c>
      <c r="AB12" s="1">
        <v>0.0</v>
      </c>
      <c r="AC12" s="1">
        <v>3.07566357880764</v>
      </c>
      <c r="AD12" s="1">
        <v>0.0</v>
      </c>
      <c r="AE12" s="1">
        <v>5.01786146511877</v>
      </c>
      <c r="AF12" s="1">
        <v>8.12034178150479</v>
      </c>
      <c r="AG12" s="1">
        <v>0.0</v>
      </c>
      <c r="AH12" s="1">
        <v>5.33174541989175</v>
      </c>
      <c r="AI12" s="1">
        <v>5.85183661642412</v>
      </c>
      <c r="AJ12" s="1">
        <v>-1.02831474857284</v>
      </c>
      <c r="AK12" s="1">
        <v>3.83318399342817</v>
      </c>
      <c r="AL12" s="1">
        <v>4.25782319008613</v>
      </c>
      <c r="AM12" s="1">
        <v>3.49210144522266</v>
      </c>
      <c r="AN12" s="1" t="s">
        <v>44</v>
      </c>
      <c r="AO12" s="1">
        <v>7.0</v>
      </c>
      <c r="AP12" s="1" t="s">
        <v>49</v>
      </c>
      <c r="AQ12" s="1">
        <v>11.0</v>
      </c>
    </row>
    <row r="13">
      <c r="A13" s="1" t="s">
        <v>62</v>
      </c>
      <c r="B13" s="1">
        <v>0.904</v>
      </c>
      <c r="C13" s="1">
        <v>0.726</v>
      </c>
      <c r="D13" s="1">
        <v>0.618</v>
      </c>
      <c r="E13" s="1" t="s">
        <v>62</v>
      </c>
      <c r="F13" s="1">
        <v>6.45593477064496</v>
      </c>
      <c r="G13" s="1">
        <v>7.0</v>
      </c>
      <c r="H13" s="1">
        <v>9.34</v>
      </c>
      <c r="I13" s="1">
        <v>8.35842850373164</v>
      </c>
      <c r="J13" s="1">
        <v>6.89</v>
      </c>
      <c r="K13" s="1">
        <v>7.74</v>
      </c>
      <c r="L13" s="1">
        <v>8.31</v>
      </c>
      <c r="M13" s="1">
        <v>7.87</v>
      </c>
      <c r="N13" s="1">
        <v>6.53</v>
      </c>
      <c r="O13" s="1">
        <v>6.50844461129645</v>
      </c>
      <c r="P13" s="1">
        <v>0.82</v>
      </c>
      <c r="Q13" s="1">
        <v>6.9</v>
      </c>
      <c r="R13" s="1">
        <v>8.27</v>
      </c>
      <c r="S13" s="1">
        <v>9.08</v>
      </c>
      <c r="T13" s="1">
        <v>8.53</v>
      </c>
      <c r="U13" s="1">
        <v>-0.257028235026068</v>
      </c>
      <c r="V13" s="1">
        <v>8.63</v>
      </c>
      <c r="W13" s="1">
        <v>6.6</v>
      </c>
      <c r="X13" s="1">
        <v>6.6</v>
      </c>
      <c r="Y13" s="1">
        <v>7.97464917326731</v>
      </c>
      <c r="Z13" s="1">
        <v>2.10954905658389</v>
      </c>
      <c r="AA13" s="1">
        <v>0.0</v>
      </c>
      <c r="AB13" s="1">
        <v>0.0</v>
      </c>
      <c r="AC13" s="1">
        <v>5.15490015366322</v>
      </c>
      <c r="AD13" s="1">
        <v>7.14830577026828</v>
      </c>
      <c r="AE13" s="1">
        <v>9.55</v>
      </c>
      <c r="AF13" s="1">
        <v>7.10412487000228</v>
      </c>
      <c r="AG13" s="1">
        <v>9.55</v>
      </c>
      <c r="AH13" s="1">
        <v>6.59255003393132</v>
      </c>
      <c r="AI13" s="1">
        <v>6.4304596739539</v>
      </c>
      <c r="AJ13" s="1">
        <v>5.37678140896034</v>
      </c>
      <c r="AK13" s="1">
        <v>5.91135558957123</v>
      </c>
      <c r="AL13" s="1">
        <v>7.78</v>
      </c>
      <c r="AM13" s="1">
        <v>6.44429561469381</v>
      </c>
      <c r="AN13" s="1" t="s">
        <v>54</v>
      </c>
      <c r="AO13" s="1">
        <v>0.0</v>
      </c>
      <c r="AP13" s="1" t="s">
        <v>57</v>
      </c>
      <c r="AQ13" s="1">
        <v>12.0</v>
      </c>
    </row>
    <row r="14">
      <c r="A14" s="1" t="s">
        <v>63</v>
      </c>
      <c r="B14" s="1">
        <v>0.094</v>
      </c>
      <c r="C14" s="1">
        <v>0.102</v>
      </c>
      <c r="D14" s="1">
        <v>0.024</v>
      </c>
      <c r="E14" s="1" t="s">
        <v>63</v>
      </c>
      <c r="F14" s="1">
        <v>4.38945632361615</v>
      </c>
      <c r="G14" s="1">
        <v>6.05264932169568</v>
      </c>
      <c r="H14" s="1">
        <v>9.84971093004186</v>
      </c>
      <c r="I14" s="1">
        <v>2.68976467818752</v>
      </c>
      <c r="J14" s="1">
        <v>3.02889130789827</v>
      </c>
      <c r="K14" s="1">
        <v>4.97229351739343</v>
      </c>
      <c r="L14" s="1">
        <v>2.89</v>
      </c>
      <c r="M14" s="1">
        <v>4.82117032312505</v>
      </c>
      <c r="N14" s="1">
        <v>2.99045400635497</v>
      </c>
      <c r="O14" s="1">
        <v>4.16611535746439</v>
      </c>
      <c r="P14" s="1">
        <v>0.82</v>
      </c>
      <c r="Q14" s="1">
        <v>3.35930237164587</v>
      </c>
      <c r="R14" s="1">
        <v>8.00350832152788</v>
      </c>
      <c r="S14" s="1">
        <v>7.01485614521294</v>
      </c>
      <c r="T14" s="1">
        <v>8.80342972850072</v>
      </c>
      <c r="U14" s="1">
        <v>2.06306088386924</v>
      </c>
      <c r="V14" s="1">
        <v>6.5553172591524</v>
      </c>
      <c r="W14" s="1">
        <v>1.61132631868293</v>
      </c>
      <c r="X14" s="1">
        <v>1.53934207666182</v>
      </c>
      <c r="Y14" s="1">
        <v>2.1619881194503</v>
      </c>
      <c r="Z14" s="1">
        <v>2.11773627301652</v>
      </c>
      <c r="AA14" s="1">
        <v>0.677659630070257</v>
      </c>
      <c r="AB14" s="1">
        <v>1.3457562837878</v>
      </c>
      <c r="AC14" s="1">
        <v>1.947016708336</v>
      </c>
      <c r="AD14" s="1">
        <v>-0.378117985495318</v>
      </c>
      <c r="AE14" s="1">
        <v>5.03611131503896</v>
      </c>
      <c r="AF14" s="1">
        <v>7.25487880022935</v>
      </c>
      <c r="AG14" s="1">
        <v>2.26726443950946</v>
      </c>
      <c r="AH14" s="1">
        <v>6.13261687969495</v>
      </c>
      <c r="AI14" s="1">
        <v>6.00624401709534</v>
      </c>
      <c r="AJ14" s="1">
        <v>3.0201338619457</v>
      </c>
      <c r="AK14" s="1">
        <v>5.01841668140472</v>
      </c>
      <c r="AL14" s="1">
        <v>2.86043170882452</v>
      </c>
      <c r="AM14" s="1">
        <v>3.85805057745797</v>
      </c>
      <c r="AN14" s="1" t="s">
        <v>44</v>
      </c>
      <c r="AO14" s="1">
        <v>4.0</v>
      </c>
      <c r="AP14" s="1" t="s">
        <v>47</v>
      </c>
      <c r="AQ14" s="1">
        <v>13.0</v>
      </c>
    </row>
    <row r="15">
      <c r="A15" s="1" t="s">
        <v>64</v>
      </c>
      <c r="B15" s="1">
        <v>0.983</v>
      </c>
      <c r="C15" s="1">
        <v>0.85</v>
      </c>
      <c r="D15" s="1">
        <v>0.773</v>
      </c>
      <c r="E15" s="1" t="s">
        <v>64</v>
      </c>
      <c r="F15" s="1">
        <v>7.54</v>
      </c>
      <c r="G15" s="1">
        <v>6.39</v>
      </c>
      <c r="H15" s="1">
        <v>4.48</v>
      </c>
      <c r="I15" s="1">
        <v>10.0</v>
      </c>
      <c r="J15" s="1">
        <v>7.58</v>
      </c>
      <c r="K15" s="1">
        <v>7.11</v>
      </c>
      <c r="L15" s="1">
        <v>7.48</v>
      </c>
      <c r="M15" s="1">
        <v>8.67</v>
      </c>
      <c r="N15" s="1">
        <v>7.3</v>
      </c>
      <c r="O15" s="1">
        <v>8.25</v>
      </c>
      <c r="P15" s="1">
        <v>0.41</v>
      </c>
      <c r="Q15" s="1">
        <v>5.59</v>
      </c>
      <c r="R15" s="1">
        <v>9.75</v>
      </c>
      <c r="S15" s="1">
        <v>9.72</v>
      </c>
      <c r="T15" s="1">
        <v>9.09</v>
      </c>
      <c r="U15" s="1">
        <v>10.0</v>
      </c>
      <c r="V15" s="1">
        <v>9.64</v>
      </c>
      <c r="W15" s="1">
        <v>9.73</v>
      </c>
      <c r="X15" s="1">
        <v>9.73</v>
      </c>
      <c r="Y15" s="1">
        <v>10.0</v>
      </c>
      <c r="Z15" s="1">
        <v>8.34</v>
      </c>
      <c r="AA15" s="1">
        <v>10.0</v>
      </c>
      <c r="AB15" s="1">
        <v>9.17</v>
      </c>
      <c r="AC15" s="1">
        <v>9.63</v>
      </c>
      <c r="AD15" s="1">
        <v>10.0</v>
      </c>
      <c r="AE15" s="1">
        <v>5.38</v>
      </c>
      <c r="AF15" s="1">
        <v>10.0</v>
      </c>
      <c r="AG15" s="1">
        <v>8.46</v>
      </c>
      <c r="AH15" s="1">
        <v>4.49</v>
      </c>
      <c r="AI15" s="1">
        <v>3.34</v>
      </c>
      <c r="AJ15" s="1">
        <v>1.0</v>
      </c>
      <c r="AK15" s="1">
        <v>2.94</v>
      </c>
      <c r="AL15" s="1">
        <v>9.53</v>
      </c>
      <c r="AM15" s="1">
        <v>5.7</v>
      </c>
      <c r="AN15" s="1" t="s">
        <v>54</v>
      </c>
      <c r="AO15" s="1">
        <v>0.0</v>
      </c>
      <c r="AP15" s="1" t="s">
        <v>57</v>
      </c>
      <c r="AQ15" s="1">
        <v>14.0</v>
      </c>
    </row>
    <row r="16">
      <c r="A16" s="1" t="s">
        <v>65</v>
      </c>
      <c r="B16" s="1">
        <v>0.543</v>
      </c>
      <c r="C16" s="1">
        <v>0.179</v>
      </c>
      <c r="D16" s="1">
        <v>0.115</v>
      </c>
      <c r="E16" s="1" t="s">
        <v>65</v>
      </c>
      <c r="F16" s="1">
        <v>5.31</v>
      </c>
      <c r="G16" s="1">
        <v>8.74</v>
      </c>
      <c r="H16" s="1">
        <v>9.50977552238825</v>
      </c>
      <c r="I16" s="1">
        <v>8.17890838309629</v>
      </c>
      <c r="J16" s="1">
        <v>5.28</v>
      </c>
      <c r="K16" s="1">
        <v>7.01</v>
      </c>
      <c r="L16" s="1">
        <v>4.56</v>
      </c>
      <c r="M16" s="1">
        <v>3.47</v>
      </c>
      <c r="N16" s="1">
        <v>4.86</v>
      </c>
      <c r="O16" s="1">
        <v>4.52227308540691</v>
      </c>
      <c r="P16" s="1">
        <v>0.29</v>
      </c>
      <c r="Q16" s="1">
        <v>2.78</v>
      </c>
      <c r="R16" s="1">
        <v>8.69</v>
      </c>
      <c r="S16" s="1">
        <v>9.3</v>
      </c>
      <c r="T16" s="1">
        <v>8.99</v>
      </c>
      <c r="U16" s="1">
        <v>0.0</v>
      </c>
      <c r="V16" s="1">
        <v>6.74</v>
      </c>
      <c r="W16" s="1">
        <v>4.99420490490977</v>
      </c>
      <c r="X16" s="1">
        <v>4.9549283553263</v>
      </c>
      <c r="Y16" s="1">
        <v>9.6</v>
      </c>
      <c r="Z16" s="1">
        <v>1.02467215748148</v>
      </c>
      <c r="AA16" s="1">
        <v>0.0</v>
      </c>
      <c r="AB16" s="1">
        <v>0.0</v>
      </c>
      <c r="AC16" s="1">
        <v>4.33018079218662</v>
      </c>
      <c r="AD16" s="1">
        <v>0.0</v>
      </c>
      <c r="AE16" s="1">
        <v>9.76</v>
      </c>
      <c r="AF16" s="1">
        <v>6.77679860620601</v>
      </c>
      <c r="AG16" s="1">
        <v>4.88</v>
      </c>
      <c r="AH16" s="1">
        <v>6.090020447692</v>
      </c>
      <c r="AI16" s="1">
        <v>7.02821470641171</v>
      </c>
      <c r="AJ16" s="1">
        <v>-0.580228063553502</v>
      </c>
      <c r="AK16" s="1">
        <v>4.31114994811482</v>
      </c>
      <c r="AL16" s="1">
        <v>3.6</v>
      </c>
      <c r="AM16" s="1">
        <v>4.71</v>
      </c>
      <c r="AN16" s="1" t="s">
        <v>44</v>
      </c>
      <c r="AO16" s="1">
        <v>10.0</v>
      </c>
      <c r="AP16" s="1" t="s">
        <v>66</v>
      </c>
      <c r="AQ16" s="1">
        <v>15.0</v>
      </c>
    </row>
    <row r="17">
      <c r="A17" s="1" t="s">
        <v>67</v>
      </c>
      <c r="B17" s="1">
        <v>0.586</v>
      </c>
      <c r="C17" s="1">
        <v>0.045</v>
      </c>
      <c r="D17" s="1">
        <v>0.126</v>
      </c>
      <c r="E17" s="1" t="s">
        <v>67</v>
      </c>
      <c r="F17" s="1">
        <v>5.60797308579542</v>
      </c>
      <c r="G17" s="1">
        <v>5.50946510460714</v>
      </c>
      <c r="H17" s="1">
        <v>8.47763112020554</v>
      </c>
      <c r="I17" s="1">
        <v>3.74684237724678</v>
      </c>
      <c r="J17" s="1">
        <v>4.31</v>
      </c>
      <c r="K17" s="1">
        <v>5.11759635658968</v>
      </c>
      <c r="L17" s="1">
        <v>5.87</v>
      </c>
      <c r="M17" s="1">
        <v>7.32</v>
      </c>
      <c r="N17" s="1">
        <v>5.51</v>
      </c>
      <c r="O17" s="1">
        <v>6.04056931114955</v>
      </c>
      <c r="P17" s="1">
        <v>1.0</v>
      </c>
      <c r="Q17" s="1">
        <v>6.23</v>
      </c>
      <c r="R17" s="1">
        <v>8.64826018697739</v>
      </c>
      <c r="S17" s="1">
        <v>8.14357968772128</v>
      </c>
      <c r="T17" s="1">
        <v>8.82845317922478</v>
      </c>
      <c r="U17" s="1">
        <v>2.41673161908037</v>
      </c>
      <c r="V17" s="1">
        <v>7.14334814591314</v>
      </c>
      <c r="W17" s="1">
        <v>3.88169852803405</v>
      </c>
      <c r="X17" s="1">
        <v>3.85108419054719</v>
      </c>
      <c r="Y17" s="1">
        <v>4.10549832962022</v>
      </c>
      <c r="Z17" s="1">
        <v>3.28937481030577</v>
      </c>
      <c r="AA17" s="1">
        <v>2.12296831519336</v>
      </c>
      <c r="AB17" s="1">
        <v>2.55516691261186</v>
      </c>
      <c r="AC17" s="1">
        <v>3.84327431151706</v>
      </c>
      <c r="AD17" s="1">
        <v>3.65997022207718</v>
      </c>
      <c r="AE17" s="1">
        <v>6.12478627820064</v>
      </c>
      <c r="AF17" s="1">
        <v>7.85800393267852</v>
      </c>
      <c r="AG17" s="1">
        <v>5.0874532653334</v>
      </c>
      <c r="AH17" s="1">
        <v>6.09302379210326</v>
      </c>
      <c r="AI17" s="1">
        <v>5.52083856771793</v>
      </c>
      <c r="AJ17" s="1">
        <v>5.05252623178043</v>
      </c>
      <c r="AK17" s="1">
        <v>5.434355935964</v>
      </c>
      <c r="AL17" s="1">
        <v>6.32</v>
      </c>
      <c r="AM17" s="1">
        <v>5.29289120115775</v>
      </c>
      <c r="AN17" s="1" t="s">
        <v>44</v>
      </c>
      <c r="AO17" s="1">
        <v>8.0</v>
      </c>
      <c r="AP17" s="1" t="s">
        <v>45</v>
      </c>
      <c r="AQ17" s="1">
        <v>16.0</v>
      </c>
    </row>
    <row r="18">
      <c r="A18" s="1" t="s">
        <v>68</v>
      </c>
      <c r="B18" s="1">
        <v>0.134</v>
      </c>
      <c r="C18" s="1">
        <v>0.111</v>
      </c>
      <c r="D18" s="1">
        <v>0.028</v>
      </c>
      <c r="E18" s="1" t="s">
        <v>68</v>
      </c>
      <c r="F18" s="1">
        <v>5.21</v>
      </c>
      <c r="G18" s="1">
        <v>6.9834564452188</v>
      </c>
      <c r="H18" s="1">
        <v>9.88</v>
      </c>
      <c r="I18" s="1">
        <v>3.84318488820495</v>
      </c>
      <c r="J18" s="1">
        <v>5.21</v>
      </c>
      <c r="K18" s="1">
        <v>7.54</v>
      </c>
      <c r="L18" s="1">
        <v>3.01</v>
      </c>
      <c r="M18" s="1">
        <v>3.65</v>
      </c>
      <c r="N18" s="1">
        <v>1.75</v>
      </c>
      <c r="O18" s="1">
        <v>3.8886314569718</v>
      </c>
      <c r="P18" s="1">
        <v>0.47</v>
      </c>
      <c r="Q18" s="1">
        <v>2.06</v>
      </c>
      <c r="R18" s="1">
        <v>8.73</v>
      </c>
      <c r="S18" s="1">
        <v>9.4</v>
      </c>
      <c r="T18" s="1">
        <v>9.23</v>
      </c>
      <c r="U18" s="1">
        <v>10.0</v>
      </c>
      <c r="V18" s="1">
        <v>9.34</v>
      </c>
      <c r="W18" s="1">
        <v>2.6</v>
      </c>
      <c r="X18" s="1">
        <v>2.6</v>
      </c>
      <c r="Y18" s="1">
        <v>2.2</v>
      </c>
      <c r="Z18" s="1">
        <v>7.17</v>
      </c>
      <c r="AA18" s="1">
        <v>2.0</v>
      </c>
      <c r="AB18" s="1">
        <v>4.59</v>
      </c>
      <c r="AC18" s="1">
        <v>3.13</v>
      </c>
      <c r="AD18" s="1">
        <v>0.128059318610297</v>
      </c>
      <c r="AE18" s="1">
        <v>3.34</v>
      </c>
      <c r="AF18" s="1">
        <v>8.81206481854906</v>
      </c>
      <c r="AG18" s="1">
        <v>3.34</v>
      </c>
      <c r="AH18" s="1">
        <v>7.0007551758314</v>
      </c>
      <c r="AI18" s="1">
        <v>6.0964610712722</v>
      </c>
      <c r="AJ18" s="1">
        <v>3.0</v>
      </c>
      <c r="AK18" s="1">
        <v>4.62450372933601</v>
      </c>
      <c r="AL18" s="1">
        <v>2.51</v>
      </c>
      <c r="AM18" s="1">
        <v>3.96</v>
      </c>
      <c r="AN18" s="1" t="s">
        <v>54</v>
      </c>
      <c r="AO18" s="1">
        <v>7.0</v>
      </c>
      <c r="AP18" s="1" t="s">
        <v>49</v>
      </c>
      <c r="AQ18" s="1">
        <v>17.0</v>
      </c>
    </row>
    <row r="19">
      <c r="A19" s="1" t="s">
        <v>69</v>
      </c>
      <c r="B19" s="1">
        <v>0.617</v>
      </c>
      <c r="C19" s="1">
        <v>0.094</v>
      </c>
      <c r="D19" s="1">
        <v>0.12</v>
      </c>
      <c r="E19" s="1" t="s">
        <v>69</v>
      </c>
      <c r="F19" s="1">
        <v>4.4221936989399</v>
      </c>
      <c r="G19" s="1">
        <v>6.05455798108693</v>
      </c>
      <c r="H19" s="1">
        <v>9.8169399793222</v>
      </c>
      <c r="I19" s="1">
        <v>2.75017866362933</v>
      </c>
      <c r="J19" s="1">
        <v>3.07940465434207</v>
      </c>
      <c r="K19" s="1">
        <v>4.99332438408527</v>
      </c>
      <c r="L19" s="1">
        <v>2.96</v>
      </c>
      <c r="M19" s="1">
        <v>4.87088221229468</v>
      </c>
      <c r="N19" s="1">
        <v>3.04234987752776</v>
      </c>
      <c r="O19" s="1">
        <v>4.2077241945392</v>
      </c>
      <c r="P19" s="1">
        <v>0.82</v>
      </c>
      <c r="Q19" s="1">
        <v>3.40653400360626</v>
      </c>
      <c r="R19" s="1">
        <v>8.01776866892205</v>
      </c>
      <c r="S19" s="1">
        <v>7.04406120064491</v>
      </c>
      <c r="T19" s="1">
        <v>8.80078983144264</v>
      </c>
      <c r="U19" s="1">
        <v>2.08339177045465</v>
      </c>
      <c r="V19" s="1">
        <v>6.57228203081049</v>
      </c>
      <c r="W19" s="1">
        <v>1.68974910169616</v>
      </c>
      <c r="X19" s="1">
        <v>1.61814537512961</v>
      </c>
      <c r="Y19" s="1">
        <v>2.25191419892341</v>
      </c>
      <c r="Z19" s="1">
        <v>2.14842801799925</v>
      </c>
      <c r="AA19" s="1">
        <v>0.712269778520638</v>
      </c>
      <c r="AB19" s="1">
        <v>1.37755961066421</v>
      </c>
      <c r="AC19" s="1">
        <v>2.01077321289723</v>
      </c>
      <c r="AD19" s="1">
        <v>-0.272064739253958</v>
      </c>
      <c r="AE19" s="1">
        <v>5.08059377058534</v>
      </c>
      <c r="AF19" s="1">
        <v>7.26456115672376</v>
      </c>
      <c r="AG19" s="1">
        <v>2.35208812897282</v>
      </c>
      <c r="AH19" s="1">
        <v>6.12995187188853</v>
      </c>
      <c r="AI19" s="1">
        <v>6.00002322183762</v>
      </c>
      <c r="AJ19" s="1">
        <v>3.03768036872163</v>
      </c>
      <c r="AK19" s="1">
        <v>5.0193865005977</v>
      </c>
      <c r="AL19" s="1">
        <v>2.9307259339765</v>
      </c>
      <c r="AM19" s="1">
        <v>3.89046265831695</v>
      </c>
      <c r="AN19" s="1" t="s">
        <v>44</v>
      </c>
      <c r="AO19" s="1">
        <v>4.0</v>
      </c>
      <c r="AP19" s="1" t="s">
        <v>47</v>
      </c>
      <c r="AQ19" s="1">
        <v>18.0</v>
      </c>
    </row>
    <row r="20">
      <c r="A20" s="1" t="s">
        <v>70</v>
      </c>
      <c r="B20" s="1">
        <v>0.812</v>
      </c>
      <c r="C20" s="1">
        <v>0.634</v>
      </c>
      <c r="D20" s="1">
        <v>0.511</v>
      </c>
      <c r="E20" s="1" t="s">
        <v>70</v>
      </c>
      <c r="F20" s="1">
        <v>6.43036554789463</v>
      </c>
      <c r="G20" s="1">
        <v>5.58</v>
      </c>
      <c r="H20" s="1">
        <v>9.74</v>
      </c>
      <c r="I20" s="1">
        <v>7.23164990772364</v>
      </c>
      <c r="J20" s="1">
        <v>4.82</v>
      </c>
      <c r="K20" s="1">
        <v>6.71</v>
      </c>
      <c r="L20" s="1">
        <v>7.25</v>
      </c>
      <c r="M20" s="1">
        <v>7.85</v>
      </c>
      <c r="N20" s="1">
        <v>5.99</v>
      </c>
      <c r="O20" s="1">
        <v>6.45488469337181</v>
      </c>
      <c r="P20" s="1">
        <v>0.29</v>
      </c>
      <c r="Q20" s="1">
        <v>4.55</v>
      </c>
      <c r="R20" s="1">
        <v>10.0483453206899</v>
      </c>
      <c r="S20" s="1">
        <v>9.49</v>
      </c>
      <c r="T20" s="1">
        <v>9.78</v>
      </c>
      <c r="U20" s="1">
        <v>2.96790565714588</v>
      </c>
      <c r="V20" s="1">
        <v>9.64</v>
      </c>
      <c r="W20" s="1">
        <v>7.38426579321684</v>
      </c>
      <c r="X20" s="1">
        <v>7.46535250978917</v>
      </c>
      <c r="Y20" s="1">
        <v>10.8805965303571</v>
      </c>
      <c r="Z20" s="1">
        <v>3.75853864826509</v>
      </c>
      <c r="AA20" s="1">
        <v>2.12160251514821</v>
      </c>
      <c r="AB20" s="1">
        <v>2.83406320219374</v>
      </c>
      <c r="AC20" s="1">
        <v>6.94079850409998</v>
      </c>
      <c r="AD20" s="1">
        <v>5.25568375136169</v>
      </c>
      <c r="AE20" s="1">
        <v>8.25144744302447</v>
      </c>
      <c r="AF20" s="1">
        <v>8.81991519148447</v>
      </c>
      <c r="AG20" s="1">
        <v>7.23057445737251</v>
      </c>
      <c r="AH20" s="1">
        <v>5.64737642782994</v>
      </c>
      <c r="AI20" s="1">
        <v>6.05146059717497</v>
      </c>
      <c r="AJ20" s="1">
        <v>-1.42400275685436</v>
      </c>
      <c r="AK20" s="1">
        <v>3.65131665864033</v>
      </c>
      <c r="AL20" s="1">
        <v>8.49</v>
      </c>
      <c r="AM20" s="1">
        <v>4.98873273330702</v>
      </c>
      <c r="AN20" s="1" t="s">
        <v>44</v>
      </c>
      <c r="AO20" s="1">
        <v>0.0</v>
      </c>
      <c r="AP20" s="1" t="s">
        <v>57</v>
      </c>
      <c r="AQ20" s="1">
        <v>19.0</v>
      </c>
    </row>
    <row r="21">
      <c r="A21" s="1" t="s">
        <v>71</v>
      </c>
      <c r="B21" s="1">
        <v>0.169</v>
      </c>
      <c r="C21" s="1">
        <v>0.177</v>
      </c>
      <c r="D21" s="1">
        <v>0.082</v>
      </c>
      <c r="E21" s="1" t="s">
        <v>71</v>
      </c>
      <c r="F21" s="1">
        <v>5.01</v>
      </c>
      <c r="G21" s="1">
        <v>7.59</v>
      </c>
      <c r="H21" s="1">
        <v>5.93</v>
      </c>
      <c r="I21" s="1">
        <v>8.02579287057626</v>
      </c>
      <c r="J21" s="1">
        <v>5.91</v>
      </c>
      <c r="K21" s="1">
        <v>6.61</v>
      </c>
      <c r="L21" s="1">
        <v>5.28</v>
      </c>
      <c r="M21" s="1">
        <v>3.76</v>
      </c>
      <c r="N21" s="1">
        <v>3.07</v>
      </c>
      <c r="O21" s="1">
        <v>6.0</v>
      </c>
      <c r="P21" s="1">
        <v>0.47</v>
      </c>
      <c r="Q21" s="1">
        <v>3.33</v>
      </c>
      <c r="R21" s="1">
        <v>5.06</v>
      </c>
      <c r="S21" s="1">
        <v>6.92</v>
      </c>
      <c r="T21" s="1">
        <v>6.58</v>
      </c>
      <c r="U21" s="1">
        <v>5.0</v>
      </c>
      <c r="V21" s="1">
        <v>5.89</v>
      </c>
      <c r="W21" s="1">
        <v>5.6</v>
      </c>
      <c r="X21" s="1">
        <v>5.6</v>
      </c>
      <c r="Y21" s="1">
        <v>7.2</v>
      </c>
      <c r="Z21" s="1">
        <v>0.0</v>
      </c>
      <c r="AA21" s="1">
        <v>0.0</v>
      </c>
      <c r="AB21" s="1">
        <v>0.0</v>
      </c>
      <c r="AC21" s="1">
        <v>4.27</v>
      </c>
      <c r="AD21" s="1">
        <v>5.0</v>
      </c>
      <c r="AE21" s="1">
        <v>8.33</v>
      </c>
      <c r="AF21" s="1">
        <v>6.0</v>
      </c>
      <c r="AG21" s="1">
        <v>6.44</v>
      </c>
      <c r="AH21" s="1">
        <v>5.18</v>
      </c>
      <c r="AI21" s="1">
        <v>6.01784854678405</v>
      </c>
      <c r="AJ21" s="1">
        <v>3.0</v>
      </c>
      <c r="AK21" s="1">
        <v>4.3731536406527</v>
      </c>
      <c r="AL21" s="1">
        <v>2.19</v>
      </c>
      <c r="AM21" s="1">
        <v>4.96</v>
      </c>
      <c r="AN21" s="1" t="s">
        <v>54</v>
      </c>
      <c r="AO21" s="1">
        <v>7.0</v>
      </c>
      <c r="AP21" s="1" t="s">
        <v>49</v>
      </c>
      <c r="AQ21" s="1">
        <v>20.0</v>
      </c>
    </row>
    <row r="22">
      <c r="A22" s="1" t="s">
        <v>72</v>
      </c>
      <c r="B22" s="1">
        <v>0.126</v>
      </c>
      <c r="C22" s="1">
        <v>0.177</v>
      </c>
      <c r="D22" s="1">
        <v>0.058</v>
      </c>
      <c r="E22" s="1" t="s">
        <v>72</v>
      </c>
      <c r="F22" s="1">
        <v>3.95243253402261</v>
      </c>
      <c r="G22" s="1">
        <v>3.35687401792133</v>
      </c>
      <c r="H22" s="1">
        <v>8.19005661357039</v>
      </c>
      <c r="I22" s="1">
        <v>0.234994976637798</v>
      </c>
      <c r="J22" s="1">
        <v>0.25</v>
      </c>
      <c r="K22" s="1">
        <v>2.77096349272667</v>
      </c>
      <c r="L22" s="1">
        <v>4.72</v>
      </c>
      <c r="M22" s="1">
        <v>8.18</v>
      </c>
      <c r="N22" s="1">
        <v>3.85</v>
      </c>
      <c r="O22" s="1">
        <v>5.45092689455789</v>
      </c>
      <c r="P22" s="1">
        <v>0.88</v>
      </c>
      <c r="Q22" s="1">
        <v>5.25</v>
      </c>
      <c r="R22" s="1">
        <v>7.41489668653643</v>
      </c>
      <c r="S22" s="1">
        <v>6.49749365517838</v>
      </c>
      <c r="T22" s="1">
        <v>8.42269503736339</v>
      </c>
      <c r="U22" s="1">
        <v>0.0</v>
      </c>
      <c r="V22" s="1">
        <v>5.50569292589542</v>
      </c>
      <c r="W22" s="1">
        <v>2.0897877341968</v>
      </c>
      <c r="X22" s="1">
        <v>1.86172581514324</v>
      </c>
      <c r="Y22" s="1">
        <v>0.0</v>
      </c>
      <c r="Z22" s="1">
        <v>0.600880002971789</v>
      </c>
      <c r="AA22" s="1">
        <v>0.0</v>
      </c>
      <c r="AB22" s="1">
        <v>0.0</v>
      </c>
      <c r="AC22" s="1">
        <v>1.5184641325099</v>
      </c>
      <c r="AD22" s="1">
        <v>0.0</v>
      </c>
      <c r="AE22" s="1">
        <v>3.08182875810779</v>
      </c>
      <c r="AF22" s="1">
        <v>6.93695148850083</v>
      </c>
      <c r="AG22" s="1">
        <v>0.0</v>
      </c>
      <c r="AH22" s="1">
        <v>4.27016735233473</v>
      </c>
      <c r="AI22" s="1">
        <v>4.99659118192767</v>
      </c>
      <c r="AJ22" s="1">
        <v>0.0</v>
      </c>
      <c r="AK22" s="1">
        <v>4.08057727084567</v>
      </c>
      <c r="AL22" s="1">
        <v>4.78</v>
      </c>
      <c r="AM22" s="1">
        <v>3.27</v>
      </c>
      <c r="AN22" s="1" t="s">
        <v>44</v>
      </c>
      <c r="AO22" s="1">
        <v>4.0</v>
      </c>
      <c r="AP22" s="1" t="s">
        <v>47</v>
      </c>
      <c r="AQ22" s="1">
        <v>21.0</v>
      </c>
    </row>
    <row r="23">
      <c r="A23" s="1" t="s">
        <v>73</v>
      </c>
      <c r="B23" s="1">
        <v>0.592</v>
      </c>
      <c r="C23" s="1">
        <v>0.177</v>
      </c>
      <c r="D23" s="1">
        <v>0.128</v>
      </c>
      <c r="E23" s="1" t="s">
        <v>73</v>
      </c>
      <c r="F23" s="1">
        <v>5.48662725116988</v>
      </c>
      <c r="G23" s="1">
        <v>5.54506193197261</v>
      </c>
      <c r="H23" s="1">
        <v>8.43535337915811</v>
      </c>
      <c r="I23" s="1">
        <v>5.76625190023741</v>
      </c>
      <c r="J23" s="1">
        <v>4.31</v>
      </c>
      <c r="K23" s="1">
        <v>5.77981976894243</v>
      </c>
      <c r="L23" s="1">
        <v>5.26</v>
      </c>
      <c r="M23" s="1">
        <v>4.96</v>
      </c>
      <c r="N23" s="1">
        <v>5.2</v>
      </c>
      <c r="O23" s="1">
        <v>5.67544905796608</v>
      </c>
      <c r="P23" s="1">
        <v>0.47</v>
      </c>
      <c r="Q23" s="1">
        <v>3.78</v>
      </c>
      <c r="R23" s="1">
        <v>9.17573183817057</v>
      </c>
      <c r="S23" s="1">
        <v>9.11155501178263</v>
      </c>
      <c r="T23" s="1">
        <v>9.30800589298092</v>
      </c>
      <c r="U23" s="1">
        <v>1.62257985875439</v>
      </c>
      <c r="V23" s="1">
        <v>7.57661960516944</v>
      </c>
      <c r="W23" s="1">
        <v>5.66491137917419</v>
      </c>
      <c r="X23" s="1">
        <v>5.64011760044566</v>
      </c>
      <c r="Y23" s="1">
        <v>8.27764302825442</v>
      </c>
      <c r="Z23" s="1">
        <v>2.30474984438498</v>
      </c>
      <c r="AA23" s="1">
        <v>0.906413849024826</v>
      </c>
      <c r="AB23" s="1">
        <v>1.48503308886457</v>
      </c>
      <c r="AC23" s="1">
        <v>5.1158807346399</v>
      </c>
      <c r="AD23" s="1">
        <v>2.94124641484775</v>
      </c>
      <c r="AE23" s="1">
        <v>6.98092753000609</v>
      </c>
      <c r="AF23" s="1">
        <v>7.93397277893571</v>
      </c>
      <c r="AG23" s="1">
        <v>4.87902063725365</v>
      </c>
      <c r="AH23" s="1">
        <v>5.27765970532563</v>
      </c>
      <c r="AI23" s="1">
        <v>6.0398178824755</v>
      </c>
      <c r="AJ23" s="1">
        <v>-1.57737900697035</v>
      </c>
      <c r="AK23" s="1">
        <v>3.63668035488186</v>
      </c>
      <c r="AL23" s="1">
        <v>6.51</v>
      </c>
      <c r="AM23" s="1">
        <v>4.23207960349754</v>
      </c>
      <c r="AN23" s="1" t="s">
        <v>44</v>
      </c>
      <c r="AO23" s="1">
        <v>7.0</v>
      </c>
      <c r="AP23" s="1" t="s">
        <v>49</v>
      </c>
      <c r="AQ23" s="1">
        <v>22.0</v>
      </c>
    </row>
    <row r="24">
      <c r="A24" s="1" t="s">
        <v>74</v>
      </c>
      <c r="B24" s="1">
        <v>0.242</v>
      </c>
      <c r="C24" s="1">
        <v>0.083</v>
      </c>
      <c r="D24" s="1">
        <v>0.072</v>
      </c>
      <c r="E24" s="1" t="s">
        <v>74</v>
      </c>
      <c r="F24" s="1">
        <v>5.84</v>
      </c>
      <c r="G24" s="1">
        <v>8.78</v>
      </c>
      <c r="H24" s="1">
        <v>10.2176051316655</v>
      </c>
      <c r="I24" s="1">
        <v>5.63712389500772</v>
      </c>
      <c r="J24" s="1">
        <v>6.22</v>
      </c>
      <c r="K24" s="1">
        <v>7.5</v>
      </c>
      <c r="L24" s="1">
        <v>4.59</v>
      </c>
      <c r="M24" s="1">
        <v>2.97</v>
      </c>
      <c r="N24" s="1">
        <v>4.04</v>
      </c>
      <c r="O24" s="1">
        <v>4.1157924794819</v>
      </c>
      <c r="P24" s="1">
        <v>0.65</v>
      </c>
      <c r="Q24" s="1">
        <v>3.19</v>
      </c>
      <c r="R24" s="1">
        <v>9.15</v>
      </c>
      <c r="S24" s="1">
        <v>8.43</v>
      </c>
      <c r="T24" s="1">
        <v>8.96</v>
      </c>
      <c r="U24" s="1">
        <v>2.01031622099909</v>
      </c>
      <c r="V24" s="1">
        <v>8.85</v>
      </c>
      <c r="W24" s="1">
        <v>2.92705899197202</v>
      </c>
      <c r="X24" s="1">
        <v>2.98312066278039</v>
      </c>
      <c r="Y24" s="1">
        <v>5.4</v>
      </c>
      <c r="Z24" s="1">
        <v>1.66</v>
      </c>
      <c r="AA24" s="1">
        <v>0.0</v>
      </c>
      <c r="AB24" s="1">
        <v>0.83</v>
      </c>
      <c r="AC24" s="1">
        <v>3.32955511126837</v>
      </c>
      <c r="AD24" s="1">
        <v>2.0</v>
      </c>
      <c r="AE24" s="1">
        <v>4.3</v>
      </c>
      <c r="AF24" s="1">
        <v>7.62291350446046</v>
      </c>
      <c r="AG24" s="1">
        <v>3.15</v>
      </c>
      <c r="AH24" s="1">
        <v>6.88792084661993</v>
      </c>
      <c r="AI24" s="1">
        <v>6.74023871692163</v>
      </c>
      <c r="AJ24" s="1">
        <v>2.35699103318345</v>
      </c>
      <c r="AK24" s="1">
        <v>5.09860532939117</v>
      </c>
      <c r="AL24" s="1">
        <v>1.76</v>
      </c>
      <c r="AM24" s="1">
        <v>3.83</v>
      </c>
      <c r="AN24" s="1" t="s">
        <v>44</v>
      </c>
      <c r="AO24" s="1">
        <v>7.0</v>
      </c>
      <c r="AP24" s="1" t="s">
        <v>49</v>
      </c>
      <c r="AQ24" s="1">
        <v>23.0</v>
      </c>
    </row>
    <row r="25">
      <c r="A25" s="1" t="s">
        <v>75</v>
      </c>
      <c r="B25" s="1">
        <v>0.484</v>
      </c>
      <c r="C25" s="1">
        <v>0.157</v>
      </c>
      <c r="D25" s="1">
        <v>0.083</v>
      </c>
      <c r="E25" s="1" t="s">
        <v>75</v>
      </c>
      <c r="F25" s="1">
        <v>5.41265420514777</v>
      </c>
      <c r="G25" s="1">
        <v>6.60765335207626</v>
      </c>
      <c r="H25" s="1">
        <v>9.78150976756461</v>
      </c>
      <c r="I25" s="1">
        <v>4.20664714538825</v>
      </c>
      <c r="J25" s="1">
        <v>5.66</v>
      </c>
      <c r="K25" s="1">
        <v>5.9004597433786</v>
      </c>
      <c r="L25" s="1">
        <v>2.75</v>
      </c>
      <c r="M25" s="1">
        <v>5.29</v>
      </c>
      <c r="N25" s="1">
        <v>2.87</v>
      </c>
      <c r="O25" s="1">
        <v>4.70958608517225</v>
      </c>
      <c r="P25" s="1">
        <v>0.88</v>
      </c>
      <c r="Q25" s="1">
        <v>3.43</v>
      </c>
      <c r="R25" s="1">
        <v>8.96302352781933</v>
      </c>
      <c r="S25" s="1">
        <v>8.2770279484694</v>
      </c>
      <c r="T25" s="1">
        <v>9.47630896427876</v>
      </c>
      <c r="U25" s="1">
        <v>4.37965150678177</v>
      </c>
      <c r="V25" s="1">
        <v>8.00326692773101</v>
      </c>
      <c r="W25" s="1">
        <v>3.14948248934504</v>
      </c>
      <c r="X25" s="1">
        <v>3.2186263298786</v>
      </c>
      <c r="Y25" s="1">
        <v>4.75995651905354</v>
      </c>
      <c r="Z25" s="1">
        <v>4.20601346418891</v>
      </c>
      <c r="AA25" s="1">
        <v>2.3105293425705</v>
      </c>
      <c r="AB25" s="1">
        <v>3.27408321116609</v>
      </c>
      <c r="AC25" s="1">
        <v>3.88385230085905</v>
      </c>
      <c r="AD25" s="1">
        <v>1.77371900626156</v>
      </c>
      <c r="AE25" s="1">
        <v>6.41950340744926</v>
      </c>
      <c r="AF25" s="1">
        <v>8.38362583492505</v>
      </c>
      <c r="AG25" s="1">
        <v>4.84735589497194</v>
      </c>
      <c r="AH25" s="1">
        <v>6.85216573177451</v>
      </c>
      <c r="AI25" s="1">
        <v>6.09671228160677</v>
      </c>
      <c r="AJ25" s="1">
        <v>3.62893975340218</v>
      </c>
      <c r="AK25" s="1">
        <v>5.17066936006903</v>
      </c>
      <c r="AL25" s="1">
        <v>5.62</v>
      </c>
      <c r="AM25" s="1">
        <v>4.65190361965726</v>
      </c>
      <c r="AN25" s="1" t="s">
        <v>44</v>
      </c>
      <c r="AO25" s="1">
        <v>99.0</v>
      </c>
      <c r="AP25" s="1" t="s">
        <v>52</v>
      </c>
      <c r="AQ25" s="1">
        <v>24.0</v>
      </c>
    </row>
    <row r="26">
      <c r="A26" s="1" t="s">
        <v>76</v>
      </c>
      <c r="B26" s="1">
        <v>0.283</v>
      </c>
      <c r="C26" s="1">
        <v>0.158</v>
      </c>
      <c r="D26" s="1">
        <v>0.071</v>
      </c>
      <c r="E26" s="1" t="s">
        <v>76</v>
      </c>
      <c r="F26" s="1">
        <v>4.67723483790865</v>
      </c>
      <c r="G26" s="1">
        <v>7.49</v>
      </c>
      <c r="H26" s="1">
        <v>9.0635960064331</v>
      </c>
      <c r="I26" s="1">
        <v>5.78142256095752</v>
      </c>
      <c r="J26" s="1">
        <v>4.88</v>
      </c>
      <c r="K26" s="1">
        <v>6.18</v>
      </c>
      <c r="L26" s="1">
        <v>3.6</v>
      </c>
      <c r="M26" s="1">
        <v>4.4</v>
      </c>
      <c r="N26" s="1">
        <v>2.81</v>
      </c>
      <c r="O26" s="1">
        <v>4.5218602296091</v>
      </c>
      <c r="P26" s="1">
        <v>0.47</v>
      </c>
      <c r="Q26" s="1">
        <v>2.65</v>
      </c>
      <c r="R26" s="1">
        <v>8.11</v>
      </c>
      <c r="S26" s="1">
        <v>6.82</v>
      </c>
      <c r="T26" s="1">
        <v>8.42</v>
      </c>
      <c r="U26" s="1">
        <v>0.0</v>
      </c>
      <c r="V26" s="1">
        <v>5.84</v>
      </c>
      <c r="W26" s="1">
        <v>4.55069473880015</v>
      </c>
      <c r="X26" s="1">
        <v>4.36332697655711</v>
      </c>
      <c r="Y26" s="1">
        <v>9.6</v>
      </c>
      <c r="Z26" s="1">
        <v>2.26</v>
      </c>
      <c r="AA26" s="1">
        <v>0.0</v>
      </c>
      <c r="AB26" s="1">
        <v>1.13</v>
      </c>
      <c r="AC26" s="1">
        <v>3.78116012784104</v>
      </c>
      <c r="AD26" s="1">
        <v>0.0</v>
      </c>
      <c r="AE26" s="1">
        <v>6.49065521331247</v>
      </c>
      <c r="AF26" s="1">
        <v>6.57043645152024</v>
      </c>
      <c r="AG26" s="1">
        <v>0.0</v>
      </c>
      <c r="AH26" s="1">
        <v>5.17426951058219</v>
      </c>
      <c r="AI26" s="1">
        <v>6.24917837175997</v>
      </c>
      <c r="AJ26" s="1">
        <v>-1.21468241045425</v>
      </c>
      <c r="AK26" s="1">
        <v>3.73121912223163</v>
      </c>
      <c r="AL26" s="1">
        <v>4.63</v>
      </c>
      <c r="AM26" s="1">
        <v>3.60107581989572</v>
      </c>
      <c r="AN26" s="1" t="s">
        <v>44</v>
      </c>
      <c r="AO26" s="1">
        <v>6.0</v>
      </c>
      <c r="AP26" s="1" t="s">
        <v>77</v>
      </c>
      <c r="AQ26" s="1">
        <v>25.0</v>
      </c>
    </row>
    <row r="27">
      <c r="A27" s="1" t="s">
        <v>78</v>
      </c>
      <c r="B27" s="1">
        <v>0.942</v>
      </c>
      <c r="C27" s="1">
        <v>0.82</v>
      </c>
      <c r="D27" s="1">
        <v>0.738</v>
      </c>
      <c r="E27" s="1" t="s">
        <v>78</v>
      </c>
      <c r="F27" s="1">
        <v>8.03</v>
      </c>
      <c r="G27" s="1">
        <v>3.77</v>
      </c>
      <c r="H27" s="1">
        <v>7.79</v>
      </c>
      <c r="I27" s="1">
        <v>7.98</v>
      </c>
      <c r="J27" s="1">
        <v>7.37</v>
      </c>
      <c r="K27" s="1">
        <v>5.38</v>
      </c>
      <c r="L27" s="1">
        <v>8.02</v>
      </c>
      <c r="M27" s="1">
        <v>9.46</v>
      </c>
      <c r="N27" s="1">
        <v>6.79</v>
      </c>
      <c r="O27" s="1">
        <v>8.25</v>
      </c>
      <c r="P27" s="1">
        <v>0.94</v>
      </c>
      <c r="Q27" s="1">
        <v>7.89</v>
      </c>
      <c r="R27" s="1">
        <v>9.11</v>
      </c>
      <c r="S27" s="1">
        <v>9.81</v>
      </c>
      <c r="T27" s="1">
        <v>9.04</v>
      </c>
      <c r="U27" s="1">
        <v>10.0</v>
      </c>
      <c r="V27" s="1">
        <v>9.49</v>
      </c>
      <c r="W27" s="1">
        <v>8.4</v>
      </c>
      <c r="X27" s="1">
        <v>8.4</v>
      </c>
      <c r="Y27" s="1">
        <v>10.0</v>
      </c>
      <c r="Z27" s="1">
        <v>10.0</v>
      </c>
      <c r="AA27" s="1">
        <v>8.0</v>
      </c>
      <c r="AB27" s="1">
        <v>9.0</v>
      </c>
      <c r="AC27" s="1">
        <v>9.13</v>
      </c>
      <c r="AD27" s="1">
        <v>10.0</v>
      </c>
      <c r="AE27" s="1">
        <v>7.2</v>
      </c>
      <c r="AF27" s="1">
        <v>10.0</v>
      </c>
      <c r="AG27" s="1">
        <v>9.07</v>
      </c>
      <c r="AH27" s="1">
        <v>7.24</v>
      </c>
      <c r="AI27" s="1">
        <v>5.1</v>
      </c>
      <c r="AJ27" s="1">
        <v>10.0</v>
      </c>
      <c r="AK27" s="1">
        <v>7.45</v>
      </c>
      <c r="AL27" s="1">
        <v>8.79</v>
      </c>
      <c r="AM27" s="1">
        <v>8.26</v>
      </c>
      <c r="AN27" s="1" t="s">
        <v>54</v>
      </c>
      <c r="AO27" s="1">
        <v>0.0</v>
      </c>
      <c r="AP27" s="1" t="s">
        <v>57</v>
      </c>
      <c r="AQ27" s="1">
        <v>26.0</v>
      </c>
    </row>
    <row r="28">
      <c r="A28" s="1" t="s">
        <v>79</v>
      </c>
      <c r="B28" s="1">
        <v>0.096</v>
      </c>
      <c r="C28" s="1">
        <v>0.025</v>
      </c>
      <c r="D28" s="1">
        <v>0.032</v>
      </c>
      <c r="E28" s="1" t="s">
        <v>80</v>
      </c>
      <c r="F28" s="1">
        <v>3.92288664298717</v>
      </c>
      <c r="G28" s="1">
        <v>5.51077848847016</v>
      </c>
      <c r="H28" s="1">
        <v>9.00945794542579</v>
      </c>
      <c r="I28" s="1">
        <v>2.97721270231383</v>
      </c>
      <c r="J28" s="1">
        <v>1.16</v>
      </c>
      <c r="K28" s="1">
        <v>4.57478108904387</v>
      </c>
      <c r="L28" s="1">
        <v>5.01</v>
      </c>
      <c r="M28" s="1">
        <v>5.73</v>
      </c>
      <c r="N28" s="1">
        <v>2.46</v>
      </c>
      <c r="O28" s="1">
        <v>4.42487799985938</v>
      </c>
      <c r="P28" s="1">
        <v>0.59</v>
      </c>
      <c r="Q28" s="1">
        <v>3.5</v>
      </c>
      <c r="R28" s="1">
        <v>7.02728902321885</v>
      </c>
      <c r="S28" s="1">
        <v>6.1108527241606</v>
      </c>
      <c r="T28" s="1">
        <v>7.85527063471086</v>
      </c>
      <c r="U28" s="1">
        <v>0.306949677058437</v>
      </c>
      <c r="V28" s="1">
        <v>5.27204810073816</v>
      </c>
      <c r="W28" s="1">
        <v>2.47462012892123</v>
      </c>
      <c r="X28" s="1">
        <v>2.19937534556565</v>
      </c>
      <c r="Y28" s="1">
        <v>2.5505372067738</v>
      </c>
      <c r="Z28" s="1">
        <v>0.38468421406345</v>
      </c>
      <c r="AA28" s="1">
        <v>-0.500848038938223</v>
      </c>
      <c r="AB28" s="1">
        <v>-0.158080743072893</v>
      </c>
      <c r="AC28" s="1">
        <v>1.73737194750571</v>
      </c>
      <c r="AD28" s="1">
        <v>-0.574832295754452</v>
      </c>
      <c r="AE28" s="1">
        <v>4.61195758702739</v>
      </c>
      <c r="AF28" s="1">
        <v>6.02051085745896</v>
      </c>
      <c r="AG28" s="1">
        <v>1.05600703032071</v>
      </c>
      <c r="AH28" s="1">
        <v>4.83464877709707</v>
      </c>
      <c r="AI28" s="1">
        <v>5.7767447833342</v>
      </c>
      <c r="AJ28" s="1">
        <v>0.793509721679729</v>
      </c>
      <c r="AK28" s="1">
        <v>4.23225195236613</v>
      </c>
      <c r="AL28" s="1">
        <v>1.76</v>
      </c>
      <c r="AM28" s="1">
        <v>3.33548100355881</v>
      </c>
      <c r="AN28" s="1" t="s">
        <v>44</v>
      </c>
      <c r="AO28" s="1" t="s">
        <v>51</v>
      </c>
      <c r="AP28" s="1" t="s">
        <v>52</v>
      </c>
      <c r="AQ28" s="1">
        <v>27.0</v>
      </c>
    </row>
    <row r="29">
      <c r="A29" s="1" t="s">
        <v>81</v>
      </c>
      <c r="B29" s="1">
        <v>0.188</v>
      </c>
      <c r="C29" s="1">
        <v>0.091</v>
      </c>
      <c r="D29" s="1">
        <v>0.038</v>
      </c>
      <c r="E29" s="1" t="s">
        <v>81</v>
      </c>
      <c r="F29" s="1">
        <v>4.60018519058826</v>
      </c>
      <c r="G29" s="1">
        <v>5.32</v>
      </c>
      <c r="H29" s="1">
        <v>9.3035613967883</v>
      </c>
      <c r="I29" s="1">
        <v>5.37187342985694</v>
      </c>
      <c r="J29" s="1">
        <v>6.55</v>
      </c>
      <c r="K29" s="1">
        <v>5.93</v>
      </c>
      <c r="L29" s="1">
        <v>4.12</v>
      </c>
      <c r="M29" s="1">
        <v>2.81</v>
      </c>
      <c r="N29" s="1">
        <v>2.47</v>
      </c>
      <c r="O29" s="1">
        <v>4.40028377682431</v>
      </c>
      <c r="P29" s="1">
        <v>0.53</v>
      </c>
      <c r="Q29" s="1">
        <v>2.4</v>
      </c>
      <c r="R29" s="1">
        <v>8.64</v>
      </c>
      <c r="S29" s="1">
        <v>7.27</v>
      </c>
      <c r="T29" s="1">
        <v>9.1</v>
      </c>
      <c r="U29" s="1">
        <v>0.0</v>
      </c>
      <c r="V29" s="1">
        <v>6.25</v>
      </c>
      <c r="W29" s="1">
        <v>4.12326249526365</v>
      </c>
      <c r="X29" s="1">
        <v>4.02574630455662</v>
      </c>
      <c r="Y29" s="1">
        <v>9.6</v>
      </c>
      <c r="Z29" s="1">
        <v>0.6</v>
      </c>
      <c r="AA29" s="1">
        <v>0.0</v>
      </c>
      <c r="AB29" s="1">
        <v>0.3</v>
      </c>
      <c r="AC29" s="1">
        <v>3.61370002407194</v>
      </c>
      <c r="AD29" s="1">
        <v>0.0</v>
      </c>
      <c r="AE29" s="1">
        <v>6.38095566537595</v>
      </c>
      <c r="AF29" s="1">
        <v>7.08190591480193</v>
      </c>
      <c r="AG29" s="1">
        <v>0.0</v>
      </c>
      <c r="AH29" s="1">
        <v>5.25706841829256</v>
      </c>
      <c r="AI29" s="1">
        <v>6.4088713903925</v>
      </c>
      <c r="AJ29" s="1">
        <v>-2.41282935791959</v>
      </c>
      <c r="AK29" s="1">
        <v>3.52549168311865</v>
      </c>
      <c r="AL29" s="1">
        <v>3.15</v>
      </c>
      <c r="AM29" s="1">
        <v>3.36485225096678</v>
      </c>
      <c r="AN29" s="1" t="s">
        <v>44</v>
      </c>
      <c r="AO29" s="1">
        <v>7.0</v>
      </c>
      <c r="AP29" s="1" t="s">
        <v>49</v>
      </c>
      <c r="AQ29" s="1">
        <v>28.0</v>
      </c>
    </row>
    <row r="30">
      <c r="A30" s="1" t="s">
        <v>82</v>
      </c>
      <c r="B30" s="1">
        <v>0.287</v>
      </c>
      <c r="C30" s="1">
        <v>0.192</v>
      </c>
      <c r="D30" s="1">
        <v>0.089</v>
      </c>
      <c r="E30" s="1" t="s">
        <v>82</v>
      </c>
      <c r="F30" s="1">
        <v>5.48972014331833</v>
      </c>
      <c r="G30" s="1">
        <v>4.8</v>
      </c>
      <c r="H30" s="1">
        <v>8.45699679187561</v>
      </c>
      <c r="I30" s="1">
        <v>6.63305179389381</v>
      </c>
      <c r="J30" s="1">
        <v>7.78</v>
      </c>
      <c r="K30" s="1">
        <v>6.29</v>
      </c>
      <c r="L30" s="1">
        <v>4.38</v>
      </c>
      <c r="M30" s="1">
        <v>7.45</v>
      </c>
      <c r="N30" s="1">
        <v>2.94</v>
      </c>
      <c r="O30" s="1">
        <v>5.5871833819109</v>
      </c>
      <c r="P30" s="1">
        <v>0.53</v>
      </c>
      <c r="Q30" s="1">
        <v>3.76</v>
      </c>
      <c r="R30" s="1">
        <v>8.82</v>
      </c>
      <c r="S30" s="1">
        <v>9.42</v>
      </c>
      <c r="T30" s="1">
        <v>9.23</v>
      </c>
      <c r="U30" s="1">
        <v>0.0</v>
      </c>
      <c r="V30" s="1">
        <v>6.87</v>
      </c>
      <c r="W30" s="1">
        <v>5.92449116310988</v>
      </c>
      <c r="X30" s="1">
        <v>5.86964711150216</v>
      </c>
      <c r="Y30" s="1">
        <v>9.6</v>
      </c>
      <c r="Z30" s="1">
        <v>2.26</v>
      </c>
      <c r="AA30" s="1">
        <v>0.0</v>
      </c>
      <c r="AB30" s="1">
        <v>1.13</v>
      </c>
      <c r="AC30" s="1">
        <v>5.14189772157923</v>
      </c>
      <c r="AD30" s="1">
        <v>3.25816166602824</v>
      </c>
      <c r="AE30" s="1">
        <v>7.46195258167936</v>
      </c>
      <c r="AF30" s="1">
        <v>7.51793737259789</v>
      </c>
      <c r="AG30" s="1">
        <v>5.36247255197256</v>
      </c>
      <c r="AH30" s="1">
        <v>5.28518411504428</v>
      </c>
      <c r="AI30" s="1">
        <v>6.22782746991746</v>
      </c>
      <c r="AJ30" s="1">
        <v>-1.59138283057467</v>
      </c>
      <c r="AK30" s="1">
        <v>3.6922649055903</v>
      </c>
      <c r="AL30" s="1">
        <v>4.86</v>
      </c>
      <c r="AM30" s="1">
        <v>4.31139660127521</v>
      </c>
      <c r="AN30" s="1" t="s">
        <v>44</v>
      </c>
      <c r="AO30" s="1">
        <v>6.0</v>
      </c>
      <c r="AP30" s="1" t="s">
        <v>77</v>
      </c>
      <c r="AQ30" s="1">
        <v>29.0</v>
      </c>
    </row>
    <row r="31">
      <c r="A31" s="1" t="s">
        <v>83</v>
      </c>
      <c r="B31" s="1">
        <v>0.765</v>
      </c>
      <c r="C31" s="1">
        <v>0.606</v>
      </c>
      <c r="D31" s="1">
        <v>0.466</v>
      </c>
      <c r="E31" s="1" t="s">
        <v>83</v>
      </c>
      <c r="F31" s="1">
        <v>4.51</v>
      </c>
      <c r="G31" s="1">
        <v>7.2</v>
      </c>
      <c r="H31" s="1">
        <v>5.94</v>
      </c>
      <c r="I31" s="1">
        <v>7.19224656255492</v>
      </c>
      <c r="J31" s="1">
        <v>5.19</v>
      </c>
      <c r="K31" s="1">
        <v>6.11</v>
      </c>
      <c r="L31" s="1">
        <v>5.64</v>
      </c>
      <c r="M31" s="1">
        <v>7.97</v>
      </c>
      <c r="N31" s="1">
        <v>4.85</v>
      </c>
      <c r="O31" s="1">
        <v>5.5</v>
      </c>
      <c r="P31" s="1">
        <v>0.35</v>
      </c>
      <c r="Q31" s="1">
        <v>4.05</v>
      </c>
      <c r="R31" s="1">
        <v>4.36</v>
      </c>
      <c r="S31" s="1">
        <v>7.54</v>
      </c>
      <c r="T31" s="1">
        <v>1.86</v>
      </c>
      <c r="U31" s="1">
        <v>10.0</v>
      </c>
      <c r="V31" s="1">
        <v>5.94</v>
      </c>
      <c r="W31" s="1">
        <v>9.2</v>
      </c>
      <c r="X31" s="1">
        <v>4.6</v>
      </c>
      <c r="Y31" s="1">
        <v>0.2</v>
      </c>
      <c r="Z31" s="1">
        <v>0.0</v>
      </c>
      <c r="AA31" s="1">
        <v>2.0</v>
      </c>
      <c r="AB31" s="1">
        <v>1.0</v>
      </c>
      <c r="AC31" s="1">
        <v>1.93</v>
      </c>
      <c r="AD31" s="1">
        <v>4.53325151201064</v>
      </c>
      <c r="AE31" s="1">
        <v>6.54607123414548</v>
      </c>
      <c r="AF31" s="1">
        <v>3.82997237637002</v>
      </c>
      <c r="AG31" s="1">
        <v>4.49514537788107</v>
      </c>
      <c r="AH31" s="1">
        <v>3.86331127388148</v>
      </c>
      <c r="AI31" s="1">
        <v>5.10682620285791</v>
      </c>
      <c r="AJ31" s="1">
        <v>3.0</v>
      </c>
      <c r="AK31" s="1">
        <v>4.36075027408061</v>
      </c>
      <c r="AL31" s="1">
        <v>7.57</v>
      </c>
      <c r="AM31" s="1">
        <v>4.74099388569486</v>
      </c>
      <c r="AN31" s="1" t="s">
        <v>54</v>
      </c>
      <c r="AO31" s="1">
        <v>2.0</v>
      </c>
      <c r="AP31" s="1" t="s">
        <v>57</v>
      </c>
      <c r="AQ31" s="1">
        <v>30.0</v>
      </c>
    </row>
    <row r="32">
      <c r="A32" s="1" t="s">
        <v>84</v>
      </c>
      <c r="B32" s="1">
        <v>0.018</v>
      </c>
      <c r="C32" s="1">
        <v>0.067</v>
      </c>
      <c r="D32" s="1">
        <v>0.025</v>
      </c>
      <c r="E32" s="1" t="s">
        <v>84</v>
      </c>
      <c r="F32" s="1">
        <v>3.87803069511047</v>
      </c>
      <c r="G32" s="1">
        <v>3.86292266306706</v>
      </c>
      <c r="H32" s="1">
        <v>8.97463194492144</v>
      </c>
      <c r="I32" s="1">
        <v>0.472631581557319</v>
      </c>
      <c r="J32" s="1">
        <v>0.19</v>
      </c>
      <c r="K32" s="1">
        <v>3.18823160187576</v>
      </c>
      <c r="L32" s="1">
        <v>3.05</v>
      </c>
      <c r="M32" s="1">
        <v>7.83</v>
      </c>
      <c r="N32" s="1">
        <v>3.38</v>
      </c>
      <c r="O32" s="1">
        <v>4.25</v>
      </c>
      <c r="P32" s="1">
        <v>0.88</v>
      </c>
      <c r="Q32" s="1">
        <v>4.35</v>
      </c>
      <c r="R32" s="1">
        <v>7.967161481578</v>
      </c>
      <c r="S32" s="1">
        <v>8.4</v>
      </c>
      <c r="T32" s="1">
        <v>9.06</v>
      </c>
      <c r="U32" s="1">
        <v>0.0</v>
      </c>
      <c r="V32" s="1">
        <v>5.82</v>
      </c>
      <c r="W32" s="1">
        <v>1.42865286880724</v>
      </c>
      <c r="X32" s="1">
        <v>1.30484485110266</v>
      </c>
      <c r="Y32" s="1">
        <v>2.0</v>
      </c>
      <c r="Z32" s="1">
        <v>0.720517412736992</v>
      </c>
      <c r="AA32" s="1">
        <v>0.0</v>
      </c>
      <c r="AB32" s="1">
        <v>0.0</v>
      </c>
      <c r="AC32" s="1">
        <v>1.34851482230189</v>
      </c>
      <c r="AD32" s="1">
        <v>0.0</v>
      </c>
      <c r="AE32" s="1">
        <v>3.3920897694122</v>
      </c>
      <c r="AF32" s="1">
        <v>7.3649796294724</v>
      </c>
      <c r="AG32" s="1">
        <v>0.0</v>
      </c>
      <c r="AH32" s="1">
        <v>4.49</v>
      </c>
      <c r="AI32" s="1">
        <v>5.43542166707252</v>
      </c>
      <c r="AJ32" s="1">
        <v>0.0</v>
      </c>
      <c r="AK32" s="1">
        <v>4.0872265665479</v>
      </c>
      <c r="AL32" s="1">
        <v>1.46</v>
      </c>
      <c r="AM32" s="1">
        <v>3.22</v>
      </c>
      <c r="AN32" s="1" t="s">
        <v>44</v>
      </c>
      <c r="AO32" s="1">
        <v>4.0</v>
      </c>
      <c r="AP32" s="1" t="s">
        <v>47</v>
      </c>
      <c r="AQ32" s="1">
        <v>31.0</v>
      </c>
    </row>
    <row r="33">
      <c r="A33" s="1" t="s">
        <v>85</v>
      </c>
      <c r="B33" s="1">
        <v>0.485</v>
      </c>
      <c r="C33" s="1">
        <v>0.354</v>
      </c>
      <c r="D33" s="1">
        <v>0.248</v>
      </c>
      <c r="E33" s="1" t="s">
        <v>85</v>
      </c>
      <c r="F33" s="1">
        <v>5.53</v>
      </c>
      <c r="G33" s="1">
        <v>8.43</v>
      </c>
      <c r="H33" s="1">
        <v>9.15940015632692</v>
      </c>
      <c r="I33" s="1">
        <v>5.97</v>
      </c>
      <c r="J33" s="1">
        <v>7.32</v>
      </c>
      <c r="K33" s="1">
        <v>7.24</v>
      </c>
      <c r="L33" s="1">
        <v>6.06</v>
      </c>
      <c r="M33" s="1">
        <v>5.28</v>
      </c>
      <c r="N33" s="1">
        <v>3.74</v>
      </c>
      <c r="O33" s="1">
        <v>5.25</v>
      </c>
      <c r="P33" s="1">
        <v>0.76</v>
      </c>
      <c r="Q33" s="1">
        <v>4.48</v>
      </c>
      <c r="R33" s="1">
        <v>8.07</v>
      </c>
      <c r="S33" s="1">
        <v>8.98</v>
      </c>
      <c r="T33" s="1">
        <v>8.02</v>
      </c>
      <c r="U33" s="1">
        <v>0.0</v>
      </c>
      <c r="V33" s="1">
        <v>6.27</v>
      </c>
      <c r="W33" s="1">
        <v>4.6</v>
      </c>
      <c r="X33" s="1">
        <v>4.6</v>
      </c>
      <c r="Y33" s="1">
        <v>7.8</v>
      </c>
      <c r="Z33" s="1">
        <v>0.0</v>
      </c>
      <c r="AA33" s="1">
        <v>0.0</v>
      </c>
      <c r="AB33" s="1">
        <v>0.0</v>
      </c>
      <c r="AC33" s="1">
        <v>4.13</v>
      </c>
      <c r="AD33" s="1">
        <v>4.11574463885269</v>
      </c>
      <c r="AE33" s="1">
        <v>8.39118381697074</v>
      </c>
      <c r="AF33" s="1">
        <v>6.37760039656351</v>
      </c>
      <c r="AG33" s="1">
        <v>7.01650172353522</v>
      </c>
      <c r="AH33" s="1">
        <v>6.41452226012284</v>
      </c>
      <c r="AI33" s="1">
        <v>6.70766444279593</v>
      </c>
      <c r="AJ33" s="1">
        <v>3.0</v>
      </c>
      <c r="AK33" s="1">
        <v>5.48737894239793</v>
      </c>
      <c r="AL33" s="1">
        <v>4.47</v>
      </c>
      <c r="AM33" s="1">
        <v>5.29588740719312</v>
      </c>
      <c r="AN33" s="1" t="s">
        <v>54</v>
      </c>
      <c r="AO33" s="1">
        <v>2.0</v>
      </c>
      <c r="AP33" s="1" t="s">
        <v>57</v>
      </c>
      <c r="AQ33" s="1">
        <v>32.0</v>
      </c>
    </row>
    <row r="34">
      <c r="A34" s="1" t="s">
        <v>86</v>
      </c>
      <c r="B34" s="1">
        <v>0.171</v>
      </c>
      <c r="C34" s="1">
        <v>0.123</v>
      </c>
      <c r="D34" s="1">
        <v>0.062</v>
      </c>
      <c r="E34" s="1" t="s">
        <v>86</v>
      </c>
      <c r="F34" s="1">
        <v>5.48033990799331</v>
      </c>
      <c r="G34" s="1">
        <v>6.45224692597886</v>
      </c>
      <c r="H34" s="1">
        <v>8.76888723318093</v>
      </c>
      <c r="I34" s="1">
        <v>5.63995546829665</v>
      </c>
      <c r="J34" s="1">
        <v>5.04440791578971</v>
      </c>
      <c r="K34" s="1">
        <v>6.10143352880986</v>
      </c>
      <c r="L34" s="1">
        <v>5.01346998267532</v>
      </c>
      <c r="M34" s="1">
        <v>5.94437973282915</v>
      </c>
      <c r="N34" s="1">
        <v>4.28631536193394</v>
      </c>
      <c r="O34" s="1">
        <v>5.38068069141869</v>
      </c>
      <c r="P34" s="1">
        <v>0.65</v>
      </c>
      <c r="Q34" s="1">
        <v>4.28003514231525</v>
      </c>
      <c r="R34" s="1">
        <v>8.41452487454824</v>
      </c>
      <c r="S34" s="1">
        <v>8.01885575928277</v>
      </c>
      <c r="T34" s="1">
        <v>8.63716225194927</v>
      </c>
      <c r="U34" s="1">
        <v>2.91021910917549</v>
      </c>
      <c r="V34" s="1">
        <v>7.14824223142482</v>
      </c>
      <c r="W34" s="1">
        <v>4.89164255218256</v>
      </c>
      <c r="X34" s="1">
        <v>4.80649382669094</v>
      </c>
      <c r="Y34" s="1">
        <v>6.46231881805781</v>
      </c>
      <c r="Z34" s="1">
        <v>3.01851238866773</v>
      </c>
      <c r="AA34" s="1">
        <v>1.63639324773309</v>
      </c>
      <c r="AB34" s="1">
        <v>2.28969213019215</v>
      </c>
      <c r="AC34" s="1">
        <v>4.53131553124237</v>
      </c>
      <c r="AD34" s="1">
        <v>3.12222238392598</v>
      </c>
      <c r="AE34" s="1">
        <v>6.93656160269009</v>
      </c>
      <c r="AF34" s="1">
        <v>7.39980059463209</v>
      </c>
      <c r="AG34" s="1">
        <v>5.28259165571475</v>
      </c>
      <c r="AH34" s="1">
        <v>5.8678122003819</v>
      </c>
      <c r="AI34" s="1">
        <v>5.96790443134161</v>
      </c>
      <c r="AJ34" s="1">
        <v>2.10963498624835</v>
      </c>
      <c r="AK34" s="1">
        <v>4.62246240655794</v>
      </c>
      <c r="AL34" s="1">
        <v>4.75024906580717</v>
      </c>
      <c r="AM34" s="1">
        <v>4.71016301944505</v>
      </c>
      <c r="AN34" s="1" t="s">
        <v>44</v>
      </c>
      <c r="AO34" s="1" t="s">
        <v>51</v>
      </c>
      <c r="AP34" s="1" t="s">
        <v>52</v>
      </c>
      <c r="AQ34" s="1">
        <v>33.0</v>
      </c>
    </row>
    <row r="35">
      <c r="A35" s="1" t="s">
        <v>87</v>
      </c>
      <c r="B35" s="1">
        <v>0.134</v>
      </c>
      <c r="C35" s="1">
        <v>0.086</v>
      </c>
      <c r="D35" s="1">
        <v>0.024</v>
      </c>
      <c r="E35" s="1" t="s">
        <v>88</v>
      </c>
      <c r="F35" s="1">
        <v>5.04</v>
      </c>
      <c r="G35" s="1">
        <v>6.71</v>
      </c>
      <c r="H35" s="1">
        <v>9.74</v>
      </c>
      <c r="I35" s="1">
        <v>5.38269892979473</v>
      </c>
      <c r="J35" s="1">
        <v>2.56</v>
      </c>
      <c r="K35" s="1">
        <v>6.34</v>
      </c>
      <c r="L35" s="1">
        <v>3.71</v>
      </c>
      <c r="M35" s="1">
        <v>2.98</v>
      </c>
      <c r="N35" s="1">
        <v>1.68</v>
      </c>
      <c r="O35" s="1">
        <v>4.1976356366902</v>
      </c>
      <c r="P35" s="1">
        <v>0.47</v>
      </c>
      <c r="Q35" s="1">
        <v>2.05</v>
      </c>
      <c r="R35" s="1">
        <v>8.49</v>
      </c>
      <c r="S35" s="1">
        <v>8.56</v>
      </c>
      <c r="T35" s="1">
        <v>9.26</v>
      </c>
      <c r="U35" s="1">
        <v>0.0</v>
      </c>
      <c r="V35" s="1">
        <v>6.58</v>
      </c>
      <c r="W35" s="1">
        <v>4.88</v>
      </c>
      <c r="X35" s="1">
        <v>4.88</v>
      </c>
      <c r="Y35" s="1">
        <v>9.6</v>
      </c>
      <c r="Z35" s="1">
        <v>2.26</v>
      </c>
      <c r="AA35" s="1">
        <v>0.0</v>
      </c>
      <c r="AB35" s="1">
        <v>1.13</v>
      </c>
      <c r="AC35" s="1">
        <v>5.2</v>
      </c>
      <c r="AD35" s="1">
        <v>0.0</v>
      </c>
      <c r="AE35" s="1">
        <v>6.35261333462532</v>
      </c>
      <c r="AF35" s="1">
        <v>7.41977632736244</v>
      </c>
      <c r="AG35" s="1">
        <v>0.0</v>
      </c>
      <c r="AH35" s="1">
        <v>5.33988166975159</v>
      </c>
      <c r="AI35" s="1">
        <v>6.40972343774822</v>
      </c>
      <c r="AJ35" s="1">
        <v>-3.11647623069579</v>
      </c>
      <c r="AK35" s="1">
        <v>3.26449139589758</v>
      </c>
      <c r="AL35" s="1">
        <v>1.87</v>
      </c>
      <c r="AM35" s="1">
        <v>3.16535205890449</v>
      </c>
      <c r="AN35" s="1" t="s">
        <v>44</v>
      </c>
      <c r="AO35" s="1">
        <v>7.0</v>
      </c>
      <c r="AP35" s="1" t="s">
        <v>49</v>
      </c>
      <c r="AQ35" s="1">
        <v>34.0</v>
      </c>
    </row>
    <row r="36">
      <c r="A36" s="1" t="s">
        <v>89</v>
      </c>
      <c r="B36" s="1">
        <v>0.909</v>
      </c>
      <c r="C36" s="1">
        <v>0.743</v>
      </c>
      <c r="D36" s="1">
        <v>0.655</v>
      </c>
      <c r="E36" s="1" t="s">
        <v>89</v>
      </c>
      <c r="F36" s="1">
        <v>7.74</v>
      </c>
      <c r="G36" s="1">
        <v>7.48</v>
      </c>
      <c r="H36" s="1">
        <v>9.81</v>
      </c>
      <c r="I36" s="1">
        <v>7.82566565113852</v>
      </c>
      <c r="J36" s="1">
        <v>5.96</v>
      </c>
      <c r="K36" s="1">
        <v>7.75</v>
      </c>
      <c r="L36" s="1">
        <v>7.74</v>
      </c>
      <c r="M36" s="1">
        <v>6.93</v>
      </c>
      <c r="N36" s="1">
        <v>7.08</v>
      </c>
      <c r="O36" s="1">
        <v>6.86088701391349</v>
      </c>
      <c r="P36" s="1">
        <v>0.88</v>
      </c>
      <c r="Q36" s="1">
        <v>6.82</v>
      </c>
      <c r="R36" s="1">
        <v>9.3</v>
      </c>
      <c r="S36" s="1">
        <v>9.11</v>
      </c>
      <c r="T36" s="1">
        <v>8.54</v>
      </c>
      <c r="U36" s="1">
        <v>10.0</v>
      </c>
      <c r="V36" s="1">
        <v>9.24</v>
      </c>
      <c r="W36" s="1">
        <v>7.27</v>
      </c>
      <c r="X36" s="1">
        <v>7.27</v>
      </c>
      <c r="Y36" s="1">
        <v>10.0</v>
      </c>
      <c r="Z36" s="1">
        <v>7.17</v>
      </c>
      <c r="AA36" s="1">
        <v>5.0</v>
      </c>
      <c r="AB36" s="1">
        <v>6.09</v>
      </c>
      <c r="AC36" s="1">
        <v>7.78</v>
      </c>
      <c r="AD36" s="1">
        <v>10.0</v>
      </c>
      <c r="AE36" s="1">
        <v>9.36</v>
      </c>
      <c r="AF36" s="1">
        <v>8.84948463629667</v>
      </c>
      <c r="AG36" s="1">
        <v>9.68</v>
      </c>
      <c r="AH36" s="1">
        <v>7.41028081421543</v>
      </c>
      <c r="AI36" s="1">
        <v>5.70668655700987</v>
      </c>
      <c r="AJ36" s="1">
        <v>7.72546905815114</v>
      </c>
      <c r="AK36" s="1">
        <v>6.03514730217512</v>
      </c>
      <c r="AL36" s="1">
        <v>8.39</v>
      </c>
      <c r="AM36" s="1">
        <v>7.13</v>
      </c>
      <c r="AN36" s="1" t="s">
        <v>54</v>
      </c>
      <c r="AO36" s="1">
        <v>2.0</v>
      </c>
      <c r="AP36" s="1" t="s">
        <v>57</v>
      </c>
      <c r="AQ36" s="1">
        <v>35.0</v>
      </c>
    </row>
    <row r="37">
      <c r="A37" s="1" t="s">
        <v>90</v>
      </c>
      <c r="B37" s="1">
        <v>0.59</v>
      </c>
      <c r="C37" s="1">
        <v>0.178</v>
      </c>
      <c r="D37" s="1">
        <v>0.145</v>
      </c>
      <c r="E37" s="1" t="s">
        <v>90</v>
      </c>
      <c r="F37" s="1">
        <v>5.25344092646153</v>
      </c>
      <c r="G37" s="1">
        <v>6.13</v>
      </c>
      <c r="H37" s="1">
        <v>8.54813683519779</v>
      </c>
      <c r="I37" s="1">
        <v>4.28</v>
      </c>
      <c r="J37" s="1">
        <v>4.37</v>
      </c>
      <c r="K37" s="1">
        <v>4.93</v>
      </c>
      <c r="L37" s="1">
        <v>5.44</v>
      </c>
      <c r="M37" s="1">
        <v>5.06</v>
      </c>
      <c r="N37" s="1">
        <v>4.64</v>
      </c>
      <c r="O37" s="1">
        <v>5.50552094821621</v>
      </c>
      <c r="P37" s="1">
        <v>0.47</v>
      </c>
      <c r="Q37" s="1">
        <v>3.71</v>
      </c>
      <c r="R37" s="1">
        <v>8.61</v>
      </c>
      <c r="S37" s="1">
        <v>9.22</v>
      </c>
      <c r="T37" s="1">
        <v>9.4</v>
      </c>
      <c r="U37" s="1">
        <v>0.0</v>
      </c>
      <c r="V37" s="1">
        <v>6.81</v>
      </c>
      <c r="W37" s="1">
        <v>5.09695179025542</v>
      </c>
      <c r="X37" s="1">
        <v>5.05072314915751</v>
      </c>
      <c r="Y37" s="1">
        <v>9.6</v>
      </c>
      <c r="Z37" s="1">
        <v>2.26</v>
      </c>
      <c r="AA37" s="1">
        <v>0.0</v>
      </c>
      <c r="AB37" s="1">
        <v>1.13</v>
      </c>
      <c r="AC37" s="1">
        <v>4.50882548423269</v>
      </c>
      <c r="AD37" s="1">
        <v>2.49100351675799</v>
      </c>
      <c r="AE37" s="1">
        <v>6.73409202786331</v>
      </c>
      <c r="AF37" s="1">
        <v>7.64259451344853</v>
      </c>
      <c r="AG37" s="1">
        <v>4.43169616317345</v>
      </c>
      <c r="AH37" s="1">
        <v>5.25477875380206</v>
      </c>
      <c r="AI37" s="1">
        <v>6.07648406953202</v>
      </c>
      <c r="AJ37" s="1">
        <v>0.0</v>
      </c>
      <c r="AK37" s="1">
        <v>3.78690206998287</v>
      </c>
      <c r="AL37" s="1">
        <v>6.13</v>
      </c>
      <c r="AM37" s="1">
        <v>4.14463683581738</v>
      </c>
      <c r="AN37" s="1" t="s">
        <v>44</v>
      </c>
      <c r="AO37" s="1">
        <v>6.0</v>
      </c>
      <c r="AP37" s="1" t="s">
        <v>77</v>
      </c>
      <c r="AQ37" s="1">
        <v>36.0</v>
      </c>
    </row>
    <row r="38">
      <c r="A38" s="1" t="s">
        <v>91</v>
      </c>
      <c r="B38" s="1">
        <v>0.617</v>
      </c>
      <c r="C38" s="1">
        <v>0.094</v>
      </c>
      <c r="D38" s="1">
        <v>0.12</v>
      </c>
      <c r="E38" s="1" t="s">
        <v>91</v>
      </c>
      <c r="F38" s="1">
        <v>4.16964823215669</v>
      </c>
      <c r="G38" s="1">
        <v>6.03983403721155</v>
      </c>
      <c r="H38" s="1">
        <v>10.0697444563024</v>
      </c>
      <c r="I38" s="1">
        <v>2.28412791879249</v>
      </c>
      <c r="J38" s="1">
        <v>2.68973026748989</v>
      </c>
      <c r="K38" s="1">
        <v>4.83108626960535</v>
      </c>
      <c r="L38" s="1">
        <v>2.42</v>
      </c>
      <c r="M38" s="1">
        <v>4.48739049584318</v>
      </c>
      <c r="N38" s="1">
        <v>2.64201029990909</v>
      </c>
      <c r="O38" s="1">
        <v>3.88674173710492</v>
      </c>
      <c r="P38" s="1">
        <v>0.82</v>
      </c>
      <c r="Q38" s="1">
        <v>3.04217569991185</v>
      </c>
      <c r="R38" s="1">
        <v>7.90776027473852</v>
      </c>
      <c r="S38" s="1">
        <v>6.81876505874128</v>
      </c>
      <c r="T38" s="1">
        <v>8.82115475160507</v>
      </c>
      <c r="U38" s="1">
        <v>1.9265535025099</v>
      </c>
      <c r="V38" s="1">
        <v>6.44141093516237</v>
      </c>
      <c r="W38" s="1">
        <v>1.08477334702259</v>
      </c>
      <c r="X38" s="1">
        <v>1.01023421552089</v>
      </c>
      <c r="Y38" s="1">
        <v>1.55819872870228</v>
      </c>
      <c r="Z38" s="1">
        <v>1.91166312813242</v>
      </c>
      <c r="AA38" s="1">
        <v>0.445277204760496</v>
      </c>
      <c r="AB38" s="1">
        <v>1.13221966047472</v>
      </c>
      <c r="AC38" s="1">
        <v>1.51893732056776</v>
      </c>
      <c r="AD38" s="1">
        <v>-1.09018978168735</v>
      </c>
      <c r="AE38" s="1">
        <v>4.73744339922756</v>
      </c>
      <c r="AF38" s="1">
        <v>7.18986869233836</v>
      </c>
      <c r="AG38" s="1">
        <v>1.69773395311267</v>
      </c>
      <c r="AH38" s="1">
        <v>6.15051050353811</v>
      </c>
      <c r="AI38" s="1">
        <v>6.04801221382578</v>
      </c>
      <c r="AJ38" s="1">
        <v>2.90232160216436</v>
      </c>
      <c r="AK38" s="1">
        <v>5.01190503825181</v>
      </c>
      <c r="AL38" s="1">
        <v>2.38845619708985</v>
      </c>
      <c r="AM38" s="1">
        <v>3.64042660597623</v>
      </c>
      <c r="AN38" s="1" t="s">
        <v>44</v>
      </c>
      <c r="AO38" s="1">
        <v>4.0</v>
      </c>
      <c r="AP38" s="1" t="s">
        <v>47</v>
      </c>
      <c r="AQ38" s="1">
        <v>37.0</v>
      </c>
    </row>
    <row r="39">
      <c r="A39" s="1" t="s">
        <v>92</v>
      </c>
      <c r="B39" s="1">
        <v>0.195</v>
      </c>
      <c r="C39" s="1">
        <v>0.069</v>
      </c>
      <c r="D39" s="1">
        <v>0.034</v>
      </c>
      <c r="F39" s="1">
        <v>5.50657345028643</v>
      </c>
      <c r="G39" s="1">
        <v>6.39360406754374</v>
      </c>
      <c r="H39" s="1">
        <v>8.74096708439956</v>
      </c>
      <c r="I39" s="1">
        <v>5.5197339251685</v>
      </c>
      <c r="J39" s="1">
        <v>5.0251064604802</v>
      </c>
      <c r="K39" s="1">
        <v>6.04138546028756</v>
      </c>
      <c r="L39" s="1">
        <v>5.1058749214805</v>
      </c>
      <c r="M39" s="1">
        <v>6.07932755313956</v>
      </c>
      <c r="N39" s="1">
        <v>4.40514544446822</v>
      </c>
      <c r="O39" s="1">
        <v>5.44457299839566</v>
      </c>
      <c r="P39" s="1">
        <v>0.680524249739342</v>
      </c>
      <c r="Q39" s="1">
        <v>4.43464259750573</v>
      </c>
      <c r="R39" s="1">
        <v>8.43748001540728</v>
      </c>
      <c r="S39" s="1">
        <v>8.03658824404113</v>
      </c>
      <c r="T39" s="1">
        <v>8.64935564958322</v>
      </c>
      <c r="U39" s="1">
        <v>2.89760081879353</v>
      </c>
      <c r="V39" s="1">
        <v>7.15730558900228</v>
      </c>
      <c r="W39" s="1">
        <v>4.83443091667219</v>
      </c>
      <c r="X39" s="1">
        <v>4.7542594192008</v>
      </c>
      <c r="Y39" s="1">
        <v>6.30011160964326</v>
      </c>
      <c r="Z39" s="1">
        <v>3.06590718620129</v>
      </c>
      <c r="AA39" s="1">
        <v>1.69965514885465</v>
      </c>
      <c r="AB39" s="1">
        <v>2.33680374390508</v>
      </c>
      <c r="AC39" s="1">
        <v>4.49996665326537</v>
      </c>
      <c r="AD39" s="1">
        <v>3.21262602986388</v>
      </c>
      <c r="AE39" s="1">
        <v>6.89690114535509</v>
      </c>
      <c r="AF39" s="1">
        <v>7.43985568626831</v>
      </c>
      <c r="AG39" s="1">
        <v>5.31640148543538</v>
      </c>
      <c r="AH39" s="1">
        <v>5.89754624026471</v>
      </c>
      <c r="AI39" s="1">
        <v>5.93256368409651</v>
      </c>
      <c r="AJ39" s="1">
        <v>2.39223380080121</v>
      </c>
      <c r="AK39" s="1">
        <v>4.70010345731019</v>
      </c>
      <c r="AL39" s="1">
        <v>4.88714570255295</v>
      </c>
      <c r="AM39" s="1">
        <v>4.77690320343299</v>
      </c>
      <c r="AN39" s="1" t="s">
        <v>44</v>
      </c>
      <c r="AO39" s="1">
        <v>4.0</v>
      </c>
      <c r="AP39" s="1" t="s">
        <v>47</v>
      </c>
      <c r="AQ39" s="1">
        <v>38.0</v>
      </c>
    </row>
    <row r="40">
      <c r="A40" s="1" t="s">
        <v>93</v>
      </c>
      <c r="B40" s="1">
        <v>0.577</v>
      </c>
      <c r="C40" s="1">
        <v>0.482</v>
      </c>
      <c r="D40" s="1">
        <v>0.356</v>
      </c>
      <c r="E40" s="1" t="s">
        <v>93</v>
      </c>
      <c r="F40" s="1">
        <v>5.81</v>
      </c>
      <c r="G40" s="1">
        <v>7.2268546206233</v>
      </c>
      <c r="H40" s="1">
        <v>9.08</v>
      </c>
      <c r="I40" s="1">
        <v>7.57200025551544</v>
      </c>
      <c r="J40" s="1">
        <v>5.33</v>
      </c>
      <c r="K40" s="1">
        <v>7.21</v>
      </c>
      <c r="L40" s="1">
        <v>5.74</v>
      </c>
      <c r="M40" s="1">
        <v>6.47</v>
      </c>
      <c r="N40" s="1">
        <v>4.92</v>
      </c>
      <c r="O40" s="1">
        <v>5.74751715721325</v>
      </c>
      <c r="P40" s="1">
        <v>0.88</v>
      </c>
      <c r="Q40" s="1">
        <v>5.37</v>
      </c>
      <c r="R40" s="1">
        <v>9.24864393120038</v>
      </c>
      <c r="S40" s="1">
        <v>9.24289922233494</v>
      </c>
      <c r="T40" s="1">
        <v>9.52</v>
      </c>
      <c r="U40" s="1">
        <v>0.0</v>
      </c>
      <c r="V40" s="1">
        <v>4.76</v>
      </c>
      <c r="W40" s="1">
        <v>6.2</v>
      </c>
      <c r="X40" s="1">
        <v>6.2</v>
      </c>
      <c r="Y40" s="1">
        <v>9.8</v>
      </c>
      <c r="Z40" s="1">
        <v>1.66</v>
      </c>
      <c r="AA40" s="1">
        <v>0.0</v>
      </c>
      <c r="AB40" s="1">
        <v>0.83</v>
      </c>
      <c r="AC40" s="1">
        <v>5.61</v>
      </c>
      <c r="AD40" s="1">
        <v>5.13734022843693</v>
      </c>
      <c r="AE40" s="1">
        <v>9.08</v>
      </c>
      <c r="AF40" s="1">
        <v>8.0</v>
      </c>
      <c r="AG40" s="1">
        <v>8.54</v>
      </c>
      <c r="AH40" s="1">
        <v>6.45371075489664</v>
      </c>
      <c r="AI40" s="1">
        <v>6.53461194538072</v>
      </c>
      <c r="AJ40" s="1">
        <v>3.58156104382888</v>
      </c>
      <c r="AK40" s="1">
        <v>5.40903200553211</v>
      </c>
      <c r="AL40" s="1">
        <v>4.53</v>
      </c>
      <c r="AM40" s="1">
        <v>6.1</v>
      </c>
      <c r="AN40" s="1" t="s">
        <v>44</v>
      </c>
      <c r="AO40" s="1">
        <v>6.0</v>
      </c>
      <c r="AP40" s="1" t="s">
        <v>77</v>
      </c>
      <c r="AQ40" s="1">
        <v>39.0</v>
      </c>
    </row>
    <row r="41">
      <c r="A41" s="1" t="s">
        <v>94</v>
      </c>
      <c r="B41" s="1">
        <v>0.23</v>
      </c>
      <c r="C41" s="1">
        <v>0.132</v>
      </c>
      <c r="D41" s="1">
        <v>0.046</v>
      </c>
      <c r="E41" s="1" t="s">
        <v>95</v>
      </c>
      <c r="F41" s="1">
        <v>4.11523712636302</v>
      </c>
      <c r="G41" s="1">
        <v>3.46919048278494</v>
      </c>
      <c r="H41" s="1">
        <v>8.20580699857151</v>
      </c>
      <c r="I41" s="1">
        <v>0.757965159425621</v>
      </c>
      <c r="J41" s="1">
        <v>0.43</v>
      </c>
      <c r="K41" s="1">
        <v>3.03169480185864</v>
      </c>
      <c r="L41" s="1">
        <v>3.83</v>
      </c>
      <c r="M41" s="1">
        <v>5.91</v>
      </c>
      <c r="N41" s="1">
        <v>3.31</v>
      </c>
      <c r="O41" s="1">
        <v>7.75</v>
      </c>
      <c r="P41" s="1">
        <v>0.82</v>
      </c>
      <c r="Q41" s="1">
        <v>4.74</v>
      </c>
      <c r="R41" s="1">
        <v>7.5852784738146</v>
      </c>
      <c r="S41" s="1">
        <v>6.74982846981777</v>
      </c>
      <c r="T41" s="1">
        <v>8.66572832581451</v>
      </c>
      <c r="U41" s="1">
        <v>0.985182314188526</v>
      </c>
      <c r="V41" s="1">
        <v>5.98611965361818</v>
      </c>
      <c r="W41" s="1">
        <v>2.78760370315207</v>
      </c>
      <c r="X41" s="1">
        <v>2.57993897965724</v>
      </c>
      <c r="Y41" s="1">
        <v>2.31433574895161</v>
      </c>
      <c r="Z41" s="1">
        <v>1.21466283994993</v>
      </c>
      <c r="AA41" s="1">
        <v>0.0</v>
      </c>
      <c r="AB41" s="1">
        <v>0.0</v>
      </c>
      <c r="AC41" s="1">
        <v>2.27565493286015</v>
      </c>
      <c r="AD41" s="1">
        <v>0.0</v>
      </c>
      <c r="AE41" s="1">
        <v>3.35695625350236</v>
      </c>
      <c r="AF41" s="1">
        <v>7.26699835061638</v>
      </c>
      <c r="AG41" s="1">
        <v>0.0</v>
      </c>
      <c r="AH41" s="1">
        <v>4.2324534025248</v>
      </c>
      <c r="AI41" s="1">
        <v>5.04128725584157</v>
      </c>
      <c r="AJ41" s="1">
        <v>0.0</v>
      </c>
      <c r="AK41" s="1">
        <v>3.64450581468091</v>
      </c>
      <c r="AL41" s="1">
        <v>3.55</v>
      </c>
      <c r="AM41" s="1">
        <v>3.07</v>
      </c>
      <c r="AN41" s="1" t="s">
        <v>44</v>
      </c>
      <c r="AO41" s="1">
        <v>4.0</v>
      </c>
      <c r="AP41" s="1" t="s">
        <v>47</v>
      </c>
      <c r="AQ41" s="1">
        <v>40.0</v>
      </c>
    </row>
    <row r="42">
      <c r="A42" s="1" t="s">
        <v>96</v>
      </c>
      <c r="B42" s="1">
        <v>0.104</v>
      </c>
      <c r="C42" s="1">
        <v>0.111</v>
      </c>
      <c r="D42" s="1">
        <v>0.03</v>
      </c>
      <c r="E42" s="1" t="s">
        <v>97</v>
      </c>
      <c r="F42" s="1">
        <v>4.06</v>
      </c>
      <c r="G42" s="1">
        <v>7.21</v>
      </c>
      <c r="H42" s="1">
        <v>10.0473965726364</v>
      </c>
      <c r="I42" s="1">
        <v>4.47891587362386</v>
      </c>
      <c r="J42" s="1">
        <v>3.85</v>
      </c>
      <c r="K42" s="1">
        <v>5.53</v>
      </c>
      <c r="L42" s="1">
        <v>2.58</v>
      </c>
      <c r="M42" s="1">
        <v>3.76</v>
      </c>
      <c r="N42" s="1">
        <v>1.45</v>
      </c>
      <c r="O42" s="1">
        <v>3.32925812583888</v>
      </c>
      <c r="P42" s="1">
        <v>0.24</v>
      </c>
      <c r="Q42" s="1">
        <v>1.6</v>
      </c>
      <c r="R42" s="1">
        <v>6.74</v>
      </c>
      <c r="S42" s="1">
        <v>0.0</v>
      </c>
      <c r="T42" s="1">
        <v>9.34</v>
      </c>
      <c r="U42" s="1">
        <v>10.0</v>
      </c>
      <c r="V42" s="1">
        <v>6.52</v>
      </c>
      <c r="W42" s="1">
        <v>0.0</v>
      </c>
      <c r="X42" s="1">
        <v>0.0</v>
      </c>
      <c r="Y42" s="1">
        <v>6.2</v>
      </c>
      <c r="Z42" s="1">
        <v>1.66</v>
      </c>
      <c r="AA42" s="1">
        <v>2.0</v>
      </c>
      <c r="AB42" s="1">
        <v>1.83</v>
      </c>
      <c r="AC42" s="1">
        <v>2.68</v>
      </c>
      <c r="AD42" s="1">
        <v>0.0</v>
      </c>
      <c r="AE42" s="1">
        <v>6.88</v>
      </c>
      <c r="AF42" s="1">
        <v>6.11368006618088</v>
      </c>
      <c r="AG42" s="1">
        <v>3.44</v>
      </c>
      <c r="AH42" s="1">
        <v>5.93785144825745</v>
      </c>
      <c r="AI42" s="1">
        <v>6.01965837266359</v>
      </c>
      <c r="AJ42" s="1">
        <v>3.0</v>
      </c>
      <c r="AK42" s="1">
        <v>4.57914107836918</v>
      </c>
      <c r="AL42" s="1">
        <v>2.15</v>
      </c>
      <c r="AM42" s="1">
        <v>3.99</v>
      </c>
      <c r="AN42" s="1" t="s">
        <v>44</v>
      </c>
      <c r="AO42" s="1">
        <v>7.0</v>
      </c>
      <c r="AP42" s="1" t="s">
        <v>49</v>
      </c>
      <c r="AQ42" s="1">
        <v>41.0</v>
      </c>
    </row>
    <row r="43">
      <c r="A43" s="1" t="s">
        <v>98</v>
      </c>
      <c r="B43" s="1">
        <v>0.992</v>
      </c>
      <c r="C43" s="1">
        <v>0.905</v>
      </c>
      <c r="D43" s="1">
        <v>0.879</v>
      </c>
      <c r="E43" s="1" t="s">
        <v>98</v>
      </c>
      <c r="F43" s="1">
        <v>6.79</v>
      </c>
      <c r="G43" s="1">
        <v>3.74</v>
      </c>
      <c r="H43" s="1">
        <v>5.89548629992753</v>
      </c>
      <c r="I43" s="1">
        <v>1.06</v>
      </c>
      <c r="J43" s="1">
        <v>6.93</v>
      </c>
      <c r="K43" s="1">
        <v>3.91</v>
      </c>
      <c r="L43" s="1">
        <v>8.54</v>
      </c>
      <c r="M43" s="1">
        <v>9.81</v>
      </c>
      <c r="N43" s="1">
        <v>8.45</v>
      </c>
      <c r="O43" s="1">
        <v>8.75</v>
      </c>
      <c r="P43" s="1">
        <v>1.0</v>
      </c>
      <c r="Q43" s="1">
        <v>8.89</v>
      </c>
      <c r="R43" s="1">
        <v>9.28</v>
      </c>
      <c r="S43" s="1">
        <v>9.72</v>
      </c>
      <c r="T43" s="1">
        <v>8.33</v>
      </c>
      <c r="U43" s="1">
        <v>0.0</v>
      </c>
      <c r="V43" s="1">
        <v>6.83</v>
      </c>
      <c r="W43" s="1">
        <v>8.73</v>
      </c>
      <c r="X43" s="1">
        <v>8.73</v>
      </c>
      <c r="Y43" s="1">
        <v>10.0</v>
      </c>
      <c r="Z43" s="1">
        <v>4.16</v>
      </c>
      <c r="AA43" s="1">
        <v>5.0</v>
      </c>
      <c r="AB43" s="1">
        <v>4.58</v>
      </c>
      <c r="AC43" s="1">
        <v>7.77</v>
      </c>
      <c r="AD43" s="1">
        <v>10.0</v>
      </c>
      <c r="AE43" s="1">
        <v>6.88223802311176</v>
      </c>
      <c r="AF43" s="1">
        <v>8.0</v>
      </c>
      <c r="AG43" s="1">
        <v>9.0</v>
      </c>
      <c r="AH43" s="1">
        <v>5.18</v>
      </c>
      <c r="AI43" s="1">
        <v>4.13</v>
      </c>
      <c r="AJ43" s="1">
        <v>3.0</v>
      </c>
      <c r="AK43" s="1">
        <v>4.1</v>
      </c>
      <c r="AL43" s="1">
        <v>9.93</v>
      </c>
      <c r="AM43" s="1">
        <v>6.55</v>
      </c>
      <c r="AN43" s="1" t="s">
        <v>54</v>
      </c>
      <c r="AO43" s="1">
        <v>0.0</v>
      </c>
      <c r="AP43" s="1" t="s">
        <v>57</v>
      </c>
      <c r="AQ43" s="1">
        <v>42.0</v>
      </c>
    </row>
    <row r="44">
      <c r="A44" s="1" t="s">
        <v>99</v>
      </c>
      <c r="B44" s="1">
        <v>0.058</v>
      </c>
      <c r="C44" s="1">
        <v>0.105</v>
      </c>
      <c r="D44" s="1">
        <v>0.036</v>
      </c>
      <c r="E44" s="1" t="s">
        <v>99</v>
      </c>
      <c r="F44" s="1">
        <v>5.48033990799331</v>
      </c>
      <c r="G44" s="1">
        <v>6.45224692597886</v>
      </c>
      <c r="H44" s="1">
        <v>8.76888723318093</v>
      </c>
      <c r="I44" s="1">
        <v>5.63995546829665</v>
      </c>
      <c r="J44" s="1">
        <v>5.04440791578971</v>
      </c>
      <c r="K44" s="1">
        <v>6.10143352880986</v>
      </c>
      <c r="L44" s="1">
        <v>5.01346998267532</v>
      </c>
      <c r="M44" s="1">
        <v>5.94437973282915</v>
      </c>
      <c r="N44" s="1">
        <v>4.28631536193394</v>
      </c>
      <c r="O44" s="1">
        <v>5.38068069141869</v>
      </c>
      <c r="P44" s="1">
        <v>0.65</v>
      </c>
      <c r="Q44" s="1">
        <v>4.28003514231525</v>
      </c>
      <c r="R44" s="1">
        <v>8.41452487454824</v>
      </c>
      <c r="S44" s="1">
        <v>8.01885575928277</v>
      </c>
      <c r="T44" s="1">
        <v>8.63716225194927</v>
      </c>
      <c r="U44" s="1">
        <v>2.91021910917549</v>
      </c>
      <c r="V44" s="1">
        <v>7.14824223142482</v>
      </c>
      <c r="W44" s="1">
        <v>4.89164255218256</v>
      </c>
      <c r="X44" s="1">
        <v>4.80649382669094</v>
      </c>
      <c r="Y44" s="1">
        <v>6.46231881805781</v>
      </c>
      <c r="Z44" s="1">
        <v>3.01851238866773</v>
      </c>
      <c r="AA44" s="1">
        <v>1.63639324773309</v>
      </c>
      <c r="AB44" s="1">
        <v>2.28969213019215</v>
      </c>
      <c r="AC44" s="1">
        <v>4.53131553124237</v>
      </c>
      <c r="AD44" s="1">
        <v>3.12222238392598</v>
      </c>
      <c r="AE44" s="1">
        <v>6.93656160269009</v>
      </c>
      <c r="AF44" s="1">
        <v>7.39980059463209</v>
      </c>
      <c r="AG44" s="1">
        <v>5.28259165571475</v>
      </c>
      <c r="AH44" s="1">
        <v>5.8678122003819</v>
      </c>
      <c r="AI44" s="1">
        <v>5.96790443134161</v>
      </c>
      <c r="AJ44" s="1">
        <v>2.10963498624835</v>
      </c>
      <c r="AK44" s="1">
        <v>4.62246240655794</v>
      </c>
      <c r="AL44" s="1">
        <v>4.75024906580717</v>
      </c>
      <c r="AM44" s="1">
        <v>4.71016301944505</v>
      </c>
      <c r="AN44" s="1" t="s">
        <v>44</v>
      </c>
      <c r="AO44" s="1" t="s">
        <v>51</v>
      </c>
      <c r="AP44" s="1" t="s">
        <v>52</v>
      </c>
      <c r="AQ44" s="1">
        <v>43.0</v>
      </c>
    </row>
    <row r="45">
      <c r="A45" s="1" t="s">
        <v>100</v>
      </c>
      <c r="B45" s="1">
        <v>0.317</v>
      </c>
      <c r="C45" s="1">
        <v>0.269</v>
      </c>
      <c r="D45" s="1">
        <v>0.084</v>
      </c>
      <c r="E45" s="1" t="s">
        <v>100</v>
      </c>
      <c r="F45" s="1">
        <v>4.99</v>
      </c>
      <c r="G45" s="1">
        <v>7.9</v>
      </c>
      <c r="H45" s="1">
        <v>9.59</v>
      </c>
      <c r="I45" s="1">
        <v>9.23</v>
      </c>
      <c r="J45" s="1">
        <v>7.11</v>
      </c>
      <c r="K45" s="1">
        <v>8.46</v>
      </c>
      <c r="L45" s="1">
        <v>3.81</v>
      </c>
      <c r="M45" s="1">
        <v>3.87</v>
      </c>
      <c r="N45" s="1">
        <v>2.78</v>
      </c>
      <c r="O45" s="1">
        <v>3.79430250613765</v>
      </c>
      <c r="P45" s="1">
        <v>0.47</v>
      </c>
      <c r="Q45" s="1">
        <v>2.56</v>
      </c>
      <c r="R45" s="1">
        <v>8.84</v>
      </c>
      <c r="S45" s="1">
        <v>9.14</v>
      </c>
      <c r="T45" s="1">
        <v>9.58</v>
      </c>
      <c r="U45" s="1">
        <v>0.0</v>
      </c>
      <c r="V45" s="1">
        <v>6.89</v>
      </c>
      <c r="W45" s="1">
        <v>0.0</v>
      </c>
      <c r="X45" s="1">
        <v>0.0</v>
      </c>
      <c r="Y45" s="1">
        <v>5.6</v>
      </c>
      <c r="Z45" s="1">
        <v>1.66</v>
      </c>
      <c r="AA45" s="1">
        <v>2.0</v>
      </c>
      <c r="AB45" s="1">
        <v>1.83</v>
      </c>
      <c r="AC45" s="1">
        <v>2.48</v>
      </c>
      <c r="AD45" s="1">
        <v>1.72758333804596</v>
      </c>
      <c r="AE45" s="1">
        <v>6.73</v>
      </c>
      <c r="AF45" s="1">
        <v>7.12141007590389</v>
      </c>
      <c r="AG45" s="1">
        <v>6.73</v>
      </c>
      <c r="AH45" s="1">
        <v>7.33270993176438</v>
      </c>
      <c r="AI45" s="1">
        <v>7.18631667437096</v>
      </c>
      <c r="AJ45" s="1">
        <v>3.0</v>
      </c>
      <c r="AK45" s="1">
        <v>5.58610592329098</v>
      </c>
      <c r="AL45" s="1">
        <v>2.78</v>
      </c>
      <c r="AM45" s="1">
        <v>4.57</v>
      </c>
      <c r="AN45" s="1" t="s">
        <v>54</v>
      </c>
      <c r="AO45" s="1">
        <v>2.0</v>
      </c>
      <c r="AP45" s="1" t="s">
        <v>57</v>
      </c>
      <c r="AQ45" s="1">
        <v>44.0</v>
      </c>
    </row>
    <row r="46">
      <c r="A46" s="1" t="s">
        <v>101</v>
      </c>
      <c r="B46" s="1">
        <v>0.346</v>
      </c>
      <c r="C46" s="1">
        <v>0.169</v>
      </c>
      <c r="D46" s="1">
        <v>0.064</v>
      </c>
      <c r="F46" s="1">
        <v>5.50657345028643</v>
      </c>
      <c r="G46" s="1">
        <v>6.39360406754374</v>
      </c>
      <c r="H46" s="1">
        <v>8.74096708439956</v>
      </c>
      <c r="I46" s="1">
        <v>5.5197339251685</v>
      </c>
      <c r="J46" s="1">
        <v>5.0251064604802</v>
      </c>
      <c r="K46" s="1">
        <v>6.04138546028756</v>
      </c>
      <c r="L46" s="1">
        <v>5.1058749214805</v>
      </c>
      <c r="M46" s="1">
        <v>6.07932755313956</v>
      </c>
      <c r="N46" s="1">
        <v>4.40514544446822</v>
      </c>
      <c r="O46" s="1">
        <v>5.44457299839566</v>
      </c>
      <c r="P46" s="1">
        <v>0.680524249739342</v>
      </c>
      <c r="Q46" s="1">
        <v>4.43464259750573</v>
      </c>
      <c r="R46" s="1">
        <v>8.43748001540728</v>
      </c>
      <c r="S46" s="1">
        <v>8.03658824404113</v>
      </c>
      <c r="T46" s="1">
        <v>8.64935564958322</v>
      </c>
      <c r="U46" s="1">
        <v>2.89760081879353</v>
      </c>
      <c r="V46" s="1">
        <v>7.15730558900228</v>
      </c>
      <c r="W46" s="1">
        <v>4.83443091667219</v>
      </c>
      <c r="X46" s="1">
        <v>4.7542594192008</v>
      </c>
      <c r="Y46" s="1">
        <v>6.30011160964326</v>
      </c>
      <c r="Z46" s="1">
        <v>3.06590718620129</v>
      </c>
      <c r="AA46" s="1">
        <v>1.69965514885465</v>
      </c>
      <c r="AB46" s="1">
        <v>2.33680374390508</v>
      </c>
      <c r="AC46" s="1">
        <v>4.49996665326537</v>
      </c>
      <c r="AD46" s="1">
        <v>3.21262602986388</v>
      </c>
      <c r="AE46" s="1">
        <v>6.89690114535509</v>
      </c>
      <c r="AF46" s="1">
        <v>7.43985568626831</v>
      </c>
      <c r="AG46" s="1">
        <v>5.31640148543538</v>
      </c>
      <c r="AH46" s="1">
        <v>5.89754624026471</v>
      </c>
      <c r="AI46" s="1">
        <v>5.93256368409651</v>
      </c>
      <c r="AJ46" s="1">
        <v>2.39223380080121</v>
      </c>
      <c r="AK46" s="1">
        <v>4.70010345731019</v>
      </c>
      <c r="AL46" s="1">
        <v>4.88714570255295</v>
      </c>
      <c r="AM46" s="1">
        <v>4.77690320343299</v>
      </c>
      <c r="AN46" s="1" t="s">
        <v>44</v>
      </c>
      <c r="AO46" s="1">
        <v>4.0</v>
      </c>
      <c r="AP46" s="1" t="s">
        <v>47</v>
      </c>
      <c r="AQ46" s="1">
        <v>45.0</v>
      </c>
    </row>
    <row r="47">
      <c r="A47" s="1" t="s">
        <v>102</v>
      </c>
      <c r="B47" s="1">
        <v>0.504</v>
      </c>
      <c r="C47" s="1">
        <v>0.293</v>
      </c>
      <c r="D47" s="1">
        <v>0.091</v>
      </c>
      <c r="E47" s="1" t="s">
        <v>102</v>
      </c>
      <c r="F47" s="1">
        <v>5.0</v>
      </c>
      <c r="G47" s="1">
        <v>8.01</v>
      </c>
      <c r="H47" s="1">
        <v>10.2153043259814</v>
      </c>
      <c r="I47" s="1">
        <v>8.6</v>
      </c>
      <c r="J47" s="1">
        <v>7.57</v>
      </c>
      <c r="K47" s="1">
        <v>8.06</v>
      </c>
      <c r="L47" s="1">
        <v>4.6</v>
      </c>
      <c r="M47" s="1">
        <v>4.52</v>
      </c>
      <c r="N47" s="1">
        <v>2.34</v>
      </c>
      <c r="O47" s="1">
        <v>5.0</v>
      </c>
      <c r="P47" s="1">
        <v>0.53</v>
      </c>
      <c r="Q47" s="1">
        <v>3.15</v>
      </c>
      <c r="R47" s="1">
        <v>9.3</v>
      </c>
      <c r="S47" s="1">
        <v>9.28</v>
      </c>
      <c r="T47" s="1">
        <v>8.17</v>
      </c>
      <c r="U47" s="1">
        <v>0.0</v>
      </c>
      <c r="V47" s="1">
        <v>6.69</v>
      </c>
      <c r="W47" s="1">
        <v>0.4</v>
      </c>
      <c r="X47" s="1">
        <v>0.4</v>
      </c>
      <c r="Y47" s="1">
        <v>5.6</v>
      </c>
      <c r="Z47" s="1">
        <v>6.57</v>
      </c>
      <c r="AA47" s="1">
        <v>2.0</v>
      </c>
      <c r="AB47" s="1">
        <v>4.28</v>
      </c>
      <c r="AC47" s="1">
        <v>3.43</v>
      </c>
      <c r="AD47" s="1">
        <v>1.70196323045121</v>
      </c>
      <c r="AE47" s="1">
        <v>5.32</v>
      </c>
      <c r="AF47" s="1">
        <v>7.51101718288237</v>
      </c>
      <c r="AG47" s="1">
        <v>5.32</v>
      </c>
      <c r="AH47" s="1">
        <v>6.99115542199842</v>
      </c>
      <c r="AI47" s="1">
        <v>6.71611236503961</v>
      </c>
      <c r="AJ47" s="1">
        <v>0.0</v>
      </c>
      <c r="AK47" s="1">
        <v>5.15030822910617</v>
      </c>
      <c r="AL47" s="1">
        <v>2.02</v>
      </c>
      <c r="AM47" s="1">
        <v>3.7</v>
      </c>
      <c r="AN47" s="1" t="s">
        <v>54</v>
      </c>
      <c r="AO47" s="1">
        <v>6.0</v>
      </c>
      <c r="AP47" s="1" t="s">
        <v>77</v>
      </c>
      <c r="AQ47" s="1">
        <v>46.0</v>
      </c>
    </row>
    <row r="48">
      <c r="A48" s="1" t="s">
        <v>103</v>
      </c>
      <c r="B48" s="1">
        <v>0.43</v>
      </c>
      <c r="C48" s="1">
        <v>0.193</v>
      </c>
      <c r="D48" s="1">
        <v>0.148</v>
      </c>
      <c r="E48" s="1" t="s">
        <v>104</v>
      </c>
      <c r="F48" s="1">
        <v>4.74297366832754</v>
      </c>
      <c r="G48" s="1">
        <v>3.71</v>
      </c>
      <c r="H48" s="1">
        <v>9.26448451300191</v>
      </c>
      <c r="I48" s="1">
        <v>3.85281663550236</v>
      </c>
      <c r="J48" s="1">
        <v>5.87</v>
      </c>
      <c r="K48" s="1">
        <v>4.79</v>
      </c>
      <c r="L48" s="1">
        <v>4.78</v>
      </c>
      <c r="M48" s="1">
        <v>4.49</v>
      </c>
      <c r="N48" s="1">
        <v>4.5</v>
      </c>
      <c r="O48" s="1">
        <v>5.25</v>
      </c>
      <c r="P48" s="1">
        <v>0.41</v>
      </c>
      <c r="Q48" s="1">
        <v>3.36</v>
      </c>
      <c r="R48" s="1">
        <v>9.81</v>
      </c>
      <c r="S48" s="1">
        <v>9.47</v>
      </c>
      <c r="T48" s="1">
        <v>9.56</v>
      </c>
      <c r="U48" s="1">
        <v>0.0</v>
      </c>
      <c r="V48" s="1">
        <v>7.21</v>
      </c>
      <c r="W48" s="1">
        <v>3.04387819687505</v>
      </c>
      <c r="X48" s="1">
        <v>3.09154368507927</v>
      </c>
      <c r="Y48" s="1">
        <v>0.0</v>
      </c>
      <c r="Z48" s="1">
        <v>0.0</v>
      </c>
      <c r="AA48" s="1">
        <v>0.0</v>
      </c>
      <c r="AB48" s="1">
        <v>0.0</v>
      </c>
      <c r="AC48" s="1">
        <v>2.98583363545002</v>
      </c>
      <c r="AD48" s="1">
        <v>0.742543800990076</v>
      </c>
      <c r="AE48" s="1">
        <v>5.95134608315862</v>
      </c>
      <c r="AF48" s="1">
        <v>7.91258692453347</v>
      </c>
      <c r="AG48" s="1">
        <v>3.14665245667423</v>
      </c>
      <c r="AH48" s="1">
        <v>5.61015593134231</v>
      </c>
      <c r="AI48" s="1">
        <v>6.29125559648111</v>
      </c>
      <c r="AJ48" s="1">
        <v>0.0</v>
      </c>
      <c r="AK48" s="1">
        <v>4.10960838596066</v>
      </c>
      <c r="AL48" s="1">
        <v>4.56</v>
      </c>
      <c r="AM48" s="1">
        <v>3.79569263746636</v>
      </c>
      <c r="AN48" s="1" t="s">
        <v>44</v>
      </c>
      <c r="AO48" s="1">
        <v>7.0</v>
      </c>
      <c r="AP48" s="1" t="s">
        <v>49</v>
      </c>
      <c r="AQ48" s="1">
        <v>47.0</v>
      </c>
    </row>
    <row r="49">
      <c r="A49" s="1" t="s">
        <v>105</v>
      </c>
      <c r="B49" s="1">
        <v>0.106</v>
      </c>
      <c r="C49" s="1">
        <v>0.188</v>
      </c>
      <c r="D49" s="1">
        <v>0.066</v>
      </c>
      <c r="E49" s="1" t="s">
        <v>105</v>
      </c>
      <c r="F49" s="1">
        <v>5.48</v>
      </c>
      <c r="G49" s="1">
        <v>8.12</v>
      </c>
      <c r="H49" s="1">
        <v>10.2770138257656</v>
      </c>
      <c r="I49" s="1">
        <v>7.67017837417738</v>
      </c>
      <c r="J49" s="1">
        <v>7.23</v>
      </c>
      <c r="K49" s="1">
        <v>7.67</v>
      </c>
      <c r="L49" s="1">
        <v>4.96</v>
      </c>
      <c r="M49" s="1">
        <v>3.74</v>
      </c>
      <c r="N49" s="1">
        <v>2.43</v>
      </c>
      <c r="O49" s="1">
        <v>4.42041266183355</v>
      </c>
      <c r="P49" s="1">
        <v>0.88</v>
      </c>
      <c r="Q49" s="1">
        <v>3.49</v>
      </c>
      <c r="R49" s="1">
        <v>9.84</v>
      </c>
      <c r="S49" s="1">
        <v>9.16</v>
      </c>
      <c r="T49" s="1">
        <v>9.03</v>
      </c>
      <c r="U49" s="1">
        <v>0.0</v>
      </c>
      <c r="V49" s="1">
        <v>7.01</v>
      </c>
      <c r="W49" s="1">
        <v>3.73</v>
      </c>
      <c r="X49" s="1">
        <v>3.73</v>
      </c>
      <c r="Y49" s="1">
        <v>6.4</v>
      </c>
      <c r="Z49" s="1">
        <v>1.66</v>
      </c>
      <c r="AA49" s="1">
        <v>2.0</v>
      </c>
      <c r="AB49" s="1">
        <v>1.83</v>
      </c>
      <c r="AC49" s="1">
        <v>3.99</v>
      </c>
      <c r="AD49" s="1">
        <v>3.51990056301662</v>
      </c>
      <c r="AE49" s="1">
        <v>9.89</v>
      </c>
      <c r="AF49" s="1">
        <v>7.43842319967062</v>
      </c>
      <c r="AG49" s="1">
        <v>9.89</v>
      </c>
      <c r="AH49" s="1">
        <v>7.63089135323668</v>
      </c>
      <c r="AI49" s="1">
        <v>7.15420214382825</v>
      </c>
      <c r="AJ49" s="1">
        <v>3.0</v>
      </c>
      <c r="AK49" s="1">
        <v>5.96254555212302</v>
      </c>
      <c r="AL49" s="1">
        <v>3.46</v>
      </c>
      <c r="AM49" s="1">
        <v>5.22</v>
      </c>
      <c r="AN49" s="1" t="s">
        <v>54</v>
      </c>
      <c r="AO49" s="1">
        <v>7.0</v>
      </c>
      <c r="AP49" s="1" t="s">
        <v>49</v>
      </c>
      <c r="AQ49" s="1">
        <v>48.0</v>
      </c>
    </row>
    <row r="50">
      <c r="A50" s="1" t="s">
        <v>106</v>
      </c>
      <c r="B50" s="1">
        <v>0.003</v>
      </c>
      <c r="C50" s="1">
        <v>0.171</v>
      </c>
      <c r="D50" s="1">
        <v>0.021</v>
      </c>
      <c r="F50" s="1">
        <v>5.50657345028643</v>
      </c>
      <c r="G50" s="1">
        <v>6.39360406754374</v>
      </c>
      <c r="H50" s="1">
        <v>8.74096708439956</v>
      </c>
      <c r="I50" s="1">
        <v>5.5197339251685</v>
      </c>
      <c r="J50" s="1">
        <v>5.0251064604802</v>
      </c>
      <c r="K50" s="1">
        <v>6.04138546028756</v>
      </c>
      <c r="L50" s="1">
        <v>5.1058749214805</v>
      </c>
      <c r="M50" s="1">
        <v>6.07932755313956</v>
      </c>
      <c r="N50" s="1">
        <v>4.40514544446822</v>
      </c>
      <c r="O50" s="1">
        <v>5.44457299839566</v>
      </c>
      <c r="P50" s="1">
        <v>0.680524249739342</v>
      </c>
      <c r="Q50" s="1">
        <v>4.43464259750573</v>
      </c>
      <c r="R50" s="1">
        <v>8.43748001540728</v>
      </c>
      <c r="S50" s="1">
        <v>8.03658824404113</v>
      </c>
      <c r="T50" s="1">
        <v>8.64935564958322</v>
      </c>
      <c r="U50" s="1">
        <v>2.89760081879353</v>
      </c>
      <c r="V50" s="1">
        <v>7.15730558900228</v>
      </c>
      <c r="W50" s="1">
        <v>4.83443091667219</v>
      </c>
      <c r="X50" s="1">
        <v>4.7542594192008</v>
      </c>
      <c r="Y50" s="1">
        <v>6.30011160964326</v>
      </c>
      <c r="Z50" s="1">
        <v>3.06590718620129</v>
      </c>
      <c r="AA50" s="1">
        <v>1.69965514885465</v>
      </c>
      <c r="AB50" s="1">
        <v>2.33680374390508</v>
      </c>
      <c r="AC50" s="1">
        <v>4.49996665326537</v>
      </c>
      <c r="AD50" s="1">
        <v>3.21262602986388</v>
      </c>
      <c r="AE50" s="1">
        <v>6.89690114535509</v>
      </c>
      <c r="AF50" s="1">
        <v>7.43985568626831</v>
      </c>
      <c r="AG50" s="1">
        <v>5.31640148543538</v>
      </c>
      <c r="AH50" s="1">
        <v>5.89754624026471</v>
      </c>
      <c r="AI50" s="1">
        <v>5.93256368409651</v>
      </c>
      <c r="AJ50" s="1">
        <v>2.39223380080121</v>
      </c>
      <c r="AK50" s="1">
        <v>4.70010345731019</v>
      </c>
      <c r="AL50" s="1">
        <v>4.88714570255295</v>
      </c>
      <c r="AM50" s="1">
        <v>4.77690320343299</v>
      </c>
      <c r="AN50" s="1" t="s">
        <v>44</v>
      </c>
      <c r="AO50" s="1">
        <v>6.0</v>
      </c>
      <c r="AP50" s="1" t="s">
        <v>77</v>
      </c>
      <c r="AQ50" s="1">
        <v>49.0</v>
      </c>
    </row>
    <row r="51">
      <c r="A51" s="1" t="s">
        <v>107</v>
      </c>
      <c r="B51" s="1">
        <v>0.118</v>
      </c>
      <c r="C51" s="1">
        <v>0.083</v>
      </c>
      <c r="D51" s="1">
        <v>0.023</v>
      </c>
      <c r="F51" s="1">
        <v>5.50657345028643</v>
      </c>
      <c r="G51" s="1">
        <v>6.39360406754374</v>
      </c>
      <c r="H51" s="1">
        <v>8.74096708439956</v>
      </c>
      <c r="I51" s="1">
        <v>5.5197339251685</v>
      </c>
      <c r="J51" s="1">
        <v>5.0251064604802</v>
      </c>
      <c r="K51" s="1">
        <v>6.04138546028756</v>
      </c>
      <c r="L51" s="1">
        <v>5.1058749214805</v>
      </c>
      <c r="M51" s="1">
        <v>6.07932755313956</v>
      </c>
      <c r="N51" s="1">
        <v>4.40514544446822</v>
      </c>
      <c r="O51" s="1">
        <v>5.44457299839566</v>
      </c>
      <c r="P51" s="1">
        <v>0.680524249739342</v>
      </c>
      <c r="Q51" s="1">
        <v>4.43464259750573</v>
      </c>
      <c r="R51" s="1">
        <v>8.43748001540728</v>
      </c>
      <c r="S51" s="1">
        <v>8.03658824404113</v>
      </c>
      <c r="T51" s="1">
        <v>8.64935564958322</v>
      </c>
      <c r="U51" s="1">
        <v>2.89760081879353</v>
      </c>
      <c r="V51" s="1">
        <v>7.15730558900228</v>
      </c>
      <c r="W51" s="1">
        <v>4.83443091667219</v>
      </c>
      <c r="X51" s="1">
        <v>4.7542594192008</v>
      </c>
      <c r="Y51" s="1">
        <v>6.30011160964326</v>
      </c>
      <c r="Z51" s="1">
        <v>3.06590718620129</v>
      </c>
      <c r="AA51" s="1">
        <v>1.69965514885465</v>
      </c>
      <c r="AB51" s="1">
        <v>2.33680374390508</v>
      </c>
      <c r="AC51" s="1">
        <v>4.49996665326537</v>
      </c>
      <c r="AD51" s="1">
        <v>3.21262602986388</v>
      </c>
      <c r="AE51" s="1">
        <v>6.89690114535509</v>
      </c>
      <c r="AF51" s="1">
        <v>7.43985568626831</v>
      </c>
      <c r="AG51" s="1">
        <v>5.31640148543538</v>
      </c>
      <c r="AH51" s="1">
        <v>5.89754624026471</v>
      </c>
      <c r="AI51" s="1">
        <v>5.93256368409651</v>
      </c>
      <c r="AJ51" s="1">
        <v>2.39223380080121</v>
      </c>
      <c r="AK51" s="1">
        <v>4.70010345731019</v>
      </c>
      <c r="AL51" s="1">
        <v>4.88714570255295</v>
      </c>
      <c r="AM51" s="1">
        <v>4.77690320343299</v>
      </c>
      <c r="AN51" s="1" t="s">
        <v>44</v>
      </c>
      <c r="AO51" s="1">
        <v>8.0</v>
      </c>
      <c r="AP51" s="1" t="s">
        <v>45</v>
      </c>
      <c r="AQ51" s="1">
        <v>50.0</v>
      </c>
    </row>
    <row r="52">
      <c r="A52" s="1" t="s">
        <v>108</v>
      </c>
      <c r="B52" s="1">
        <v>0.094</v>
      </c>
      <c r="C52" s="1">
        <v>0.102</v>
      </c>
      <c r="D52" s="1">
        <v>0.024</v>
      </c>
      <c r="E52" s="1" t="s">
        <v>108</v>
      </c>
      <c r="F52" s="1">
        <v>5.64283012172543</v>
      </c>
      <c r="G52" s="1">
        <v>6.12572370981792</v>
      </c>
      <c r="H52" s="1">
        <v>8.59505167391787</v>
      </c>
      <c r="I52" s="1">
        <v>5.00275726367409</v>
      </c>
      <c r="J52" s="1">
        <v>4.96283085746097</v>
      </c>
      <c r="K52" s="1">
        <v>5.77747527073819</v>
      </c>
      <c r="L52" s="1">
        <v>5.57</v>
      </c>
      <c r="M52" s="1">
        <v>6.72442550847697</v>
      </c>
      <c r="N52" s="1">
        <v>4.97732450268467</v>
      </c>
      <c r="O52" s="1">
        <v>5.7591394054716</v>
      </c>
      <c r="P52" s="1">
        <v>0.82</v>
      </c>
      <c r="Q52" s="1">
        <v>5.16759913812925</v>
      </c>
      <c r="R52" s="1">
        <v>8.54947590747583</v>
      </c>
      <c r="S52" s="1">
        <v>8.13299255317912</v>
      </c>
      <c r="T52" s="1">
        <v>8.70235938399093</v>
      </c>
      <c r="U52" s="1">
        <v>2.84144339885437</v>
      </c>
      <c r="V52" s="1">
        <v>7.20482565977645</v>
      </c>
      <c r="W52" s="1">
        <v>4.61379858261847</v>
      </c>
      <c r="X52" s="1">
        <v>4.55638264657185</v>
      </c>
      <c r="Y52" s="1">
        <v>5.60487230499225</v>
      </c>
      <c r="Z52" s="1">
        <v>3.29279165235563</v>
      </c>
      <c r="AA52" s="1">
        <v>2.00273388502804</v>
      </c>
      <c r="AB52" s="1">
        <v>2.56336936991348</v>
      </c>
      <c r="AC52" s="1">
        <v>4.38798002582302</v>
      </c>
      <c r="AD52" s="1">
        <v>3.68220629917415</v>
      </c>
      <c r="AE52" s="1">
        <v>6.73915389881463</v>
      </c>
      <c r="AF52" s="1">
        <v>7.62557473458657</v>
      </c>
      <c r="AG52" s="1">
        <v>5.51479997896357</v>
      </c>
      <c r="AH52" s="1">
        <v>6.0305851522489</v>
      </c>
      <c r="AI52" s="1">
        <v>5.76807642722818</v>
      </c>
      <c r="AJ52" s="1">
        <v>3.69191440708177</v>
      </c>
      <c r="AK52" s="1">
        <v>5.05554690193618</v>
      </c>
      <c r="AL52" s="1">
        <v>5.55169632892863</v>
      </c>
      <c r="AM52" s="1">
        <v>5.09897024463043</v>
      </c>
      <c r="AN52" s="1" t="s">
        <v>44</v>
      </c>
      <c r="AO52" s="1">
        <v>99.0</v>
      </c>
      <c r="AP52" s="1" t="s">
        <v>52</v>
      </c>
      <c r="AQ52" s="1">
        <v>51.0</v>
      </c>
    </row>
    <row r="53">
      <c r="A53" s="1" t="s">
        <v>109</v>
      </c>
      <c r="B53" s="1">
        <v>0.38</v>
      </c>
      <c r="C53" s="1">
        <v>0.209</v>
      </c>
      <c r="D53" s="1">
        <v>0.138</v>
      </c>
      <c r="E53" s="1" t="s">
        <v>109</v>
      </c>
      <c r="F53" s="1">
        <v>4.96767260810082</v>
      </c>
      <c r="G53" s="1">
        <v>7.44377381970482</v>
      </c>
      <c r="H53" s="1">
        <v>8.47842510706945</v>
      </c>
      <c r="I53" s="1">
        <v>10.0</v>
      </c>
      <c r="J53" s="1">
        <v>3.74</v>
      </c>
      <c r="K53" s="1">
        <v>6.87</v>
      </c>
      <c r="L53" s="1">
        <v>4.22</v>
      </c>
      <c r="M53" s="1">
        <v>6.57</v>
      </c>
      <c r="N53" s="1">
        <v>3.49</v>
      </c>
      <c r="O53" s="1">
        <v>4.96338342055234</v>
      </c>
      <c r="P53" s="1">
        <v>0.41</v>
      </c>
      <c r="Q53" s="1">
        <v>3.36</v>
      </c>
      <c r="R53" s="1">
        <v>6.96519361818302</v>
      </c>
      <c r="S53" s="1">
        <v>6.55990388222226</v>
      </c>
      <c r="T53" s="1">
        <v>7.10135786139174</v>
      </c>
      <c r="U53" s="1">
        <v>1.46833949113136</v>
      </c>
      <c r="V53" s="1">
        <v>5.50049430266035</v>
      </c>
      <c r="W53" s="1">
        <v>5.75239875825528</v>
      </c>
      <c r="X53" s="1">
        <v>5.41087986602627</v>
      </c>
      <c r="Y53" s="1">
        <v>7.22949269903219</v>
      </c>
      <c r="Z53" s="1">
        <v>1.16725705488557</v>
      </c>
      <c r="AA53" s="1">
        <v>0.28366594487458</v>
      </c>
      <c r="AB53" s="1">
        <v>0.734370547144558</v>
      </c>
      <c r="AC53" s="1">
        <v>4.20922152835337</v>
      </c>
      <c r="AD53" s="1">
        <v>2.99662403787724</v>
      </c>
      <c r="AE53" s="1">
        <v>7.426966343156</v>
      </c>
      <c r="AF53" s="1">
        <v>5.3718034600166</v>
      </c>
      <c r="AG53" s="1">
        <v>5.01023802274752</v>
      </c>
      <c r="AH53" s="1">
        <v>5.03237940069494</v>
      </c>
      <c r="AI53" s="1">
        <v>6.19521428822415</v>
      </c>
      <c r="AJ53" s="1">
        <v>0.881231727009833</v>
      </c>
      <c r="AK53" s="1">
        <v>4.22233285937944</v>
      </c>
      <c r="AL53" s="1">
        <v>3.32</v>
      </c>
      <c r="AM53" s="1">
        <v>4.31612422419107</v>
      </c>
      <c r="AN53" s="1" t="s">
        <v>44</v>
      </c>
      <c r="AO53" s="1">
        <v>8.0</v>
      </c>
      <c r="AP53" s="1" t="s">
        <v>45</v>
      </c>
      <c r="AQ53" s="1">
        <v>52.0</v>
      </c>
    </row>
    <row r="54">
      <c r="A54" s="1" t="s">
        <v>110</v>
      </c>
      <c r="B54" s="1">
        <v>0.188</v>
      </c>
      <c r="C54" s="1">
        <v>0.094</v>
      </c>
      <c r="D54" s="1">
        <v>0.035</v>
      </c>
      <c r="E54" s="1" t="s">
        <v>110</v>
      </c>
      <c r="F54" s="1">
        <v>4.76988974883536</v>
      </c>
      <c r="G54" s="1">
        <v>7.19146880305645</v>
      </c>
      <c r="H54" s="1">
        <v>9.65005911189818</v>
      </c>
      <c r="I54" s="1">
        <v>5.38084116090261</v>
      </c>
      <c r="J54" s="1">
        <v>4.98</v>
      </c>
      <c r="K54" s="1">
        <v>6.28867618088213</v>
      </c>
      <c r="L54" s="1">
        <v>3.11</v>
      </c>
      <c r="M54" s="1">
        <v>4.97</v>
      </c>
      <c r="N54" s="1">
        <v>2.58</v>
      </c>
      <c r="O54" s="1">
        <v>4.21629297208788</v>
      </c>
      <c r="P54" s="1">
        <v>0.59</v>
      </c>
      <c r="Q54" s="1">
        <v>2.82</v>
      </c>
      <c r="R54" s="1">
        <v>7.83622456681743</v>
      </c>
      <c r="S54" s="1">
        <v>7.11986260631253</v>
      </c>
      <c r="T54" s="1">
        <v>8.31604856116543</v>
      </c>
      <c r="U54" s="1">
        <v>2.41824764693108</v>
      </c>
      <c r="V54" s="1">
        <v>6.51594474316801</v>
      </c>
      <c r="W54" s="1">
        <v>3.40454230571939</v>
      </c>
      <c r="X54" s="1">
        <v>3.27071336258337</v>
      </c>
      <c r="Y54" s="1">
        <v>4.95494430086112</v>
      </c>
      <c r="Z54" s="1">
        <v>1.66</v>
      </c>
      <c r="AA54" s="1">
        <v>0.708922804293296</v>
      </c>
      <c r="AB54" s="1">
        <v>1.66</v>
      </c>
      <c r="AC54" s="1">
        <v>3.18382067918321</v>
      </c>
      <c r="AD54" s="1">
        <v>1.05460165739307</v>
      </c>
      <c r="AE54" s="1">
        <v>6.54162767508654</v>
      </c>
      <c r="AF54" s="1">
        <v>6.68578896241713</v>
      </c>
      <c r="AG54" s="1">
        <v>4.0335928669776</v>
      </c>
      <c r="AH54" s="1">
        <v>6.0664734139839</v>
      </c>
      <c r="AI54" s="1">
        <v>6.33749413834695</v>
      </c>
      <c r="AJ54" s="1">
        <v>2.058789496875</v>
      </c>
      <c r="AK54" s="1">
        <v>4.74328425607617</v>
      </c>
      <c r="AL54" s="1">
        <v>2.52</v>
      </c>
      <c r="AM54" s="1">
        <v>4.09576773109685</v>
      </c>
      <c r="AN54" s="1" t="s">
        <v>44</v>
      </c>
      <c r="AO54" s="1">
        <v>8.0</v>
      </c>
      <c r="AP54" s="1" t="s">
        <v>45</v>
      </c>
      <c r="AQ54" s="1">
        <v>53.0</v>
      </c>
    </row>
    <row r="55">
      <c r="A55" s="1" t="s">
        <v>111</v>
      </c>
      <c r="B55" s="1">
        <v>0.864</v>
      </c>
      <c r="C55" s="1">
        <v>0.522</v>
      </c>
      <c r="D55" s="1">
        <v>0.386</v>
      </c>
      <c r="E55" s="1" t="s">
        <v>111</v>
      </c>
      <c r="F55" s="1">
        <v>6.25</v>
      </c>
      <c r="G55" s="1">
        <v>6.56</v>
      </c>
      <c r="H55" s="1">
        <v>8.3470721074766</v>
      </c>
      <c r="I55" s="1">
        <v>4.11</v>
      </c>
      <c r="J55" s="1">
        <v>6.39</v>
      </c>
      <c r="K55" s="1">
        <v>5.68</v>
      </c>
      <c r="L55" s="1">
        <v>5.66</v>
      </c>
      <c r="M55" s="1">
        <v>8.06</v>
      </c>
      <c r="N55" s="1">
        <v>6.37</v>
      </c>
      <c r="O55" s="1">
        <v>6.40619693551264</v>
      </c>
      <c r="P55" s="1">
        <v>0.76</v>
      </c>
      <c r="Q55" s="1">
        <v>5.91</v>
      </c>
      <c r="R55" s="1">
        <v>8.96</v>
      </c>
      <c r="S55" s="1">
        <v>8.5</v>
      </c>
      <c r="T55" s="1">
        <v>8.64</v>
      </c>
      <c r="U55" s="1">
        <v>5.22248577500784</v>
      </c>
      <c r="V55" s="1">
        <v>8.7</v>
      </c>
      <c r="W55" s="1">
        <v>4.3</v>
      </c>
      <c r="X55" s="1">
        <v>4.3</v>
      </c>
      <c r="Y55" s="1">
        <v>4.8</v>
      </c>
      <c r="Z55" s="1">
        <v>5.32146075127273</v>
      </c>
      <c r="AA55" s="1">
        <v>5.0</v>
      </c>
      <c r="AB55" s="1">
        <v>5.0</v>
      </c>
      <c r="AC55" s="1">
        <v>4.7</v>
      </c>
      <c r="AD55" s="1">
        <v>5.2803187266635</v>
      </c>
      <c r="AE55" s="1">
        <v>7.27</v>
      </c>
      <c r="AF55" s="1">
        <v>8.51749399986746</v>
      </c>
      <c r="AG55" s="1">
        <v>7.27</v>
      </c>
      <c r="AH55" s="1">
        <v>6.54537814485603</v>
      </c>
      <c r="AI55" s="1">
        <v>5.45102093216528</v>
      </c>
      <c r="AJ55" s="1">
        <v>5.79983291200915</v>
      </c>
      <c r="AK55" s="1">
        <v>5.50298850567906</v>
      </c>
      <c r="AL55" s="1">
        <v>9.12</v>
      </c>
      <c r="AM55" s="1">
        <v>5.86097603322413</v>
      </c>
      <c r="AN55" s="1" t="s">
        <v>44</v>
      </c>
      <c r="AO55" s="1">
        <v>0.0</v>
      </c>
      <c r="AP55" s="1" t="s">
        <v>57</v>
      </c>
      <c r="AQ55" s="1">
        <v>54.0</v>
      </c>
    </row>
    <row r="56">
      <c r="A56" s="1" t="s">
        <v>112</v>
      </c>
      <c r="B56" s="1">
        <v>0.99</v>
      </c>
      <c r="C56" s="1">
        <v>0.817</v>
      </c>
      <c r="D56" s="1">
        <v>0.77</v>
      </c>
      <c r="E56" s="1" t="s">
        <v>112</v>
      </c>
      <c r="F56" s="1">
        <v>7.48</v>
      </c>
      <c r="G56" s="1">
        <v>5.78</v>
      </c>
      <c r="H56" s="1">
        <v>6.82358923087368</v>
      </c>
      <c r="I56" s="1">
        <v>10.0</v>
      </c>
      <c r="J56" s="1">
        <v>6.88</v>
      </c>
      <c r="K56" s="1">
        <v>7.55</v>
      </c>
      <c r="L56" s="1">
        <v>8.09</v>
      </c>
      <c r="M56" s="1">
        <v>8.71</v>
      </c>
      <c r="N56" s="1">
        <v>7.94</v>
      </c>
      <c r="O56" s="1">
        <v>7.5</v>
      </c>
      <c r="P56" s="1">
        <v>0.94</v>
      </c>
      <c r="Q56" s="1">
        <v>7.82</v>
      </c>
      <c r="R56" s="1">
        <v>8.97</v>
      </c>
      <c r="S56" s="1">
        <v>8.77</v>
      </c>
      <c r="T56" s="1">
        <v>9.23</v>
      </c>
      <c r="U56" s="1">
        <v>5.0</v>
      </c>
      <c r="V56" s="1">
        <v>7.99</v>
      </c>
      <c r="W56" s="1">
        <v>9.0</v>
      </c>
      <c r="X56" s="1">
        <v>9.0</v>
      </c>
      <c r="Y56" s="1">
        <v>10.0</v>
      </c>
      <c r="Z56" s="1">
        <v>1.66</v>
      </c>
      <c r="AA56" s="1">
        <v>2.0</v>
      </c>
      <c r="AB56" s="1">
        <v>1.83</v>
      </c>
      <c r="AC56" s="1">
        <v>6.94</v>
      </c>
      <c r="AD56" s="1">
        <v>8.91239782309536</v>
      </c>
      <c r="AE56" s="1">
        <v>9.62</v>
      </c>
      <c r="AF56" s="1">
        <v>7.5388607286944</v>
      </c>
      <c r="AG56" s="1">
        <v>9.62</v>
      </c>
      <c r="AH56" s="1">
        <v>4.49</v>
      </c>
      <c r="AI56" s="1">
        <v>6.25</v>
      </c>
      <c r="AJ56" s="1">
        <v>3.0</v>
      </c>
      <c r="AK56" s="1">
        <v>4.58</v>
      </c>
      <c r="AL56" s="1">
        <v>9.57</v>
      </c>
      <c r="AM56" s="1">
        <v>7.1</v>
      </c>
      <c r="AN56" s="1" t="s">
        <v>44</v>
      </c>
      <c r="AO56" s="1">
        <v>1.0</v>
      </c>
      <c r="AP56" s="1" t="s">
        <v>57</v>
      </c>
      <c r="AQ56" s="1">
        <v>55.0</v>
      </c>
    </row>
    <row r="57">
      <c r="A57" s="1" t="s">
        <v>113</v>
      </c>
      <c r="B57" s="1">
        <v>0.972</v>
      </c>
      <c r="C57" s="1">
        <v>0.844</v>
      </c>
      <c r="D57" s="1">
        <v>0.762</v>
      </c>
      <c r="E57" s="1" t="s">
        <v>113</v>
      </c>
      <c r="F57" s="1">
        <v>6.39</v>
      </c>
      <c r="G57" s="1">
        <v>5.81</v>
      </c>
      <c r="H57" s="1">
        <v>5.08</v>
      </c>
      <c r="I57" s="1">
        <v>8.0</v>
      </c>
      <c r="J57" s="1">
        <v>6.39</v>
      </c>
      <c r="K57" s="1">
        <v>6.32</v>
      </c>
      <c r="L57" s="1">
        <v>6.78</v>
      </c>
      <c r="M57" s="1">
        <v>8.92</v>
      </c>
      <c r="N57" s="1">
        <v>6.63</v>
      </c>
      <c r="O57" s="1">
        <v>6.25</v>
      </c>
      <c r="P57" s="1">
        <v>0.59</v>
      </c>
      <c r="Q57" s="1">
        <v>5.67</v>
      </c>
      <c r="R57" s="1">
        <v>9.84</v>
      </c>
      <c r="S57" s="1">
        <v>9.44</v>
      </c>
      <c r="T57" s="1">
        <v>8.87</v>
      </c>
      <c r="U57" s="1">
        <v>0.0</v>
      </c>
      <c r="V57" s="1">
        <v>7.04</v>
      </c>
      <c r="W57" s="1">
        <v>9.73</v>
      </c>
      <c r="X57" s="1">
        <v>9.73</v>
      </c>
      <c r="Y57" s="1">
        <v>9.6</v>
      </c>
      <c r="Z57" s="1">
        <v>1.2</v>
      </c>
      <c r="AA57" s="1">
        <v>2.0</v>
      </c>
      <c r="AB57" s="1">
        <v>1.6</v>
      </c>
      <c r="AC57" s="1">
        <v>6.98</v>
      </c>
      <c r="AD57" s="1">
        <v>10.0</v>
      </c>
      <c r="AE57" s="1">
        <v>9.39</v>
      </c>
      <c r="AF57" s="1">
        <v>6.0</v>
      </c>
      <c r="AG57" s="1">
        <v>8.46</v>
      </c>
      <c r="AH57" s="1">
        <v>4.49</v>
      </c>
      <c r="AI57" s="1">
        <v>4.84</v>
      </c>
      <c r="AJ57" s="1">
        <v>1.0</v>
      </c>
      <c r="AK57" s="1">
        <v>3.44</v>
      </c>
      <c r="AL57" s="1">
        <v>9.33</v>
      </c>
      <c r="AM57" s="1">
        <v>5.95</v>
      </c>
      <c r="AN57" s="1" t="s">
        <v>54</v>
      </c>
      <c r="AO57" s="1">
        <v>1.0</v>
      </c>
      <c r="AP57" s="1" t="s">
        <v>57</v>
      </c>
      <c r="AQ57" s="1">
        <v>56.0</v>
      </c>
    </row>
    <row r="58">
      <c r="A58" s="1" t="s">
        <v>114</v>
      </c>
      <c r="B58" s="1">
        <v>0.469</v>
      </c>
      <c r="C58" s="1">
        <v>0.188</v>
      </c>
      <c r="D58" s="1">
        <v>0.105</v>
      </c>
      <c r="E58" s="1" t="s">
        <v>114</v>
      </c>
      <c r="F58" s="1">
        <v>4.66</v>
      </c>
      <c r="G58" s="1">
        <v>1.49</v>
      </c>
      <c r="H58" s="1">
        <v>8.74446739741079</v>
      </c>
      <c r="I58" s="1">
        <v>6.51</v>
      </c>
      <c r="J58" s="1">
        <v>5.28</v>
      </c>
      <c r="K58" s="1">
        <v>4.43</v>
      </c>
      <c r="L58" s="1">
        <v>4.06</v>
      </c>
      <c r="M58" s="1">
        <v>2.61</v>
      </c>
      <c r="N58" s="1">
        <v>3.07</v>
      </c>
      <c r="O58" s="1">
        <v>4.99738753737908</v>
      </c>
      <c r="P58" s="1">
        <v>0.41</v>
      </c>
      <c r="Q58" s="1">
        <v>2.29</v>
      </c>
      <c r="R58" s="1">
        <v>9.32</v>
      </c>
      <c r="S58" s="1">
        <v>9.0</v>
      </c>
      <c r="T58" s="1">
        <v>9.92</v>
      </c>
      <c r="U58" s="1">
        <v>0.0</v>
      </c>
      <c r="V58" s="1">
        <v>7.06</v>
      </c>
      <c r="W58" s="1">
        <v>3.8</v>
      </c>
      <c r="X58" s="1">
        <v>3.8</v>
      </c>
      <c r="Y58" s="1">
        <v>9.6</v>
      </c>
      <c r="Z58" s="1">
        <v>2.26</v>
      </c>
      <c r="AA58" s="1">
        <v>0.0</v>
      </c>
      <c r="AB58" s="1">
        <v>1.13</v>
      </c>
      <c r="AC58" s="1">
        <v>4.84</v>
      </c>
      <c r="AD58" s="1">
        <v>0.0</v>
      </c>
      <c r="AE58" s="1">
        <v>5.51262049917019</v>
      </c>
      <c r="AF58" s="1">
        <v>8.42347335704225</v>
      </c>
      <c r="AG58" s="1">
        <v>0.0</v>
      </c>
      <c r="AH58" s="1">
        <v>4.50670199854279</v>
      </c>
      <c r="AI58" s="1">
        <v>6.01377330184578</v>
      </c>
      <c r="AJ58" s="1">
        <v>-6.33977089524516</v>
      </c>
      <c r="AK58" s="1">
        <v>2.27446498820149</v>
      </c>
      <c r="AL58" s="1">
        <v>4.51</v>
      </c>
      <c r="AM58" s="1">
        <v>2.73109914091566</v>
      </c>
      <c r="AN58" s="1" t="s">
        <v>44</v>
      </c>
      <c r="AO58" s="1">
        <v>6.0</v>
      </c>
      <c r="AP58" s="1" t="s">
        <v>77</v>
      </c>
      <c r="AQ58" s="1">
        <v>57.0</v>
      </c>
    </row>
    <row r="59">
      <c r="A59" s="1" t="s">
        <v>115</v>
      </c>
      <c r="B59" s="1">
        <v>0.816</v>
      </c>
      <c r="C59" s="1">
        <v>0.481</v>
      </c>
      <c r="D59" s="1">
        <v>0.336</v>
      </c>
      <c r="E59" s="1" t="s">
        <v>116</v>
      </c>
      <c r="F59" s="1">
        <v>6.14134924416396</v>
      </c>
      <c r="G59" s="1">
        <v>5.95638726771909</v>
      </c>
      <c r="H59" s="1">
        <v>7.92365452996598</v>
      </c>
      <c r="I59" s="1">
        <v>5.78440321195086</v>
      </c>
      <c r="J59" s="1">
        <v>5.6</v>
      </c>
      <c r="K59" s="1">
        <v>5.94584630513344</v>
      </c>
      <c r="L59" s="1">
        <v>6.76</v>
      </c>
      <c r="M59" s="1">
        <v>7.9</v>
      </c>
      <c r="N59" s="1">
        <v>5.62</v>
      </c>
      <c r="O59" s="1">
        <v>6.53093614798056</v>
      </c>
      <c r="P59" s="1">
        <v>0.82</v>
      </c>
      <c r="Q59" s="1">
        <v>6.16</v>
      </c>
      <c r="R59" s="1">
        <v>8.68858133795294</v>
      </c>
      <c r="S59" s="1">
        <v>8.50846465927774</v>
      </c>
      <c r="T59" s="1">
        <v>8.60507391966381</v>
      </c>
      <c r="U59" s="1">
        <v>3.1520430005699</v>
      </c>
      <c r="V59" s="1">
        <v>7.39713244316748</v>
      </c>
      <c r="W59" s="1">
        <v>5.95763403620985</v>
      </c>
      <c r="X59" s="1">
        <v>5.88860794012217</v>
      </c>
      <c r="Y59" s="1">
        <v>6.97760237416273</v>
      </c>
      <c r="Z59" s="1">
        <v>3.74292213382786</v>
      </c>
      <c r="AA59" s="1">
        <v>2.5651214454396</v>
      </c>
      <c r="AB59" s="1">
        <v>3.04933909268773</v>
      </c>
      <c r="AC59" s="1">
        <v>5.42033851848249</v>
      </c>
      <c r="AD59" s="1">
        <v>5.38135997466634</v>
      </c>
      <c r="AE59" s="1">
        <v>7.28722701786201</v>
      </c>
      <c r="AF59" s="1">
        <v>7.74943153227968</v>
      </c>
      <c r="AG59" s="1">
        <v>6.66542938806943</v>
      </c>
      <c r="AH59" s="1">
        <v>5.82949230638586</v>
      </c>
      <c r="AI59" s="1">
        <v>5.56823323328612</v>
      </c>
      <c r="AJ59" s="1">
        <v>3.82196905636304</v>
      </c>
      <c r="AK59" s="1">
        <v>4.98420679889501</v>
      </c>
      <c r="AL59" s="1">
        <v>6.95</v>
      </c>
      <c r="AM59" s="1">
        <v>5.57759257796455</v>
      </c>
      <c r="AN59" s="1" t="s">
        <v>44</v>
      </c>
      <c r="AO59" s="1">
        <v>5.0</v>
      </c>
      <c r="AP59" s="1" t="s">
        <v>117</v>
      </c>
      <c r="AQ59" s="1">
        <v>58.0</v>
      </c>
    </row>
    <row r="60">
      <c r="A60" s="1" t="s">
        <v>118</v>
      </c>
      <c r="B60" s="1">
        <v>0.094</v>
      </c>
      <c r="C60" s="1">
        <v>0.102</v>
      </c>
      <c r="D60" s="1">
        <v>0.024</v>
      </c>
      <c r="E60" s="1" t="s">
        <v>118</v>
      </c>
      <c r="F60" s="1">
        <v>4.73553714846722</v>
      </c>
      <c r="G60" s="1">
        <v>6.07282657811749</v>
      </c>
      <c r="H60" s="1">
        <v>9.50327516529121</v>
      </c>
      <c r="I60" s="1">
        <v>3.32842681000097</v>
      </c>
      <c r="J60" s="1">
        <v>3.56288954173275</v>
      </c>
      <c r="K60" s="1">
        <v>5.19461982242146</v>
      </c>
      <c r="L60" s="1">
        <v>3.63</v>
      </c>
      <c r="M60" s="1">
        <v>5.34669600863267</v>
      </c>
      <c r="N60" s="1">
        <v>3.53906750161019</v>
      </c>
      <c r="O60" s="1">
        <v>4.60598020654101</v>
      </c>
      <c r="P60" s="1">
        <v>0.82</v>
      </c>
      <c r="Q60" s="1">
        <v>3.85860819522711</v>
      </c>
      <c r="R60" s="1">
        <v>8.15426056540904</v>
      </c>
      <c r="S60" s="1">
        <v>7.32359530263645</v>
      </c>
      <c r="T60" s="1">
        <v>8.77552224531519</v>
      </c>
      <c r="U60" s="1">
        <v>2.27798739920094</v>
      </c>
      <c r="V60" s="1">
        <v>6.73465913096651</v>
      </c>
      <c r="W60" s="1">
        <v>2.44036716768005</v>
      </c>
      <c r="X60" s="1">
        <v>2.37240551760712</v>
      </c>
      <c r="Y60" s="1">
        <v>3.1126352453089</v>
      </c>
      <c r="Z60" s="1">
        <v>2.44219186283403</v>
      </c>
      <c r="AA60" s="1">
        <v>1.04353834226009</v>
      </c>
      <c r="AB60" s="1">
        <v>1.68196288219564</v>
      </c>
      <c r="AC60" s="1">
        <v>2.62101404226898</v>
      </c>
      <c r="AD60" s="1">
        <v>0.743016331913411</v>
      </c>
      <c r="AE60" s="1">
        <v>5.50635441652926</v>
      </c>
      <c r="AF60" s="1">
        <v>7.35723514031307</v>
      </c>
      <c r="AG60" s="1">
        <v>3.16397201383634</v>
      </c>
      <c r="AH60" s="1">
        <v>6.10444394002701</v>
      </c>
      <c r="AI60" s="1">
        <v>5.94048132437083</v>
      </c>
      <c r="AJ60" s="1">
        <v>3.20562550500565</v>
      </c>
      <c r="AK60" s="1">
        <v>5.02866905573057</v>
      </c>
      <c r="AL60" s="1">
        <v>3.60354208900252</v>
      </c>
      <c r="AM60" s="1">
        <v>4.20069257511006</v>
      </c>
      <c r="AN60" s="1" t="s">
        <v>44</v>
      </c>
      <c r="AO60" s="1">
        <v>4.0</v>
      </c>
      <c r="AP60" s="1" t="s">
        <v>47</v>
      </c>
      <c r="AQ60" s="1">
        <v>59.0</v>
      </c>
    </row>
    <row r="61">
      <c r="A61" s="1" t="s">
        <v>119</v>
      </c>
      <c r="B61" s="1">
        <v>0.982</v>
      </c>
      <c r="C61" s="1">
        <v>0.862</v>
      </c>
      <c r="D61" s="1">
        <v>0.82</v>
      </c>
      <c r="E61" s="1" t="s">
        <v>119</v>
      </c>
      <c r="F61" s="1">
        <v>7.65</v>
      </c>
      <c r="G61" s="1">
        <v>5.18</v>
      </c>
      <c r="H61" s="1">
        <v>6.1</v>
      </c>
      <c r="I61" s="1">
        <v>7.79</v>
      </c>
      <c r="J61" s="1">
        <v>7.85</v>
      </c>
      <c r="K61" s="1">
        <v>5.78</v>
      </c>
      <c r="L61" s="1">
        <v>8.17</v>
      </c>
      <c r="M61" s="1">
        <v>9.2</v>
      </c>
      <c r="N61" s="1">
        <v>7.78</v>
      </c>
      <c r="O61" s="1">
        <v>8.25</v>
      </c>
      <c r="P61" s="1">
        <v>0.88</v>
      </c>
      <c r="Q61" s="1">
        <v>7.86</v>
      </c>
      <c r="R61" s="1">
        <v>9.0050932334488</v>
      </c>
      <c r="S61" s="1">
        <v>9.16</v>
      </c>
      <c r="T61" s="1">
        <v>9.31</v>
      </c>
      <c r="U61" s="1">
        <v>10.0</v>
      </c>
      <c r="V61" s="1">
        <v>9.49</v>
      </c>
      <c r="W61" s="1">
        <v>9.67</v>
      </c>
      <c r="X61" s="1">
        <v>9.67</v>
      </c>
      <c r="Y61" s="1">
        <v>10.0</v>
      </c>
      <c r="Z61" s="1">
        <v>10.0</v>
      </c>
      <c r="AA61" s="1">
        <v>8.0</v>
      </c>
      <c r="AB61" s="1">
        <v>9.0</v>
      </c>
      <c r="AC61" s="1">
        <v>9.56</v>
      </c>
      <c r="AD61" s="1">
        <v>5.0</v>
      </c>
      <c r="AE61" s="1">
        <v>8.41</v>
      </c>
      <c r="AF61" s="1">
        <v>10.0</v>
      </c>
      <c r="AG61" s="1">
        <v>7.8</v>
      </c>
      <c r="AH61" s="1">
        <v>4.49</v>
      </c>
      <c r="AI61" s="1">
        <v>4.4</v>
      </c>
      <c r="AJ61" s="1">
        <v>1.0</v>
      </c>
      <c r="AK61" s="1">
        <v>3.29</v>
      </c>
      <c r="AL61" s="1">
        <v>9.9</v>
      </c>
      <c r="AM61" s="1">
        <v>5.55</v>
      </c>
      <c r="AN61" s="1" t="s">
        <v>54</v>
      </c>
      <c r="AO61" s="1">
        <v>0.0</v>
      </c>
      <c r="AP61" s="1" t="s">
        <v>57</v>
      </c>
      <c r="AQ61" s="1">
        <v>60.0</v>
      </c>
    </row>
    <row r="62">
      <c r="A62" s="1" t="s">
        <v>120</v>
      </c>
      <c r="B62" s="1">
        <v>0.77</v>
      </c>
      <c r="C62" s="1">
        <v>0.386</v>
      </c>
      <c r="D62" s="1">
        <v>0.3</v>
      </c>
      <c r="E62" s="1" t="s">
        <v>120</v>
      </c>
      <c r="F62" s="1">
        <v>4.5</v>
      </c>
      <c r="G62" s="1">
        <v>7.43</v>
      </c>
      <c r="H62" s="1">
        <v>9.49</v>
      </c>
      <c r="I62" s="1">
        <v>4.09716128735707</v>
      </c>
      <c r="J62" s="1">
        <v>5.02</v>
      </c>
      <c r="K62" s="1">
        <v>5.48</v>
      </c>
      <c r="L62" s="1">
        <v>5.57</v>
      </c>
      <c r="M62" s="1">
        <v>4.36</v>
      </c>
      <c r="N62" s="1">
        <v>5.72</v>
      </c>
      <c r="O62" s="1">
        <v>4.38320479419408</v>
      </c>
      <c r="P62" s="1">
        <v>0.71</v>
      </c>
      <c r="Q62" s="1">
        <v>4.45</v>
      </c>
      <c r="R62" s="1">
        <v>9.28</v>
      </c>
      <c r="S62" s="1">
        <v>7.6</v>
      </c>
      <c r="T62" s="1">
        <v>9.42</v>
      </c>
      <c r="U62" s="1">
        <v>0.0</v>
      </c>
      <c r="V62" s="1">
        <v>6.57</v>
      </c>
      <c r="W62" s="1">
        <v>0.0</v>
      </c>
      <c r="X62" s="1">
        <v>0.0</v>
      </c>
      <c r="Y62" s="1">
        <v>0.0</v>
      </c>
      <c r="Z62" s="1">
        <v>1.66</v>
      </c>
      <c r="AA62" s="1">
        <v>0.0</v>
      </c>
      <c r="AB62" s="1">
        <v>0.83</v>
      </c>
      <c r="AC62" s="1">
        <v>0.28</v>
      </c>
      <c r="AD62" s="1">
        <v>1.76664727887487</v>
      </c>
      <c r="AE62" s="1">
        <v>6.08</v>
      </c>
      <c r="AF62" s="1">
        <v>7.01868556687151</v>
      </c>
      <c r="AG62" s="1">
        <v>6.08</v>
      </c>
      <c r="AH62" s="1">
        <v>7.42481221199418</v>
      </c>
      <c r="AI62" s="1">
        <v>6.60549906220242</v>
      </c>
      <c r="AJ62" s="1">
        <v>10.0</v>
      </c>
      <c r="AK62" s="1">
        <v>6.76703952622171</v>
      </c>
      <c r="AL62" s="1">
        <v>3.25</v>
      </c>
      <c r="AM62" s="1">
        <v>5.72</v>
      </c>
      <c r="AN62" s="1" t="s">
        <v>44</v>
      </c>
      <c r="AO62" s="1">
        <v>0.0</v>
      </c>
      <c r="AP62" s="1" t="s">
        <v>57</v>
      </c>
      <c r="AQ62" s="1">
        <v>61.0</v>
      </c>
    </row>
    <row r="63">
      <c r="A63" s="1" t="s">
        <v>121</v>
      </c>
      <c r="B63" s="1">
        <v>0.232</v>
      </c>
      <c r="C63" s="1">
        <v>0.074</v>
      </c>
      <c r="D63" s="1">
        <v>0.066</v>
      </c>
      <c r="E63" s="1" t="s">
        <v>121</v>
      </c>
      <c r="F63" s="1">
        <v>6.01</v>
      </c>
      <c r="G63" s="1">
        <v>8.52</v>
      </c>
      <c r="H63" s="1">
        <v>9.61</v>
      </c>
      <c r="I63" s="1">
        <v>6.29355373169722</v>
      </c>
      <c r="J63" s="1">
        <v>4.69</v>
      </c>
      <c r="K63" s="1">
        <v>7.61</v>
      </c>
      <c r="L63" s="1">
        <v>4.04</v>
      </c>
      <c r="M63" s="1">
        <v>3.84</v>
      </c>
      <c r="N63" s="1">
        <v>2.98</v>
      </c>
      <c r="O63" s="1">
        <v>6.0</v>
      </c>
      <c r="P63" s="1">
        <v>0.76</v>
      </c>
      <c r="Q63" s="1">
        <v>3.72</v>
      </c>
      <c r="R63" s="1">
        <v>9.63</v>
      </c>
      <c r="S63" s="1">
        <v>9.56</v>
      </c>
      <c r="T63" s="1">
        <v>9.22</v>
      </c>
      <c r="U63" s="1">
        <v>5.0</v>
      </c>
      <c r="V63" s="1">
        <v>8.35</v>
      </c>
      <c r="W63" s="1">
        <v>6.87</v>
      </c>
      <c r="X63" s="1">
        <v>6.87</v>
      </c>
      <c r="Y63" s="1">
        <v>9.6</v>
      </c>
      <c r="Z63" s="1">
        <v>1.66</v>
      </c>
      <c r="AA63" s="1">
        <v>2.0</v>
      </c>
      <c r="AB63" s="1">
        <v>1.83</v>
      </c>
      <c r="AC63" s="1">
        <v>6.1</v>
      </c>
      <c r="AD63" s="1">
        <v>2.0</v>
      </c>
      <c r="AE63" s="1">
        <v>4.7</v>
      </c>
      <c r="AF63" s="1">
        <v>8.0</v>
      </c>
      <c r="AG63" s="1">
        <v>4.9</v>
      </c>
      <c r="AH63" s="1">
        <v>4.49</v>
      </c>
      <c r="AI63" s="1">
        <v>6.33</v>
      </c>
      <c r="AJ63" s="1">
        <v>0.0</v>
      </c>
      <c r="AK63" s="1">
        <v>3.61</v>
      </c>
      <c r="AL63" s="1">
        <v>3.86</v>
      </c>
      <c r="AM63" s="1">
        <v>4.25</v>
      </c>
      <c r="AN63" s="1" t="s">
        <v>54</v>
      </c>
      <c r="AO63" s="1">
        <v>7.0</v>
      </c>
      <c r="AP63" s="1" t="s">
        <v>49</v>
      </c>
      <c r="AQ63" s="1">
        <v>62.0</v>
      </c>
    </row>
    <row r="64">
      <c r="A64" s="1" t="s">
        <v>122</v>
      </c>
      <c r="B64" s="1">
        <v>0.049</v>
      </c>
      <c r="C64" s="1">
        <v>0.178</v>
      </c>
      <c r="D64" s="1">
        <v>0.08</v>
      </c>
      <c r="E64" s="1" t="s">
        <v>122</v>
      </c>
      <c r="F64" s="1">
        <v>5.9</v>
      </c>
      <c r="G64" s="1">
        <v>9.06</v>
      </c>
      <c r="H64" s="1">
        <v>9.94</v>
      </c>
      <c r="I64" s="1">
        <v>8.86</v>
      </c>
      <c r="J64" s="1">
        <v>9.31</v>
      </c>
      <c r="K64" s="1">
        <v>9.29</v>
      </c>
      <c r="L64" s="1">
        <v>5.66</v>
      </c>
      <c r="M64" s="1">
        <v>3.8</v>
      </c>
      <c r="N64" s="1">
        <v>1.54</v>
      </c>
      <c r="O64" s="1">
        <v>4.53716748749969</v>
      </c>
      <c r="P64" s="1">
        <v>0.71</v>
      </c>
      <c r="Q64" s="1">
        <v>3.13</v>
      </c>
      <c r="R64" s="1">
        <v>9.3</v>
      </c>
      <c r="S64" s="1">
        <v>9.2</v>
      </c>
      <c r="T64" s="1">
        <v>9.0</v>
      </c>
      <c r="U64" s="1">
        <v>0.0</v>
      </c>
      <c r="V64" s="1">
        <v>6.88</v>
      </c>
      <c r="W64" s="1">
        <v>5.93</v>
      </c>
      <c r="X64" s="1">
        <v>5.93</v>
      </c>
      <c r="Y64" s="1">
        <v>8.2</v>
      </c>
      <c r="Z64" s="1">
        <v>1.66</v>
      </c>
      <c r="AA64" s="1">
        <v>2.0</v>
      </c>
      <c r="AB64" s="1">
        <v>1.83</v>
      </c>
      <c r="AC64" s="1">
        <v>5.32</v>
      </c>
      <c r="AD64" s="1">
        <v>8.0</v>
      </c>
      <c r="AE64" s="1">
        <v>9.52</v>
      </c>
      <c r="AF64" s="1">
        <v>6.99474347873873</v>
      </c>
      <c r="AG64" s="1">
        <v>8.76</v>
      </c>
      <c r="AH64" s="1">
        <v>7.20262743322442</v>
      </c>
      <c r="AI64" s="1">
        <v>7.25272647137061</v>
      </c>
      <c r="AJ64" s="1">
        <v>0.0</v>
      </c>
      <c r="AK64" s="1">
        <v>5.31026440313929</v>
      </c>
      <c r="AL64" s="1">
        <v>1.47</v>
      </c>
      <c r="AM64" s="1">
        <v>4.86</v>
      </c>
      <c r="AN64" s="1" t="s">
        <v>54</v>
      </c>
      <c r="AO64" s="1">
        <v>2.0</v>
      </c>
      <c r="AP64" s="1" t="s">
        <v>57</v>
      </c>
      <c r="AQ64" s="1">
        <v>63.0</v>
      </c>
    </row>
    <row r="65">
      <c r="A65" s="1" t="s">
        <v>123</v>
      </c>
      <c r="B65" s="1">
        <v>0.115</v>
      </c>
      <c r="C65" s="1">
        <v>0.143</v>
      </c>
      <c r="D65" s="1">
        <v>0.036</v>
      </c>
      <c r="E65" s="1" t="s">
        <v>123</v>
      </c>
      <c r="F65" s="1">
        <v>4.33515680092076</v>
      </c>
      <c r="G65" s="1">
        <v>5.85301735181693</v>
      </c>
      <c r="H65" s="1">
        <v>9.76591816273029</v>
      </c>
      <c r="I65" s="1">
        <v>3.18801844617606</v>
      </c>
      <c r="J65" s="1">
        <v>2.5</v>
      </c>
      <c r="K65" s="1">
        <v>5.04837312479181</v>
      </c>
      <c r="L65" s="1">
        <v>2.67</v>
      </c>
      <c r="M65" s="1">
        <v>3.48</v>
      </c>
      <c r="N65" s="1">
        <v>3.24</v>
      </c>
      <c r="O65" s="1">
        <v>4.06341890032221</v>
      </c>
      <c r="P65" s="1">
        <v>0.59</v>
      </c>
      <c r="Q65" s="1">
        <v>2.49</v>
      </c>
      <c r="R65" s="1">
        <v>8.18567370483581</v>
      </c>
      <c r="S65" s="1">
        <v>7.34690866703584</v>
      </c>
      <c r="T65" s="1">
        <v>9.07057422401631</v>
      </c>
      <c r="U65" s="1">
        <v>2.19887290547846</v>
      </c>
      <c r="V65" s="1">
        <v>6.83442913570442</v>
      </c>
      <c r="W65" s="1">
        <v>2.38772430521534</v>
      </c>
      <c r="X65" s="1">
        <v>2.31640448816004</v>
      </c>
      <c r="Y65" s="1">
        <v>3.8246677360876</v>
      </c>
      <c r="Z65" s="1">
        <v>1.66</v>
      </c>
      <c r="AA65" s="1">
        <v>0.388730583653979</v>
      </c>
      <c r="AB65" s="1">
        <v>1.66</v>
      </c>
      <c r="AC65" s="1">
        <v>2.56644942145141</v>
      </c>
      <c r="AD65" s="1">
        <v>-0.824774722468591</v>
      </c>
      <c r="AE65" s="1">
        <v>5.15204024877971</v>
      </c>
      <c r="AF65" s="1">
        <v>7.43472190572024</v>
      </c>
      <c r="AG65" s="1">
        <v>1.90323284694919</v>
      </c>
      <c r="AH65" s="1">
        <v>5.7089149988917</v>
      </c>
      <c r="AI65" s="1">
        <v>6.10089038192163</v>
      </c>
      <c r="AJ65" s="1">
        <v>0.076062165446988</v>
      </c>
      <c r="AK65" s="1">
        <v>4.15496521667226</v>
      </c>
      <c r="AL65" s="1">
        <v>2.7</v>
      </c>
      <c r="AM65" s="1">
        <v>3.33571230976939</v>
      </c>
      <c r="AN65" s="1" t="s">
        <v>44</v>
      </c>
      <c r="AO65" s="1">
        <v>4.0</v>
      </c>
      <c r="AP65" s="1" t="s">
        <v>47</v>
      </c>
      <c r="AQ65" s="1">
        <v>64.0</v>
      </c>
    </row>
    <row r="66">
      <c r="A66" s="1" t="s">
        <v>124</v>
      </c>
      <c r="B66" s="1">
        <v>0.012</v>
      </c>
      <c r="C66" s="1">
        <v>0.012</v>
      </c>
      <c r="D66" s="1">
        <v>0.011</v>
      </c>
      <c r="E66" s="1" t="s">
        <v>124</v>
      </c>
      <c r="F66" s="1">
        <v>3.7433262732103</v>
      </c>
      <c r="G66" s="1">
        <v>5.7</v>
      </c>
      <c r="H66" s="1">
        <v>8.06149912593195</v>
      </c>
      <c r="I66" s="1">
        <v>2.9314866810696</v>
      </c>
      <c r="J66" s="1">
        <v>1.02</v>
      </c>
      <c r="K66" s="1">
        <v>3.36</v>
      </c>
      <c r="L66" s="1">
        <v>4.35</v>
      </c>
      <c r="M66" s="1">
        <v>7.93</v>
      </c>
      <c r="N66" s="1">
        <v>2.66</v>
      </c>
      <c r="O66" s="1">
        <v>4.82826064209765</v>
      </c>
      <c r="P66" s="1">
        <v>0.41</v>
      </c>
      <c r="Q66" s="1">
        <v>3.52</v>
      </c>
      <c r="R66" s="1">
        <v>5.83641808941789</v>
      </c>
      <c r="S66" s="1">
        <v>4.86839623391106</v>
      </c>
      <c r="T66" s="1">
        <v>6.96913131320863</v>
      </c>
      <c r="U66" s="1">
        <v>1.30291973683319</v>
      </c>
      <c r="V66" s="1">
        <v>4.52159866812063</v>
      </c>
      <c r="W66" s="1">
        <v>3.83593826766395</v>
      </c>
      <c r="X66" s="1">
        <v>3.35288216868024</v>
      </c>
      <c r="Y66" s="1">
        <v>3.16048043589908</v>
      </c>
      <c r="Z66" s="1">
        <v>0.358280544314707</v>
      </c>
      <c r="AA66" s="1">
        <v>0.0</v>
      </c>
      <c r="AB66" s="1">
        <v>0.0</v>
      </c>
      <c r="AC66" s="1">
        <v>2.29949107345066</v>
      </c>
      <c r="AD66" s="1">
        <v>-0.502123724064585</v>
      </c>
      <c r="AE66" s="1">
        <v>3.96902969730586</v>
      </c>
      <c r="AF66" s="1">
        <v>5.26052665764195</v>
      </c>
      <c r="AG66" s="1">
        <v>-0.0233350509778152</v>
      </c>
      <c r="AH66" s="1">
        <v>3.65211844684779</v>
      </c>
      <c r="AI66" s="1">
        <v>5.2106194989947</v>
      </c>
      <c r="AJ66" s="1">
        <v>-0.765110788281798</v>
      </c>
      <c r="AK66" s="1">
        <v>3.3979818355578</v>
      </c>
      <c r="AL66" s="1">
        <v>1.45</v>
      </c>
      <c r="AM66" s="1">
        <v>2.9236986199931</v>
      </c>
      <c r="AN66" s="1" t="s">
        <v>44</v>
      </c>
      <c r="AO66" s="1" t="s">
        <v>51</v>
      </c>
      <c r="AP66" s="1" t="s">
        <v>52</v>
      </c>
      <c r="AQ66" s="1">
        <v>65.0</v>
      </c>
    </row>
    <row r="67">
      <c r="A67" s="1" t="s">
        <v>125</v>
      </c>
      <c r="B67" s="1">
        <v>0.747</v>
      </c>
      <c r="C67" s="1">
        <v>0.325</v>
      </c>
      <c r="D67" s="1">
        <v>0.218</v>
      </c>
      <c r="E67" s="1" t="s">
        <v>125</v>
      </c>
      <c r="F67" s="1">
        <v>6.29</v>
      </c>
      <c r="G67" s="1">
        <v>5.35</v>
      </c>
      <c r="H67" s="1">
        <v>8.10735361516874</v>
      </c>
      <c r="I67" s="1">
        <v>5.18518411905451</v>
      </c>
      <c r="J67" s="1">
        <v>4.9</v>
      </c>
      <c r="K67" s="1">
        <v>5.12</v>
      </c>
      <c r="L67" s="1">
        <v>6.29</v>
      </c>
      <c r="M67" s="1">
        <v>7.99</v>
      </c>
      <c r="N67" s="1">
        <v>4.78</v>
      </c>
      <c r="O67" s="1">
        <v>6.4041448381284</v>
      </c>
      <c r="P67" s="1">
        <v>0.88</v>
      </c>
      <c r="Q67" s="1">
        <v>5.98</v>
      </c>
      <c r="R67" s="1">
        <v>8.82</v>
      </c>
      <c r="S67" s="1">
        <v>9.19</v>
      </c>
      <c r="T67" s="1">
        <v>9.39</v>
      </c>
      <c r="U67" s="1">
        <v>1.05827504237694</v>
      </c>
      <c r="V67" s="1">
        <v>9.13</v>
      </c>
      <c r="W67" s="1">
        <v>5.79</v>
      </c>
      <c r="X67" s="1">
        <v>5.79</v>
      </c>
      <c r="Y67" s="1">
        <v>8.2</v>
      </c>
      <c r="Z67" s="1">
        <v>1.66</v>
      </c>
      <c r="AA67" s="1">
        <v>0.0</v>
      </c>
      <c r="AB67" s="1">
        <v>0.83</v>
      </c>
      <c r="AC67" s="1">
        <v>4.94</v>
      </c>
      <c r="AD67" s="1">
        <v>4.37834285165248</v>
      </c>
      <c r="AE67" s="1">
        <v>6.82</v>
      </c>
      <c r="AF67" s="1">
        <v>8.19770748318742</v>
      </c>
      <c r="AG67" s="1">
        <v>6.82</v>
      </c>
      <c r="AH67" s="1">
        <v>5.6428553926415</v>
      </c>
      <c r="AI67" s="1">
        <v>5.80119955040837</v>
      </c>
      <c r="AJ67" s="1">
        <v>1.43493910025682</v>
      </c>
      <c r="AK67" s="1">
        <v>4.5191314636706</v>
      </c>
      <c r="AL67" s="1">
        <v>6.68</v>
      </c>
      <c r="AM67" s="1">
        <v>5.08975159415979</v>
      </c>
      <c r="AN67" s="1" t="s">
        <v>44</v>
      </c>
      <c r="AO67" s="1">
        <v>6.0</v>
      </c>
      <c r="AP67" s="1" t="s">
        <v>77</v>
      </c>
      <c r="AQ67" s="1">
        <v>66.0</v>
      </c>
    </row>
    <row r="68">
      <c r="A68" s="1" t="s">
        <v>126</v>
      </c>
      <c r="B68" s="1">
        <v>0.083</v>
      </c>
      <c r="C68" s="1">
        <v>0.144</v>
      </c>
      <c r="D68" s="1">
        <v>0.029</v>
      </c>
      <c r="E68" s="1" t="s">
        <v>126</v>
      </c>
      <c r="F68" s="1">
        <v>6.15</v>
      </c>
      <c r="G68" s="1">
        <v>8.73</v>
      </c>
      <c r="H68" s="1">
        <v>10.9240500236255</v>
      </c>
      <c r="I68" s="1">
        <v>8.23858104211514</v>
      </c>
      <c r="J68" s="1">
        <v>6.99</v>
      </c>
      <c r="K68" s="1">
        <v>7.86</v>
      </c>
      <c r="L68" s="1">
        <v>2.69</v>
      </c>
      <c r="M68" s="1">
        <v>3.67</v>
      </c>
      <c r="N68" s="1">
        <v>1.1</v>
      </c>
      <c r="O68" s="1">
        <v>3.63093775812865</v>
      </c>
      <c r="P68" s="1">
        <v>0.47</v>
      </c>
      <c r="Q68" s="1">
        <v>1.83</v>
      </c>
      <c r="R68" s="1">
        <v>8.33</v>
      </c>
      <c r="S68" s="1">
        <v>9.31</v>
      </c>
      <c r="T68" s="1">
        <v>9.06</v>
      </c>
      <c r="U68" s="1">
        <v>10.0</v>
      </c>
      <c r="V68" s="1">
        <v>9.18</v>
      </c>
      <c r="W68" s="1">
        <v>3.97558395226813</v>
      </c>
      <c r="X68" s="1">
        <v>4.06292643594685</v>
      </c>
      <c r="Y68" s="1">
        <v>10.0</v>
      </c>
      <c r="Z68" s="1">
        <v>5.09</v>
      </c>
      <c r="AA68" s="1">
        <v>0.0</v>
      </c>
      <c r="AB68" s="1">
        <v>2.54</v>
      </c>
      <c r="AC68" s="1">
        <v>4.8305193907583</v>
      </c>
      <c r="AD68" s="1">
        <v>2.89123641193312</v>
      </c>
      <c r="AE68" s="1">
        <v>9.23</v>
      </c>
      <c r="AF68" s="1">
        <v>7.73739813543439</v>
      </c>
      <c r="AG68" s="1">
        <v>9.23</v>
      </c>
      <c r="AH68" s="1">
        <v>8.18746980566689</v>
      </c>
      <c r="AI68" s="1">
        <v>7.13092449267558</v>
      </c>
      <c r="AJ68" s="1">
        <v>10.0</v>
      </c>
      <c r="AK68" s="1">
        <v>5.83500227130284</v>
      </c>
      <c r="AL68" s="1">
        <v>0.26</v>
      </c>
      <c r="AM68" s="1">
        <v>5.74</v>
      </c>
      <c r="AN68" s="1" t="s">
        <v>54</v>
      </c>
      <c r="AO68" s="1">
        <v>6.0</v>
      </c>
      <c r="AP68" s="1" t="s">
        <v>77</v>
      </c>
      <c r="AQ68" s="1">
        <v>67.0</v>
      </c>
    </row>
    <row r="69">
      <c r="A69" s="1" t="s">
        <v>127</v>
      </c>
      <c r="B69" s="1">
        <v>0.246</v>
      </c>
      <c r="C69" s="1">
        <v>0.14</v>
      </c>
      <c r="D69" s="1">
        <v>0.055</v>
      </c>
      <c r="E69" s="1" t="s">
        <v>127</v>
      </c>
      <c r="F69" s="1">
        <v>6.24</v>
      </c>
      <c r="G69" s="1">
        <v>7.81</v>
      </c>
      <c r="H69" s="1">
        <v>9.96</v>
      </c>
      <c r="I69" s="1">
        <v>4.26</v>
      </c>
      <c r="J69" s="1">
        <v>5.83</v>
      </c>
      <c r="K69" s="1">
        <v>6.96</v>
      </c>
      <c r="L69" s="1">
        <v>4.47</v>
      </c>
      <c r="M69" s="1">
        <v>3.96</v>
      </c>
      <c r="N69" s="1">
        <v>2.28</v>
      </c>
      <c r="O69" s="1">
        <v>4.74976353227786</v>
      </c>
      <c r="P69" s="1">
        <v>0.82</v>
      </c>
      <c r="Q69" s="1">
        <v>3.26</v>
      </c>
      <c r="R69" s="1">
        <v>8.99</v>
      </c>
      <c r="S69" s="1">
        <v>9.62</v>
      </c>
      <c r="T69" s="1">
        <v>9.11</v>
      </c>
      <c r="U69" s="1">
        <v>10.0</v>
      </c>
      <c r="V69" s="1">
        <v>9.43</v>
      </c>
      <c r="W69" s="1">
        <v>5.73</v>
      </c>
      <c r="X69" s="1">
        <v>5.73</v>
      </c>
      <c r="Y69" s="1">
        <v>4.0</v>
      </c>
      <c r="Z69" s="1">
        <v>10.0</v>
      </c>
      <c r="AA69" s="1">
        <v>2.0</v>
      </c>
      <c r="AB69" s="1">
        <v>6.0</v>
      </c>
      <c r="AC69" s="1">
        <v>5.24</v>
      </c>
      <c r="AD69" s="1">
        <v>3.91739016700121</v>
      </c>
      <c r="AE69" s="1">
        <v>9.04</v>
      </c>
      <c r="AF69" s="1">
        <v>8.99404127123445</v>
      </c>
      <c r="AG69" s="1">
        <v>9.04</v>
      </c>
      <c r="AH69" s="1">
        <v>8.18078293878764</v>
      </c>
      <c r="AI69" s="1">
        <v>6.19610073750664</v>
      </c>
      <c r="AJ69" s="1">
        <v>10.0</v>
      </c>
      <c r="AK69" s="1">
        <v>6.09721311643557</v>
      </c>
      <c r="AL69" s="1">
        <v>3.67</v>
      </c>
      <c r="AM69" s="1">
        <v>6.28</v>
      </c>
      <c r="AN69" s="1" t="s">
        <v>54</v>
      </c>
      <c r="AO69" s="1">
        <v>7.0</v>
      </c>
      <c r="AP69" s="1" t="s">
        <v>49</v>
      </c>
      <c r="AQ69" s="1">
        <v>68.0</v>
      </c>
    </row>
    <row r="70">
      <c r="A70" s="1" t="s">
        <v>128</v>
      </c>
      <c r="B70" s="1">
        <v>0.926</v>
      </c>
      <c r="C70" s="1">
        <v>0.167</v>
      </c>
      <c r="D70" s="1">
        <v>0.185</v>
      </c>
      <c r="E70" s="1" t="s">
        <v>129</v>
      </c>
      <c r="F70" s="1">
        <v>8.42</v>
      </c>
      <c r="G70" s="1">
        <v>8.87</v>
      </c>
      <c r="H70" s="1">
        <v>7.62319954272182</v>
      </c>
      <c r="I70" s="1">
        <v>10.0</v>
      </c>
      <c r="J70" s="1">
        <v>8.56</v>
      </c>
      <c r="K70" s="1">
        <v>9.36</v>
      </c>
      <c r="L70" s="1">
        <v>7.89</v>
      </c>
      <c r="M70" s="1">
        <v>9.7</v>
      </c>
      <c r="N70" s="1">
        <v>6.65</v>
      </c>
      <c r="O70" s="1">
        <v>7.42758546051898</v>
      </c>
      <c r="P70" s="1">
        <v>1.0</v>
      </c>
      <c r="Q70" s="1">
        <v>8.08</v>
      </c>
      <c r="R70" s="1">
        <v>8.66849880326037</v>
      </c>
      <c r="S70" s="1">
        <v>8.26</v>
      </c>
      <c r="T70" s="1">
        <v>8.29</v>
      </c>
      <c r="U70" s="1">
        <v>10.0</v>
      </c>
      <c r="V70" s="1">
        <v>8.85</v>
      </c>
      <c r="W70" s="1">
        <v>10.0</v>
      </c>
      <c r="X70" s="1">
        <v>10.0</v>
      </c>
      <c r="Y70" s="1">
        <v>10.0</v>
      </c>
      <c r="Z70" s="1">
        <v>8.34</v>
      </c>
      <c r="AA70" s="1">
        <v>5.0</v>
      </c>
      <c r="AB70" s="1">
        <v>6.67</v>
      </c>
      <c r="AC70" s="1">
        <v>8.89</v>
      </c>
      <c r="AD70" s="1">
        <v>10.0</v>
      </c>
      <c r="AE70" s="1">
        <v>10.0976682180656</v>
      </c>
      <c r="AF70" s="1">
        <v>8.16303520887331</v>
      </c>
      <c r="AG70" s="1">
        <v>10.0</v>
      </c>
      <c r="AH70" s="1">
        <v>7.93</v>
      </c>
      <c r="AI70" s="1">
        <v>5.52231860941759</v>
      </c>
      <c r="AJ70" s="1">
        <v>10.0</v>
      </c>
      <c r="AK70" s="1">
        <v>6.30606773056278</v>
      </c>
      <c r="AL70" s="1">
        <v>7.65</v>
      </c>
      <c r="AM70" s="1">
        <v>6.95</v>
      </c>
      <c r="AN70" s="1" t="s">
        <v>44</v>
      </c>
      <c r="AO70" s="1" t="s">
        <v>51</v>
      </c>
      <c r="AP70" s="1" t="s">
        <v>52</v>
      </c>
      <c r="AQ70" s="1">
        <v>69.0</v>
      </c>
    </row>
    <row r="71">
      <c r="A71" s="1" t="s">
        <v>130</v>
      </c>
      <c r="B71" s="1">
        <v>0.337</v>
      </c>
      <c r="C71" s="1">
        <v>0.133</v>
      </c>
      <c r="D71" s="1">
        <v>0.097</v>
      </c>
      <c r="E71" s="1" t="s">
        <v>130</v>
      </c>
      <c r="F71" s="1">
        <v>4.81</v>
      </c>
      <c r="G71" s="1">
        <v>7.33</v>
      </c>
      <c r="H71" s="1">
        <v>9.04191237243107</v>
      </c>
      <c r="I71" s="1">
        <v>2.04523245331625</v>
      </c>
      <c r="J71" s="1">
        <v>1.18</v>
      </c>
      <c r="K71" s="1">
        <v>4.26</v>
      </c>
      <c r="L71" s="1">
        <v>5.76</v>
      </c>
      <c r="M71" s="1">
        <v>5.1</v>
      </c>
      <c r="N71" s="1">
        <v>5.73</v>
      </c>
      <c r="O71" s="1">
        <v>5.75</v>
      </c>
      <c r="P71" s="1">
        <v>0.94</v>
      </c>
      <c r="Q71" s="1">
        <v>5.42</v>
      </c>
      <c r="R71" s="1">
        <v>8.78356540641854</v>
      </c>
      <c r="S71" s="1">
        <v>9.29</v>
      </c>
      <c r="T71" s="1">
        <v>9.02</v>
      </c>
      <c r="U71" s="1">
        <v>0.0</v>
      </c>
      <c r="V71" s="1">
        <v>6.1</v>
      </c>
      <c r="W71" s="1">
        <v>1.82115360318767</v>
      </c>
      <c r="X71" s="1">
        <v>1.80329108014428</v>
      </c>
      <c r="Y71" s="1">
        <v>0.0</v>
      </c>
      <c r="Z71" s="1">
        <v>0.72311146985774</v>
      </c>
      <c r="AA71" s="1">
        <v>0.0</v>
      </c>
      <c r="AB71" s="1">
        <v>0.0</v>
      </c>
      <c r="AC71" s="1">
        <v>1.80036363891765</v>
      </c>
      <c r="AD71" s="1">
        <v>0.0</v>
      </c>
      <c r="AE71" s="1">
        <v>4.86242829710119</v>
      </c>
      <c r="AF71" s="1">
        <v>7.53815563337505</v>
      </c>
      <c r="AG71" s="1">
        <v>0.0</v>
      </c>
      <c r="AH71" s="1">
        <v>5.59410922197277</v>
      </c>
      <c r="AI71" s="1">
        <v>5.82208709731117</v>
      </c>
      <c r="AJ71" s="1">
        <v>0.0</v>
      </c>
      <c r="AK71" s="1">
        <v>4.90503100912396</v>
      </c>
      <c r="AL71" s="1">
        <v>5.97</v>
      </c>
      <c r="AM71" s="1">
        <v>3.47</v>
      </c>
      <c r="AN71" s="1" t="s">
        <v>44</v>
      </c>
      <c r="AO71" s="1">
        <v>4.0</v>
      </c>
      <c r="AP71" s="1" t="s">
        <v>47</v>
      </c>
      <c r="AQ71" s="1">
        <v>70.0</v>
      </c>
    </row>
    <row r="72">
      <c r="A72" s="1" t="s">
        <v>131</v>
      </c>
      <c r="B72" s="1">
        <v>0.952</v>
      </c>
      <c r="C72" s="1">
        <v>0.836</v>
      </c>
      <c r="D72" s="1">
        <v>0.733</v>
      </c>
      <c r="E72" s="1" t="s">
        <v>131</v>
      </c>
      <c r="F72" s="1">
        <v>6.19</v>
      </c>
      <c r="G72" s="1">
        <v>6.67</v>
      </c>
      <c r="H72" s="1">
        <v>7.34544610622666</v>
      </c>
      <c r="I72" s="1">
        <v>6.89</v>
      </c>
      <c r="J72" s="1">
        <v>6.79</v>
      </c>
      <c r="K72" s="1">
        <v>6.79</v>
      </c>
      <c r="L72" s="1">
        <v>8.06</v>
      </c>
      <c r="M72" s="1">
        <v>9.74</v>
      </c>
      <c r="N72" s="1">
        <v>7.29</v>
      </c>
      <c r="O72" s="1">
        <v>6.97283901713496</v>
      </c>
      <c r="P72" s="1">
        <v>1.0</v>
      </c>
      <c r="Q72" s="1">
        <v>8.36</v>
      </c>
      <c r="R72" s="1">
        <v>7.95</v>
      </c>
      <c r="S72" s="1">
        <v>7.56</v>
      </c>
      <c r="T72" s="1">
        <v>6.71</v>
      </c>
      <c r="U72" s="1">
        <v>0.0</v>
      </c>
      <c r="V72" s="1">
        <v>5.56</v>
      </c>
      <c r="W72" s="1">
        <v>3.33</v>
      </c>
      <c r="X72" s="1">
        <v>3.33</v>
      </c>
      <c r="Y72" s="1">
        <v>9.0</v>
      </c>
      <c r="Z72" s="1">
        <v>1.66</v>
      </c>
      <c r="AA72" s="1">
        <v>0.0</v>
      </c>
      <c r="AB72" s="1">
        <v>0.83</v>
      </c>
      <c r="AC72" s="1">
        <v>4.39</v>
      </c>
      <c r="AD72" s="1">
        <v>7.11967732961756</v>
      </c>
      <c r="AE72" s="1">
        <v>9.21</v>
      </c>
      <c r="AF72" s="1">
        <v>5.75210750635541</v>
      </c>
      <c r="AG72" s="1">
        <v>9.21</v>
      </c>
      <c r="AH72" s="1">
        <v>4.49</v>
      </c>
      <c r="AI72" s="1">
        <v>5.74668663007564</v>
      </c>
      <c r="AJ72" s="1">
        <v>6.70755611583303</v>
      </c>
      <c r="AK72" s="1">
        <v>5.98121087172126</v>
      </c>
      <c r="AL72" s="1">
        <v>6.6</v>
      </c>
      <c r="AM72" s="1">
        <v>5.88</v>
      </c>
      <c r="AN72" s="1" t="s">
        <v>54</v>
      </c>
      <c r="AO72" s="1">
        <v>0.0</v>
      </c>
      <c r="AP72" s="1" t="s">
        <v>57</v>
      </c>
      <c r="AQ72" s="1">
        <v>71.0</v>
      </c>
    </row>
    <row r="73">
      <c r="A73" s="1" t="s">
        <v>132</v>
      </c>
      <c r="B73" s="1">
        <v>0.686</v>
      </c>
      <c r="C73" s="1">
        <v>0.671</v>
      </c>
      <c r="D73" s="1">
        <v>0.501</v>
      </c>
      <c r="E73" s="1" t="s">
        <v>132</v>
      </c>
      <c r="F73" s="1">
        <v>5.46</v>
      </c>
      <c r="G73" s="1">
        <v>8.69</v>
      </c>
      <c r="H73" s="1">
        <v>10.0649093842279</v>
      </c>
      <c r="I73" s="1">
        <v>3.47</v>
      </c>
      <c r="J73" s="1">
        <v>6.27</v>
      </c>
      <c r="K73" s="1">
        <v>4.61</v>
      </c>
      <c r="L73" s="1">
        <v>6.84</v>
      </c>
      <c r="M73" s="1">
        <v>7.74</v>
      </c>
      <c r="N73" s="1">
        <v>4.77</v>
      </c>
      <c r="O73" s="1">
        <v>3.0</v>
      </c>
      <c r="P73" s="1">
        <v>0.71</v>
      </c>
      <c r="Q73" s="1">
        <v>4.77</v>
      </c>
      <c r="R73" s="1">
        <v>8.93</v>
      </c>
      <c r="S73" s="1">
        <v>8.15</v>
      </c>
      <c r="T73" s="1">
        <v>9.67</v>
      </c>
      <c r="U73" s="1">
        <v>0.0</v>
      </c>
      <c r="V73" s="1">
        <v>6.69</v>
      </c>
      <c r="W73" s="1">
        <v>1.35277053022506</v>
      </c>
      <c r="X73" s="1">
        <v>1.446638724616</v>
      </c>
      <c r="Y73" s="1">
        <v>0.0</v>
      </c>
      <c r="Z73" s="1">
        <v>1.66</v>
      </c>
      <c r="AA73" s="1">
        <v>0.0</v>
      </c>
      <c r="AB73" s="1">
        <v>0.83</v>
      </c>
      <c r="AC73" s="1">
        <v>1.86481015533358</v>
      </c>
      <c r="AD73" s="1">
        <v>0.0</v>
      </c>
      <c r="AE73" s="1">
        <v>7.92</v>
      </c>
      <c r="AF73" s="1">
        <v>8.0</v>
      </c>
      <c r="AG73" s="1">
        <v>5.31</v>
      </c>
      <c r="AH73" s="1">
        <v>7.49472391806893</v>
      </c>
      <c r="AI73" s="1">
        <v>6.58160499175328</v>
      </c>
      <c r="AJ73" s="1">
        <v>10.0</v>
      </c>
      <c r="AK73" s="1">
        <v>6.78110567617231</v>
      </c>
      <c r="AL73" s="1">
        <v>6.82</v>
      </c>
      <c r="AM73" s="1">
        <v>5.77</v>
      </c>
      <c r="AN73" s="1" t="s">
        <v>44</v>
      </c>
      <c r="AO73" s="1">
        <v>0.0</v>
      </c>
      <c r="AP73" s="1" t="s">
        <v>57</v>
      </c>
      <c r="AQ73" s="1">
        <v>72.0</v>
      </c>
    </row>
    <row r="74">
      <c r="A74" s="1" t="s">
        <v>133</v>
      </c>
      <c r="B74" s="1">
        <v>0.22</v>
      </c>
      <c r="C74" s="1">
        <v>0.186</v>
      </c>
      <c r="D74" s="1">
        <v>0.059</v>
      </c>
      <c r="E74" s="1" t="s">
        <v>133</v>
      </c>
      <c r="F74" s="1">
        <v>4.73</v>
      </c>
      <c r="G74" s="1">
        <v>9.04</v>
      </c>
      <c r="H74" s="1">
        <v>9.4</v>
      </c>
      <c r="I74" s="1">
        <v>7.42167769660603</v>
      </c>
      <c r="J74" s="1">
        <v>5.37</v>
      </c>
      <c r="K74" s="1">
        <v>7.93</v>
      </c>
      <c r="L74" s="1">
        <v>2.83</v>
      </c>
      <c r="M74" s="1">
        <v>1.5</v>
      </c>
      <c r="N74" s="1">
        <v>2.47</v>
      </c>
      <c r="O74" s="1">
        <v>3.75</v>
      </c>
      <c r="P74" s="1">
        <v>0.29</v>
      </c>
      <c r="Q74" s="1">
        <v>1.71</v>
      </c>
      <c r="R74" s="1">
        <v>4.50890483724256</v>
      </c>
      <c r="S74" s="1">
        <v>0.0</v>
      </c>
      <c r="T74" s="1">
        <v>7.28</v>
      </c>
      <c r="U74" s="1">
        <v>10.0</v>
      </c>
      <c r="V74" s="1">
        <v>5.76</v>
      </c>
      <c r="W74" s="1">
        <v>5.4</v>
      </c>
      <c r="X74" s="1">
        <v>5.4</v>
      </c>
      <c r="Y74" s="1">
        <v>6.6</v>
      </c>
      <c r="Z74" s="1">
        <v>5.37</v>
      </c>
      <c r="AA74" s="1">
        <v>0.0</v>
      </c>
      <c r="AB74" s="1">
        <v>2.68</v>
      </c>
      <c r="AC74" s="1">
        <v>4.89</v>
      </c>
      <c r="AD74" s="1">
        <v>0.0</v>
      </c>
      <c r="AE74" s="1">
        <v>6.53345522537707</v>
      </c>
      <c r="AF74" s="1">
        <v>2.0</v>
      </c>
      <c r="AG74" s="1">
        <v>1.0</v>
      </c>
      <c r="AH74" s="1">
        <v>5.08643616416821</v>
      </c>
      <c r="AI74" s="1">
        <v>5.83475208288646</v>
      </c>
      <c r="AJ74" s="1">
        <v>3.0</v>
      </c>
      <c r="AK74" s="1">
        <v>4.16428781010197</v>
      </c>
      <c r="AL74" s="1">
        <v>2.23</v>
      </c>
      <c r="AM74" s="1">
        <v>3.38</v>
      </c>
      <c r="AN74" s="1" t="s">
        <v>44</v>
      </c>
      <c r="AO74" s="1">
        <v>7.0</v>
      </c>
      <c r="AP74" s="1" t="s">
        <v>49</v>
      </c>
      <c r="AQ74" s="1">
        <v>73.0</v>
      </c>
    </row>
    <row r="75">
      <c r="A75" s="1" t="s">
        <v>134</v>
      </c>
      <c r="B75" s="1">
        <v>0.4</v>
      </c>
      <c r="C75" s="1">
        <v>0.115</v>
      </c>
      <c r="D75" s="1">
        <v>0.083</v>
      </c>
      <c r="E75" s="1" t="s">
        <v>135</v>
      </c>
      <c r="F75" s="1">
        <v>5.34</v>
      </c>
      <c r="G75" s="1">
        <v>6.92467152212524</v>
      </c>
      <c r="H75" s="1">
        <v>8.96</v>
      </c>
      <c r="I75" s="1">
        <v>2.85</v>
      </c>
      <c r="J75" s="1">
        <v>4.67</v>
      </c>
      <c r="K75" s="1">
        <v>5.49</v>
      </c>
      <c r="L75" s="1">
        <v>4.04</v>
      </c>
      <c r="M75" s="1">
        <v>6.5</v>
      </c>
      <c r="N75" s="1">
        <v>4.36</v>
      </c>
      <c r="O75" s="1">
        <v>1.25</v>
      </c>
      <c r="P75" s="1">
        <v>0.41</v>
      </c>
      <c r="Q75" s="1">
        <v>2.85</v>
      </c>
      <c r="R75" s="1">
        <v>9.13</v>
      </c>
      <c r="S75" s="1">
        <v>9.56</v>
      </c>
      <c r="T75" s="1">
        <v>9.67</v>
      </c>
      <c r="U75" s="1">
        <v>5.0</v>
      </c>
      <c r="V75" s="1">
        <v>8.34</v>
      </c>
      <c r="W75" s="1">
        <v>2.4</v>
      </c>
      <c r="X75" s="1">
        <v>2.4</v>
      </c>
      <c r="Y75" s="1">
        <v>9.0</v>
      </c>
      <c r="Z75" s="1">
        <v>1.66</v>
      </c>
      <c r="AA75" s="1">
        <v>5.0</v>
      </c>
      <c r="AB75" s="1">
        <v>3.33</v>
      </c>
      <c r="AC75" s="1">
        <v>4.91</v>
      </c>
      <c r="AD75" s="1">
        <v>2.37613470906738</v>
      </c>
      <c r="AE75" s="1">
        <v>9.73</v>
      </c>
      <c r="AF75" s="1">
        <v>8.45697831523443</v>
      </c>
      <c r="AG75" s="1">
        <v>9.73</v>
      </c>
      <c r="AH75" s="1">
        <v>6.75458446692712</v>
      </c>
      <c r="AI75" s="1">
        <v>6.45184622670822</v>
      </c>
      <c r="AJ75" s="1">
        <v>0.0</v>
      </c>
      <c r="AK75" s="1">
        <v>4.67668250703012</v>
      </c>
      <c r="AL75" s="1">
        <v>5.95</v>
      </c>
      <c r="AM75" s="1">
        <v>5.1</v>
      </c>
      <c r="AN75" s="1" t="s">
        <v>54</v>
      </c>
      <c r="AO75" s="1">
        <v>8.0</v>
      </c>
      <c r="AP75" s="1" t="s">
        <v>45</v>
      </c>
      <c r="AQ75" s="1">
        <v>74.0</v>
      </c>
    </row>
    <row r="76">
      <c r="A76" s="1" t="s">
        <v>136</v>
      </c>
      <c r="B76" s="1">
        <v>0.276</v>
      </c>
      <c r="C76" s="1">
        <v>0.051</v>
      </c>
      <c r="D76" s="1">
        <v>0.061</v>
      </c>
      <c r="E76" s="1" t="s">
        <v>136</v>
      </c>
      <c r="F76" s="1">
        <v>4.86766214610341</v>
      </c>
      <c r="G76" s="1">
        <v>5.22635196789109</v>
      </c>
      <c r="H76" s="1">
        <v>8.64513571090065</v>
      </c>
      <c r="I76" s="1">
        <v>5.30727749350533</v>
      </c>
      <c r="J76" s="1">
        <v>4.39</v>
      </c>
      <c r="K76" s="1">
        <v>5.42136207843942</v>
      </c>
      <c r="L76" s="1">
        <v>3.32</v>
      </c>
      <c r="M76" s="1">
        <v>6.86</v>
      </c>
      <c r="N76" s="1">
        <v>4.68</v>
      </c>
      <c r="O76" s="1">
        <v>5.21296368156836</v>
      </c>
      <c r="P76" s="1">
        <v>0.35</v>
      </c>
      <c r="Q76" s="1">
        <v>3.35</v>
      </c>
      <c r="R76" s="1">
        <v>9.78</v>
      </c>
      <c r="S76" s="1">
        <v>8.98539640462686</v>
      </c>
      <c r="T76" s="1">
        <v>9.27675234485594</v>
      </c>
      <c r="U76" s="1">
        <v>-0.512816510292408</v>
      </c>
      <c r="V76" s="1">
        <v>6.97529373627071</v>
      </c>
      <c r="W76" s="1">
        <v>4.85309292325877</v>
      </c>
      <c r="X76" s="1">
        <v>4.79895255045956</v>
      </c>
      <c r="Y76" s="1">
        <v>7.62348327350811</v>
      </c>
      <c r="Z76" s="1">
        <v>0.0</v>
      </c>
      <c r="AA76" s="1">
        <v>-0.562705918995042</v>
      </c>
      <c r="AB76" s="1">
        <v>0.0</v>
      </c>
      <c r="AC76" s="1">
        <v>4.09737173342942</v>
      </c>
      <c r="AD76" s="1">
        <v>1.44692673188926</v>
      </c>
      <c r="AE76" s="1">
        <v>6.48519170651731</v>
      </c>
      <c r="AF76" s="1">
        <v>7.4730504661976</v>
      </c>
      <c r="AG76" s="1">
        <v>3.46784562863548</v>
      </c>
      <c r="AH76" s="1">
        <v>4.8640838606816</v>
      </c>
      <c r="AI76" s="1">
        <v>6.24864832049462</v>
      </c>
      <c r="AJ76" s="1">
        <v>-3.42786004775322</v>
      </c>
      <c r="AK76" s="1">
        <v>3.25295934488772</v>
      </c>
      <c r="AL76" s="1">
        <v>4.05</v>
      </c>
      <c r="AM76" s="1">
        <v>3.5676581773129</v>
      </c>
      <c r="AN76" s="1" t="s">
        <v>44</v>
      </c>
      <c r="AO76" s="1">
        <v>4.0</v>
      </c>
      <c r="AP76" s="1" t="s">
        <v>47</v>
      </c>
      <c r="AQ76" s="1">
        <v>75.0</v>
      </c>
    </row>
    <row r="77">
      <c r="A77" s="1" t="s">
        <v>137</v>
      </c>
      <c r="B77" s="1">
        <v>0.941</v>
      </c>
      <c r="C77" s="1">
        <v>0.819</v>
      </c>
      <c r="D77" s="1">
        <v>0.714</v>
      </c>
      <c r="E77" s="1" t="s">
        <v>137</v>
      </c>
      <c r="F77" s="1">
        <v>6.72</v>
      </c>
      <c r="G77" s="1">
        <v>6.9</v>
      </c>
      <c r="H77" s="1">
        <v>6.53</v>
      </c>
      <c r="I77" s="1">
        <v>9.77</v>
      </c>
      <c r="J77" s="1">
        <v>6.57</v>
      </c>
      <c r="K77" s="1">
        <v>7.44</v>
      </c>
      <c r="L77" s="1">
        <v>8.0</v>
      </c>
      <c r="M77" s="1">
        <v>9.06</v>
      </c>
      <c r="N77" s="1">
        <v>7.37</v>
      </c>
      <c r="O77" s="1">
        <v>7.5</v>
      </c>
      <c r="P77" s="1">
        <v>0.88</v>
      </c>
      <c r="Q77" s="1">
        <v>7.51</v>
      </c>
      <c r="R77" s="1">
        <v>9.6</v>
      </c>
      <c r="S77" s="1">
        <v>8.92</v>
      </c>
      <c r="T77" s="1">
        <v>8.05</v>
      </c>
      <c r="U77" s="1">
        <v>0.0</v>
      </c>
      <c r="V77" s="1">
        <v>6.64</v>
      </c>
      <c r="W77" s="1">
        <v>5.4</v>
      </c>
      <c r="X77" s="1">
        <v>5.4</v>
      </c>
      <c r="Y77" s="1">
        <v>10.0</v>
      </c>
      <c r="Z77" s="1">
        <v>2.51</v>
      </c>
      <c r="AA77" s="1">
        <v>5.0</v>
      </c>
      <c r="AB77" s="1">
        <v>3.75</v>
      </c>
      <c r="AC77" s="1">
        <v>6.38</v>
      </c>
      <c r="AD77" s="1">
        <v>8.0</v>
      </c>
      <c r="AE77" s="1">
        <v>7.31</v>
      </c>
      <c r="AF77" s="1">
        <v>4.0</v>
      </c>
      <c r="AG77" s="1">
        <v>6.44</v>
      </c>
      <c r="AH77" s="1">
        <v>5.18</v>
      </c>
      <c r="AI77" s="1">
        <v>5.45</v>
      </c>
      <c r="AJ77" s="1">
        <v>5.10637951926283</v>
      </c>
      <c r="AK77" s="1">
        <v>5.32132558488584</v>
      </c>
      <c r="AL77" s="1">
        <v>7.35</v>
      </c>
      <c r="AM77" s="1">
        <v>5.6</v>
      </c>
      <c r="AN77" s="1" t="s">
        <v>44</v>
      </c>
      <c r="AO77" s="1">
        <v>0.0</v>
      </c>
      <c r="AP77" s="1" t="s">
        <v>57</v>
      </c>
      <c r="AQ77" s="1">
        <v>76.0</v>
      </c>
    </row>
    <row r="78">
      <c r="A78" s="1" t="s">
        <v>138</v>
      </c>
      <c r="B78" s="1">
        <v>0.888</v>
      </c>
      <c r="C78" s="1">
        <v>0.692</v>
      </c>
      <c r="D78" s="1">
        <v>0.601</v>
      </c>
      <c r="E78" s="1" t="s">
        <v>138</v>
      </c>
      <c r="F78" s="1">
        <v>5.02</v>
      </c>
      <c r="G78" s="1">
        <v>0.8</v>
      </c>
      <c r="H78" s="1">
        <v>7.2</v>
      </c>
      <c r="I78" s="1">
        <v>2.09469165699934</v>
      </c>
      <c r="J78" s="1">
        <v>4.23</v>
      </c>
      <c r="K78" s="1">
        <v>4.08</v>
      </c>
      <c r="L78" s="1">
        <v>6.21</v>
      </c>
      <c r="M78" s="1">
        <v>8.28</v>
      </c>
      <c r="N78" s="1">
        <v>7.32</v>
      </c>
      <c r="O78" s="1">
        <v>7.0</v>
      </c>
      <c r="P78" s="1">
        <v>0.88</v>
      </c>
      <c r="Q78" s="1">
        <v>6.78</v>
      </c>
      <c r="R78" s="1">
        <v>8.27</v>
      </c>
      <c r="S78" s="1">
        <v>8.05</v>
      </c>
      <c r="T78" s="1">
        <v>8.09</v>
      </c>
      <c r="U78" s="1">
        <v>0.0</v>
      </c>
      <c r="V78" s="1">
        <v>6.1</v>
      </c>
      <c r="W78" s="1">
        <v>4.07</v>
      </c>
      <c r="X78" s="1">
        <v>4.07</v>
      </c>
      <c r="Y78" s="1">
        <v>4.0</v>
      </c>
      <c r="Z78" s="1">
        <v>4.49</v>
      </c>
      <c r="AA78" s="1">
        <v>2.0</v>
      </c>
      <c r="AB78" s="1">
        <v>3.24</v>
      </c>
      <c r="AC78" s="1">
        <v>3.77</v>
      </c>
      <c r="AD78" s="1">
        <v>0.0</v>
      </c>
      <c r="AE78" s="1">
        <v>5.94</v>
      </c>
      <c r="AF78" s="1">
        <v>8.03888934556928</v>
      </c>
      <c r="AG78" s="1">
        <v>2.97</v>
      </c>
      <c r="AH78" s="1">
        <v>5.18</v>
      </c>
      <c r="AI78" s="1">
        <v>4.8236063439865</v>
      </c>
      <c r="AJ78" s="1">
        <v>0.0</v>
      </c>
      <c r="AK78" s="1">
        <v>4.1416112622921</v>
      </c>
      <c r="AL78" s="1">
        <v>7.73</v>
      </c>
      <c r="AM78" s="1">
        <v>4.37</v>
      </c>
      <c r="AN78" s="1" t="s">
        <v>44</v>
      </c>
      <c r="AO78" s="1">
        <v>0.0</v>
      </c>
      <c r="AP78" s="1" t="s">
        <v>57</v>
      </c>
      <c r="AQ78" s="1">
        <v>77.0</v>
      </c>
    </row>
    <row r="79">
      <c r="A79" s="1" t="s">
        <v>139</v>
      </c>
      <c r="B79" s="1">
        <v>0.899</v>
      </c>
      <c r="C79" s="1">
        <v>0.755</v>
      </c>
      <c r="D79" s="1">
        <v>0.651</v>
      </c>
      <c r="E79" s="1" t="s">
        <v>139</v>
      </c>
      <c r="F79" s="1">
        <v>6.25</v>
      </c>
      <c r="G79" s="1">
        <v>6.39</v>
      </c>
      <c r="H79" s="1">
        <v>5.88</v>
      </c>
      <c r="I79" s="1">
        <v>7.71754877421077</v>
      </c>
      <c r="J79" s="1">
        <v>6.09</v>
      </c>
      <c r="K79" s="1">
        <v>6.12</v>
      </c>
      <c r="L79" s="1">
        <v>6.49</v>
      </c>
      <c r="M79" s="1">
        <v>6.97</v>
      </c>
      <c r="N79" s="1">
        <v>6.33</v>
      </c>
      <c r="O79" s="1">
        <v>4.5</v>
      </c>
      <c r="P79" s="1">
        <v>0.76</v>
      </c>
      <c r="Q79" s="1">
        <v>5.36</v>
      </c>
      <c r="R79" s="1">
        <v>7.8</v>
      </c>
      <c r="S79" s="1">
        <v>9.26</v>
      </c>
      <c r="T79" s="1">
        <v>8.63</v>
      </c>
      <c r="U79" s="1">
        <v>0.0</v>
      </c>
      <c r="V79" s="1">
        <v>6.42</v>
      </c>
      <c r="W79" s="1">
        <v>9.87</v>
      </c>
      <c r="X79" s="1">
        <v>9.87</v>
      </c>
      <c r="Y79" s="1">
        <v>9.6</v>
      </c>
      <c r="Z79" s="1">
        <v>4.16</v>
      </c>
      <c r="AA79" s="1">
        <v>5.0</v>
      </c>
      <c r="AB79" s="1">
        <v>4.58</v>
      </c>
      <c r="AC79" s="1">
        <v>8.02</v>
      </c>
      <c r="AD79" s="1">
        <v>5.0</v>
      </c>
      <c r="AE79" s="1">
        <v>7.8</v>
      </c>
      <c r="AF79" s="1">
        <v>8.0</v>
      </c>
      <c r="AG79" s="1">
        <v>6.93</v>
      </c>
      <c r="AH79" s="1">
        <v>4.49</v>
      </c>
      <c r="AI79" s="1">
        <v>6.69</v>
      </c>
      <c r="AJ79" s="1">
        <v>0.0</v>
      </c>
      <c r="AK79" s="1">
        <v>3.72</v>
      </c>
      <c r="AL79" s="1">
        <v>6.41</v>
      </c>
      <c r="AM79" s="1">
        <v>5.33</v>
      </c>
      <c r="AN79" s="1" t="s">
        <v>54</v>
      </c>
      <c r="AO79" s="1">
        <v>0.0</v>
      </c>
      <c r="AP79" s="1" t="s">
        <v>57</v>
      </c>
      <c r="AQ79" s="1">
        <v>78.0</v>
      </c>
    </row>
    <row r="80">
      <c r="A80" s="1" t="s">
        <v>140</v>
      </c>
      <c r="B80" s="1">
        <v>0.736</v>
      </c>
      <c r="C80" s="1">
        <v>0.528</v>
      </c>
      <c r="D80" s="1">
        <v>0.404</v>
      </c>
      <c r="E80" s="1" t="s">
        <v>140</v>
      </c>
      <c r="F80" s="1">
        <v>6.19233840693922</v>
      </c>
      <c r="G80" s="1">
        <v>7.02</v>
      </c>
      <c r="H80" s="1">
        <v>7.99816103226915</v>
      </c>
      <c r="I80" s="1">
        <v>5.41069657258957</v>
      </c>
      <c r="J80" s="1">
        <v>4.29</v>
      </c>
      <c r="K80" s="1">
        <v>3.77</v>
      </c>
      <c r="L80" s="1">
        <v>7.17</v>
      </c>
      <c r="M80" s="1">
        <v>7.71</v>
      </c>
      <c r="N80" s="1">
        <v>5.12</v>
      </c>
      <c r="O80" s="1">
        <v>6.53399839431892</v>
      </c>
      <c r="P80" s="1">
        <v>0.88</v>
      </c>
      <c r="Q80" s="1">
        <v>6.27</v>
      </c>
      <c r="R80" s="1">
        <v>7.98</v>
      </c>
      <c r="S80" s="1">
        <v>9.23</v>
      </c>
      <c r="T80" s="1">
        <v>8.88</v>
      </c>
      <c r="U80" s="1">
        <v>3.62617853384636</v>
      </c>
      <c r="V80" s="1">
        <v>8.7</v>
      </c>
      <c r="W80" s="1">
        <v>5.86630341541475</v>
      </c>
      <c r="X80" s="1">
        <v>5.84028391232609</v>
      </c>
      <c r="Y80" s="1">
        <v>8.8</v>
      </c>
      <c r="Z80" s="1">
        <v>4.16</v>
      </c>
      <c r="AA80" s="1">
        <v>2.0</v>
      </c>
      <c r="AB80" s="1">
        <v>3.08</v>
      </c>
      <c r="AC80" s="1">
        <v>5.55028017083219</v>
      </c>
      <c r="AD80" s="1">
        <v>5.179462095084</v>
      </c>
      <c r="AE80" s="1">
        <v>8.15</v>
      </c>
      <c r="AF80" s="1">
        <v>8.15584808036947</v>
      </c>
      <c r="AG80" s="1">
        <v>8.15</v>
      </c>
      <c r="AH80" s="1">
        <v>5.90924930328426</v>
      </c>
      <c r="AI80" s="1">
        <v>5.52448136514852</v>
      </c>
      <c r="AJ80" s="1">
        <v>3.53996485244426</v>
      </c>
      <c r="AK80" s="1">
        <v>4.89324931294056</v>
      </c>
      <c r="AL80" s="1">
        <v>6.14</v>
      </c>
      <c r="AM80" s="1">
        <v>5.51068730548074</v>
      </c>
      <c r="AN80" s="1" t="s">
        <v>54</v>
      </c>
      <c r="AO80" s="1">
        <v>0.0</v>
      </c>
      <c r="AP80" s="1" t="s">
        <v>57</v>
      </c>
      <c r="AQ80" s="1">
        <v>79.0</v>
      </c>
    </row>
    <row r="81">
      <c r="A81" s="1" t="s">
        <v>141</v>
      </c>
      <c r="B81" s="1">
        <v>0.966</v>
      </c>
      <c r="C81" s="1">
        <v>0.839</v>
      </c>
      <c r="D81" s="1">
        <v>0.749</v>
      </c>
      <c r="E81" s="1" t="s">
        <v>141</v>
      </c>
      <c r="F81" s="1">
        <v>7.31</v>
      </c>
      <c r="G81" s="1">
        <v>8.1</v>
      </c>
      <c r="H81" s="1">
        <v>9.7</v>
      </c>
      <c r="I81" s="1">
        <v>5.63</v>
      </c>
      <c r="J81" s="1">
        <v>8.07</v>
      </c>
      <c r="K81" s="1">
        <v>7.88</v>
      </c>
      <c r="L81" s="1">
        <v>7.55</v>
      </c>
      <c r="M81" s="1">
        <v>9.21</v>
      </c>
      <c r="N81" s="1">
        <v>7.88</v>
      </c>
      <c r="O81" s="1">
        <v>6.75</v>
      </c>
      <c r="P81" s="1">
        <v>0.94</v>
      </c>
      <c r="Q81" s="1">
        <v>7.62</v>
      </c>
      <c r="R81" s="1">
        <v>7.57</v>
      </c>
      <c r="S81" s="1">
        <v>9.72</v>
      </c>
      <c r="T81" s="1">
        <v>8.71</v>
      </c>
      <c r="U81" s="1">
        <v>0.0</v>
      </c>
      <c r="V81" s="1">
        <v>6.5</v>
      </c>
      <c r="W81" s="1">
        <v>8.13</v>
      </c>
      <c r="X81" s="1">
        <v>8.13</v>
      </c>
      <c r="Y81" s="1">
        <v>9.8</v>
      </c>
      <c r="Z81" s="1">
        <v>4.16</v>
      </c>
      <c r="AA81" s="1">
        <v>2.0</v>
      </c>
      <c r="AB81" s="1">
        <v>3.08</v>
      </c>
      <c r="AC81" s="1">
        <v>7.01</v>
      </c>
      <c r="AD81" s="1">
        <v>8.0</v>
      </c>
      <c r="AE81" s="1">
        <v>9.46</v>
      </c>
      <c r="AF81" s="1">
        <v>4.0</v>
      </c>
      <c r="AG81" s="1">
        <v>7.15</v>
      </c>
      <c r="AH81" s="1">
        <v>7.93</v>
      </c>
      <c r="AI81" s="1">
        <v>5.81</v>
      </c>
      <c r="AJ81" s="1">
        <v>10.0</v>
      </c>
      <c r="AK81" s="1">
        <v>7.91</v>
      </c>
      <c r="AL81" s="1">
        <v>8.64</v>
      </c>
      <c r="AM81" s="1">
        <v>7.53</v>
      </c>
      <c r="AN81" s="1" t="s">
        <v>54</v>
      </c>
      <c r="AO81" s="1">
        <v>0.0</v>
      </c>
      <c r="AP81" s="1" t="s">
        <v>57</v>
      </c>
      <c r="AQ81" s="1">
        <v>80.0</v>
      </c>
    </row>
    <row r="82">
      <c r="A82" s="1" t="s">
        <v>142</v>
      </c>
      <c r="B82" s="1">
        <v>0.612</v>
      </c>
      <c r="C82" s="1">
        <v>0.124</v>
      </c>
      <c r="D82" s="1">
        <v>0.158</v>
      </c>
      <c r="E82" s="1" t="s">
        <v>142</v>
      </c>
      <c r="F82" s="1">
        <v>5.17</v>
      </c>
      <c r="G82" s="1">
        <v>8.06337904114784</v>
      </c>
      <c r="H82" s="1">
        <v>9.13410407504566</v>
      </c>
      <c r="I82" s="1">
        <v>8.16</v>
      </c>
      <c r="J82" s="1">
        <v>6.17</v>
      </c>
      <c r="K82" s="1">
        <v>7.16</v>
      </c>
      <c r="L82" s="1">
        <v>4.85</v>
      </c>
      <c r="M82" s="1">
        <v>6.62</v>
      </c>
      <c r="N82" s="1">
        <v>6.13</v>
      </c>
      <c r="O82" s="1">
        <v>5.11125216449038</v>
      </c>
      <c r="P82" s="1">
        <v>0.35</v>
      </c>
      <c r="Q82" s="1">
        <v>3.97</v>
      </c>
      <c r="R82" s="1">
        <v>8.73579895652955</v>
      </c>
      <c r="S82" s="1">
        <v>8.64923349384454</v>
      </c>
      <c r="T82" s="1">
        <v>8.82</v>
      </c>
      <c r="U82" s="1">
        <v>0.0</v>
      </c>
      <c r="V82" s="1">
        <v>4.41</v>
      </c>
      <c r="W82" s="1">
        <v>5.36259181132222</v>
      </c>
      <c r="X82" s="1">
        <v>5.29230606702455</v>
      </c>
      <c r="Y82" s="1">
        <v>8.8</v>
      </c>
      <c r="Z82" s="1">
        <v>1.66</v>
      </c>
      <c r="AA82" s="1">
        <v>2.0</v>
      </c>
      <c r="AB82" s="1">
        <v>1.83</v>
      </c>
      <c r="AC82" s="1">
        <v>4.59229730633575</v>
      </c>
      <c r="AD82" s="1">
        <v>4.47079119350325</v>
      </c>
      <c r="AE82" s="1">
        <v>9.31</v>
      </c>
      <c r="AF82" s="1">
        <v>6.55533060098915</v>
      </c>
      <c r="AG82" s="1">
        <v>9.31</v>
      </c>
      <c r="AH82" s="1">
        <v>7.93</v>
      </c>
      <c r="AI82" s="1">
        <v>6.80226832195762</v>
      </c>
      <c r="AJ82" s="1">
        <v>0.0</v>
      </c>
      <c r="AK82" s="1">
        <v>5.14482774491184</v>
      </c>
      <c r="AL82" s="1">
        <v>3.8</v>
      </c>
      <c r="AM82" s="1">
        <v>5.12</v>
      </c>
      <c r="AN82" s="1" t="s">
        <v>44</v>
      </c>
      <c r="AO82" s="1">
        <v>8.0</v>
      </c>
      <c r="AP82" s="1" t="s">
        <v>45</v>
      </c>
      <c r="AQ82" s="1">
        <v>81.0</v>
      </c>
    </row>
    <row r="83">
      <c r="A83" s="1" t="s">
        <v>143</v>
      </c>
      <c r="B83" s="1">
        <v>0.094</v>
      </c>
      <c r="C83" s="1">
        <v>0.102</v>
      </c>
      <c r="D83" s="1">
        <v>0.024</v>
      </c>
      <c r="E83" s="1" t="s">
        <v>143</v>
      </c>
      <c r="F83" s="1">
        <v>5.23361502299604</v>
      </c>
      <c r="G83" s="1">
        <v>6.32118983797329</v>
      </c>
      <c r="H83" s="1">
        <v>9.1052678678388</v>
      </c>
      <c r="I83" s="1">
        <v>4.47499691679508</v>
      </c>
      <c r="J83" s="1">
        <v>4.45401803345813</v>
      </c>
      <c r="K83" s="1">
        <v>5.68455566690673</v>
      </c>
      <c r="L83" s="1">
        <v>4.90119894087497</v>
      </c>
      <c r="M83" s="1">
        <v>6.02584311414911</v>
      </c>
      <c r="N83" s="1">
        <v>4.30816579594238</v>
      </c>
      <c r="O83" s="1">
        <v>5.0</v>
      </c>
      <c r="P83" s="1">
        <v>0.82</v>
      </c>
      <c r="Q83" s="1">
        <v>4.55249247794985</v>
      </c>
      <c r="R83" s="1">
        <v>8.38352914886742</v>
      </c>
      <c r="S83" s="1">
        <v>7.7832246746693</v>
      </c>
      <c r="T83" s="1">
        <v>8.67706750002539</v>
      </c>
      <c r="U83" s="1">
        <v>2.31844619722276</v>
      </c>
      <c r="V83" s="1">
        <v>6.92107935750189</v>
      </c>
      <c r="W83" s="1">
        <v>3.51869381977315</v>
      </c>
      <c r="X83" s="1">
        <v>3.4599169740528</v>
      </c>
      <c r="Y83" s="1">
        <v>4.41015379434655</v>
      </c>
      <c r="Z83" s="1">
        <v>2.76239334058243</v>
      </c>
      <c r="AA83" s="1">
        <v>1.44826458504451</v>
      </c>
      <c r="AB83" s="1">
        <v>2.02640801136601</v>
      </c>
      <c r="AC83" s="1">
        <v>3.47376286718736</v>
      </c>
      <c r="AD83" s="1">
        <v>2.43822990707525</v>
      </c>
      <c r="AE83" s="1">
        <v>6.35890513676263</v>
      </c>
      <c r="AF83" s="1">
        <v>7.39154581916215</v>
      </c>
      <c r="AG83" s="1">
        <v>4.68052177079409</v>
      </c>
      <c r="AH83" s="1">
        <v>6.1880628375232</v>
      </c>
      <c r="AI83" s="1">
        <v>5.9449204660008</v>
      </c>
      <c r="AJ83" s="1">
        <v>3.82563166319948</v>
      </c>
      <c r="AK83" s="1">
        <v>5.19496866655023</v>
      </c>
      <c r="AL83" s="1">
        <v>4.605120114174</v>
      </c>
      <c r="AM83" s="1">
        <v>4.77636756582352</v>
      </c>
      <c r="AN83" s="1" t="s">
        <v>44</v>
      </c>
      <c r="AO83" s="1">
        <v>4.0</v>
      </c>
      <c r="AP83" s="1" t="s">
        <v>47</v>
      </c>
      <c r="AQ83" s="1">
        <v>82.0</v>
      </c>
    </row>
    <row r="84">
      <c r="A84" s="1" t="s">
        <v>144</v>
      </c>
      <c r="B84" s="1">
        <v>0.287</v>
      </c>
      <c r="C84" s="1">
        <v>0.198</v>
      </c>
      <c r="D84" s="1">
        <v>0.116</v>
      </c>
      <c r="E84" s="1" t="s">
        <v>144</v>
      </c>
      <c r="F84" s="1">
        <v>4.9</v>
      </c>
      <c r="G84" s="1">
        <v>5.51</v>
      </c>
      <c r="H84" s="1">
        <v>9.7</v>
      </c>
      <c r="I84" s="1">
        <v>7.45</v>
      </c>
      <c r="J84" s="1">
        <v>4.14</v>
      </c>
      <c r="K84" s="1">
        <v>5.36</v>
      </c>
      <c r="L84" s="1">
        <v>5.13</v>
      </c>
      <c r="M84" s="1">
        <v>4.86</v>
      </c>
      <c r="N84" s="1">
        <v>2.65</v>
      </c>
      <c r="O84" s="1">
        <v>4.94444784881799</v>
      </c>
      <c r="P84" s="1">
        <v>0.71</v>
      </c>
      <c r="Q84" s="1">
        <v>3.6</v>
      </c>
      <c r="R84" s="1">
        <v>8.42</v>
      </c>
      <c r="S84" s="1">
        <v>7.75</v>
      </c>
      <c r="T84" s="1">
        <v>6.94</v>
      </c>
      <c r="U84" s="1">
        <v>0.0</v>
      </c>
      <c r="V84" s="1">
        <v>5.78</v>
      </c>
      <c r="W84" s="1">
        <v>6.27</v>
      </c>
      <c r="X84" s="1">
        <v>6.27</v>
      </c>
      <c r="Y84" s="1">
        <v>3.8</v>
      </c>
      <c r="Z84" s="1">
        <v>1.66</v>
      </c>
      <c r="AA84" s="1">
        <v>0.0</v>
      </c>
      <c r="AB84" s="1">
        <v>0.83</v>
      </c>
      <c r="AC84" s="1">
        <v>3.63</v>
      </c>
      <c r="AD84" s="1">
        <v>3.32883643314336</v>
      </c>
      <c r="AE84" s="1">
        <v>7.92</v>
      </c>
      <c r="AF84" s="1">
        <v>8.0</v>
      </c>
      <c r="AG84" s="1">
        <v>7.96</v>
      </c>
      <c r="AH84" s="1">
        <v>6.49369869207739</v>
      </c>
      <c r="AI84" s="1">
        <v>6.35174212836371</v>
      </c>
      <c r="AJ84" s="1">
        <v>10.0</v>
      </c>
      <c r="AK84" s="1">
        <v>5.71892265093357</v>
      </c>
      <c r="AL84" s="1">
        <v>3.31</v>
      </c>
      <c r="AM84" s="1">
        <v>6.15</v>
      </c>
      <c r="AN84" s="1" t="s">
        <v>44</v>
      </c>
      <c r="AO84" s="1">
        <v>4.0</v>
      </c>
      <c r="AP84" s="1" t="s">
        <v>47</v>
      </c>
      <c r="AQ84" s="1">
        <v>83.0</v>
      </c>
    </row>
    <row r="85">
      <c r="A85" s="1" t="s">
        <v>145</v>
      </c>
      <c r="B85" s="1">
        <v>0.726</v>
      </c>
      <c r="C85" s="1">
        <v>0.257</v>
      </c>
      <c r="D85" s="1">
        <v>0.269</v>
      </c>
      <c r="E85" s="1" t="s">
        <v>145</v>
      </c>
      <c r="F85" s="1">
        <v>6.91235651912382</v>
      </c>
      <c r="G85" s="1">
        <v>4.12</v>
      </c>
      <c r="H85" s="1">
        <v>7.63371570484468</v>
      </c>
      <c r="I85" s="1">
        <v>6.93113025012185</v>
      </c>
      <c r="J85" s="1">
        <v>6.18</v>
      </c>
      <c r="K85" s="1">
        <v>5.15</v>
      </c>
      <c r="L85" s="1">
        <v>6.41</v>
      </c>
      <c r="M85" s="1">
        <v>6.86</v>
      </c>
      <c r="N85" s="1">
        <v>5.84</v>
      </c>
      <c r="O85" s="1">
        <v>6.82754055335791</v>
      </c>
      <c r="P85" s="1">
        <v>0.41</v>
      </c>
      <c r="Q85" s="1">
        <v>4.5</v>
      </c>
      <c r="R85" s="1">
        <v>9.68447970842491</v>
      </c>
      <c r="S85" s="1">
        <v>9.7</v>
      </c>
      <c r="T85" s="1">
        <v>9.89</v>
      </c>
      <c r="U85" s="1">
        <v>10.0</v>
      </c>
      <c r="V85" s="1">
        <v>9.86</v>
      </c>
      <c r="W85" s="1">
        <v>8.76339867946038</v>
      </c>
      <c r="X85" s="1">
        <v>8.81517012090433</v>
      </c>
      <c r="Y85" s="1">
        <v>10.0</v>
      </c>
      <c r="Z85" s="1">
        <v>8.34</v>
      </c>
      <c r="AA85" s="1">
        <v>2.0</v>
      </c>
      <c r="AB85" s="1">
        <v>5.17</v>
      </c>
      <c r="AC85" s="1">
        <v>8.56227172980802</v>
      </c>
      <c r="AD85" s="1">
        <v>5.77871950065033</v>
      </c>
      <c r="AE85" s="1">
        <v>10.0</v>
      </c>
      <c r="AF85" s="1">
        <v>9.58004455827789</v>
      </c>
      <c r="AG85" s="1">
        <v>10.0</v>
      </c>
      <c r="AH85" s="1">
        <v>5.50780492500453</v>
      </c>
      <c r="AI85" s="1">
        <v>5.45304547573018</v>
      </c>
      <c r="AJ85" s="1">
        <v>-1.56500510826245</v>
      </c>
      <c r="AK85" s="1">
        <v>3.17088597828768</v>
      </c>
      <c r="AL85" s="1">
        <v>5.07</v>
      </c>
      <c r="AM85" s="1">
        <v>5.00575806148344</v>
      </c>
      <c r="AN85" s="1" t="s">
        <v>44</v>
      </c>
      <c r="AO85" s="1">
        <v>8.0</v>
      </c>
      <c r="AP85" s="1" t="s">
        <v>45</v>
      </c>
      <c r="AQ85" s="1">
        <v>84.0</v>
      </c>
    </row>
    <row r="86">
      <c r="A86" s="1" t="s">
        <v>146</v>
      </c>
      <c r="B86" s="1">
        <v>0.094</v>
      </c>
      <c r="C86" s="1">
        <v>0.102</v>
      </c>
      <c r="D86" s="1">
        <v>0.024</v>
      </c>
      <c r="E86" s="1" t="s">
        <v>147</v>
      </c>
      <c r="F86" s="1">
        <v>4.54378966442812</v>
      </c>
      <c r="G86" s="1">
        <v>6.06164728739729</v>
      </c>
      <c r="H86" s="1">
        <v>9.69521930522062</v>
      </c>
      <c r="I86" s="1">
        <v>2.97457346669892</v>
      </c>
      <c r="J86" s="1">
        <v>3.26702565541905</v>
      </c>
      <c r="K86" s="1">
        <v>5.07143903179782</v>
      </c>
      <c r="L86" s="1">
        <v>3.22</v>
      </c>
      <c r="M86" s="1">
        <v>5.05552637206763</v>
      </c>
      <c r="N86" s="1">
        <v>3.23510597045527</v>
      </c>
      <c r="O86" s="1">
        <v>4.36227130367423</v>
      </c>
      <c r="P86" s="1">
        <v>0.82</v>
      </c>
      <c r="Q86" s="1">
        <v>3.58196577945913</v>
      </c>
      <c r="R86" s="1">
        <v>8.07073567352894</v>
      </c>
      <c r="S86" s="1">
        <v>7.15253712082073</v>
      </c>
      <c r="T86" s="1">
        <v>8.79098449951259</v>
      </c>
      <c r="U86" s="1">
        <v>2.15890649205769</v>
      </c>
      <c r="V86" s="1">
        <v>6.63529403982626</v>
      </c>
      <c r="W86" s="1">
        <v>1.98103372431677</v>
      </c>
      <c r="X86" s="1">
        <v>1.91084334086715</v>
      </c>
      <c r="Y86" s="1">
        <v>2.5859253512521</v>
      </c>
      <c r="Z86" s="1">
        <v>2.26242592793513</v>
      </c>
      <c r="AA86" s="1">
        <v>0.84082175847923</v>
      </c>
      <c r="AB86" s="1">
        <v>1.49568625334805</v>
      </c>
      <c r="AC86" s="1">
        <v>2.24758308698179</v>
      </c>
      <c r="AD86" s="1">
        <v>0.121847318213975</v>
      </c>
      <c r="AE86" s="1">
        <v>5.2458143197576</v>
      </c>
      <c r="AF86" s="1">
        <v>7.30052419513155</v>
      </c>
      <c r="AG86" s="1">
        <v>2.66714754697956</v>
      </c>
      <c r="AH86" s="1">
        <v>6.12005327146465</v>
      </c>
      <c r="AI86" s="1">
        <v>5.97691741088036</v>
      </c>
      <c r="AJ86" s="1">
        <v>3.10285310817513</v>
      </c>
      <c r="AK86" s="1">
        <v>5.02298868617165</v>
      </c>
      <c r="AL86" s="1">
        <v>3.19181877025525</v>
      </c>
      <c r="AM86" s="1">
        <v>4.01085038722174</v>
      </c>
      <c r="AN86" s="1" t="s">
        <v>44</v>
      </c>
      <c r="AO86" s="1">
        <v>4.0</v>
      </c>
      <c r="AP86" s="1" t="s">
        <v>47</v>
      </c>
      <c r="AQ86" s="1">
        <v>85.0</v>
      </c>
    </row>
    <row r="87">
      <c r="A87" s="1" t="s">
        <v>148</v>
      </c>
      <c r="B87" s="1">
        <v>0.229</v>
      </c>
      <c r="C87" s="1">
        <v>0.243</v>
      </c>
      <c r="D87" s="1">
        <v>0.125</v>
      </c>
      <c r="E87" s="1" t="s">
        <v>149</v>
      </c>
      <c r="F87" s="1">
        <v>6.17115703004832</v>
      </c>
      <c r="G87" s="1">
        <v>9.45441047303246</v>
      </c>
      <c r="H87" s="1">
        <v>9.87397025644289</v>
      </c>
      <c r="I87" s="1">
        <v>8.76648220546864</v>
      </c>
      <c r="J87" s="1">
        <v>8.02</v>
      </c>
      <c r="K87" s="1">
        <v>8.55656052590361</v>
      </c>
      <c r="L87" s="1">
        <v>4.68</v>
      </c>
      <c r="M87" s="1">
        <v>3.98</v>
      </c>
      <c r="N87" s="1">
        <v>1.74</v>
      </c>
      <c r="O87" s="1">
        <v>4.39662078488423</v>
      </c>
      <c r="P87" s="1">
        <v>0.53</v>
      </c>
      <c r="Q87" s="1">
        <v>2.65</v>
      </c>
      <c r="R87" s="1">
        <v>8.10147385570884</v>
      </c>
      <c r="S87" s="1">
        <v>7.56673855767623</v>
      </c>
      <c r="T87" s="1">
        <v>8.31033896547082</v>
      </c>
      <c r="U87" s="1">
        <v>7.56901312473964</v>
      </c>
      <c r="V87" s="1">
        <v>8.05283311330547</v>
      </c>
      <c r="W87" s="1">
        <v>5.83170152206428</v>
      </c>
      <c r="X87" s="1">
        <v>5.76829971861228</v>
      </c>
      <c r="Y87" s="1">
        <v>8.60620476535311</v>
      </c>
      <c r="Z87" s="1">
        <v>5.51</v>
      </c>
      <c r="AA87" s="1">
        <v>3.57045532951576</v>
      </c>
      <c r="AB87" s="1">
        <v>5.51</v>
      </c>
      <c r="AC87" s="1">
        <v>6.00559869519735</v>
      </c>
      <c r="AD87" s="1">
        <v>4.16789008759289</v>
      </c>
      <c r="AE87" s="1">
        <v>8.98363263545769</v>
      </c>
      <c r="AF87" s="1">
        <v>7.33851876002412</v>
      </c>
      <c r="AG87" s="1">
        <v>8.24391334458569</v>
      </c>
      <c r="AH87" s="1">
        <v>7.35745257156201</v>
      </c>
      <c r="AI87" s="1">
        <v>6.58406815322775</v>
      </c>
      <c r="AJ87" s="1">
        <v>4.57422227707191</v>
      </c>
      <c r="AK87" s="1">
        <v>5.31042247096713</v>
      </c>
      <c r="AL87" s="1">
        <v>1.59</v>
      </c>
      <c r="AM87" s="1">
        <v>5.33231253207655</v>
      </c>
      <c r="AN87" s="1" t="s">
        <v>44</v>
      </c>
      <c r="AO87" s="1">
        <v>9.0</v>
      </c>
      <c r="AP87" s="1" t="s">
        <v>45</v>
      </c>
      <c r="AQ87" s="1">
        <v>86.0</v>
      </c>
    </row>
    <row r="88">
      <c r="A88" s="1" t="s">
        <v>150</v>
      </c>
      <c r="B88" s="1">
        <v>0.094</v>
      </c>
      <c r="C88" s="1">
        <v>0.102</v>
      </c>
      <c r="D88" s="1">
        <v>0.024</v>
      </c>
      <c r="E88" s="1" t="s">
        <v>150</v>
      </c>
      <c r="F88" s="1">
        <v>5.19853717090311</v>
      </c>
      <c r="G88" s="1">
        <v>6.09982047522235</v>
      </c>
      <c r="H88" s="1">
        <v>9.03980029082749</v>
      </c>
      <c r="I88" s="1">
        <v>4.18285317553519</v>
      </c>
      <c r="J88" s="1">
        <v>4.27729258429509</v>
      </c>
      <c r="K88" s="1">
        <v>5.49205636563464</v>
      </c>
      <c r="L88" s="1">
        <v>4.62</v>
      </c>
      <c r="M88" s="1">
        <v>6.04976415546043</v>
      </c>
      <c r="N88" s="1">
        <v>4.27302339391108</v>
      </c>
      <c r="O88" s="1">
        <v>5.19444804517053</v>
      </c>
      <c r="P88" s="1">
        <v>0.82</v>
      </c>
      <c r="Q88" s="1">
        <v>4.52659841866686</v>
      </c>
      <c r="R88" s="1">
        <v>8.3559426214122</v>
      </c>
      <c r="S88" s="1">
        <v>7.73663822945977</v>
      </c>
      <c r="T88" s="1">
        <v>8.73818655835075</v>
      </c>
      <c r="U88" s="1">
        <v>2.56552422376635</v>
      </c>
      <c r="V88" s="1">
        <v>6.97458947298807</v>
      </c>
      <c r="W88" s="1">
        <v>3.54948938458161</v>
      </c>
      <c r="X88" s="1">
        <v>3.48690931022314</v>
      </c>
      <c r="Y88" s="1">
        <v>4.38444694071432</v>
      </c>
      <c r="Z88" s="1">
        <v>2.8762608275899</v>
      </c>
      <c r="AA88" s="1">
        <v>1.53302472748703</v>
      </c>
      <c r="AB88" s="1">
        <v>2.13175279087639</v>
      </c>
      <c r="AC88" s="1">
        <v>3.52271317820635</v>
      </c>
      <c r="AD88" s="1">
        <v>2.24291224304131</v>
      </c>
      <c r="AE88" s="1">
        <v>6.1354634306852</v>
      </c>
      <c r="AF88" s="1">
        <v>7.49417132501965</v>
      </c>
      <c r="AG88" s="1">
        <v>4.36362133624663</v>
      </c>
      <c r="AH88" s="1">
        <v>6.06675311533612</v>
      </c>
      <c r="AI88" s="1">
        <v>5.85250150572587</v>
      </c>
      <c r="AJ88" s="1">
        <v>3.45378324369398</v>
      </c>
      <c r="AK88" s="1">
        <v>5.04238507003137</v>
      </c>
      <c r="AL88" s="1">
        <v>4.59770327329471</v>
      </c>
      <c r="AM88" s="1">
        <v>4.65909200440138</v>
      </c>
      <c r="AN88" s="1" t="s">
        <v>44</v>
      </c>
      <c r="AO88" s="1">
        <v>99.0</v>
      </c>
      <c r="AP88" s="1" t="s">
        <v>52</v>
      </c>
      <c r="AQ88" s="1">
        <v>87.0</v>
      </c>
    </row>
    <row r="89">
      <c r="A89" s="1" t="s">
        <v>151</v>
      </c>
      <c r="B89" s="1">
        <v>0.642</v>
      </c>
      <c r="C89" s="1">
        <v>0.401</v>
      </c>
      <c r="D89" s="1">
        <v>0.23</v>
      </c>
      <c r="E89" s="1" t="s">
        <v>151</v>
      </c>
      <c r="F89" s="1">
        <v>7.09809501051101</v>
      </c>
      <c r="G89" s="1">
        <v>8.03968443458211</v>
      </c>
      <c r="H89" s="1">
        <v>8.93653736668092</v>
      </c>
      <c r="I89" s="1">
        <v>6.66815256210844</v>
      </c>
      <c r="J89" s="1">
        <v>7.54</v>
      </c>
      <c r="K89" s="1">
        <v>7.40528040509292</v>
      </c>
      <c r="L89" s="1">
        <v>4.61</v>
      </c>
      <c r="M89" s="1">
        <v>6.13</v>
      </c>
      <c r="N89" s="1">
        <v>3.71</v>
      </c>
      <c r="O89" s="1">
        <v>5.72679315276796</v>
      </c>
      <c r="P89" s="1">
        <v>0.82</v>
      </c>
      <c r="Q89" s="1">
        <v>4.39</v>
      </c>
      <c r="R89" s="1">
        <v>8.23599901610969</v>
      </c>
      <c r="S89" s="1">
        <v>7.58003580769023</v>
      </c>
      <c r="T89" s="1">
        <v>8.93577682351685</v>
      </c>
      <c r="U89" s="1">
        <v>12.9185594811016</v>
      </c>
      <c r="V89" s="1">
        <v>9.55624619154441</v>
      </c>
      <c r="W89" s="1">
        <v>7.02104764423737</v>
      </c>
      <c r="X89" s="1">
        <v>7.01688223395576</v>
      </c>
      <c r="Y89" s="1">
        <v>8.55963276009522</v>
      </c>
      <c r="Z89" s="1">
        <v>10.0</v>
      </c>
      <c r="AA89" s="1">
        <v>7.02183229312392</v>
      </c>
      <c r="AB89" s="1">
        <v>10.0</v>
      </c>
      <c r="AC89" s="1">
        <v>7.87220390811109</v>
      </c>
      <c r="AD89" s="1">
        <v>5.68673017257871</v>
      </c>
      <c r="AE89" s="1">
        <v>7.94437144599664</v>
      </c>
      <c r="AF89" s="1">
        <v>9.14624645979725</v>
      </c>
      <c r="AG89" s="1">
        <v>8.46697716872861</v>
      </c>
      <c r="AH89" s="1">
        <v>7.37563713614966</v>
      </c>
      <c r="AI89" s="1">
        <v>5.37367503492472</v>
      </c>
      <c r="AJ89" s="1">
        <v>6.55543790186587</v>
      </c>
      <c r="AK89" s="1">
        <v>5.28746542476908</v>
      </c>
      <c r="AL89" s="1">
        <v>3.5</v>
      </c>
      <c r="AM89" s="1">
        <v>5.95498085034535</v>
      </c>
      <c r="AN89" s="1" t="s">
        <v>44</v>
      </c>
      <c r="AO89" s="1">
        <v>6.0</v>
      </c>
      <c r="AP89" s="1" t="s">
        <v>77</v>
      </c>
      <c r="AQ89" s="1">
        <v>88.0</v>
      </c>
    </row>
    <row r="90">
      <c r="A90" s="1" t="s">
        <v>152</v>
      </c>
      <c r="B90" s="1">
        <v>0.427</v>
      </c>
      <c r="C90" s="1">
        <v>0.148</v>
      </c>
      <c r="D90" s="1">
        <v>0.115</v>
      </c>
      <c r="E90" s="1" t="s">
        <v>152</v>
      </c>
      <c r="F90" s="1">
        <v>5.76647223170691</v>
      </c>
      <c r="G90" s="1">
        <v>7.98283100903131</v>
      </c>
      <c r="H90" s="1">
        <v>8.63874359882799</v>
      </c>
      <c r="I90" s="1">
        <v>8.76418886816637</v>
      </c>
      <c r="J90" s="1">
        <v>6.31</v>
      </c>
      <c r="K90" s="1">
        <v>7.68068740233969</v>
      </c>
      <c r="L90" s="1">
        <v>6.19</v>
      </c>
      <c r="M90" s="1">
        <v>5.02</v>
      </c>
      <c r="N90" s="1">
        <v>5.02</v>
      </c>
      <c r="O90" s="1">
        <v>5.26629403769516</v>
      </c>
      <c r="P90" s="1">
        <v>0.35</v>
      </c>
      <c r="Q90" s="1">
        <v>3.66</v>
      </c>
      <c r="R90" s="1">
        <v>7.95584867399424</v>
      </c>
      <c r="S90" s="1">
        <v>7.79817755292149</v>
      </c>
      <c r="T90" s="1">
        <v>7.81126284139201</v>
      </c>
      <c r="U90" s="1">
        <v>2.96472801437173</v>
      </c>
      <c r="V90" s="1">
        <v>6.75851543173599</v>
      </c>
      <c r="W90" s="1">
        <v>6.6446352365904</v>
      </c>
      <c r="X90" s="1">
        <v>6.45433636401591</v>
      </c>
      <c r="Y90" s="1">
        <v>9.14246589008894</v>
      </c>
      <c r="Z90" s="1">
        <v>2.70863182204396</v>
      </c>
      <c r="AA90" s="1">
        <v>1.42095522638004</v>
      </c>
      <c r="AB90" s="1">
        <v>2.11147228523653</v>
      </c>
      <c r="AC90" s="1">
        <v>5.56333076995808</v>
      </c>
      <c r="AD90" s="1">
        <v>4.56138782735086</v>
      </c>
      <c r="AE90" s="1">
        <v>8.62309094188977</v>
      </c>
      <c r="AF90" s="1">
        <v>6.38331042282462</v>
      </c>
      <c r="AG90" s="1">
        <v>7.16575449537501</v>
      </c>
      <c r="AH90" s="1">
        <v>5.81014644168438</v>
      </c>
      <c r="AI90" s="1">
        <v>6.40209965035938</v>
      </c>
      <c r="AJ90" s="1">
        <v>1.50393831875367</v>
      </c>
      <c r="AK90" s="1">
        <v>4.47224403473893</v>
      </c>
      <c r="AL90" s="1">
        <v>2.05</v>
      </c>
      <c r="AM90" s="1">
        <v>4.96944367146538</v>
      </c>
      <c r="AN90" s="1" t="s">
        <v>44</v>
      </c>
      <c r="AO90" s="1">
        <v>4.0</v>
      </c>
      <c r="AP90" s="1" t="s">
        <v>47</v>
      </c>
      <c r="AQ90" s="1">
        <v>89.0</v>
      </c>
    </row>
    <row r="91">
      <c r="A91" s="1" t="s">
        <v>153</v>
      </c>
      <c r="B91" s="1">
        <v>0.275</v>
      </c>
      <c r="C91" s="1">
        <v>0.186</v>
      </c>
      <c r="D91" s="1">
        <v>0.106</v>
      </c>
      <c r="E91" s="1" t="s">
        <v>153</v>
      </c>
      <c r="F91" s="1">
        <v>7.11167031854046</v>
      </c>
      <c r="G91" s="1">
        <v>8.5877096182151</v>
      </c>
      <c r="H91" s="1">
        <v>9.59838501455196</v>
      </c>
      <c r="I91" s="1">
        <v>7.71219829861999</v>
      </c>
      <c r="J91" s="1">
        <v>7.16</v>
      </c>
      <c r="K91" s="1">
        <v>8.10231693195914</v>
      </c>
      <c r="L91" s="1">
        <v>4.96</v>
      </c>
      <c r="M91" s="1">
        <v>2.55</v>
      </c>
      <c r="N91" s="1">
        <v>3.54</v>
      </c>
      <c r="O91" s="1">
        <v>5.10583507594468</v>
      </c>
      <c r="P91" s="1">
        <v>0.59</v>
      </c>
      <c r="Q91" s="1">
        <v>2.92</v>
      </c>
      <c r="R91" s="1">
        <v>8.9798909271567</v>
      </c>
      <c r="S91" s="1">
        <v>8.48225866091329</v>
      </c>
      <c r="T91" s="1">
        <v>9.62791173562448</v>
      </c>
      <c r="U91" s="1">
        <v>12.9084061484444</v>
      </c>
      <c r="V91" s="1">
        <v>10.283464497695</v>
      </c>
      <c r="W91" s="1">
        <v>7.14422995147453</v>
      </c>
      <c r="X91" s="1">
        <v>7.24676132466023</v>
      </c>
      <c r="Y91" s="1">
        <v>10.3182371647861</v>
      </c>
      <c r="Z91" s="1">
        <v>10.0</v>
      </c>
      <c r="AA91" s="1">
        <v>6.59180612648213</v>
      </c>
      <c r="AB91" s="1">
        <v>10.0</v>
      </c>
      <c r="AC91" s="1">
        <v>8.29216041535934</v>
      </c>
      <c r="AD91" s="1">
        <v>4.98670927808586</v>
      </c>
      <c r="AE91" s="1">
        <v>8.66969778934517</v>
      </c>
      <c r="AF91" s="1">
        <v>9.62254327788513</v>
      </c>
      <c r="AG91" s="1">
        <v>8.83998965216075</v>
      </c>
      <c r="AH91" s="1">
        <v>7.70577441103682</v>
      </c>
      <c r="AI91" s="1">
        <v>5.93958399561436</v>
      </c>
      <c r="AJ91" s="1">
        <v>4.13193674692463</v>
      </c>
      <c r="AK91" s="1">
        <v>4.80568051041884</v>
      </c>
      <c r="AL91" s="1">
        <v>2.61</v>
      </c>
      <c r="AM91" s="1">
        <v>5.5484031253958</v>
      </c>
      <c r="AN91" s="1" t="s">
        <v>54</v>
      </c>
      <c r="AO91" s="1">
        <v>4.0</v>
      </c>
      <c r="AP91" s="1" t="s">
        <v>47</v>
      </c>
      <c r="AQ91" s="1">
        <v>90.0</v>
      </c>
    </row>
    <row r="92">
      <c r="A92" s="1" t="s">
        <v>154</v>
      </c>
      <c r="B92" s="1">
        <v>0.135</v>
      </c>
      <c r="C92" s="1">
        <v>0.073</v>
      </c>
      <c r="D92" s="1">
        <v>0.029</v>
      </c>
      <c r="E92" s="1" t="s">
        <v>154</v>
      </c>
      <c r="F92" s="1">
        <v>4.43686432421935</v>
      </c>
      <c r="G92" s="1">
        <v>6.02611621786209</v>
      </c>
      <c r="H92" s="1">
        <v>9.6472637223189</v>
      </c>
      <c r="I92" s="1">
        <v>3.55161064529722</v>
      </c>
      <c r="J92" s="1">
        <v>2.18</v>
      </c>
      <c r="K92" s="1">
        <v>5.22039092500042</v>
      </c>
      <c r="L92" s="1">
        <v>4.02</v>
      </c>
      <c r="M92" s="1">
        <v>3.23</v>
      </c>
      <c r="N92" s="1">
        <v>3.61</v>
      </c>
      <c r="O92" s="1">
        <v>4.20721477019976</v>
      </c>
      <c r="P92" s="1">
        <v>0.59</v>
      </c>
      <c r="Q92" s="1">
        <v>2.87</v>
      </c>
      <c r="R92" s="1">
        <v>8.10722323397451</v>
      </c>
      <c r="S92" s="1">
        <v>7.30511108107706</v>
      </c>
      <c r="T92" s="1">
        <v>8.87298011046313</v>
      </c>
      <c r="U92" s="1">
        <v>2.0058931740082</v>
      </c>
      <c r="V92" s="1">
        <v>6.69192523712075</v>
      </c>
      <c r="W92" s="1">
        <v>2.58911834177421</v>
      </c>
      <c r="X92" s="1">
        <v>2.50049376217803</v>
      </c>
      <c r="Y92" s="1">
        <v>3.90696249137175</v>
      </c>
      <c r="Z92" s="1">
        <v>1.66</v>
      </c>
      <c r="AA92" s="1">
        <v>0.421007380462016</v>
      </c>
      <c r="AB92" s="1">
        <v>1.66</v>
      </c>
      <c r="AC92" s="1">
        <v>2.63799022444962</v>
      </c>
      <c r="AD92" s="1">
        <v>-0.285296351670564</v>
      </c>
      <c r="AE92" s="1">
        <v>5.4000561941271</v>
      </c>
      <c r="AF92" s="1">
        <v>7.24479219110184</v>
      </c>
      <c r="AG92" s="1">
        <v>2.36098569205502</v>
      </c>
      <c r="AH92" s="1">
        <v>5.74302186026586</v>
      </c>
      <c r="AI92" s="1">
        <v>6.10484738036211</v>
      </c>
      <c r="AJ92" s="1">
        <v>0.707849729715811</v>
      </c>
      <c r="AK92" s="1">
        <v>4.33738307946528</v>
      </c>
      <c r="AL92" s="1">
        <v>2.1</v>
      </c>
      <c r="AM92" s="1">
        <v>3.5629730090555</v>
      </c>
      <c r="AN92" s="1" t="s">
        <v>44</v>
      </c>
      <c r="AO92" s="1">
        <v>7.0</v>
      </c>
      <c r="AP92" s="1" t="s">
        <v>49</v>
      </c>
      <c r="AQ92" s="1">
        <v>91.0</v>
      </c>
    </row>
    <row r="93">
      <c r="A93" s="1" t="s">
        <v>155</v>
      </c>
      <c r="B93" s="1">
        <v>0.094</v>
      </c>
      <c r="C93" s="1">
        <v>0.102</v>
      </c>
      <c r="D93" s="1">
        <v>0.024</v>
      </c>
      <c r="E93" s="1" t="s">
        <v>155</v>
      </c>
      <c r="F93" s="1">
        <v>5.50720385252704</v>
      </c>
      <c r="G93" s="1">
        <v>6.11781640662559</v>
      </c>
      <c r="H93" s="1">
        <v>8.73081704118502</v>
      </c>
      <c r="I93" s="1">
        <v>4.75247075255801</v>
      </c>
      <c r="J93" s="1">
        <v>4.75356127933664</v>
      </c>
      <c r="K93" s="1">
        <v>5.69034739444343</v>
      </c>
      <c r="L93" s="1">
        <v>5.28</v>
      </c>
      <c r="M93" s="1">
        <v>6.51847625334561</v>
      </c>
      <c r="N93" s="1">
        <v>4.76232732211168</v>
      </c>
      <c r="O93" s="1">
        <v>5.58675993759022</v>
      </c>
      <c r="P93" s="1">
        <v>0.82</v>
      </c>
      <c r="Q93" s="1">
        <v>4.97192523429337</v>
      </c>
      <c r="R93" s="1">
        <v>8.4903973254143</v>
      </c>
      <c r="S93" s="1">
        <v>8.01200018067532</v>
      </c>
      <c r="T93" s="1">
        <v>8.71329610037446</v>
      </c>
      <c r="U93" s="1">
        <v>2.75721544014329</v>
      </c>
      <c r="V93" s="1">
        <v>7.13454303433579</v>
      </c>
      <c r="W93" s="1">
        <v>4.28890419584932</v>
      </c>
      <c r="X93" s="1">
        <v>4.22991183863382</v>
      </c>
      <c r="Y93" s="1">
        <v>5.23232140431794</v>
      </c>
      <c r="Z93" s="1">
        <v>3.16564013742715</v>
      </c>
      <c r="AA93" s="1">
        <v>1.859348984305</v>
      </c>
      <c r="AB93" s="1">
        <v>2.4316127299969</v>
      </c>
      <c r="AC93" s="1">
        <v>4.12384593549793</v>
      </c>
      <c r="AD93" s="1">
        <v>3.24284285045991</v>
      </c>
      <c r="AE93" s="1">
        <v>6.55486944012249</v>
      </c>
      <c r="AF93" s="1">
        <v>7.58546211482404</v>
      </c>
      <c r="AG93" s="1">
        <v>5.16338755118682</v>
      </c>
      <c r="AH93" s="1">
        <v>6.04162589887552</v>
      </c>
      <c r="AI93" s="1">
        <v>5.79384829329589</v>
      </c>
      <c r="AJ93" s="1">
        <v>3.61922173615286</v>
      </c>
      <c r="AK93" s="1">
        <v>5.05152907956524</v>
      </c>
      <c r="AL93" s="1">
        <v>5.26047739615617</v>
      </c>
      <c r="AM93" s="1">
        <v>4.96469162392893</v>
      </c>
      <c r="AN93" s="1" t="s">
        <v>44</v>
      </c>
      <c r="AO93" s="1">
        <v>99.0</v>
      </c>
      <c r="AP93" s="1" t="s">
        <v>52</v>
      </c>
      <c r="AQ93" s="1">
        <v>92.0</v>
      </c>
    </row>
    <row r="94">
      <c r="A94" s="1" t="s">
        <v>156</v>
      </c>
      <c r="B94" s="1">
        <v>0.982</v>
      </c>
      <c r="C94" s="1">
        <v>0.869</v>
      </c>
      <c r="D94" s="1">
        <v>0.776</v>
      </c>
      <c r="E94" s="1" t="s">
        <v>156</v>
      </c>
      <c r="F94" s="1">
        <v>7.56</v>
      </c>
      <c r="G94" s="1">
        <v>7.75</v>
      </c>
      <c r="H94" s="1">
        <v>5.3</v>
      </c>
      <c r="I94" s="1">
        <v>8.65766891692535</v>
      </c>
      <c r="J94" s="1">
        <v>8.37</v>
      </c>
      <c r="K94" s="1">
        <v>7.14</v>
      </c>
      <c r="L94" s="1">
        <v>7.86</v>
      </c>
      <c r="M94" s="1">
        <v>7.13</v>
      </c>
      <c r="N94" s="1">
        <v>7.0</v>
      </c>
      <c r="O94" s="1">
        <v>7.88150771065839</v>
      </c>
      <c r="P94" s="1">
        <v>0.47</v>
      </c>
      <c r="Q94" s="1">
        <v>5.39</v>
      </c>
      <c r="R94" s="1">
        <v>7.60703701404971</v>
      </c>
      <c r="S94" s="1">
        <v>8.04</v>
      </c>
      <c r="T94" s="1">
        <v>6.98</v>
      </c>
      <c r="U94" s="1">
        <v>10.0</v>
      </c>
      <c r="V94" s="1">
        <v>8.34</v>
      </c>
      <c r="W94" s="1">
        <v>9.87</v>
      </c>
      <c r="X94" s="1">
        <v>9.87</v>
      </c>
      <c r="Y94" s="1">
        <v>10.0</v>
      </c>
      <c r="Z94" s="1">
        <v>9.41451209811461</v>
      </c>
      <c r="AA94" s="1">
        <v>10.0</v>
      </c>
      <c r="AB94" s="1">
        <v>10.0</v>
      </c>
      <c r="AC94" s="1">
        <v>9.96</v>
      </c>
      <c r="AD94" s="1">
        <v>10.0</v>
      </c>
      <c r="AE94" s="1">
        <v>8.83724056959181</v>
      </c>
      <c r="AF94" s="1">
        <v>10.0</v>
      </c>
      <c r="AG94" s="1">
        <v>10.0</v>
      </c>
      <c r="AH94" s="1">
        <v>5.18</v>
      </c>
      <c r="AI94" s="1">
        <v>4.61479721115916</v>
      </c>
      <c r="AJ94" s="1">
        <v>10.0</v>
      </c>
      <c r="AK94" s="1">
        <v>4.64064187300904</v>
      </c>
      <c r="AL94" s="1">
        <v>9.68</v>
      </c>
      <c r="AM94" s="1">
        <v>6.99</v>
      </c>
      <c r="AN94" s="1" t="s">
        <v>54</v>
      </c>
      <c r="AO94" s="1">
        <v>0.0</v>
      </c>
      <c r="AP94" s="1" t="s">
        <v>57</v>
      </c>
      <c r="AQ94" s="1">
        <v>93.0</v>
      </c>
    </row>
    <row r="95">
      <c r="A95" s="1" t="s">
        <v>157</v>
      </c>
      <c r="B95" s="1">
        <v>0.474</v>
      </c>
      <c r="C95" s="1">
        <v>0.253</v>
      </c>
      <c r="D95" s="1">
        <v>0.134</v>
      </c>
      <c r="E95" s="1" t="s">
        <v>157</v>
      </c>
      <c r="F95" s="1">
        <v>5.58</v>
      </c>
      <c r="G95" s="1">
        <v>7.6</v>
      </c>
      <c r="H95" s="1">
        <v>9.01</v>
      </c>
      <c r="I95" s="1">
        <v>6.64870703593359</v>
      </c>
      <c r="J95" s="1">
        <v>6.57</v>
      </c>
      <c r="K95" s="1">
        <v>7.72</v>
      </c>
      <c r="L95" s="1">
        <v>4.81</v>
      </c>
      <c r="M95" s="1">
        <v>3.71</v>
      </c>
      <c r="N95" s="1">
        <v>3.73</v>
      </c>
      <c r="O95" s="1">
        <v>4.42285105853153</v>
      </c>
      <c r="P95" s="1">
        <v>0.59</v>
      </c>
      <c r="Q95" s="1">
        <v>3.24</v>
      </c>
      <c r="R95" s="1">
        <v>9.14</v>
      </c>
      <c r="S95" s="1">
        <v>9.0</v>
      </c>
      <c r="T95" s="1">
        <v>8.62</v>
      </c>
      <c r="U95" s="1">
        <v>0.453887786775712</v>
      </c>
      <c r="V95" s="1">
        <v>8.92</v>
      </c>
      <c r="W95" s="1">
        <v>0.0</v>
      </c>
      <c r="X95" s="1">
        <v>0.0</v>
      </c>
      <c r="Y95" s="1">
        <v>9.6</v>
      </c>
      <c r="Z95" s="1">
        <v>2.26</v>
      </c>
      <c r="AA95" s="1">
        <v>0.0</v>
      </c>
      <c r="AB95" s="1">
        <v>1.13</v>
      </c>
      <c r="AC95" s="1">
        <v>3.58</v>
      </c>
      <c r="AD95" s="1">
        <v>0.0</v>
      </c>
      <c r="AE95" s="1">
        <v>9.5</v>
      </c>
      <c r="AF95" s="1">
        <v>7.65676888763952</v>
      </c>
      <c r="AG95" s="1">
        <v>4.75</v>
      </c>
      <c r="AH95" s="1">
        <v>6.8945451770194</v>
      </c>
      <c r="AI95" s="1">
        <v>6.9915610031458</v>
      </c>
      <c r="AJ95" s="1">
        <v>0.0</v>
      </c>
      <c r="AK95" s="1">
        <v>5.06673811838006</v>
      </c>
      <c r="AL95" s="1">
        <v>6.0</v>
      </c>
      <c r="AM95" s="1">
        <v>4.42</v>
      </c>
      <c r="AN95" s="1" t="s">
        <v>44</v>
      </c>
      <c r="AO95" s="1">
        <v>6.0</v>
      </c>
      <c r="AP95" s="1" t="s">
        <v>77</v>
      </c>
      <c r="AQ95" s="1">
        <v>94.0</v>
      </c>
    </row>
    <row r="96">
      <c r="A96" s="1" t="s">
        <v>158</v>
      </c>
      <c r="B96" s="1">
        <v>0.163</v>
      </c>
      <c r="C96" s="1">
        <v>0.21</v>
      </c>
      <c r="D96" s="1">
        <v>0.089</v>
      </c>
      <c r="E96" s="1" t="s">
        <v>158</v>
      </c>
      <c r="F96" s="1">
        <v>5.63</v>
      </c>
      <c r="G96" s="1">
        <v>6.37</v>
      </c>
      <c r="H96" s="1">
        <v>9.64</v>
      </c>
      <c r="I96" s="1">
        <v>5.75</v>
      </c>
      <c r="J96" s="1">
        <v>3.8</v>
      </c>
      <c r="K96" s="1">
        <v>6.39</v>
      </c>
      <c r="L96" s="1">
        <v>5.11</v>
      </c>
      <c r="M96" s="1">
        <v>6.69</v>
      </c>
      <c r="N96" s="1">
        <v>4.49</v>
      </c>
      <c r="O96" s="1">
        <v>5.49110286598984</v>
      </c>
      <c r="P96" s="1">
        <v>0.71</v>
      </c>
      <c r="Q96" s="1">
        <v>4.63</v>
      </c>
      <c r="R96" s="1">
        <v>9.06</v>
      </c>
      <c r="S96" s="1">
        <v>8.4</v>
      </c>
      <c r="T96" s="1">
        <v>8.24</v>
      </c>
      <c r="U96" s="1">
        <v>0.0</v>
      </c>
      <c r="V96" s="1">
        <v>6.43</v>
      </c>
      <c r="W96" s="1">
        <v>6.6</v>
      </c>
      <c r="X96" s="1">
        <v>6.6</v>
      </c>
      <c r="Y96" s="1">
        <v>6.8</v>
      </c>
      <c r="Z96" s="1">
        <v>1.66</v>
      </c>
      <c r="AA96" s="1">
        <v>2.0</v>
      </c>
      <c r="AB96" s="1">
        <v>1.83</v>
      </c>
      <c r="AC96" s="1">
        <v>5.08</v>
      </c>
      <c r="AD96" s="1">
        <v>3.95076308894333</v>
      </c>
      <c r="AE96" s="1">
        <v>8.56</v>
      </c>
      <c r="AF96" s="1">
        <v>7.09110599989216</v>
      </c>
      <c r="AG96" s="1">
        <v>8.56</v>
      </c>
      <c r="AH96" s="1">
        <v>6.03359177991535</v>
      </c>
      <c r="AI96" s="1">
        <v>6.21594476644193</v>
      </c>
      <c r="AJ96" s="1">
        <v>2.66295123893794</v>
      </c>
      <c r="AK96" s="1">
        <v>4.92106782661184</v>
      </c>
      <c r="AL96" s="1">
        <v>3.45</v>
      </c>
      <c r="AM96" s="1">
        <v>5.05740778538347</v>
      </c>
      <c r="AN96" s="1" t="s">
        <v>44</v>
      </c>
      <c r="AO96" s="1">
        <v>6.0</v>
      </c>
      <c r="AP96" s="1" t="s">
        <v>77</v>
      </c>
      <c r="AQ96" s="1">
        <v>95.0</v>
      </c>
    </row>
    <row r="97">
      <c r="A97" s="1" t="s">
        <v>159</v>
      </c>
      <c r="B97" s="1">
        <v>0.678</v>
      </c>
      <c r="C97" s="1">
        <v>0.145</v>
      </c>
      <c r="D97" s="1">
        <v>0.132</v>
      </c>
      <c r="E97" s="1" t="s">
        <v>159</v>
      </c>
      <c r="F97" s="1">
        <v>6.36</v>
      </c>
      <c r="G97" s="1">
        <v>5.47</v>
      </c>
      <c r="H97" s="1">
        <v>8.14</v>
      </c>
      <c r="I97" s="1">
        <v>6.79376144754842</v>
      </c>
      <c r="J97" s="1">
        <v>6.53</v>
      </c>
      <c r="K97" s="1">
        <v>6.71</v>
      </c>
      <c r="L97" s="1">
        <v>5.85</v>
      </c>
      <c r="M97" s="1">
        <v>8.27</v>
      </c>
      <c r="N97" s="1">
        <v>5.37</v>
      </c>
      <c r="O97" s="1">
        <v>6.0</v>
      </c>
      <c r="P97" s="1">
        <v>0.65</v>
      </c>
      <c r="Q97" s="1">
        <v>5.25</v>
      </c>
      <c r="R97" s="1">
        <v>9.71</v>
      </c>
      <c r="S97" s="1">
        <v>8.84</v>
      </c>
      <c r="T97" s="1">
        <v>9.92</v>
      </c>
      <c r="U97" s="1">
        <v>0.0</v>
      </c>
      <c r="V97" s="1">
        <v>7.12</v>
      </c>
      <c r="W97" s="1">
        <v>4.67</v>
      </c>
      <c r="X97" s="1">
        <v>4.67</v>
      </c>
      <c r="Y97" s="1">
        <v>9.8</v>
      </c>
      <c r="Z97" s="1">
        <v>4.16</v>
      </c>
      <c r="AA97" s="1">
        <v>5.0</v>
      </c>
      <c r="AB97" s="1">
        <v>4.58</v>
      </c>
      <c r="AC97" s="1">
        <v>6.35</v>
      </c>
      <c r="AD97" s="1">
        <v>5.0</v>
      </c>
      <c r="AE97" s="1">
        <v>9.88</v>
      </c>
      <c r="AF97" s="1">
        <v>8.25712667635005</v>
      </c>
      <c r="AG97" s="1">
        <v>7.44</v>
      </c>
      <c r="AH97" s="1">
        <v>7.93</v>
      </c>
      <c r="AI97" s="1">
        <v>6.12989060527272</v>
      </c>
      <c r="AJ97" s="1">
        <v>10.0</v>
      </c>
      <c r="AK97" s="1">
        <v>5.86545712419394</v>
      </c>
      <c r="AL97" s="1">
        <v>5.91</v>
      </c>
      <c r="AM97" s="1">
        <v>6.37</v>
      </c>
      <c r="AN97" s="1" t="s">
        <v>44</v>
      </c>
      <c r="AO97" s="1">
        <v>5.0</v>
      </c>
      <c r="AP97" s="1" t="s">
        <v>117</v>
      </c>
      <c r="AQ97" s="1">
        <v>96.0</v>
      </c>
    </row>
    <row r="98">
      <c r="A98" s="1" t="s">
        <v>160</v>
      </c>
      <c r="B98" s="1">
        <v>0.403</v>
      </c>
      <c r="C98" s="1">
        <v>0.171</v>
      </c>
      <c r="D98" s="1">
        <v>0.068</v>
      </c>
      <c r="F98" s="1">
        <v>5.50657345028643</v>
      </c>
      <c r="G98" s="1">
        <v>6.39360406754374</v>
      </c>
      <c r="H98" s="1">
        <v>8.74096708439956</v>
      </c>
      <c r="I98" s="1">
        <v>5.5197339251685</v>
      </c>
      <c r="J98" s="1">
        <v>5.0251064604802</v>
      </c>
      <c r="K98" s="1">
        <v>6.04138546028756</v>
      </c>
      <c r="L98" s="1">
        <v>5.1058749214805</v>
      </c>
      <c r="M98" s="1">
        <v>6.07932755313956</v>
      </c>
      <c r="N98" s="1">
        <v>4.40514544446822</v>
      </c>
      <c r="O98" s="1">
        <v>5.44457299839566</v>
      </c>
      <c r="P98" s="1">
        <v>0.680524249739342</v>
      </c>
      <c r="Q98" s="1">
        <v>4.43464259750573</v>
      </c>
      <c r="R98" s="1">
        <v>8.43748001540728</v>
      </c>
      <c r="S98" s="1">
        <v>8.03658824404113</v>
      </c>
      <c r="T98" s="1">
        <v>8.64935564958322</v>
      </c>
      <c r="U98" s="1">
        <v>2.89760081879353</v>
      </c>
      <c r="V98" s="1">
        <v>7.15730558900228</v>
      </c>
      <c r="W98" s="1">
        <v>4.83443091667219</v>
      </c>
      <c r="X98" s="1">
        <v>4.7542594192008</v>
      </c>
      <c r="Y98" s="1">
        <v>6.30011160964326</v>
      </c>
      <c r="Z98" s="1">
        <v>3.06590718620129</v>
      </c>
      <c r="AA98" s="1">
        <v>1.69965514885465</v>
      </c>
      <c r="AB98" s="1">
        <v>2.33680374390508</v>
      </c>
      <c r="AC98" s="1">
        <v>4.49996665326537</v>
      </c>
      <c r="AD98" s="1">
        <v>3.21262602986388</v>
      </c>
      <c r="AE98" s="1">
        <v>6.89690114535509</v>
      </c>
      <c r="AF98" s="1">
        <v>7.43985568626831</v>
      </c>
      <c r="AG98" s="1">
        <v>5.31640148543538</v>
      </c>
      <c r="AH98" s="1">
        <v>5.89754624026471</v>
      </c>
      <c r="AI98" s="1">
        <v>5.93256368409651</v>
      </c>
      <c r="AJ98" s="1">
        <v>2.39223380080121</v>
      </c>
      <c r="AK98" s="1">
        <v>4.70010345731019</v>
      </c>
      <c r="AL98" s="1">
        <v>4.88714570255295</v>
      </c>
      <c r="AM98" s="1">
        <v>4.77690320343299</v>
      </c>
      <c r="AN98" s="1" t="s">
        <v>44</v>
      </c>
      <c r="AO98" s="1">
        <v>6.0</v>
      </c>
      <c r="AP98" s="1" t="s">
        <v>77</v>
      </c>
      <c r="AQ98" s="1">
        <v>97.0</v>
      </c>
    </row>
    <row r="99">
      <c r="A99" s="1" t="s">
        <v>161</v>
      </c>
      <c r="B99" s="1">
        <v>0.454</v>
      </c>
      <c r="C99" s="1">
        <v>0.102</v>
      </c>
      <c r="D99" s="1">
        <v>0.096</v>
      </c>
      <c r="E99" s="1" t="s">
        <v>161</v>
      </c>
      <c r="F99" s="1">
        <v>5.48747598385189</v>
      </c>
      <c r="G99" s="1">
        <v>8.52</v>
      </c>
      <c r="H99" s="1">
        <v>9.341284751698</v>
      </c>
      <c r="I99" s="1">
        <v>8.15855719558154</v>
      </c>
      <c r="J99" s="1">
        <v>5.68</v>
      </c>
      <c r="K99" s="1">
        <v>7.1</v>
      </c>
      <c r="L99" s="1">
        <v>5.36</v>
      </c>
      <c r="M99" s="1">
        <v>3.92</v>
      </c>
      <c r="N99" s="1">
        <v>4.57</v>
      </c>
      <c r="O99" s="1">
        <v>4.82639957932113</v>
      </c>
      <c r="P99" s="1">
        <v>0.53</v>
      </c>
      <c r="Q99" s="1">
        <v>3.53</v>
      </c>
      <c r="R99" s="1">
        <v>9.13</v>
      </c>
      <c r="S99" s="1">
        <v>6.88</v>
      </c>
      <c r="T99" s="1">
        <v>8.78</v>
      </c>
      <c r="U99" s="1">
        <v>0.0</v>
      </c>
      <c r="V99" s="1">
        <v>6.2</v>
      </c>
      <c r="W99" s="1">
        <v>4.91344631076818</v>
      </c>
      <c r="X99" s="1">
        <v>4.83528633667928</v>
      </c>
      <c r="Y99" s="1">
        <v>9.4</v>
      </c>
      <c r="Z99" s="1">
        <v>1.66</v>
      </c>
      <c r="AA99" s="1">
        <v>0.0</v>
      </c>
      <c r="AB99" s="1">
        <v>0.83</v>
      </c>
      <c r="AC99" s="1">
        <v>4.24054673840676</v>
      </c>
      <c r="AD99" s="1">
        <v>3.74763696554624</v>
      </c>
      <c r="AE99" s="1">
        <v>8.71</v>
      </c>
      <c r="AF99" s="1">
        <v>6.49958130963057</v>
      </c>
      <c r="AG99" s="1">
        <v>8.71</v>
      </c>
      <c r="AH99" s="1">
        <v>6.40313253733156</v>
      </c>
      <c r="AI99" s="1">
        <v>6.82255669837642</v>
      </c>
      <c r="AJ99" s="1">
        <v>2.45936794939616</v>
      </c>
      <c r="AK99" s="1">
        <v>5.09478894352194</v>
      </c>
      <c r="AL99" s="1">
        <v>3.96</v>
      </c>
      <c r="AM99" s="1">
        <v>5.01444853542649</v>
      </c>
      <c r="AN99" s="1" t="s">
        <v>44</v>
      </c>
      <c r="AO99" s="1">
        <v>7.0</v>
      </c>
      <c r="AP99" s="1" t="s">
        <v>49</v>
      </c>
      <c r="AQ99" s="1">
        <v>98.0</v>
      </c>
    </row>
    <row r="100">
      <c r="A100" s="1" t="s">
        <v>162</v>
      </c>
      <c r="B100" s="1">
        <v>0.905</v>
      </c>
      <c r="C100" s="1">
        <v>0.707</v>
      </c>
      <c r="D100" s="1">
        <v>0.528</v>
      </c>
      <c r="E100" s="1" t="s">
        <v>162</v>
      </c>
      <c r="F100" s="1">
        <v>6.05</v>
      </c>
      <c r="G100" s="1">
        <v>5.9</v>
      </c>
      <c r="H100" s="1">
        <v>6.52</v>
      </c>
      <c r="I100" s="1">
        <v>4.41838798987129</v>
      </c>
      <c r="J100" s="1">
        <v>2.78</v>
      </c>
      <c r="K100" s="1">
        <v>5.07</v>
      </c>
      <c r="L100" s="1">
        <v>5.17</v>
      </c>
      <c r="M100" s="1">
        <v>7.97</v>
      </c>
      <c r="N100" s="1">
        <v>5.76</v>
      </c>
      <c r="O100" s="1">
        <v>6.32382258071355</v>
      </c>
      <c r="P100" s="1">
        <v>0.82</v>
      </c>
      <c r="Q100" s="1">
        <v>5.75</v>
      </c>
      <c r="R100" s="1">
        <v>9.37</v>
      </c>
      <c r="S100" s="1">
        <v>8.93</v>
      </c>
      <c r="T100" s="1">
        <v>9.47</v>
      </c>
      <c r="U100" s="1">
        <v>3.00144138947046</v>
      </c>
      <c r="V100" s="1">
        <v>9.26</v>
      </c>
      <c r="W100" s="1">
        <v>4.93</v>
      </c>
      <c r="X100" s="1">
        <v>4.93</v>
      </c>
      <c r="Y100" s="1">
        <v>9.4</v>
      </c>
      <c r="Z100" s="1">
        <v>3.55692778234327</v>
      </c>
      <c r="AA100" s="1">
        <v>2.0</v>
      </c>
      <c r="AB100" s="1">
        <v>2.0</v>
      </c>
      <c r="AC100" s="1">
        <v>5.44</v>
      </c>
      <c r="AD100" s="1">
        <v>0.0</v>
      </c>
      <c r="AE100" s="1">
        <v>8.49</v>
      </c>
      <c r="AF100" s="1">
        <v>8.57921514945209</v>
      </c>
      <c r="AG100" s="1">
        <v>4.24</v>
      </c>
      <c r="AH100" s="1">
        <v>5.39127251365802</v>
      </c>
      <c r="AI100" s="1">
        <v>5.50244949066549</v>
      </c>
      <c r="AJ100" s="1">
        <v>0.408067619166159</v>
      </c>
      <c r="AK100" s="1">
        <v>4.01630984835984</v>
      </c>
      <c r="AL100" s="1">
        <v>5.1</v>
      </c>
      <c r="AM100" s="1">
        <v>4.75</v>
      </c>
      <c r="AN100" s="1" t="s">
        <v>44</v>
      </c>
      <c r="AO100" s="1">
        <v>0.0</v>
      </c>
      <c r="AP100" s="1" t="s">
        <v>57</v>
      </c>
      <c r="AQ100" s="1">
        <v>99.0</v>
      </c>
    </row>
    <row r="101">
      <c r="A101" s="1" t="s">
        <v>163</v>
      </c>
      <c r="B101" s="1">
        <v>0.537</v>
      </c>
      <c r="C101" s="1">
        <v>0.211</v>
      </c>
      <c r="D101" s="1">
        <v>0.119</v>
      </c>
      <c r="E101" s="1" t="s">
        <v>163</v>
      </c>
      <c r="F101" s="1">
        <v>4.97460579151201</v>
      </c>
      <c r="G101" s="1">
        <v>2.65528207980196</v>
      </c>
      <c r="H101" s="1">
        <v>8.74813215550681</v>
      </c>
      <c r="I101" s="1">
        <v>0.0</v>
      </c>
      <c r="J101" s="1">
        <v>4.04</v>
      </c>
      <c r="K101" s="1">
        <v>2.02</v>
      </c>
      <c r="L101" s="1">
        <v>4.69</v>
      </c>
      <c r="M101" s="1">
        <v>2.88</v>
      </c>
      <c r="N101" s="1">
        <v>3.93</v>
      </c>
      <c r="O101" s="1">
        <v>5.51404994880139</v>
      </c>
      <c r="P101" s="1">
        <v>0.47</v>
      </c>
      <c r="Q101" s="1">
        <v>2.82</v>
      </c>
      <c r="R101" s="1">
        <v>10.6658217434184</v>
      </c>
      <c r="S101" s="1">
        <v>10.5165229931612</v>
      </c>
      <c r="T101" s="1">
        <v>11.604108946546</v>
      </c>
      <c r="U101" s="1">
        <v>2.19240655983782</v>
      </c>
      <c r="V101" s="1">
        <v>9.21890255779103</v>
      </c>
      <c r="W101" s="1">
        <v>4.12816951134359</v>
      </c>
      <c r="X101" s="1">
        <v>4.34406704989238</v>
      </c>
      <c r="Y101" s="1">
        <v>7.35611861199865</v>
      </c>
      <c r="Z101" s="1">
        <v>2.26</v>
      </c>
      <c r="AA101" s="1">
        <v>0.851727564980767</v>
      </c>
      <c r="AB101" s="1">
        <v>2.26</v>
      </c>
      <c r="AC101" s="1">
        <v>4.75784995328662</v>
      </c>
      <c r="AD101" s="1">
        <v>-0.563490642099316</v>
      </c>
      <c r="AE101" s="1">
        <v>4.49537879668509</v>
      </c>
      <c r="AF101" s="1">
        <v>10.4044202848574</v>
      </c>
      <c r="AG101" s="1">
        <v>1.14177241663638</v>
      </c>
      <c r="AH101" s="1">
        <v>4.78739647729208</v>
      </c>
      <c r="AI101" s="1">
        <v>5.61538879914004</v>
      </c>
      <c r="AJ101" s="1">
        <v>-6.69855165801531</v>
      </c>
      <c r="AK101" s="1">
        <v>2.14589816452012</v>
      </c>
      <c r="AL101" s="1">
        <v>7.62</v>
      </c>
      <c r="AM101" s="1">
        <v>2.71777439988621</v>
      </c>
      <c r="AN101" s="1" t="s">
        <v>44</v>
      </c>
      <c r="AO101" s="1">
        <v>6.0</v>
      </c>
      <c r="AP101" s="1" t="s">
        <v>77</v>
      </c>
      <c r="AQ101" s="1">
        <v>100.0</v>
      </c>
    </row>
    <row r="102">
      <c r="A102" s="1" t="s">
        <v>164</v>
      </c>
      <c r="B102" s="1">
        <v>0.864</v>
      </c>
      <c r="C102" s="1">
        <v>0.685</v>
      </c>
      <c r="D102" s="1">
        <v>0.578</v>
      </c>
      <c r="E102" s="1" t="s">
        <v>164</v>
      </c>
      <c r="F102" s="1">
        <v>6.43</v>
      </c>
      <c r="G102" s="1">
        <v>7.29</v>
      </c>
      <c r="H102" s="1">
        <v>9.26</v>
      </c>
      <c r="I102" s="1">
        <v>7.11641072364618</v>
      </c>
      <c r="J102" s="1">
        <v>9.04</v>
      </c>
      <c r="K102" s="1">
        <v>8.53</v>
      </c>
      <c r="L102" s="1">
        <v>6.34</v>
      </c>
      <c r="M102" s="1">
        <v>5.01</v>
      </c>
      <c r="N102" s="1">
        <v>6.38</v>
      </c>
      <c r="O102" s="1">
        <v>5.60679327265999</v>
      </c>
      <c r="P102" s="1">
        <v>0.71</v>
      </c>
      <c r="Q102" s="1">
        <v>5.04</v>
      </c>
      <c r="R102" s="1">
        <v>9.98</v>
      </c>
      <c r="S102" s="1">
        <v>9.18</v>
      </c>
      <c r="T102" s="1">
        <v>9.69</v>
      </c>
      <c r="U102" s="1">
        <v>1.73512540026166</v>
      </c>
      <c r="V102" s="1">
        <v>9.62</v>
      </c>
      <c r="W102" s="1">
        <v>5.6</v>
      </c>
      <c r="X102" s="1">
        <v>5.6</v>
      </c>
      <c r="Y102" s="1">
        <v>0.0</v>
      </c>
      <c r="Z102" s="1">
        <v>3.49674260579588</v>
      </c>
      <c r="AA102" s="1">
        <v>2.0</v>
      </c>
      <c r="AB102" s="1">
        <v>2.0</v>
      </c>
      <c r="AC102" s="1">
        <v>2.53</v>
      </c>
      <c r="AD102" s="1">
        <v>5.41880793335713</v>
      </c>
      <c r="AE102" s="1">
        <v>8.08</v>
      </c>
      <c r="AF102" s="1">
        <v>8.1883017891701</v>
      </c>
      <c r="AG102" s="1">
        <v>8.08</v>
      </c>
      <c r="AH102" s="1">
        <v>7.58794017949857</v>
      </c>
      <c r="AI102" s="1">
        <v>6.6450158520892</v>
      </c>
      <c r="AJ102" s="1">
        <v>6.06912432496779</v>
      </c>
      <c r="AK102" s="1">
        <v>6.21863028839428</v>
      </c>
      <c r="AL102" s="1">
        <v>7.98</v>
      </c>
      <c r="AM102" s="1">
        <v>6.16943921640637</v>
      </c>
      <c r="AN102" s="1" t="s">
        <v>44</v>
      </c>
      <c r="AO102" s="1">
        <v>0.0</v>
      </c>
      <c r="AP102" s="1" t="s">
        <v>57</v>
      </c>
      <c r="AQ102" s="1">
        <v>101.0</v>
      </c>
    </row>
    <row r="103">
      <c r="A103" s="1" t="s">
        <v>165</v>
      </c>
      <c r="B103" s="1">
        <v>0.477</v>
      </c>
      <c r="C103" s="1">
        <v>0.248</v>
      </c>
      <c r="D103" s="1">
        <v>0.111</v>
      </c>
      <c r="E103" s="1" t="s">
        <v>165</v>
      </c>
      <c r="F103" s="1">
        <v>6.55</v>
      </c>
      <c r="G103" s="1">
        <v>9.35</v>
      </c>
      <c r="H103" s="1">
        <v>9.52</v>
      </c>
      <c r="I103" s="1">
        <v>5.49116407456911</v>
      </c>
      <c r="J103" s="1">
        <v>4.52</v>
      </c>
      <c r="K103" s="1">
        <v>7.8</v>
      </c>
      <c r="L103" s="1">
        <v>4.81</v>
      </c>
      <c r="M103" s="1">
        <v>4.54</v>
      </c>
      <c r="N103" s="1">
        <v>3.94</v>
      </c>
      <c r="O103" s="1">
        <v>5.75</v>
      </c>
      <c r="P103" s="1">
        <v>0.88</v>
      </c>
      <c r="Q103" s="1">
        <v>4.48</v>
      </c>
      <c r="R103" s="1">
        <v>9.31</v>
      </c>
      <c r="S103" s="1">
        <v>9.21</v>
      </c>
      <c r="T103" s="1">
        <v>8.21</v>
      </c>
      <c r="U103" s="1">
        <v>10.0</v>
      </c>
      <c r="V103" s="1">
        <v>9.18</v>
      </c>
      <c r="W103" s="1">
        <v>4.8</v>
      </c>
      <c r="X103" s="1">
        <v>4.8</v>
      </c>
      <c r="Y103" s="1">
        <v>10.0</v>
      </c>
      <c r="Z103" s="1">
        <v>10.0</v>
      </c>
      <c r="AA103" s="1">
        <v>2.0</v>
      </c>
      <c r="AB103" s="1">
        <v>6.0</v>
      </c>
      <c r="AC103" s="1">
        <v>6.93</v>
      </c>
      <c r="AD103" s="1">
        <v>3.49698389905811</v>
      </c>
      <c r="AE103" s="1">
        <v>4.72</v>
      </c>
      <c r="AF103" s="1">
        <v>8.95046875809476</v>
      </c>
      <c r="AG103" s="1">
        <v>4.72</v>
      </c>
      <c r="AH103" s="1">
        <v>6.97637477120145</v>
      </c>
      <c r="AI103" s="1">
        <v>5.75020391802053</v>
      </c>
      <c r="AJ103" s="1">
        <v>3.0</v>
      </c>
      <c r="AK103" s="1">
        <v>4.88261828287862</v>
      </c>
      <c r="AL103" s="1">
        <v>3.46</v>
      </c>
      <c r="AM103" s="1">
        <v>4.35</v>
      </c>
      <c r="AN103" s="1" t="s">
        <v>54</v>
      </c>
      <c r="AO103" s="1">
        <v>5.0</v>
      </c>
      <c r="AP103" s="1" t="s">
        <v>117</v>
      </c>
      <c r="AQ103" s="1">
        <v>102.0</v>
      </c>
    </row>
    <row r="104">
      <c r="A104" s="1" t="s">
        <v>166</v>
      </c>
      <c r="B104" s="1">
        <v>0.094</v>
      </c>
      <c r="C104" s="1">
        <v>0.102</v>
      </c>
      <c r="D104" s="1">
        <v>0.024</v>
      </c>
      <c r="E104" s="1" t="s">
        <v>166</v>
      </c>
      <c r="F104" s="1">
        <v>5.14709272396579</v>
      </c>
      <c r="G104" s="1">
        <v>6.09682115332181</v>
      </c>
      <c r="H104" s="1">
        <v>9.09129749910124</v>
      </c>
      <c r="I104" s="1">
        <v>4.08791691269806</v>
      </c>
      <c r="J104" s="1">
        <v>4.19791446845483</v>
      </c>
      <c r="K104" s="1">
        <v>5.45900786083318</v>
      </c>
      <c r="L104" s="1">
        <v>4.51</v>
      </c>
      <c r="M104" s="1">
        <v>5.97164547247957</v>
      </c>
      <c r="N104" s="1">
        <v>4.19147273921098</v>
      </c>
      <c r="O104" s="1">
        <v>5.12906272976725</v>
      </c>
      <c r="P104" s="1">
        <v>0.82</v>
      </c>
      <c r="Q104" s="1">
        <v>4.45237728272911</v>
      </c>
      <c r="R104" s="1">
        <v>8.33353350407851</v>
      </c>
      <c r="S104" s="1">
        <v>7.69074457092385</v>
      </c>
      <c r="T104" s="1">
        <v>8.74233496801347</v>
      </c>
      <c r="U104" s="1">
        <v>2.53357568770353</v>
      </c>
      <c r="V104" s="1">
        <v>6.94793054609679</v>
      </c>
      <c r="W104" s="1">
        <v>3.42625358270366</v>
      </c>
      <c r="X104" s="1">
        <v>3.36307555548803</v>
      </c>
      <c r="Y104" s="1">
        <v>4.24313453011372</v>
      </c>
      <c r="Z104" s="1">
        <v>2.82803094261703</v>
      </c>
      <c r="AA104" s="1">
        <v>1.47863735135071</v>
      </c>
      <c r="AB104" s="1">
        <v>2.08177613435631</v>
      </c>
      <c r="AC104" s="1">
        <v>3.42252438532442</v>
      </c>
      <c r="AD104" s="1">
        <v>2.07625714180488</v>
      </c>
      <c r="AE104" s="1">
        <v>6.06556242911231</v>
      </c>
      <c r="AF104" s="1">
        <v>7.47895619338559</v>
      </c>
      <c r="AG104" s="1">
        <v>4.23032696708993</v>
      </c>
      <c r="AH104" s="1">
        <v>6.07094098474622</v>
      </c>
      <c r="AI104" s="1">
        <v>5.86227704113086</v>
      </c>
      <c r="AJ104" s="1">
        <v>3.4262101616175</v>
      </c>
      <c r="AK104" s="1">
        <v>5.04086106844239</v>
      </c>
      <c r="AL104" s="1">
        <v>4.48724091948447</v>
      </c>
      <c r="AM104" s="1">
        <v>4.60815873448013</v>
      </c>
      <c r="AN104" s="1" t="s">
        <v>44</v>
      </c>
      <c r="AO104" s="1">
        <v>4.0</v>
      </c>
      <c r="AP104" s="1" t="s">
        <v>47</v>
      </c>
      <c r="AQ104" s="1">
        <v>103.0</v>
      </c>
    </row>
    <row r="105">
      <c r="A105" s="1" t="s">
        <v>167</v>
      </c>
      <c r="B105" s="1">
        <v>0.131</v>
      </c>
      <c r="C105" s="1">
        <v>0.177</v>
      </c>
      <c r="D105" s="1">
        <v>0.056</v>
      </c>
      <c r="E105" s="1" t="s">
        <v>167</v>
      </c>
      <c r="F105" s="1">
        <v>3.84483862450851</v>
      </c>
      <c r="G105" s="1">
        <v>3.67955379664433</v>
      </c>
      <c r="H105" s="1">
        <v>9.56358204253722</v>
      </c>
      <c r="I105" s="1">
        <v>-0.490298790821875</v>
      </c>
      <c r="J105" s="1">
        <v>0.34</v>
      </c>
      <c r="K105" s="1">
        <v>2.94256263422346</v>
      </c>
      <c r="L105" s="1">
        <v>2.68</v>
      </c>
      <c r="M105" s="1">
        <v>5.24</v>
      </c>
      <c r="N105" s="1">
        <v>2.72</v>
      </c>
      <c r="O105" s="1">
        <v>4.467946148764</v>
      </c>
      <c r="P105" s="1">
        <v>0.94</v>
      </c>
      <c r="Q105" s="1">
        <v>3.44</v>
      </c>
      <c r="R105" s="1">
        <v>8.64070042093708</v>
      </c>
      <c r="S105" s="1">
        <v>7.62380506126857</v>
      </c>
      <c r="T105" s="1">
        <v>9.78101084167669</v>
      </c>
      <c r="U105" s="1">
        <v>0.268121757143313</v>
      </c>
      <c r="V105" s="1">
        <v>6.7214831953295</v>
      </c>
      <c r="W105" s="1">
        <v>0.358533515047552</v>
      </c>
      <c r="X105" s="1">
        <v>0.367118559089528</v>
      </c>
      <c r="Y105" s="1">
        <v>0.453422674575386</v>
      </c>
      <c r="Z105" s="1">
        <v>1.16879894208194</v>
      </c>
      <c r="AA105" s="1">
        <v>-0.171479930233196</v>
      </c>
      <c r="AB105" s="1">
        <v>0.278906671749179</v>
      </c>
      <c r="AC105" s="1">
        <v>0.96893609850566</v>
      </c>
      <c r="AD105" s="1">
        <v>-2.29997177697414</v>
      </c>
      <c r="AE105" s="1">
        <v>3.09102432601973</v>
      </c>
      <c r="AF105" s="1">
        <v>8.1826261767514</v>
      </c>
      <c r="AG105" s="1">
        <v>-0.549042379781373</v>
      </c>
      <c r="AH105" s="1">
        <v>5.37157549682227</v>
      </c>
      <c r="AI105" s="1">
        <v>5.5664958299596</v>
      </c>
      <c r="AJ105" s="1">
        <v>0.437231986501684</v>
      </c>
      <c r="AK105" s="1">
        <v>4.28185769865124</v>
      </c>
      <c r="AL105" s="1">
        <v>6.18</v>
      </c>
      <c r="AM105" s="1">
        <v>3.0303063122804</v>
      </c>
      <c r="AN105" s="1" t="s">
        <v>44</v>
      </c>
      <c r="AO105" s="1">
        <v>4.0</v>
      </c>
      <c r="AP105" s="1" t="s">
        <v>47</v>
      </c>
      <c r="AQ105" s="1">
        <v>104.0</v>
      </c>
    </row>
    <row r="106">
      <c r="A106" s="1" t="s">
        <v>168</v>
      </c>
      <c r="B106" s="1">
        <v>0.388</v>
      </c>
      <c r="C106" s="1">
        <v>0.137</v>
      </c>
      <c r="D106" s="1">
        <v>0.112</v>
      </c>
      <c r="E106" s="1" t="s">
        <v>168</v>
      </c>
      <c r="F106" s="1">
        <v>5.21</v>
      </c>
      <c r="G106" s="1">
        <v>7.63</v>
      </c>
      <c r="H106" s="1">
        <v>9.55134370535121</v>
      </c>
      <c r="I106" s="1">
        <v>10.0</v>
      </c>
      <c r="J106" s="1">
        <v>4.44</v>
      </c>
      <c r="K106" s="1">
        <v>7.35</v>
      </c>
      <c r="L106" s="1">
        <v>5.44</v>
      </c>
      <c r="M106" s="1">
        <v>3.91</v>
      </c>
      <c r="N106" s="1">
        <v>3.77</v>
      </c>
      <c r="O106" s="1">
        <v>3.25</v>
      </c>
      <c r="P106" s="1">
        <v>0.47</v>
      </c>
      <c r="Q106" s="1">
        <v>3.01</v>
      </c>
      <c r="R106" s="1">
        <v>9.47</v>
      </c>
      <c r="S106" s="1">
        <v>9.02</v>
      </c>
      <c r="T106" s="1">
        <v>9.31</v>
      </c>
      <c r="U106" s="1">
        <v>0.0</v>
      </c>
      <c r="V106" s="1">
        <v>6.95</v>
      </c>
      <c r="W106" s="1">
        <v>5.67</v>
      </c>
      <c r="X106" s="1">
        <v>5.67</v>
      </c>
      <c r="Y106" s="1">
        <v>7.8</v>
      </c>
      <c r="Z106" s="1">
        <v>1.66</v>
      </c>
      <c r="AA106" s="1">
        <v>0.0</v>
      </c>
      <c r="AB106" s="1">
        <v>0.83</v>
      </c>
      <c r="AC106" s="1">
        <v>4.77</v>
      </c>
      <c r="AD106" s="1">
        <v>5.0</v>
      </c>
      <c r="AE106" s="1">
        <v>8.35664771771616</v>
      </c>
      <c r="AF106" s="1">
        <v>7.01692858284829</v>
      </c>
      <c r="AG106" s="1">
        <v>5.0</v>
      </c>
      <c r="AH106" s="1">
        <v>6.26491812957621</v>
      </c>
      <c r="AI106" s="1">
        <v>6.93381479471228</v>
      </c>
      <c r="AJ106" s="1">
        <v>1.0</v>
      </c>
      <c r="AK106" s="1">
        <v>4.48401728410591</v>
      </c>
      <c r="AL106" s="1">
        <v>2.85</v>
      </c>
      <c r="AM106" s="1">
        <v>3.96</v>
      </c>
      <c r="AN106" s="1" t="s">
        <v>44</v>
      </c>
      <c r="AO106" s="1">
        <v>8.0</v>
      </c>
      <c r="AP106" s="1" t="s">
        <v>45</v>
      </c>
      <c r="AQ106" s="1">
        <v>105.0</v>
      </c>
    </row>
    <row r="107">
      <c r="A107" s="1" t="s">
        <v>169</v>
      </c>
      <c r="B107" s="1">
        <v>0.04</v>
      </c>
      <c r="C107" s="1">
        <v>0.028</v>
      </c>
      <c r="D107" s="1">
        <v>0.022</v>
      </c>
      <c r="E107" s="1" t="s">
        <v>169</v>
      </c>
      <c r="F107" s="1">
        <v>4.92715574481931</v>
      </c>
      <c r="G107" s="1">
        <v>6.98127313782788</v>
      </c>
      <c r="H107" s="1">
        <v>9.47792050368906</v>
      </c>
      <c r="I107" s="1">
        <v>5.46340222621418</v>
      </c>
      <c r="J107" s="1">
        <v>4.83</v>
      </c>
      <c r="K107" s="1">
        <v>6.24973413495231</v>
      </c>
      <c r="L107" s="1">
        <v>3.3</v>
      </c>
      <c r="M107" s="1">
        <v>4.88</v>
      </c>
      <c r="N107" s="1">
        <v>2.46</v>
      </c>
      <c r="O107" s="1">
        <v>4.37861883931742</v>
      </c>
      <c r="P107" s="1">
        <v>0.53</v>
      </c>
      <c r="Q107" s="1">
        <v>2.71</v>
      </c>
      <c r="R107" s="1">
        <v>7.96296566214577</v>
      </c>
      <c r="S107" s="1">
        <v>7.31494674709427</v>
      </c>
      <c r="T107" s="1">
        <v>8.51881834059595</v>
      </c>
      <c r="U107" s="1">
        <v>3.28757354121451</v>
      </c>
      <c r="V107" s="1">
        <v>6.88751402478826</v>
      </c>
      <c r="W107" s="1">
        <v>4.0107073054473</v>
      </c>
      <c r="X107" s="1">
        <v>3.88855024947768</v>
      </c>
      <c r="Y107" s="1">
        <v>5.83777065780538</v>
      </c>
      <c r="Z107" s="1">
        <v>2.69541316697532</v>
      </c>
      <c r="AA107" s="1">
        <v>1.11666999787405</v>
      </c>
      <c r="AB107" s="1">
        <v>1.95691597987064</v>
      </c>
      <c r="AC107" s="1">
        <v>3.81057263691292</v>
      </c>
      <c r="AD107" s="1">
        <v>1.21718405982129</v>
      </c>
      <c r="AE107" s="1">
        <v>6.56102976440651</v>
      </c>
      <c r="AF107" s="1">
        <v>7.02601984629735</v>
      </c>
      <c r="AG107" s="1">
        <v>4.08346364601018</v>
      </c>
      <c r="AH107" s="1">
        <v>5.92026120570893</v>
      </c>
      <c r="AI107" s="1">
        <v>6.22970668021144</v>
      </c>
      <c r="AJ107" s="1">
        <v>1.10480655547333</v>
      </c>
      <c r="AK107" s="1">
        <v>4.38215092687565</v>
      </c>
      <c r="AL107" s="1">
        <v>2.9</v>
      </c>
      <c r="AM107" s="1">
        <v>4.00651595726112</v>
      </c>
      <c r="AN107" s="1" t="s">
        <v>44</v>
      </c>
      <c r="AO107" s="1" t="s">
        <v>51</v>
      </c>
      <c r="AP107" s="1" t="s">
        <v>52</v>
      </c>
      <c r="AQ107" s="1">
        <v>106.0</v>
      </c>
    </row>
    <row r="108">
      <c r="A108" s="1" t="s">
        <v>170</v>
      </c>
      <c r="B108" s="1">
        <v>0.081</v>
      </c>
      <c r="C108" s="1">
        <v>0.07</v>
      </c>
      <c r="D108" s="1">
        <v>0.016</v>
      </c>
      <c r="E108" s="1" t="s">
        <v>170</v>
      </c>
      <c r="F108" s="1">
        <v>3.4</v>
      </c>
      <c r="G108" s="1">
        <v>5.60319530419783</v>
      </c>
      <c r="H108" s="1">
        <v>10.1780733506775</v>
      </c>
      <c r="I108" s="1">
        <v>2.05622474149393</v>
      </c>
      <c r="J108" s="1">
        <v>2.05</v>
      </c>
      <c r="K108" s="1">
        <v>4.62066524572916</v>
      </c>
      <c r="L108" s="1">
        <v>2.45</v>
      </c>
      <c r="M108" s="1">
        <v>4.14</v>
      </c>
      <c r="N108" s="1">
        <v>2.19</v>
      </c>
      <c r="O108" s="1">
        <v>3.82742634467456</v>
      </c>
      <c r="P108" s="1">
        <v>0.88</v>
      </c>
      <c r="Q108" s="1">
        <v>2.75</v>
      </c>
      <c r="R108" s="1">
        <v>8.87</v>
      </c>
      <c r="S108" s="1">
        <v>7.61</v>
      </c>
      <c r="T108" s="1">
        <v>9.71</v>
      </c>
      <c r="U108" s="1">
        <v>0.0</v>
      </c>
      <c r="V108" s="1">
        <v>6.55</v>
      </c>
      <c r="W108" s="1">
        <v>2.4</v>
      </c>
      <c r="X108" s="1">
        <v>2.4</v>
      </c>
      <c r="Y108" s="1">
        <v>0.0</v>
      </c>
      <c r="Z108" s="1">
        <v>1.66</v>
      </c>
      <c r="AA108" s="1">
        <v>0.0</v>
      </c>
      <c r="AB108" s="1">
        <v>0.83</v>
      </c>
      <c r="AC108" s="1">
        <v>1.08</v>
      </c>
      <c r="AD108" s="1">
        <v>0.0</v>
      </c>
      <c r="AE108" s="1">
        <v>4.94</v>
      </c>
      <c r="AF108" s="1">
        <v>7.59280282507947</v>
      </c>
      <c r="AG108" s="1">
        <v>2.47</v>
      </c>
      <c r="AH108" s="1">
        <v>6.05280231022116</v>
      </c>
      <c r="AI108" s="1">
        <v>6.19654590821777</v>
      </c>
      <c r="AJ108" s="1">
        <v>0.0</v>
      </c>
      <c r="AK108" s="1">
        <v>4.6375121094762</v>
      </c>
      <c r="AL108" s="1">
        <v>1.03</v>
      </c>
      <c r="AM108" s="1">
        <v>3.22</v>
      </c>
      <c r="AN108" s="1" t="s">
        <v>44</v>
      </c>
      <c r="AO108" s="1">
        <v>7.0</v>
      </c>
      <c r="AP108" s="1" t="s">
        <v>49</v>
      </c>
      <c r="AQ108" s="1">
        <v>107.0</v>
      </c>
    </row>
    <row r="109">
      <c r="A109" s="1" t="s">
        <v>171</v>
      </c>
      <c r="B109" s="1">
        <v>0.118</v>
      </c>
      <c r="C109" s="1">
        <v>0.063</v>
      </c>
      <c r="D109" s="1">
        <v>0.057</v>
      </c>
      <c r="E109" s="1" t="s">
        <v>171</v>
      </c>
      <c r="F109" s="1">
        <v>6.26278126553155</v>
      </c>
      <c r="G109" s="1">
        <v>7.55059637885135</v>
      </c>
      <c r="H109" s="1">
        <v>8.43819377066704</v>
      </c>
      <c r="I109" s="1">
        <v>8.31621944514921</v>
      </c>
      <c r="J109" s="1">
        <v>7.91</v>
      </c>
      <c r="K109" s="1">
        <v>7.47135052908156</v>
      </c>
      <c r="L109" s="1">
        <v>4.55</v>
      </c>
      <c r="M109" s="1">
        <v>7.1</v>
      </c>
      <c r="N109" s="1">
        <v>3.22</v>
      </c>
      <c r="O109" s="1">
        <v>5.68281814587418</v>
      </c>
      <c r="P109" s="1">
        <v>0.47</v>
      </c>
      <c r="Q109" s="1">
        <v>3.64</v>
      </c>
      <c r="R109" s="1">
        <v>8.3735477862634</v>
      </c>
      <c r="S109" s="1">
        <v>8.25083562402398</v>
      </c>
      <c r="T109" s="1">
        <v>8.42017475254835</v>
      </c>
      <c r="U109" s="1">
        <v>5.56801070788969</v>
      </c>
      <c r="V109" s="1">
        <v>7.83379502651415</v>
      </c>
      <c r="W109" s="1">
        <v>7.39283832771315</v>
      </c>
      <c r="X109" s="1">
        <v>7.27903358979511</v>
      </c>
      <c r="Y109" s="1">
        <v>10.0570681153578</v>
      </c>
      <c r="Z109" s="1">
        <v>4.6220036873482</v>
      </c>
      <c r="AA109" s="1">
        <v>2.93340768958884</v>
      </c>
      <c r="AB109" s="1">
        <v>3.89552194191395</v>
      </c>
      <c r="AC109" s="1">
        <v>6.7470814054517</v>
      </c>
      <c r="AD109" s="1">
        <v>5.11866110118582</v>
      </c>
      <c r="AE109" s="1">
        <v>8.51226912269277</v>
      </c>
      <c r="AF109" s="1">
        <v>7.48006597857133</v>
      </c>
      <c r="AG109" s="1">
        <v>7.55306811750105</v>
      </c>
      <c r="AH109" s="1">
        <v>5.95712374199211</v>
      </c>
      <c r="AI109" s="1">
        <v>6.06629532009374</v>
      </c>
      <c r="AJ109" s="1">
        <v>1.35511646796827</v>
      </c>
      <c r="AK109" s="1">
        <v>4.23446326753753</v>
      </c>
      <c r="AL109" s="1">
        <v>5.59</v>
      </c>
      <c r="AM109" s="1">
        <v>5.12406368229236</v>
      </c>
      <c r="AN109" s="1" t="s">
        <v>44</v>
      </c>
      <c r="AO109" s="1">
        <v>10.0</v>
      </c>
      <c r="AP109" s="1" t="s">
        <v>66</v>
      </c>
      <c r="AQ109" s="1">
        <v>108.0</v>
      </c>
    </row>
    <row r="110">
      <c r="A110" s="1" t="s">
        <v>172</v>
      </c>
      <c r="B110" s="1">
        <v>0.202</v>
      </c>
      <c r="C110" s="1">
        <v>0.093</v>
      </c>
      <c r="D110" s="1">
        <v>0.081</v>
      </c>
      <c r="E110" s="1" t="s">
        <v>172</v>
      </c>
      <c r="F110" s="1">
        <v>4.15829254817206</v>
      </c>
      <c r="G110" s="1">
        <v>6.12214753177231</v>
      </c>
      <c r="H110" s="1">
        <v>10.2130812623091</v>
      </c>
      <c r="I110" s="1">
        <v>2.60349572079885</v>
      </c>
      <c r="J110" s="1">
        <v>3.03</v>
      </c>
      <c r="K110" s="1">
        <v>4.99437155243996</v>
      </c>
      <c r="L110" s="1">
        <v>4.32</v>
      </c>
      <c r="M110" s="1">
        <v>3.03</v>
      </c>
      <c r="N110" s="1">
        <v>3.26</v>
      </c>
      <c r="O110" s="1">
        <v>3.87549762293982</v>
      </c>
      <c r="P110" s="1">
        <v>0.71</v>
      </c>
      <c r="Q110" s="1">
        <v>3.01</v>
      </c>
      <c r="R110" s="1">
        <v>9.12</v>
      </c>
      <c r="S110" s="1">
        <v>7.2</v>
      </c>
      <c r="T110" s="1">
        <v>8.59</v>
      </c>
      <c r="U110" s="1">
        <v>0.0</v>
      </c>
      <c r="V110" s="1">
        <v>6.23</v>
      </c>
      <c r="W110" s="1">
        <v>0.6</v>
      </c>
      <c r="X110" s="1">
        <v>0.6</v>
      </c>
      <c r="Y110" s="1">
        <v>0.0</v>
      </c>
      <c r="Z110" s="1">
        <v>1.66</v>
      </c>
      <c r="AA110" s="1">
        <v>0.0</v>
      </c>
      <c r="AB110" s="1">
        <v>0.83</v>
      </c>
      <c r="AC110" s="1">
        <v>0.48</v>
      </c>
      <c r="AD110" s="1">
        <v>0.0</v>
      </c>
      <c r="AE110" s="1">
        <v>5.10281665543532</v>
      </c>
      <c r="AF110" s="1">
        <v>7.1470284459722</v>
      </c>
      <c r="AG110" s="1">
        <v>0.0</v>
      </c>
      <c r="AH110" s="1">
        <v>6.32767235526606</v>
      </c>
      <c r="AI110" s="1">
        <v>6.3157918318364</v>
      </c>
      <c r="AJ110" s="1">
        <v>2.96063424588387</v>
      </c>
      <c r="AK110" s="1">
        <v>5.22569288900243</v>
      </c>
      <c r="AL110" s="1">
        <v>3.11</v>
      </c>
      <c r="AM110" s="1">
        <v>3.77736926918925</v>
      </c>
      <c r="AN110" s="1" t="s">
        <v>44</v>
      </c>
      <c r="AO110" s="1">
        <v>8.0</v>
      </c>
      <c r="AP110" s="1" t="s">
        <v>45</v>
      </c>
      <c r="AQ110" s="1">
        <v>109.0</v>
      </c>
    </row>
    <row r="111">
      <c r="A111" s="1" t="s">
        <v>173</v>
      </c>
      <c r="B111" s="1">
        <v>0.979</v>
      </c>
      <c r="C111" s="1">
        <v>0.846</v>
      </c>
      <c r="D111" s="1">
        <v>0.794</v>
      </c>
      <c r="E111" s="1" t="s">
        <v>173</v>
      </c>
      <c r="F111" s="1">
        <v>7.39</v>
      </c>
      <c r="G111" s="1">
        <v>5.81</v>
      </c>
      <c r="H111" s="1">
        <v>5.04</v>
      </c>
      <c r="I111" s="1">
        <v>6.78</v>
      </c>
      <c r="J111" s="1">
        <v>7.58</v>
      </c>
      <c r="K111" s="1">
        <v>6.3</v>
      </c>
      <c r="L111" s="1">
        <v>7.47</v>
      </c>
      <c r="M111" s="1">
        <v>9.25</v>
      </c>
      <c r="N111" s="1">
        <v>7.6</v>
      </c>
      <c r="O111" s="1">
        <v>8.0</v>
      </c>
      <c r="P111" s="1">
        <v>0.88</v>
      </c>
      <c r="Q111" s="1">
        <v>7.6</v>
      </c>
      <c r="R111" s="1">
        <v>9.53</v>
      </c>
      <c r="S111" s="1">
        <v>9.61</v>
      </c>
      <c r="T111" s="1">
        <v>8.77</v>
      </c>
      <c r="U111" s="1">
        <v>10.0</v>
      </c>
      <c r="V111" s="1">
        <v>9.48</v>
      </c>
      <c r="W111" s="1">
        <v>8.87</v>
      </c>
      <c r="X111" s="1">
        <v>8.87</v>
      </c>
      <c r="Y111" s="1">
        <v>10.0</v>
      </c>
      <c r="Z111" s="1">
        <v>6.99</v>
      </c>
      <c r="AA111" s="1">
        <v>2.0</v>
      </c>
      <c r="AB111" s="1">
        <v>4.5</v>
      </c>
      <c r="AC111" s="1">
        <v>7.79</v>
      </c>
      <c r="AD111" s="1">
        <v>10.0</v>
      </c>
      <c r="AE111" s="1">
        <v>6.73</v>
      </c>
      <c r="AF111" s="1">
        <v>10.0</v>
      </c>
      <c r="AG111" s="1">
        <v>8.91</v>
      </c>
      <c r="AH111" s="1">
        <v>5.18</v>
      </c>
      <c r="AI111" s="1">
        <v>2.73</v>
      </c>
      <c r="AJ111" s="1">
        <v>0.0</v>
      </c>
      <c r="AK111" s="1">
        <v>2.63</v>
      </c>
      <c r="AL111" s="1">
        <v>9.08</v>
      </c>
      <c r="AM111" s="1">
        <v>5.77</v>
      </c>
      <c r="AN111" s="1" t="s">
        <v>54</v>
      </c>
      <c r="AO111" s="1">
        <v>0.0</v>
      </c>
      <c r="AP111" s="1" t="s">
        <v>57</v>
      </c>
      <c r="AQ111" s="1">
        <v>110.0</v>
      </c>
    </row>
    <row r="112">
      <c r="A112" s="1" t="s">
        <v>174</v>
      </c>
      <c r="B112" s="1">
        <v>0.973</v>
      </c>
      <c r="C112" s="1">
        <v>0.85</v>
      </c>
      <c r="D112" s="1">
        <v>0.782</v>
      </c>
      <c r="E112" s="1" t="s">
        <v>174</v>
      </c>
      <c r="F112" s="1">
        <v>6.63</v>
      </c>
      <c r="G112" s="1">
        <v>6.75</v>
      </c>
      <c r="H112" s="1">
        <v>6.82278436454661</v>
      </c>
      <c r="I112" s="1">
        <v>5.76</v>
      </c>
      <c r="J112" s="1">
        <v>5.81</v>
      </c>
      <c r="K112" s="1">
        <v>6.11</v>
      </c>
      <c r="L112" s="1">
        <v>8.01</v>
      </c>
      <c r="M112" s="1">
        <v>9.81</v>
      </c>
      <c r="N112" s="1">
        <v>7.36</v>
      </c>
      <c r="O112" s="1">
        <v>7.68002417628249</v>
      </c>
      <c r="P112" s="1">
        <v>0.88</v>
      </c>
      <c r="Q112" s="1">
        <v>7.9</v>
      </c>
      <c r="R112" s="1">
        <v>9.63</v>
      </c>
      <c r="S112" s="1">
        <v>7.78</v>
      </c>
      <c r="T112" s="1">
        <v>7.34</v>
      </c>
      <c r="U112" s="1">
        <v>0.0</v>
      </c>
      <c r="V112" s="1">
        <v>6.18</v>
      </c>
      <c r="W112" s="1">
        <v>8.2</v>
      </c>
      <c r="X112" s="1">
        <v>8.2</v>
      </c>
      <c r="Y112" s="1">
        <v>7.8</v>
      </c>
      <c r="Z112" s="1">
        <v>1.66</v>
      </c>
      <c r="AA112" s="1">
        <v>5.0</v>
      </c>
      <c r="AB112" s="1">
        <v>3.33</v>
      </c>
      <c r="AC112" s="1">
        <v>6.44</v>
      </c>
      <c r="AD112" s="1">
        <v>5.0</v>
      </c>
      <c r="AE112" s="1">
        <v>7.97</v>
      </c>
      <c r="AF112" s="1">
        <v>6.91387981952511</v>
      </c>
      <c r="AG112" s="1">
        <v>6.48</v>
      </c>
      <c r="AH112" s="1">
        <v>5.18</v>
      </c>
      <c r="AI112" s="1">
        <v>4.4</v>
      </c>
      <c r="AJ112" s="1">
        <v>10.0</v>
      </c>
      <c r="AK112" s="1">
        <v>6.52</v>
      </c>
      <c r="AL112" s="1">
        <v>9.65</v>
      </c>
      <c r="AM112" s="1">
        <v>6.5</v>
      </c>
      <c r="AN112" s="1" t="s">
        <v>54</v>
      </c>
      <c r="AO112" s="1">
        <v>0.0</v>
      </c>
      <c r="AP112" s="1" t="s">
        <v>57</v>
      </c>
      <c r="AQ112" s="1">
        <v>111.0</v>
      </c>
    </row>
    <row r="113">
      <c r="A113" s="1" t="s">
        <v>175</v>
      </c>
      <c r="B113" s="1">
        <v>0.112</v>
      </c>
      <c r="C113" s="1">
        <v>0.172</v>
      </c>
      <c r="D113" s="1">
        <v>0.036</v>
      </c>
      <c r="E113" s="1" t="s">
        <v>175</v>
      </c>
      <c r="F113" s="1">
        <v>6.36</v>
      </c>
      <c r="G113" s="1">
        <v>8.53</v>
      </c>
      <c r="H113" s="1">
        <v>10.1308214386359</v>
      </c>
      <c r="I113" s="1">
        <v>5.53465851241092</v>
      </c>
      <c r="J113" s="1">
        <v>5.28</v>
      </c>
      <c r="K113" s="1">
        <v>6.91</v>
      </c>
      <c r="L113" s="1">
        <v>2.58</v>
      </c>
      <c r="M113" s="1">
        <v>3.63</v>
      </c>
      <c r="N113" s="1">
        <v>0.93</v>
      </c>
      <c r="O113" s="1">
        <v>4.38949275326698</v>
      </c>
      <c r="P113" s="1">
        <v>0.88</v>
      </c>
      <c r="Q113" s="1">
        <v>2.24</v>
      </c>
      <c r="R113" s="1">
        <v>8.89</v>
      </c>
      <c r="S113" s="1">
        <v>8.91</v>
      </c>
      <c r="T113" s="1">
        <v>9.77</v>
      </c>
      <c r="U113" s="1">
        <v>10.0</v>
      </c>
      <c r="V113" s="1">
        <v>9.39</v>
      </c>
      <c r="W113" s="1">
        <v>7.0</v>
      </c>
      <c r="X113" s="1">
        <v>7.0</v>
      </c>
      <c r="Y113" s="1">
        <v>6.2</v>
      </c>
      <c r="Z113" s="1">
        <v>10.0</v>
      </c>
      <c r="AA113" s="1">
        <v>5.0</v>
      </c>
      <c r="AB113" s="1">
        <v>7.5</v>
      </c>
      <c r="AC113" s="1">
        <v>6.9</v>
      </c>
      <c r="AD113" s="1">
        <v>2.38173067125872</v>
      </c>
      <c r="AE113" s="1">
        <v>7.18107488735321</v>
      </c>
      <c r="AF113" s="1">
        <v>9.45977153036769</v>
      </c>
      <c r="AG113" s="1">
        <v>6.30503571804245</v>
      </c>
      <c r="AH113" s="1">
        <v>7.51925303174724</v>
      </c>
      <c r="AI113" s="1">
        <v>5.93437981344759</v>
      </c>
      <c r="AJ113" s="1">
        <v>3.0</v>
      </c>
      <c r="AK113" s="1">
        <v>4.7438801209251</v>
      </c>
      <c r="AL113" s="1">
        <v>0.63</v>
      </c>
      <c r="AM113" s="1">
        <v>4.74124142712369</v>
      </c>
      <c r="AN113" s="1" t="s">
        <v>54</v>
      </c>
      <c r="AO113" s="1">
        <v>7.0</v>
      </c>
      <c r="AP113" s="1" t="s">
        <v>49</v>
      </c>
      <c r="AQ113" s="1">
        <v>112.0</v>
      </c>
    </row>
    <row r="114">
      <c r="A114" s="1" t="s">
        <v>176</v>
      </c>
      <c r="B114" s="1">
        <v>0.397</v>
      </c>
      <c r="C114" s="1">
        <v>0.188</v>
      </c>
      <c r="D114" s="1">
        <v>0.129</v>
      </c>
      <c r="E114" s="1" t="s">
        <v>176</v>
      </c>
      <c r="F114" s="1">
        <v>5.92040688840582</v>
      </c>
      <c r="G114" s="1">
        <v>9.15</v>
      </c>
      <c r="H114" s="1">
        <v>8.99541369283207</v>
      </c>
      <c r="I114" s="1">
        <v>10.0</v>
      </c>
      <c r="J114" s="1">
        <v>5.58</v>
      </c>
      <c r="K114" s="1">
        <v>8.24</v>
      </c>
      <c r="L114" s="1">
        <v>4.94</v>
      </c>
      <c r="M114" s="1">
        <v>5.15</v>
      </c>
      <c r="N114" s="1">
        <v>5.53</v>
      </c>
      <c r="O114" s="1">
        <v>5.2935933240018</v>
      </c>
      <c r="P114" s="1">
        <v>0.47</v>
      </c>
      <c r="Q114" s="1">
        <v>3.83</v>
      </c>
      <c r="R114" s="1">
        <v>9.49</v>
      </c>
      <c r="S114" s="1">
        <v>7.76</v>
      </c>
      <c r="T114" s="1">
        <v>8.57</v>
      </c>
      <c r="U114" s="1">
        <v>0.0</v>
      </c>
      <c r="V114" s="1">
        <v>6.45</v>
      </c>
      <c r="W114" s="1">
        <v>5.97127943499006</v>
      </c>
      <c r="X114" s="1">
        <v>5.90341258639601</v>
      </c>
      <c r="Y114" s="1">
        <v>9.6</v>
      </c>
      <c r="Z114" s="1">
        <v>2.26</v>
      </c>
      <c r="AA114" s="1">
        <v>0.0</v>
      </c>
      <c r="AB114" s="1">
        <v>1.13</v>
      </c>
      <c r="AC114" s="1">
        <v>5.0531122272175</v>
      </c>
      <c r="AD114" s="1">
        <v>5.23316898677035</v>
      </c>
      <c r="AE114" s="1">
        <v>9.56</v>
      </c>
      <c r="AF114" s="1">
        <v>6.51090763656427</v>
      </c>
      <c r="AG114" s="1">
        <v>9.56</v>
      </c>
      <c r="AH114" s="1">
        <v>6.43732879680013</v>
      </c>
      <c r="AI114" s="1">
        <v>6.88575114116044</v>
      </c>
      <c r="AJ114" s="1">
        <v>2.59642175606</v>
      </c>
      <c r="AK114" s="1">
        <v>5.14654974754618</v>
      </c>
      <c r="AL114" s="1">
        <v>6.78</v>
      </c>
      <c r="AM114" s="1">
        <v>5.47136585617871</v>
      </c>
      <c r="AN114" s="1" t="s">
        <v>44</v>
      </c>
      <c r="AO114" s="1">
        <v>6.0</v>
      </c>
      <c r="AP114" s="1" t="s">
        <v>77</v>
      </c>
      <c r="AQ114" s="1">
        <v>113.0</v>
      </c>
    </row>
    <row r="115">
      <c r="A115" s="1" t="s">
        <v>177</v>
      </c>
      <c r="B115" s="1">
        <v>0.374</v>
      </c>
      <c r="C115" s="1">
        <v>0.189</v>
      </c>
      <c r="D115" s="1">
        <v>0.09</v>
      </c>
      <c r="E115" s="1" t="s">
        <v>177</v>
      </c>
      <c r="F115" s="1">
        <v>4.15</v>
      </c>
      <c r="G115" s="1">
        <v>9.02</v>
      </c>
      <c r="H115" s="1">
        <v>9.92</v>
      </c>
      <c r="I115" s="1">
        <v>8.1455765079748</v>
      </c>
      <c r="J115" s="1">
        <v>5.38</v>
      </c>
      <c r="K115" s="1">
        <v>8.1</v>
      </c>
      <c r="L115" s="1">
        <v>4.08</v>
      </c>
      <c r="M115" s="1">
        <v>4.76</v>
      </c>
      <c r="N115" s="1">
        <v>2.85</v>
      </c>
      <c r="O115" s="1">
        <v>4.0</v>
      </c>
      <c r="P115" s="1">
        <v>0.71</v>
      </c>
      <c r="Q115" s="1">
        <v>3.35</v>
      </c>
      <c r="R115" s="1">
        <v>8.39</v>
      </c>
      <c r="S115" s="1">
        <v>2.07</v>
      </c>
      <c r="T115" s="1">
        <v>0.0</v>
      </c>
      <c r="U115" s="1">
        <v>0.0</v>
      </c>
      <c r="V115" s="1">
        <v>2.61</v>
      </c>
      <c r="W115" s="1">
        <v>5.6</v>
      </c>
      <c r="X115" s="1">
        <v>5.6</v>
      </c>
      <c r="Y115" s="1">
        <v>0.0</v>
      </c>
      <c r="Z115" s="1">
        <v>1.66</v>
      </c>
      <c r="AA115" s="1">
        <v>0.0</v>
      </c>
      <c r="AB115" s="1">
        <v>0.83</v>
      </c>
      <c r="AC115" s="1">
        <v>2.14</v>
      </c>
      <c r="AD115" s="1">
        <v>2.89142593116752</v>
      </c>
      <c r="AE115" s="1">
        <v>7.34975764753364</v>
      </c>
      <c r="AF115" s="1">
        <v>2.0</v>
      </c>
      <c r="AG115" s="1">
        <v>2.0</v>
      </c>
      <c r="AH115" s="1">
        <v>5.6672935592451</v>
      </c>
      <c r="AI115" s="1">
        <v>6.25363323603082</v>
      </c>
      <c r="AJ115" s="1">
        <v>10.0</v>
      </c>
      <c r="AK115" s="1">
        <v>6.43659384562315</v>
      </c>
      <c r="AL115" s="1">
        <v>0.47</v>
      </c>
      <c r="AM115" s="1">
        <v>4.56</v>
      </c>
      <c r="AN115" s="1" t="s">
        <v>44</v>
      </c>
      <c r="AO115" s="1">
        <v>7.0</v>
      </c>
      <c r="AP115" s="1" t="s">
        <v>49</v>
      </c>
      <c r="AQ115" s="1">
        <v>114.0</v>
      </c>
    </row>
    <row r="116">
      <c r="A116" s="1" t="s">
        <v>178</v>
      </c>
      <c r="B116" s="1">
        <v>0.007</v>
      </c>
      <c r="C116" s="1">
        <v>0.091</v>
      </c>
      <c r="D116" s="1">
        <v>0.016</v>
      </c>
      <c r="F116" s="1">
        <v>5.50657345028643</v>
      </c>
      <c r="G116" s="1">
        <v>6.39360406754374</v>
      </c>
      <c r="H116" s="1">
        <v>8.74096708439956</v>
      </c>
      <c r="I116" s="1">
        <v>5.5197339251685</v>
      </c>
      <c r="J116" s="1">
        <v>5.0251064604802</v>
      </c>
      <c r="K116" s="1">
        <v>6.04138546028756</v>
      </c>
      <c r="L116" s="1">
        <v>5.1058749214805</v>
      </c>
      <c r="M116" s="1">
        <v>6.07932755313956</v>
      </c>
      <c r="N116" s="1">
        <v>4.40514544446822</v>
      </c>
      <c r="O116" s="1">
        <v>5.44457299839566</v>
      </c>
      <c r="P116" s="1">
        <v>0.680524249739342</v>
      </c>
      <c r="Q116" s="1">
        <v>4.43464259750573</v>
      </c>
      <c r="R116" s="1">
        <v>8.43748001540728</v>
      </c>
      <c r="S116" s="1">
        <v>8.03658824404113</v>
      </c>
      <c r="T116" s="1">
        <v>8.64935564958322</v>
      </c>
      <c r="U116" s="1">
        <v>2.89760081879353</v>
      </c>
      <c r="V116" s="1">
        <v>7.15730558900228</v>
      </c>
      <c r="W116" s="1">
        <v>4.83443091667219</v>
      </c>
      <c r="X116" s="1">
        <v>4.7542594192008</v>
      </c>
      <c r="Y116" s="1">
        <v>6.30011160964326</v>
      </c>
      <c r="Z116" s="1">
        <v>3.06590718620129</v>
      </c>
      <c r="AA116" s="1">
        <v>1.69965514885465</v>
      </c>
      <c r="AB116" s="1">
        <v>2.33680374390508</v>
      </c>
      <c r="AC116" s="1">
        <v>4.49996665326537</v>
      </c>
      <c r="AD116" s="1">
        <v>3.21262602986388</v>
      </c>
      <c r="AE116" s="1">
        <v>6.89690114535509</v>
      </c>
      <c r="AF116" s="1">
        <v>7.43985568626831</v>
      </c>
      <c r="AG116" s="1">
        <v>5.31640148543538</v>
      </c>
      <c r="AH116" s="1">
        <v>5.89754624026471</v>
      </c>
      <c r="AI116" s="1">
        <v>5.93256368409651</v>
      </c>
      <c r="AJ116" s="1">
        <v>2.39223380080121</v>
      </c>
      <c r="AK116" s="1">
        <v>4.70010345731019</v>
      </c>
      <c r="AL116" s="1">
        <v>4.88714570255295</v>
      </c>
      <c r="AM116" s="1">
        <v>4.77690320343299</v>
      </c>
      <c r="AN116" s="1" t="s">
        <v>44</v>
      </c>
      <c r="AO116" s="1">
        <v>6.0</v>
      </c>
      <c r="AP116" s="1" t="s">
        <v>77</v>
      </c>
      <c r="AQ116" s="1">
        <v>115.0</v>
      </c>
    </row>
    <row r="117">
      <c r="A117" s="1" t="s">
        <v>179</v>
      </c>
      <c r="B117" s="1">
        <v>0.617</v>
      </c>
      <c r="C117" s="1">
        <v>0.094</v>
      </c>
      <c r="D117" s="1">
        <v>0.12</v>
      </c>
      <c r="E117" s="1" t="s">
        <v>179</v>
      </c>
      <c r="F117" s="1">
        <v>4.72907256041984</v>
      </c>
      <c r="G117" s="1">
        <v>5.83616602438964</v>
      </c>
      <c r="H117" s="1">
        <v>9.50314234856387</v>
      </c>
      <c r="I117" s="1">
        <v>2.65441447758168</v>
      </c>
      <c r="J117" s="1">
        <v>3.3182536535418</v>
      </c>
      <c r="K117" s="1">
        <v>4.88850337691978</v>
      </c>
      <c r="L117" s="1">
        <v>3.76</v>
      </c>
      <c r="M117" s="1">
        <v>5.71088890516909</v>
      </c>
      <c r="N117" s="1">
        <v>3.83267116561334</v>
      </c>
      <c r="O117" s="1">
        <v>4.71790868098857</v>
      </c>
      <c r="P117" s="1">
        <v>0.94</v>
      </c>
      <c r="Q117" s="1">
        <v>4.30833742192285</v>
      </c>
      <c r="R117" s="1">
        <v>8.19680692602451</v>
      </c>
      <c r="S117" s="1">
        <v>7.29571979656431</v>
      </c>
      <c r="T117" s="1">
        <v>8.83208296324958</v>
      </c>
      <c r="U117" s="1">
        <v>2.15898274804991</v>
      </c>
      <c r="V117" s="1">
        <v>6.71317700535635</v>
      </c>
      <c r="W117" s="1">
        <v>1.95317813067332</v>
      </c>
      <c r="X117" s="1">
        <v>1.90349106296421</v>
      </c>
      <c r="Y117" s="1">
        <v>2.17444307555758</v>
      </c>
      <c r="Z117" s="1">
        <v>2.5249339547936</v>
      </c>
      <c r="AA117" s="1">
        <v>1.17573551608898</v>
      </c>
      <c r="AB117" s="1">
        <v>1.75992140954915</v>
      </c>
      <c r="AC117" s="1">
        <v>2.28428211016675</v>
      </c>
      <c r="AD117" s="1">
        <v>0.743835550042603</v>
      </c>
      <c r="AE117" s="1">
        <v>5.20204093938313</v>
      </c>
      <c r="AF117" s="1">
        <v>7.48187568027019</v>
      </c>
      <c r="AG117" s="1">
        <v>3.01343251477954</v>
      </c>
      <c r="AH117" s="1">
        <v>6.23018214544432</v>
      </c>
      <c r="AI117" s="1">
        <v>5.82258578877646</v>
      </c>
      <c r="AJ117" s="1">
        <v>4.25759657581747</v>
      </c>
      <c r="AK117" s="1">
        <v>5.33068470214458</v>
      </c>
      <c r="AL117" s="1">
        <v>3.90659951594179</v>
      </c>
      <c r="AM117" s="1">
        <v>4.35466642659727</v>
      </c>
      <c r="AN117" s="1" t="s">
        <v>44</v>
      </c>
      <c r="AO117" s="1">
        <v>4.0</v>
      </c>
      <c r="AP117" s="1" t="s">
        <v>47</v>
      </c>
      <c r="AQ117" s="1">
        <v>116.0</v>
      </c>
    </row>
    <row r="118">
      <c r="A118" s="1" t="s">
        <v>180</v>
      </c>
      <c r="B118" s="1">
        <v>0.978</v>
      </c>
      <c r="C118" s="1">
        <v>0.848</v>
      </c>
      <c r="D118" s="1">
        <v>0.81</v>
      </c>
      <c r="E118" s="1" t="s">
        <v>180</v>
      </c>
      <c r="F118" s="1">
        <v>6.93</v>
      </c>
      <c r="G118" s="1">
        <v>4.71</v>
      </c>
      <c r="H118" s="1">
        <v>4.54</v>
      </c>
      <c r="I118" s="1">
        <v>10.0</v>
      </c>
      <c r="J118" s="1">
        <v>6.69</v>
      </c>
      <c r="K118" s="1">
        <v>6.48</v>
      </c>
      <c r="L118" s="1">
        <v>8.52</v>
      </c>
      <c r="M118" s="1">
        <v>9.78</v>
      </c>
      <c r="N118" s="1">
        <v>7.57</v>
      </c>
      <c r="O118" s="1">
        <v>8.75</v>
      </c>
      <c r="P118" s="1">
        <v>1.0</v>
      </c>
      <c r="Q118" s="1">
        <v>8.65</v>
      </c>
      <c r="R118" s="1">
        <v>9.01</v>
      </c>
      <c r="S118" s="1">
        <v>8.56</v>
      </c>
      <c r="T118" s="1">
        <v>7.44</v>
      </c>
      <c r="U118" s="1">
        <v>0.0</v>
      </c>
      <c r="V118" s="1">
        <v>6.25</v>
      </c>
      <c r="W118" s="1">
        <v>8.93</v>
      </c>
      <c r="X118" s="1">
        <v>8.93</v>
      </c>
      <c r="Y118" s="1">
        <v>10.0</v>
      </c>
      <c r="Z118" s="1">
        <v>4.16</v>
      </c>
      <c r="AA118" s="1">
        <v>0.0</v>
      </c>
      <c r="AB118" s="1">
        <v>2.08</v>
      </c>
      <c r="AC118" s="1">
        <v>7.01</v>
      </c>
      <c r="AD118" s="1">
        <v>10.0</v>
      </c>
      <c r="AE118" s="1">
        <v>6.72</v>
      </c>
      <c r="AF118" s="1">
        <v>6.95835788891448</v>
      </c>
      <c r="AG118" s="1">
        <v>8.36</v>
      </c>
      <c r="AH118" s="1">
        <v>5.18</v>
      </c>
      <c r="AI118" s="1">
        <v>6.33</v>
      </c>
      <c r="AJ118" s="1">
        <v>1.0</v>
      </c>
      <c r="AK118" s="1">
        <v>4.17</v>
      </c>
      <c r="AL118" s="1">
        <v>9.58</v>
      </c>
      <c r="AM118" s="1">
        <v>6.26</v>
      </c>
      <c r="AN118" s="1" t="s">
        <v>54</v>
      </c>
      <c r="AO118" s="1">
        <v>0.0</v>
      </c>
      <c r="AP118" s="1" t="s">
        <v>57</v>
      </c>
      <c r="AQ118" s="1">
        <v>117.0</v>
      </c>
    </row>
    <row r="119">
      <c r="A119" s="1" t="s">
        <v>181</v>
      </c>
      <c r="B119" s="1">
        <v>0.402</v>
      </c>
      <c r="C119" s="1">
        <v>0.013</v>
      </c>
      <c r="D119" s="1">
        <v>0.045</v>
      </c>
      <c r="E119" s="1" t="s">
        <v>181</v>
      </c>
      <c r="F119" s="1">
        <v>5.28401062969236</v>
      </c>
      <c r="G119" s="1">
        <v>0.05</v>
      </c>
      <c r="H119" s="1">
        <v>9.27</v>
      </c>
      <c r="I119" s="1">
        <v>3.88568153822734</v>
      </c>
      <c r="J119" s="1">
        <v>4.43</v>
      </c>
      <c r="K119" s="1">
        <v>4.58</v>
      </c>
      <c r="L119" s="1">
        <v>4.08</v>
      </c>
      <c r="M119" s="1">
        <v>5.69</v>
      </c>
      <c r="N119" s="1">
        <v>4.27</v>
      </c>
      <c r="O119" s="1">
        <v>6.17204026275863</v>
      </c>
      <c r="P119" s="1">
        <v>0.47</v>
      </c>
      <c r="Q119" s="1">
        <v>3.44</v>
      </c>
      <c r="R119" s="1">
        <v>8.49226915905728</v>
      </c>
      <c r="S119" s="1">
        <v>7.57</v>
      </c>
      <c r="T119" s="1">
        <v>8.75</v>
      </c>
      <c r="U119" s="1">
        <v>4.8816540284636</v>
      </c>
      <c r="V119" s="1">
        <v>8.16</v>
      </c>
      <c r="W119" s="1">
        <v>9.47</v>
      </c>
      <c r="X119" s="1">
        <v>9.47</v>
      </c>
      <c r="Y119" s="1">
        <v>9.50005363414772</v>
      </c>
      <c r="Z119" s="1">
        <v>3.66839970670619</v>
      </c>
      <c r="AA119" s="1">
        <v>2.0</v>
      </c>
      <c r="AB119" s="1">
        <v>2.0</v>
      </c>
      <c r="AC119" s="1">
        <v>6.44034257143014</v>
      </c>
      <c r="AD119" s="1">
        <v>1.62976005426288</v>
      </c>
      <c r="AE119" s="1">
        <v>5.13742244887044</v>
      </c>
      <c r="AF119" s="1">
        <v>8.61066045165816</v>
      </c>
      <c r="AG119" s="1">
        <v>2.1037206956212</v>
      </c>
      <c r="AH119" s="1">
        <v>3.66131148107095</v>
      </c>
      <c r="AI119" s="1">
        <v>5.03216836924871</v>
      </c>
      <c r="AJ119" s="1">
        <v>-6.29349071229931</v>
      </c>
      <c r="AK119" s="1">
        <v>1.67580045252512</v>
      </c>
      <c r="AL119" s="1">
        <v>5.2</v>
      </c>
      <c r="AM119" s="1">
        <v>3.02019792156255</v>
      </c>
      <c r="AN119" s="1" t="s">
        <v>44</v>
      </c>
      <c r="AO119" s="1">
        <v>8.0</v>
      </c>
      <c r="AP119" s="1" t="s">
        <v>45</v>
      </c>
      <c r="AQ119" s="1">
        <v>118.0</v>
      </c>
    </row>
    <row r="120">
      <c r="A120" s="1" t="s">
        <v>182</v>
      </c>
      <c r="B120" s="1">
        <v>0.383</v>
      </c>
      <c r="C120" s="1">
        <v>0.168</v>
      </c>
      <c r="D120" s="1">
        <v>0.09</v>
      </c>
      <c r="E120" s="1" t="s">
        <v>182</v>
      </c>
      <c r="F120" s="1">
        <v>4.79</v>
      </c>
      <c r="G120" s="1">
        <v>8.49</v>
      </c>
      <c r="H120" s="1">
        <v>10.0</v>
      </c>
      <c r="I120" s="1">
        <v>5.57</v>
      </c>
      <c r="J120" s="1">
        <v>5.75</v>
      </c>
      <c r="K120" s="1">
        <v>7.45</v>
      </c>
      <c r="L120" s="1">
        <v>4.34</v>
      </c>
      <c r="M120" s="1">
        <v>4.62</v>
      </c>
      <c r="N120" s="1">
        <v>3.73</v>
      </c>
      <c r="O120" s="1">
        <v>3.25</v>
      </c>
      <c r="P120" s="1">
        <v>0.71</v>
      </c>
      <c r="Q120" s="1">
        <v>3.4</v>
      </c>
      <c r="R120" s="1">
        <v>9.83</v>
      </c>
      <c r="S120" s="1">
        <v>8.96</v>
      </c>
      <c r="T120" s="1">
        <v>9.14</v>
      </c>
      <c r="U120" s="1">
        <v>0.0</v>
      </c>
      <c r="V120" s="1">
        <v>6.98</v>
      </c>
      <c r="W120" s="1">
        <v>0.33</v>
      </c>
      <c r="X120" s="1">
        <v>0.33</v>
      </c>
      <c r="Y120" s="1">
        <v>0.0</v>
      </c>
      <c r="Z120" s="1">
        <v>0.0</v>
      </c>
      <c r="AA120" s="1">
        <v>2.0</v>
      </c>
      <c r="AB120" s="1">
        <v>1.0</v>
      </c>
      <c r="AC120" s="1">
        <v>0.44</v>
      </c>
      <c r="AD120" s="1">
        <v>0.0</v>
      </c>
      <c r="AE120" s="1">
        <v>7.69</v>
      </c>
      <c r="AF120" s="1">
        <v>8.0</v>
      </c>
      <c r="AG120" s="1">
        <v>5.23</v>
      </c>
      <c r="AH120" s="1">
        <v>8.07752567537314</v>
      </c>
      <c r="AI120" s="1">
        <v>7.09802655576124</v>
      </c>
      <c r="AJ120" s="1">
        <v>10.0</v>
      </c>
      <c r="AK120" s="1">
        <v>6.94860909379847</v>
      </c>
      <c r="AL120" s="1">
        <v>6.3</v>
      </c>
      <c r="AM120" s="1">
        <v>5.69</v>
      </c>
      <c r="AN120" s="1" t="s">
        <v>54</v>
      </c>
      <c r="AO120" s="1">
        <v>7.0</v>
      </c>
      <c r="AP120" s="1" t="s">
        <v>49</v>
      </c>
      <c r="AQ120" s="1">
        <v>119.0</v>
      </c>
    </row>
    <row r="121">
      <c r="A121" s="1" t="s">
        <v>183</v>
      </c>
      <c r="B121" s="1">
        <v>0.163</v>
      </c>
      <c r="C121" s="1">
        <v>0.083</v>
      </c>
      <c r="D121" s="1">
        <v>0.083</v>
      </c>
      <c r="F121" s="1">
        <v>5.50657345028643</v>
      </c>
      <c r="G121" s="1">
        <v>6.39360406754374</v>
      </c>
      <c r="H121" s="1">
        <v>8.74096708439956</v>
      </c>
      <c r="I121" s="1">
        <v>5.5197339251685</v>
      </c>
      <c r="J121" s="1">
        <v>5.0251064604802</v>
      </c>
      <c r="K121" s="1">
        <v>6.04138546028756</v>
      </c>
      <c r="L121" s="1">
        <v>5.1058749214805</v>
      </c>
      <c r="M121" s="1">
        <v>6.07932755313956</v>
      </c>
      <c r="N121" s="1">
        <v>4.40514544446822</v>
      </c>
      <c r="O121" s="1">
        <v>5.44457299839566</v>
      </c>
      <c r="P121" s="1">
        <v>0.680524249739342</v>
      </c>
      <c r="Q121" s="1">
        <v>4.43464259750573</v>
      </c>
      <c r="R121" s="1">
        <v>8.43748001540728</v>
      </c>
      <c r="S121" s="1">
        <v>8.03658824404113</v>
      </c>
      <c r="T121" s="1">
        <v>8.64935564958322</v>
      </c>
      <c r="U121" s="1">
        <v>2.89760081879353</v>
      </c>
      <c r="V121" s="1">
        <v>7.15730558900228</v>
      </c>
      <c r="W121" s="1">
        <v>4.83443091667219</v>
      </c>
      <c r="X121" s="1">
        <v>4.7542594192008</v>
      </c>
      <c r="Y121" s="1">
        <v>6.30011160964326</v>
      </c>
      <c r="Z121" s="1">
        <v>3.06590718620129</v>
      </c>
      <c r="AA121" s="1">
        <v>1.69965514885465</v>
      </c>
      <c r="AB121" s="1">
        <v>2.33680374390508</v>
      </c>
      <c r="AC121" s="1">
        <v>4.49996665326537</v>
      </c>
      <c r="AD121" s="1">
        <v>3.21262602986388</v>
      </c>
      <c r="AE121" s="1">
        <v>6.89690114535509</v>
      </c>
      <c r="AF121" s="1">
        <v>7.43985568626831</v>
      </c>
      <c r="AG121" s="1">
        <v>5.31640148543538</v>
      </c>
      <c r="AH121" s="1">
        <v>5.89754624026471</v>
      </c>
      <c r="AI121" s="1">
        <v>5.93256368409651</v>
      </c>
      <c r="AJ121" s="1">
        <v>2.39223380080121</v>
      </c>
      <c r="AK121" s="1">
        <v>4.70010345731019</v>
      </c>
      <c r="AL121" s="1">
        <v>4.88714570255295</v>
      </c>
      <c r="AM121" s="1">
        <v>4.77690320343299</v>
      </c>
      <c r="AN121" s="1" t="s">
        <v>44</v>
      </c>
      <c r="AO121" s="1" t="s">
        <v>51</v>
      </c>
      <c r="AP121" s="1" t="s">
        <v>52</v>
      </c>
      <c r="AQ121" s="1">
        <v>120.0</v>
      </c>
    </row>
    <row r="122">
      <c r="A122" s="1" t="s">
        <v>184</v>
      </c>
      <c r="B122" s="1">
        <v>0.37</v>
      </c>
      <c r="C122" s="1">
        <v>0.09</v>
      </c>
      <c r="D122" s="1">
        <v>0.074</v>
      </c>
      <c r="E122" s="1" t="s">
        <v>184</v>
      </c>
      <c r="F122" s="1">
        <v>7.15</v>
      </c>
      <c r="G122" s="1">
        <v>7.82132623535646</v>
      </c>
      <c r="H122" s="1">
        <v>9.37418683479184</v>
      </c>
      <c r="I122" s="1">
        <v>6.8</v>
      </c>
      <c r="J122" s="1">
        <v>5.64</v>
      </c>
      <c r="K122" s="1">
        <v>6.22</v>
      </c>
      <c r="L122" s="1">
        <v>5.72</v>
      </c>
      <c r="M122" s="1">
        <v>4.03</v>
      </c>
      <c r="N122" s="1">
        <v>3.1</v>
      </c>
      <c r="O122" s="1">
        <v>5.57564106186873</v>
      </c>
      <c r="P122" s="1">
        <v>0.88</v>
      </c>
      <c r="Q122" s="1">
        <v>4.03</v>
      </c>
      <c r="R122" s="1">
        <v>9.33</v>
      </c>
      <c r="S122" s="1">
        <v>9.74</v>
      </c>
      <c r="T122" s="1">
        <v>9.79</v>
      </c>
      <c r="U122" s="1">
        <v>10.0</v>
      </c>
      <c r="V122" s="1">
        <v>9.71</v>
      </c>
      <c r="W122" s="1">
        <v>6.87</v>
      </c>
      <c r="X122" s="1">
        <v>6.87</v>
      </c>
      <c r="Y122" s="1">
        <v>10.0</v>
      </c>
      <c r="Z122" s="1">
        <v>10.0</v>
      </c>
      <c r="AA122" s="1">
        <v>8.0</v>
      </c>
      <c r="AB122" s="1">
        <v>9.0</v>
      </c>
      <c r="AC122" s="1">
        <v>8.62</v>
      </c>
      <c r="AD122" s="1">
        <v>5.31365327378578</v>
      </c>
      <c r="AE122" s="1">
        <v>9.74</v>
      </c>
      <c r="AF122" s="1">
        <v>9.96323125795851</v>
      </c>
      <c r="AG122" s="1">
        <v>9.74</v>
      </c>
      <c r="AH122" s="1">
        <v>7.7474932348427</v>
      </c>
      <c r="AI122" s="1">
        <v>5.74524633603327</v>
      </c>
      <c r="AJ122" s="1">
        <v>5.22427447764195</v>
      </c>
      <c r="AK122" s="1">
        <v>5.16826719377901</v>
      </c>
      <c r="AL122" s="1">
        <v>2.25</v>
      </c>
      <c r="AM122" s="1">
        <v>5.84169632982282</v>
      </c>
      <c r="AN122" s="1" t="s">
        <v>54</v>
      </c>
      <c r="AO122" s="1">
        <v>7.0</v>
      </c>
      <c r="AP122" s="1" t="s">
        <v>49</v>
      </c>
      <c r="AQ122" s="1">
        <v>121.0</v>
      </c>
    </row>
    <row r="123">
      <c r="A123" s="1" t="s">
        <v>185</v>
      </c>
      <c r="B123" s="1">
        <v>0.571</v>
      </c>
      <c r="C123" s="1">
        <v>0.302</v>
      </c>
      <c r="D123" s="1">
        <v>0.234</v>
      </c>
      <c r="E123" s="1" t="s">
        <v>185</v>
      </c>
      <c r="F123" s="1">
        <v>5.8917506757202</v>
      </c>
      <c r="G123" s="1">
        <v>2.32</v>
      </c>
      <c r="H123" s="1">
        <v>8.10548352726333</v>
      </c>
      <c r="I123" s="1">
        <v>5.55645564573241</v>
      </c>
      <c r="J123" s="1">
        <v>9.02</v>
      </c>
      <c r="K123" s="1">
        <v>5.67</v>
      </c>
      <c r="L123" s="1">
        <v>6.04</v>
      </c>
      <c r="M123" s="1">
        <v>6.72</v>
      </c>
      <c r="N123" s="1">
        <v>4.31</v>
      </c>
      <c r="O123" s="1">
        <v>6.40081665126178</v>
      </c>
      <c r="P123" s="1">
        <v>0.82</v>
      </c>
      <c r="Q123" s="1">
        <v>5.19</v>
      </c>
      <c r="R123" s="1">
        <v>9.94590656929292</v>
      </c>
      <c r="S123" s="1">
        <v>9.45</v>
      </c>
      <c r="T123" s="1">
        <v>8.87</v>
      </c>
      <c r="U123" s="1">
        <v>0.531351595164671</v>
      </c>
      <c r="V123" s="1">
        <v>9.16</v>
      </c>
      <c r="W123" s="1">
        <v>5.75136433225793</v>
      </c>
      <c r="X123" s="1">
        <v>5.82243711155194</v>
      </c>
      <c r="Y123" s="1">
        <v>8.27372241761318</v>
      </c>
      <c r="Z123" s="1">
        <v>2.28747948849848</v>
      </c>
      <c r="AA123" s="1">
        <v>0.0</v>
      </c>
      <c r="AB123" s="1">
        <v>0.0</v>
      </c>
      <c r="AC123" s="1">
        <v>5.30281520132805</v>
      </c>
      <c r="AD123" s="1">
        <v>4.24156240522718</v>
      </c>
      <c r="AE123" s="1">
        <v>7.25067437188243</v>
      </c>
      <c r="AF123" s="1">
        <v>8.48266829487035</v>
      </c>
      <c r="AG123" s="1">
        <v>5.82860972602057</v>
      </c>
      <c r="AH123" s="1">
        <v>5.48724508101227</v>
      </c>
      <c r="AI123" s="1">
        <v>5.96154958885471</v>
      </c>
      <c r="AJ123" s="1">
        <v>-0.496578281571916</v>
      </c>
      <c r="AK123" s="1">
        <v>4.04112242127608</v>
      </c>
      <c r="AL123" s="1">
        <v>7.51</v>
      </c>
      <c r="AM123" s="1">
        <v>4.84283371466954</v>
      </c>
      <c r="AN123" s="1" t="s">
        <v>44</v>
      </c>
      <c r="AO123" s="1" t="s">
        <v>51</v>
      </c>
      <c r="AP123" s="1" t="s">
        <v>52</v>
      </c>
      <c r="AQ123" s="1">
        <v>122.0</v>
      </c>
    </row>
    <row r="124">
      <c r="A124" s="1" t="s">
        <v>186</v>
      </c>
      <c r="B124" s="1">
        <v>0.098</v>
      </c>
      <c r="C124" s="1">
        <v>0.162</v>
      </c>
      <c r="D124" s="1">
        <v>0.042</v>
      </c>
      <c r="E124" s="1" t="s">
        <v>186</v>
      </c>
      <c r="F124" s="1">
        <v>6.14</v>
      </c>
      <c r="G124" s="1">
        <v>8.7</v>
      </c>
      <c r="H124" s="1">
        <v>9.71</v>
      </c>
      <c r="I124" s="1">
        <v>10.0</v>
      </c>
      <c r="J124" s="1">
        <v>6.66</v>
      </c>
      <c r="K124" s="1">
        <v>8.77</v>
      </c>
      <c r="L124" s="1">
        <v>3.51</v>
      </c>
      <c r="M124" s="1">
        <v>2.98</v>
      </c>
      <c r="N124" s="1">
        <v>1.08</v>
      </c>
      <c r="O124" s="1">
        <v>3.81015044044828</v>
      </c>
      <c r="P124" s="1">
        <v>0.53</v>
      </c>
      <c r="Q124" s="1">
        <v>1.93</v>
      </c>
      <c r="R124" s="1">
        <v>9.17</v>
      </c>
      <c r="S124" s="1">
        <v>9.11</v>
      </c>
      <c r="T124" s="1">
        <v>9.62</v>
      </c>
      <c r="U124" s="1">
        <v>10.0</v>
      </c>
      <c r="V124" s="1">
        <v>9.47</v>
      </c>
      <c r="W124" s="1">
        <v>3.27</v>
      </c>
      <c r="X124" s="1">
        <v>3.27</v>
      </c>
      <c r="Y124" s="1">
        <v>6.6</v>
      </c>
      <c r="Z124" s="1">
        <v>1.66</v>
      </c>
      <c r="AA124" s="1">
        <v>5.0</v>
      </c>
      <c r="AB124" s="1">
        <v>3.33</v>
      </c>
      <c r="AC124" s="1">
        <v>4.4</v>
      </c>
      <c r="AD124" s="1">
        <v>2.24713833414382</v>
      </c>
      <c r="AE124" s="1">
        <v>8.49256000261235</v>
      </c>
      <c r="AF124" s="1">
        <v>8.20453086811949</v>
      </c>
      <c r="AG124" s="1">
        <v>7.0189427430781</v>
      </c>
      <c r="AH124" s="1">
        <v>7.54700822038525</v>
      </c>
      <c r="AI124" s="1">
        <v>6.94191109542713</v>
      </c>
      <c r="AJ124" s="1">
        <v>0.0</v>
      </c>
      <c r="AK124" s="1">
        <v>4.89414386870543</v>
      </c>
      <c r="AL124" s="1">
        <v>0.71</v>
      </c>
      <c r="AM124" s="1">
        <v>4.6314088230151</v>
      </c>
      <c r="AN124" s="1" t="s">
        <v>54</v>
      </c>
      <c r="AO124" s="1">
        <v>7.0</v>
      </c>
      <c r="AP124" s="1" t="s">
        <v>49</v>
      </c>
      <c r="AQ124" s="1">
        <v>123.0</v>
      </c>
    </row>
    <row r="125">
      <c r="A125" s="1" t="s">
        <v>187</v>
      </c>
      <c r="B125" s="1">
        <v>0.317</v>
      </c>
      <c r="C125" s="1">
        <v>0.096</v>
      </c>
      <c r="D125" s="1">
        <v>0.038</v>
      </c>
      <c r="E125" s="1" t="s">
        <v>187</v>
      </c>
      <c r="F125" s="1">
        <v>5.01</v>
      </c>
      <c r="G125" s="1">
        <v>7.44</v>
      </c>
      <c r="H125" s="1">
        <v>9.5</v>
      </c>
      <c r="I125" s="1">
        <v>10.0</v>
      </c>
      <c r="J125" s="1">
        <v>3.91</v>
      </c>
      <c r="K125" s="1">
        <v>7.71</v>
      </c>
      <c r="L125" s="1">
        <v>2.25</v>
      </c>
      <c r="M125" s="1">
        <v>5.22</v>
      </c>
      <c r="N125" s="1">
        <v>2.82</v>
      </c>
      <c r="O125" s="1">
        <v>4.75</v>
      </c>
      <c r="P125" s="1">
        <v>0.71</v>
      </c>
      <c r="Q125" s="1">
        <v>3.21</v>
      </c>
      <c r="R125" s="1">
        <v>7.12</v>
      </c>
      <c r="S125" s="1">
        <v>8.51</v>
      </c>
      <c r="T125" s="1">
        <v>8.14</v>
      </c>
      <c r="U125" s="1">
        <v>0.0</v>
      </c>
      <c r="V125" s="1">
        <v>5.94</v>
      </c>
      <c r="W125" s="1">
        <v>4.07</v>
      </c>
      <c r="X125" s="1">
        <v>4.07</v>
      </c>
      <c r="Y125" s="1">
        <v>7.2</v>
      </c>
      <c r="Z125" s="1">
        <v>2.4</v>
      </c>
      <c r="AA125" s="1">
        <v>0.0</v>
      </c>
      <c r="AB125" s="1">
        <v>1.2</v>
      </c>
      <c r="AC125" s="1">
        <v>4.16</v>
      </c>
      <c r="AD125" s="1">
        <v>1.95686584862844</v>
      </c>
      <c r="AE125" s="1">
        <v>5.62</v>
      </c>
      <c r="AF125" s="1">
        <v>6.35523000865326</v>
      </c>
      <c r="AG125" s="1">
        <v>5.62</v>
      </c>
      <c r="AH125" s="1">
        <v>5.86238212044062</v>
      </c>
      <c r="AI125" s="1">
        <v>6.48677441143753</v>
      </c>
      <c r="AJ125" s="1">
        <v>0.0</v>
      </c>
      <c r="AK125" s="1">
        <v>4.57891808131059</v>
      </c>
      <c r="AL125" s="1">
        <v>3.65</v>
      </c>
      <c r="AM125" s="1">
        <v>4.03</v>
      </c>
      <c r="AN125" s="1" t="s">
        <v>54</v>
      </c>
      <c r="AO125" s="1">
        <v>7.0</v>
      </c>
      <c r="AP125" s="1" t="s">
        <v>49</v>
      </c>
      <c r="AQ125" s="1">
        <v>124.0</v>
      </c>
    </row>
    <row r="126">
      <c r="A126" s="1" t="s">
        <v>188</v>
      </c>
      <c r="B126" s="1">
        <v>0.373</v>
      </c>
      <c r="C126" s="1">
        <v>0.357</v>
      </c>
      <c r="D126" s="1">
        <v>0.249</v>
      </c>
      <c r="E126" s="1" t="s">
        <v>188</v>
      </c>
      <c r="F126" s="1">
        <v>5.01</v>
      </c>
      <c r="G126" s="1">
        <v>8.15</v>
      </c>
      <c r="H126" s="1">
        <v>10.0</v>
      </c>
      <c r="I126" s="1">
        <v>6.78462576281485</v>
      </c>
      <c r="J126" s="1">
        <v>6.29</v>
      </c>
      <c r="K126" s="1">
        <v>8.15</v>
      </c>
      <c r="L126" s="1">
        <v>4.93</v>
      </c>
      <c r="M126" s="1">
        <v>4.06</v>
      </c>
      <c r="N126" s="1">
        <v>4.4</v>
      </c>
      <c r="O126" s="1">
        <v>5.75</v>
      </c>
      <c r="P126" s="1">
        <v>0.41</v>
      </c>
      <c r="Q126" s="1">
        <v>3.38</v>
      </c>
      <c r="R126" s="1">
        <v>8.98</v>
      </c>
      <c r="S126" s="1">
        <v>9.59</v>
      </c>
      <c r="T126" s="1">
        <v>8.43</v>
      </c>
      <c r="U126" s="1">
        <v>0.0</v>
      </c>
      <c r="V126" s="1">
        <v>6.75</v>
      </c>
      <c r="W126" s="1">
        <v>4.73</v>
      </c>
      <c r="X126" s="1">
        <v>4.73</v>
      </c>
      <c r="Y126" s="1">
        <v>0.0</v>
      </c>
      <c r="Z126" s="1">
        <v>3.46</v>
      </c>
      <c r="AA126" s="1">
        <v>0.0</v>
      </c>
      <c r="AB126" s="1">
        <v>1.73</v>
      </c>
      <c r="AC126" s="1">
        <v>2.15</v>
      </c>
      <c r="AD126" s="1">
        <v>2.65666181223368</v>
      </c>
      <c r="AE126" s="1">
        <v>6.3</v>
      </c>
      <c r="AF126" s="1">
        <v>6.89499442867565</v>
      </c>
      <c r="AG126" s="1">
        <v>6.3</v>
      </c>
      <c r="AH126" s="1">
        <v>6.66756668742235</v>
      </c>
      <c r="AI126" s="1">
        <v>6.75901838599476</v>
      </c>
      <c r="AJ126" s="1">
        <v>3.0</v>
      </c>
      <c r="AK126" s="1">
        <v>5.30218410652622</v>
      </c>
      <c r="AL126" s="1">
        <v>3.36</v>
      </c>
      <c r="AM126" s="1">
        <v>4.6</v>
      </c>
      <c r="AN126" s="1" t="s">
        <v>54</v>
      </c>
      <c r="AO126" s="1">
        <v>6.0</v>
      </c>
      <c r="AP126" s="1" t="s">
        <v>77</v>
      </c>
      <c r="AQ126" s="1">
        <v>125.0</v>
      </c>
    </row>
    <row r="127">
      <c r="A127" s="1" t="s">
        <v>189</v>
      </c>
      <c r="B127" s="1">
        <v>0.523</v>
      </c>
      <c r="C127" s="1">
        <v>0.188</v>
      </c>
      <c r="D127" s="1">
        <v>0.134</v>
      </c>
      <c r="E127" s="1" t="s">
        <v>189</v>
      </c>
      <c r="F127" s="1">
        <v>4.49323184879796</v>
      </c>
      <c r="G127" s="1">
        <v>3.7742736491795</v>
      </c>
      <c r="H127" s="1">
        <v>8.19990405074826</v>
      </c>
      <c r="I127" s="1">
        <v>1.19487183157869</v>
      </c>
      <c r="J127" s="1">
        <v>3.85</v>
      </c>
      <c r="K127" s="1">
        <v>3.36538783201463</v>
      </c>
      <c r="L127" s="1">
        <v>5.06</v>
      </c>
      <c r="M127" s="1">
        <v>7.87</v>
      </c>
      <c r="N127" s="1">
        <v>5.46</v>
      </c>
      <c r="O127" s="1">
        <v>5.0</v>
      </c>
      <c r="P127" s="1">
        <v>0.88</v>
      </c>
      <c r="Q127" s="1">
        <v>5.51</v>
      </c>
      <c r="R127" s="1">
        <v>7.90831829507776</v>
      </c>
      <c r="S127" s="1">
        <v>7.15345471173768</v>
      </c>
      <c r="T127" s="1">
        <v>8.74297292044353</v>
      </c>
      <c r="U127" s="1">
        <v>5.0</v>
      </c>
      <c r="V127" s="1">
        <v>6.24670368449683</v>
      </c>
      <c r="W127" s="1">
        <v>2.90719453470216</v>
      </c>
      <c r="X127" s="1">
        <v>2.75199020428234</v>
      </c>
      <c r="Y127" s="1">
        <v>0.0</v>
      </c>
      <c r="Z127" s="1">
        <v>1.66486300977784</v>
      </c>
      <c r="AA127" s="1">
        <v>0.0</v>
      </c>
      <c r="AB127" s="1">
        <v>0.0</v>
      </c>
      <c r="AC127" s="1">
        <v>2.5348055872965</v>
      </c>
      <c r="AD127" s="1">
        <v>0.0</v>
      </c>
      <c r="AE127" s="1">
        <v>3.90932180043378</v>
      </c>
      <c r="AF127" s="1">
        <v>7.47390467729455</v>
      </c>
      <c r="AG127" s="1">
        <v>0.0</v>
      </c>
      <c r="AH127" s="1">
        <v>4.69097338475351</v>
      </c>
      <c r="AI127" s="1">
        <v>5.09305561817959</v>
      </c>
      <c r="AJ127" s="1">
        <v>0.0</v>
      </c>
      <c r="AK127" s="1">
        <v>4.19102216517405</v>
      </c>
      <c r="AL127" s="1">
        <v>6.07</v>
      </c>
      <c r="AM127" s="1">
        <v>3.49</v>
      </c>
      <c r="AN127" s="1" t="s">
        <v>44</v>
      </c>
      <c r="AO127" s="1">
        <v>4.0</v>
      </c>
      <c r="AP127" s="1" t="s">
        <v>47</v>
      </c>
      <c r="AQ127" s="1">
        <v>126.0</v>
      </c>
    </row>
    <row r="128">
      <c r="A128" s="1" t="s">
        <v>190</v>
      </c>
      <c r="B128" s="1">
        <v>0.347</v>
      </c>
      <c r="C128" s="1">
        <v>0.146</v>
      </c>
      <c r="D128" s="1">
        <v>0.082</v>
      </c>
      <c r="E128" s="1" t="s">
        <v>190</v>
      </c>
      <c r="F128" s="1">
        <v>5.46</v>
      </c>
      <c r="G128" s="1">
        <v>6.95</v>
      </c>
      <c r="H128" s="1">
        <v>8.5923217532432</v>
      </c>
      <c r="I128" s="1">
        <v>7.45453019988096</v>
      </c>
      <c r="J128" s="1">
        <v>7.13</v>
      </c>
      <c r="K128" s="1">
        <v>5.69</v>
      </c>
      <c r="L128" s="1">
        <v>4.41</v>
      </c>
      <c r="M128" s="1">
        <v>7.34</v>
      </c>
      <c r="N128" s="1">
        <v>4.12</v>
      </c>
      <c r="O128" s="1">
        <v>4.75</v>
      </c>
      <c r="P128" s="1">
        <v>0.41</v>
      </c>
      <c r="Q128" s="1">
        <v>3.64</v>
      </c>
      <c r="R128" s="1">
        <v>9.85</v>
      </c>
      <c r="S128" s="1">
        <v>9.15</v>
      </c>
      <c r="T128" s="1">
        <v>9.61</v>
      </c>
      <c r="U128" s="1">
        <v>0.0</v>
      </c>
      <c r="V128" s="1">
        <v>7.15</v>
      </c>
      <c r="W128" s="1">
        <v>7.87</v>
      </c>
      <c r="X128" s="1">
        <v>7.87</v>
      </c>
      <c r="Y128" s="1">
        <v>10.0</v>
      </c>
      <c r="Z128" s="1">
        <v>1.66</v>
      </c>
      <c r="AA128" s="1">
        <v>2.0</v>
      </c>
      <c r="AB128" s="1">
        <v>1.83</v>
      </c>
      <c r="AC128" s="1">
        <v>6.57</v>
      </c>
      <c r="AD128" s="1">
        <v>0.0</v>
      </c>
      <c r="AE128" s="1">
        <v>8.96</v>
      </c>
      <c r="AF128" s="1">
        <v>7.64484543305042</v>
      </c>
      <c r="AG128" s="1">
        <v>4.48</v>
      </c>
      <c r="AH128" s="1">
        <v>5.18</v>
      </c>
      <c r="AI128" s="1">
        <v>6.95</v>
      </c>
      <c r="AJ128" s="1">
        <v>0.0</v>
      </c>
      <c r="AK128" s="1">
        <v>4.04</v>
      </c>
      <c r="AL128" s="1">
        <v>6.58</v>
      </c>
      <c r="AM128" s="1">
        <v>4.26</v>
      </c>
      <c r="AN128" s="1" t="s">
        <v>54</v>
      </c>
      <c r="AO128" s="1">
        <v>6.0</v>
      </c>
      <c r="AP128" s="1" t="s">
        <v>77</v>
      </c>
      <c r="AQ128" s="1">
        <v>127.0</v>
      </c>
    </row>
    <row r="129">
      <c r="A129" s="1" t="s">
        <v>191</v>
      </c>
      <c r="B129" s="1">
        <v>0.352</v>
      </c>
      <c r="C129" s="1">
        <v>0.017</v>
      </c>
      <c r="D129" s="1">
        <v>0.064</v>
      </c>
      <c r="E129" s="1" t="s">
        <v>191</v>
      </c>
      <c r="F129" s="1">
        <v>4.91150379618415</v>
      </c>
      <c r="G129" s="1">
        <v>5.71355804367045</v>
      </c>
      <c r="H129" s="1">
        <v>8.65486519928521</v>
      </c>
      <c r="I129" s="1">
        <v>4.75446864935595</v>
      </c>
      <c r="J129" s="1">
        <v>3.47</v>
      </c>
      <c r="K129" s="1">
        <v>5.40142313658171</v>
      </c>
      <c r="L129" s="1">
        <v>4.91</v>
      </c>
      <c r="M129" s="1">
        <v>5.92</v>
      </c>
      <c r="N129" s="1">
        <v>3.21</v>
      </c>
      <c r="O129" s="1">
        <v>5.14690161849366</v>
      </c>
      <c r="P129" s="1">
        <v>0.53</v>
      </c>
      <c r="Q129" s="1">
        <v>3.58</v>
      </c>
      <c r="R129" s="1">
        <v>8.09924293262186</v>
      </c>
      <c r="S129" s="1">
        <v>7.63781655490107</v>
      </c>
      <c r="T129" s="1">
        <v>8.58244118537266</v>
      </c>
      <c r="U129" s="1">
        <v>1.88528862572538</v>
      </c>
      <c r="V129" s="1">
        <v>6.66450154498295</v>
      </c>
      <c r="W129" s="1">
        <v>4.55598983367393</v>
      </c>
      <c r="X129" s="1">
        <v>4.40742102455899</v>
      </c>
      <c r="Y129" s="1">
        <v>6.0320363459743</v>
      </c>
      <c r="Z129" s="1">
        <v>1.94626335357409</v>
      </c>
      <c r="AA129" s="1">
        <v>0.697339293677224</v>
      </c>
      <c r="AB129" s="1">
        <v>1.25389656736219</v>
      </c>
      <c r="AC129" s="1">
        <v>3.93759570606425</v>
      </c>
      <c r="AD129" s="1">
        <v>1.62687737023882</v>
      </c>
      <c r="AE129" s="1">
        <v>6.04582773887027</v>
      </c>
      <c r="AF129" s="1">
        <v>7.11046169989187</v>
      </c>
      <c r="AG129" s="1">
        <v>3.44247036895639</v>
      </c>
      <c r="AH129" s="1">
        <v>5.13158274832691</v>
      </c>
      <c r="AI129" s="1">
        <v>5.86856471987645</v>
      </c>
      <c r="AJ129" s="1">
        <v>-0.275106197865782</v>
      </c>
      <c r="AK129" s="1">
        <v>3.90422678457612</v>
      </c>
      <c r="AL129" s="1">
        <v>4.71</v>
      </c>
      <c r="AM129" s="1">
        <v>3.91365192504931</v>
      </c>
      <c r="AN129" s="1" t="s">
        <v>44</v>
      </c>
      <c r="AO129" s="1" t="s">
        <v>51</v>
      </c>
      <c r="AP129" s="1" t="s">
        <v>52</v>
      </c>
      <c r="AQ129" s="1">
        <v>128.0</v>
      </c>
    </row>
    <row r="130">
      <c r="A130" s="1" t="s">
        <v>192</v>
      </c>
      <c r="B130" s="1">
        <v>0.32</v>
      </c>
      <c r="C130" s="1">
        <v>0.315</v>
      </c>
      <c r="D130" s="1">
        <v>0.198</v>
      </c>
      <c r="F130" s="1">
        <v>5.50657345028643</v>
      </c>
      <c r="G130" s="1">
        <v>6.39360406754374</v>
      </c>
      <c r="H130" s="1">
        <v>8.74096708439956</v>
      </c>
      <c r="I130" s="1">
        <v>5.5197339251685</v>
      </c>
      <c r="J130" s="1">
        <v>5.0251064604802</v>
      </c>
      <c r="K130" s="1">
        <v>6.04138546028756</v>
      </c>
      <c r="L130" s="1">
        <v>5.1058749214805</v>
      </c>
      <c r="M130" s="1">
        <v>6.07932755313956</v>
      </c>
      <c r="N130" s="1">
        <v>4.40514544446822</v>
      </c>
      <c r="O130" s="1">
        <v>5.44457299839566</v>
      </c>
      <c r="P130" s="1">
        <v>0.680524249739342</v>
      </c>
      <c r="Q130" s="1">
        <v>4.43464259750573</v>
      </c>
      <c r="R130" s="1">
        <v>8.43748001540728</v>
      </c>
      <c r="S130" s="1">
        <v>8.03658824404113</v>
      </c>
      <c r="T130" s="1">
        <v>8.64935564958322</v>
      </c>
      <c r="U130" s="1">
        <v>2.89760081879353</v>
      </c>
      <c r="V130" s="1">
        <v>7.15730558900228</v>
      </c>
      <c r="W130" s="1">
        <v>4.83443091667219</v>
      </c>
      <c r="X130" s="1">
        <v>4.7542594192008</v>
      </c>
      <c r="Y130" s="1">
        <v>6.30011160964326</v>
      </c>
      <c r="Z130" s="1">
        <v>3.06590718620129</v>
      </c>
      <c r="AA130" s="1">
        <v>1.69965514885465</v>
      </c>
      <c r="AB130" s="1">
        <v>2.33680374390508</v>
      </c>
      <c r="AC130" s="1">
        <v>4.49996665326537</v>
      </c>
      <c r="AD130" s="1">
        <v>3.21262602986388</v>
      </c>
      <c r="AE130" s="1">
        <v>6.89690114535509</v>
      </c>
      <c r="AF130" s="1">
        <v>7.43985568626831</v>
      </c>
      <c r="AG130" s="1">
        <v>5.31640148543538</v>
      </c>
      <c r="AH130" s="1">
        <v>5.89754624026471</v>
      </c>
      <c r="AI130" s="1">
        <v>5.93256368409651</v>
      </c>
      <c r="AJ130" s="1">
        <v>2.39223380080121</v>
      </c>
      <c r="AK130" s="1">
        <v>4.70010345731019</v>
      </c>
      <c r="AL130" s="1">
        <v>4.88714570255295</v>
      </c>
      <c r="AM130" s="1">
        <v>4.77690320343299</v>
      </c>
      <c r="AN130" s="1" t="s">
        <v>44</v>
      </c>
      <c r="AO130" s="1">
        <v>7.0</v>
      </c>
      <c r="AP130" s="1" t="s">
        <v>49</v>
      </c>
      <c r="AQ130" s="1">
        <v>129.0</v>
      </c>
    </row>
    <row r="131">
      <c r="A131" s="1" t="s">
        <v>193</v>
      </c>
      <c r="B131" s="1">
        <v>0.114</v>
      </c>
      <c r="C131" s="1">
        <v>0.188</v>
      </c>
      <c r="D131" s="1">
        <v>0.044</v>
      </c>
      <c r="E131" s="1" t="s">
        <v>193</v>
      </c>
      <c r="F131" s="1">
        <v>3.55867272605891</v>
      </c>
      <c r="G131" s="1">
        <v>3.31211127701903</v>
      </c>
      <c r="H131" s="1">
        <v>8.7717516710791</v>
      </c>
      <c r="I131" s="1">
        <v>-0.940512991895498</v>
      </c>
      <c r="J131" s="1">
        <v>0.34</v>
      </c>
      <c r="K131" s="1">
        <v>2.40764062309412</v>
      </c>
      <c r="L131" s="1">
        <v>3.18</v>
      </c>
      <c r="M131" s="1">
        <v>6.65</v>
      </c>
      <c r="N131" s="1">
        <v>3.44</v>
      </c>
      <c r="O131" s="1">
        <v>4.79583690383242</v>
      </c>
      <c r="P131" s="1">
        <v>0.94</v>
      </c>
      <c r="Q131" s="1">
        <v>4.29</v>
      </c>
      <c r="R131" s="1">
        <v>7.25921357027424</v>
      </c>
      <c r="S131" s="1">
        <v>6.05895727788806</v>
      </c>
      <c r="T131" s="1">
        <v>8.64756090422314</v>
      </c>
      <c r="U131" s="1">
        <v>0.0</v>
      </c>
      <c r="V131" s="1">
        <v>5.59433134553388</v>
      </c>
      <c r="W131" s="1">
        <v>0.910072504371149</v>
      </c>
      <c r="X131" s="1">
        <v>0.701123868101978</v>
      </c>
      <c r="Y131" s="1">
        <v>0.0</v>
      </c>
      <c r="Z131" s="1">
        <v>0.863258087430832</v>
      </c>
      <c r="AA131" s="1">
        <v>0.0</v>
      </c>
      <c r="AB131" s="1">
        <v>0.0</v>
      </c>
      <c r="AC131" s="1">
        <v>0.795845826460025</v>
      </c>
      <c r="AD131" s="1">
        <v>0.0</v>
      </c>
      <c r="AE131" s="1">
        <v>0.0</v>
      </c>
      <c r="AF131" s="1">
        <v>7.13056317622763</v>
      </c>
      <c r="AG131" s="1">
        <v>0.0</v>
      </c>
      <c r="AH131" s="1">
        <v>4.45843310349537</v>
      </c>
      <c r="AI131" s="1">
        <v>5.00495794470221</v>
      </c>
      <c r="AJ131" s="1">
        <v>0.0</v>
      </c>
      <c r="AK131" s="1">
        <v>4.05993730626864</v>
      </c>
      <c r="AL131" s="1">
        <v>2.63</v>
      </c>
      <c r="AM131" s="1">
        <v>2.8</v>
      </c>
      <c r="AN131" s="1" t="s">
        <v>44</v>
      </c>
      <c r="AO131" s="1">
        <v>4.0</v>
      </c>
      <c r="AP131" s="1" t="s">
        <v>47</v>
      </c>
      <c r="AQ131" s="1">
        <v>130.0</v>
      </c>
    </row>
    <row r="132">
      <c r="A132" s="1" t="s">
        <v>194</v>
      </c>
      <c r="B132" s="1">
        <v>0.094</v>
      </c>
      <c r="C132" s="1">
        <v>0.102</v>
      </c>
      <c r="D132" s="1">
        <v>0.024</v>
      </c>
      <c r="E132" s="1" t="s">
        <v>195</v>
      </c>
      <c r="F132" s="1">
        <v>3.67942144316048</v>
      </c>
      <c r="G132" s="1">
        <v>4.01824763559291</v>
      </c>
      <c r="H132" s="1">
        <v>8.52984876269245</v>
      </c>
      <c r="I132" s="1">
        <v>0.589841116999114</v>
      </c>
      <c r="J132" s="1">
        <v>0.13</v>
      </c>
      <c r="K132" s="1">
        <v>3.11730297796369</v>
      </c>
      <c r="L132" s="1">
        <v>3.61</v>
      </c>
      <c r="M132" s="1">
        <v>7.81</v>
      </c>
      <c r="N132" s="1">
        <v>3.03</v>
      </c>
      <c r="O132" s="1">
        <v>5.0</v>
      </c>
      <c r="P132" s="1">
        <v>0.82</v>
      </c>
      <c r="Q132" s="1">
        <v>4.43</v>
      </c>
      <c r="R132" s="1">
        <v>6.82817460574981</v>
      </c>
      <c r="S132" s="1">
        <v>5.73762948716657</v>
      </c>
      <c r="T132" s="1">
        <v>7.99831184279638</v>
      </c>
      <c r="U132" s="1">
        <v>0.0</v>
      </c>
      <c r="V132" s="1">
        <v>5.12851792425628</v>
      </c>
      <c r="W132" s="1">
        <v>1.83609527735514</v>
      </c>
      <c r="X132" s="1">
        <v>1.53932032927966</v>
      </c>
      <c r="Y132" s="1">
        <v>0.0</v>
      </c>
      <c r="Z132" s="1">
        <v>0.500771387540175</v>
      </c>
      <c r="AA132" s="1">
        <v>0.0</v>
      </c>
      <c r="AB132" s="1">
        <v>0.0</v>
      </c>
      <c r="AC132" s="1">
        <v>1.1992182023301</v>
      </c>
      <c r="AD132" s="1">
        <v>0.0</v>
      </c>
      <c r="AE132" s="1">
        <v>3.07325189825515</v>
      </c>
      <c r="AF132" s="1">
        <v>6.38232841683573</v>
      </c>
      <c r="AG132" s="1">
        <v>0.0</v>
      </c>
      <c r="AH132" s="1">
        <v>4.30578179385353</v>
      </c>
      <c r="AI132" s="1">
        <v>5.13759945428442</v>
      </c>
      <c r="AJ132" s="1">
        <v>0.0</v>
      </c>
      <c r="AK132" s="1">
        <v>4.07475492862998</v>
      </c>
      <c r="AL132" s="1">
        <v>2.43</v>
      </c>
      <c r="AM132" s="1">
        <v>2.88</v>
      </c>
      <c r="AN132" s="1" t="s">
        <v>44</v>
      </c>
      <c r="AO132" s="1">
        <v>4.0</v>
      </c>
      <c r="AP132" s="1" t="s">
        <v>47</v>
      </c>
      <c r="AQ132" s="1">
        <v>131.0</v>
      </c>
    </row>
    <row r="133">
      <c r="A133" s="1" t="s">
        <v>196</v>
      </c>
      <c r="B133" s="1">
        <v>0.477</v>
      </c>
      <c r="C133" s="1">
        <v>0.242</v>
      </c>
      <c r="D133" s="1">
        <v>0.171</v>
      </c>
      <c r="E133" s="1" t="s">
        <v>196</v>
      </c>
      <c r="F133" s="1">
        <v>5.25</v>
      </c>
      <c r="G133" s="1">
        <v>9.11</v>
      </c>
      <c r="H133" s="1">
        <v>9.03654364844574</v>
      </c>
      <c r="I133" s="1">
        <v>5.28060479767116</v>
      </c>
      <c r="J133" s="1">
        <v>4.28</v>
      </c>
      <c r="K133" s="1">
        <v>6.69</v>
      </c>
      <c r="L133" s="1">
        <v>5.05</v>
      </c>
      <c r="M133" s="1">
        <v>6.26</v>
      </c>
      <c r="N133" s="1">
        <v>5.23</v>
      </c>
      <c r="O133" s="1">
        <v>4.63396893289205</v>
      </c>
      <c r="P133" s="1">
        <v>0.53</v>
      </c>
      <c r="Q133" s="1">
        <v>4.22</v>
      </c>
      <c r="R133" s="1">
        <v>8.22</v>
      </c>
      <c r="S133" s="1">
        <v>2.02</v>
      </c>
      <c r="T133" s="1">
        <v>8.01</v>
      </c>
      <c r="U133" s="1">
        <v>1.97958498123588</v>
      </c>
      <c r="V133" s="1">
        <v>6.08</v>
      </c>
      <c r="W133" s="1">
        <v>3.54642771337084</v>
      </c>
      <c r="X133" s="1">
        <v>3.24838203865664</v>
      </c>
      <c r="Y133" s="1">
        <v>2.4</v>
      </c>
      <c r="Z133" s="1">
        <v>1.66</v>
      </c>
      <c r="AA133" s="1">
        <v>0.0</v>
      </c>
      <c r="AB133" s="1">
        <v>0.83</v>
      </c>
      <c r="AC133" s="1">
        <v>2.728446070505</v>
      </c>
      <c r="AD133" s="1">
        <v>0.0</v>
      </c>
      <c r="AE133" s="1">
        <v>5.49</v>
      </c>
      <c r="AF133" s="1">
        <v>5.61447349932425</v>
      </c>
      <c r="AG133" s="1">
        <v>2.74</v>
      </c>
      <c r="AH133" s="1">
        <v>5.67590298023546</v>
      </c>
      <c r="AI133" s="1">
        <v>5.96701201227343</v>
      </c>
      <c r="AJ133" s="1">
        <v>4.34226036132755</v>
      </c>
      <c r="AK133" s="1">
        <v>5.22358411087957</v>
      </c>
      <c r="AL133" s="1">
        <v>3.71</v>
      </c>
      <c r="AM133" s="1">
        <v>4.02</v>
      </c>
      <c r="AN133" s="1" t="s">
        <v>44</v>
      </c>
      <c r="AO133" s="1">
        <v>4.0</v>
      </c>
      <c r="AP133" s="1" t="s">
        <v>47</v>
      </c>
      <c r="AQ133" s="1">
        <v>132.0</v>
      </c>
    </row>
    <row r="134">
      <c r="A134" s="1" t="s">
        <v>197</v>
      </c>
      <c r="B134" s="1">
        <v>0.319</v>
      </c>
      <c r="C134" s="1">
        <v>0.03</v>
      </c>
      <c r="D134" s="1">
        <v>0.086</v>
      </c>
      <c r="F134" s="1">
        <v>5.50657345028643</v>
      </c>
      <c r="G134" s="1">
        <v>6.39360406754374</v>
      </c>
      <c r="H134" s="1">
        <v>8.74096708439956</v>
      </c>
      <c r="I134" s="1">
        <v>5.5197339251685</v>
      </c>
      <c r="J134" s="1">
        <v>5.0251064604802</v>
      </c>
      <c r="K134" s="1">
        <v>6.04138546028756</v>
      </c>
      <c r="L134" s="1">
        <v>5.1058749214805</v>
      </c>
      <c r="M134" s="1">
        <v>6.07932755313956</v>
      </c>
      <c r="N134" s="1">
        <v>4.40514544446822</v>
      </c>
      <c r="O134" s="1">
        <v>5.44457299839566</v>
      </c>
      <c r="P134" s="1">
        <v>0.680524249739342</v>
      </c>
      <c r="Q134" s="1">
        <v>4.43464259750573</v>
      </c>
      <c r="R134" s="1">
        <v>8.43748001540728</v>
      </c>
      <c r="S134" s="1">
        <v>8.03658824404113</v>
      </c>
      <c r="T134" s="1">
        <v>8.64935564958322</v>
      </c>
      <c r="U134" s="1">
        <v>2.89760081879353</v>
      </c>
      <c r="V134" s="1">
        <v>7.15730558900228</v>
      </c>
      <c r="W134" s="1">
        <v>4.83443091667219</v>
      </c>
      <c r="X134" s="1">
        <v>4.7542594192008</v>
      </c>
      <c r="Y134" s="1">
        <v>6.30011160964326</v>
      </c>
      <c r="Z134" s="1">
        <v>3.06590718620129</v>
      </c>
      <c r="AA134" s="1">
        <v>1.69965514885465</v>
      </c>
      <c r="AB134" s="1">
        <v>2.33680374390508</v>
      </c>
      <c r="AC134" s="1">
        <v>4.49996665326537</v>
      </c>
      <c r="AD134" s="1">
        <v>3.21262602986388</v>
      </c>
      <c r="AE134" s="1">
        <v>6.89690114535509</v>
      </c>
      <c r="AF134" s="1">
        <v>7.43985568626831</v>
      </c>
      <c r="AG134" s="1">
        <v>5.31640148543538</v>
      </c>
      <c r="AH134" s="1">
        <v>5.89754624026471</v>
      </c>
      <c r="AI134" s="1">
        <v>5.93256368409651</v>
      </c>
      <c r="AJ134" s="1">
        <v>2.39223380080121</v>
      </c>
      <c r="AK134" s="1">
        <v>4.70010345731019</v>
      </c>
      <c r="AL134" s="1">
        <v>4.88714570255295</v>
      </c>
      <c r="AM134" s="1">
        <v>4.77690320343299</v>
      </c>
      <c r="AN134" s="1" t="s">
        <v>44</v>
      </c>
      <c r="AO134" s="1" t="s">
        <v>51</v>
      </c>
      <c r="AP134" s="1" t="s">
        <v>52</v>
      </c>
      <c r="AQ134" s="1">
        <v>133.0</v>
      </c>
    </row>
    <row r="135">
      <c r="A135" s="1" t="s">
        <v>198</v>
      </c>
      <c r="B135" s="1">
        <v>0.15</v>
      </c>
      <c r="C135" s="1">
        <v>0.013</v>
      </c>
      <c r="D135" s="1">
        <v>0.042</v>
      </c>
      <c r="E135" s="1" t="s">
        <v>198</v>
      </c>
      <c r="F135" s="1">
        <v>6.55866481104336</v>
      </c>
      <c r="G135" s="1">
        <v>5.39401262576887</v>
      </c>
      <c r="H135" s="1">
        <v>7.48554283024535</v>
      </c>
      <c r="I135" s="1">
        <v>5.1163134329962</v>
      </c>
      <c r="J135" s="1">
        <v>3.89</v>
      </c>
      <c r="K135" s="1">
        <v>5.56522569197819</v>
      </c>
      <c r="L135" s="1">
        <v>4.47</v>
      </c>
      <c r="M135" s="1">
        <v>7.44</v>
      </c>
      <c r="N135" s="1">
        <v>3.87</v>
      </c>
      <c r="O135" s="1">
        <v>5.5</v>
      </c>
      <c r="P135" s="1">
        <v>0.35</v>
      </c>
      <c r="Q135" s="1">
        <v>3.6</v>
      </c>
      <c r="R135" s="1">
        <v>7.74584256570602</v>
      </c>
      <c r="S135" s="1">
        <v>7.2661466177095</v>
      </c>
      <c r="T135" s="1">
        <v>9.1357178128076</v>
      </c>
      <c r="U135" s="1">
        <v>13.2679933110905</v>
      </c>
      <c r="V135" s="1">
        <v>9.43329235571727</v>
      </c>
      <c r="W135" s="1">
        <v>8.97967529848172</v>
      </c>
      <c r="X135" s="1">
        <v>8.81875982009211</v>
      </c>
      <c r="Y135" s="1">
        <v>10.7055613100775</v>
      </c>
      <c r="Z135" s="1">
        <v>10.0</v>
      </c>
      <c r="AA135" s="1">
        <v>6.4957982345135</v>
      </c>
      <c r="AB135" s="1">
        <v>10.0</v>
      </c>
      <c r="AC135" s="1">
        <v>8.95527373468298</v>
      </c>
      <c r="AD135" s="1">
        <v>4.0135737848729</v>
      </c>
      <c r="AE135" s="1">
        <v>6.08687713348939</v>
      </c>
      <c r="AF135" s="1">
        <v>9.40580861867183</v>
      </c>
      <c r="AG135" s="1">
        <v>4.95127006029293</v>
      </c>
      <c r="AH135" s="1">
        <v>4.93632123841353</v>
      </c>
      <c r="AI135" s="1">
        <v>4.52406555061077</v>
      </c>
      <c r="AJ135" s="1">
        <v>-1.27038633064007</v>
      </c>
      <c r="AK135" s="1">
        <v>2.56459881726655</v>
      </c>
      <c r="AL135" s="1">
        <v>5.56</v>
      </c>
      <c r="AM135" s="1">
        <v>4.23467894410648</v>
      </c>
      <c r="AN135" s="1" t="s">
        <v>44</v>
      </c>
      <c r="AO135" s="1">
        <v>8.0</v>
      </c>
      <c r="AP135" s="1" t="s">
        <v>45</v>
      </c>
      <c r="AQ135" s="1">
        <v>134.0</v>
      </c>
    </row>
    <row r="136">
      <c r="A136" s="1" t="s">
        <v>199</v>
      </c>
      <c r="B136" s="1">
        <v>0.769</v>
      </c>
      <c r="C136" s="1">
        <v>0.375</v>
      </c>
      <c r="D136" s="1">
        <v>0.291</v>
      </c>
      <c r="E136" s="1" t="s">
        <v>199</v>
      </c>
      <c r="F136" s="1">
        <v>5.1</v>
      </c>
      <c r="G136" s="1">
        <v>7.37</v>
      </c>
      <c r="H136" s="1">
        <v>9.35046397395874</v>
      </c>
      <c r="I136" s="1">
        <v>5.12</v>
      </c>
      <c r="J136" s="1">
        <v>3.52</v>
      </c>
      <c r="K136" s="1">
        <v>5.34</v>
      </c>
      <c r="L136" s="1">
        <v>5.34</v>
      </c>
      <c r="M136" s="1">
        <v>4.27</v>
      </c>
      <c r="N136" s="1">
        <v>5.29</v>
      </c>
      <c r="O136" s="1">
        <v>4.99406104612772</v>
      </c>
      <c r="P136" s="1">
        <v>0.59</v>
      </c>
      <c r="Q136" s="1">
        <v>3.94</v>
      </c>
      <c r="R136" s="1">
        <v>9.33</v>
      </c>
      <c r="S136" s="1">
        <v>8.97</v>
      </c>
      <c r="T136" s="1">
        <v>9.59</v>
      </c>
      <c r="U136" s="1">
        <v>0.0</v>
      </c>
      <c r="V136" s="1">
        <v>6.97</v>
      </c>
      <c r="W136" s="1">
        <v>1.73</v>
      </c>
      <c r="X136" s="1">
        <v>1.73</v>
      </c>
      <c r="Y136" s="1">
        <v>9.6</v>
      </c>
      <c r="Z136" s="1">
        <v>2.26</v>
      </c>
      <c r="AA136" s="1">
        <v>0.0</v>
      </c>
      <c r="AB136" s="1">
        <v>1.13</v>
      </c>
      <c r="AC136" s="1">
        <v>4.15</v>
      </c>
      <c r="AD136" s="1">
        <v>1.99891714968813</v>
      </c>
      <c r="AE136" s="1">
        <v>6.89190216040851</v>
      </c>
      <c r="AF136" s="1">
        <v>7.81086918855355</v>
      </c>
      <c r="AG136" s="1">
        <v>4.76125379228105</v>
      </c>
      <c r="AH136" s="1">
        <v>6.11699583278177</v>
      </c>
      <c r="AI136" s="1">
        <v>6.44380065779434</v>
      </c>
      <c r="AJ136" s="1">
        <v>0.0</v>
      </c>
      <c r="AK136" s="1">
        <v>4.60123769489654</v>
      </c>
      <c r="AL136" s="1">
        <v>5.91</v>
      </c>
      <c r="AM136" s="1">
        <v>4.38386272616361</v>
      </c>
      <c r="AN136" s="1" t="s">
        <v>44</v>
      </c>
      <c r="AO136" s="1">
        <v>6.0</v>
      </c>
      <c r="AP136" s="1" t="s">
        <v>77</v>
      </c>
      <c r="AQ136" s="1">
        <v>135.0</v>
      </c>
    </row>
    <row r="137">
      <c r="A137" s="1" t="s">
        <v>200</v>
      </c>
      <c r="B137" s="1">
        <v>0.617</v>
      </c>
      <c r="C137" s="1">
        <v>0.094</v>
      </c>
      <c r="D137" s="1">
        <v>0.12</v>
      </c>
      <c r="E137" s="1" t="s">
        <v>200</v>
      </c>
      <c r="F137" s="1">
        <v>5.14981151444227</v>
      </c>
      <c r="G137" s="1">
        <v>5.03674537928043</v>
      </c>
      <c r="H137" s="1">
        <v>8.88532171033291</v>
      </c>
      <c r="I137" s="1">
        <v>2.64146371369818</v>
      </c>
      <c r="J137" s="1">
        <v>2.91</v>
      </c>
      <c r="K137" s="1">
        <v>4.58100449120396</v>
      </c>
      <c r="L137" s="1">
        <v>5.62</v>
      </c>
      <c r="M137" s="1">
        <v>5.83</v>
      </c>
      <c r="N137" s="1">
        <v>5.64</v>
      </c>
      <c r="O137" s="1">
        <v>5.61581083716091</v>
      </c>
      <c r="P137" s="1">
        <v>1.0</v>
      </c>
      <c r="Q137" s="1">
        <v>5.7</v>
      </c>
      <c r="R137" s="1">
        <v>8.92972176971483</v>
      </c>
      <c r="S137" s="1">
        <v>8.33798384494831</v>
      </c>
      <c r="T137" s="1">
        <v>9.23651384054195</v>
      </c>
      <c r="U137" s="1">
        <v>1.07401318420997</v>
      </c>
      <c r="V137" s="1">
        <v>7.06837870637019</v>
      </c>
      <c r="W137" s="1">
        <v>2.65073472818283</v>
      </c>
      <c r="X137" s="1">
        <v>2.67042449705301</v>
      </c>
      <c r="Y137" s="1">
        <v>2.96882688395671</v>
      </c>
      <c r="Z137" s="1">
        <v>2.40826279465399</v>
      </c>
      <c r="AA137" s="1">
        <v>1.23308672993254</v>
      </c>
      <c r="AB137" s="1">
        <v>1.60776116573774</v>
      </c>
      <c r="AC137" s="1">
        <v>2.85985156243382</v>
      </c>
      <c r="AD137" s="1">
        <v>2.14390611318707</v>
      </c>
      <c r="AE137" s="1">
        <v>5.46312418924386</v>
      </c>
      <c r="AF137" s="1">
        <v>8.0191257373152</v>
      </c>
      <c r="AG137" s="1">
        <v>3.80199167821703</v>
      </c>
      <c r="AH137" s="1">
        <v>6.0693570218985</v>
      </c>
      <c r="AI137" s="1">
        <v>5.66246272534177</v>
      </c>
      <c r="AJ137" s="1">
        <v>4.06698288401588</v>
      </c>
      <c r="AK137" s="1">
        <v>5.30556490732691</v>
      </c>
      <c r="AL137" s="1">
        <v>6.01</v>
      </c>
      <c r="AM137" s="1">
        <v>4.794666209022</v>
      </c>
      <c r="AN137" s="1" t="s">
        <v>44</v>
      </c>
      <c r="AO137" s="1">
        <v>4.0</v>
      </c>
      <c r="AP137" s="1" t="s">
        <v>47</v>
      </c>
      <c r="AQ137" s="1">
        <v>136.0</v>
      </c>
    </row>
    <row r="138">
      <c r="A138" s="1" t="s">
        <v>201</v>
      </c>
      <c r="B138" s="1">
        <v>0.682</v>
      </c>
      <c r="C138" s="1">
        <v>0.322</v>
      </c>
      <c r="D138" s="1">
        <v>0.222</v>
      </c>
      <c r="E138" s="1" t="s">
        <v>201</v>
      </c>
      <c r="F138" s="1">
        <v>5.62060668717743</v>
      </c>
      <c r="G138" s="1">
        <v>5.14217005749653</v>
      </c>
      <c r="H138" s="1">
        <v>8.18213231762599</v>
      </c>
      <c r="I138" s="1">
        <v>4.15560221306095</v>
      </c>
      <c r="J138" s="1">
        <v>4.66</v>
      </c>
      <c r="K138" s="1">
        <v>5.07524039303281</v>
      </c>
      <c r="L138" s="1">
        <v>4.82</v>
      </c>
      <c r="M138" s="1">
        <v>7.77</v>
      </c>
      <c r="N138" s="1">
        <v>4.94</v>
      </c>
      <c r="O138" s="1">
        <v>6.12879571792328</v>
      </c>
      <c r="P138" s="1">
        <v>0.82</v>
      </c>
      <c r="Q138" s="1">
        <v>5.33</v>
      </c>
      <c r="R138" s="1">
        <v>8.72906636970371</v>
      </c>
      <c r="S138" s="1">
        <v>8.3814253876797</v>
      </c>
      <c r="T138" s="1">
        <v>9.02425983884384</v>
      </c>
      <c r="U138" s="1">
        <v>2.8828652748778</v>
      </c>
      <c r="V138" s="1">
        <v>7.41925817999291</v>
      </c>
      <c r="W138" s="1">
        <v>4.93737704220806</v>
      </c>
      <c r="X138" s="1">
        <v>4.88835841086284</v>
      </c>
      <c r="Y138" s="1">
        <v>5.8709321068788</v>
      </c>
      <c r="Z138" s="1">
        <v>3.35154812243296</v>
      </c>
      <c r="AA138" s="1">
        <v>2.06450993536139</v>
      </c>
      <c r="AB138" s="1">
        <v>2.58854412225087</v>
      </c>
      <c r="AC138" s="1">
        <v>4.66635023227465</v>
      </c>
      <c r="AD138" s="1">
        <v>3.45315664881216</v>
      </c>
      <c r="AE138" s="1">
        <v>6.14805251802169</v>
      </c>
      <c r="AF138" s="1">
        <v>8.05706370856295</v>
      </c>
      <c r="AG138" s="1">
        <v>4.70982787695093</v>
      </c>
      <c r="AH138" s="1">
        <v>5.53111203396485</v>
      </c>
      <c r="AI138" s="1">
        <v>5.47119356132226</v>
      </c>
      <c r="AJ138" s="1">
        <v>2.13268663518958</v>
      </c>
      <c r="AK138" s="1">
        <v>4.50133177789858</v>
      </c>
      <c r="AL138" s="1">
        <v>7.49</v>
      </c>
      <c r="AM138" s="1">
        <v>4.81421669246606</v>
      </c>
      <c r="AN138" s="1" t="s">
        <v>44</v>
      </c>
      <c r="AO138" s="1" t="s">
        <v>51</v>
      </c>
      <c r="AP138" s="1" t="s">
        <v>52</v>
      </c>
      <c r="AQ138" s="1">
        <v>137.0</v>
      </c>
    </row>
    <row r="139">
      <c r="A139" s="1" t="s">
        <v>202</v>
      </c>
      <c r="B139" s="1">
        <v>0.336</v>
      </c>
      <c r="C139" s="1">
        <v>0.165</v>
      </c>
      <c r="D139" s="1">
        <v>0.077</v>
      </c>
      <c r="E139" s="1" t="s">
        <v>202</v>
      </c>
      <c r="F139" s="1">
        <v>5.45824401954913</v>
      </c>
      <c r="G139" s="1">
        <v>7.32442455170424</v>
      </c>
      <c r="H139" s="1">
        <v>9.83786468592288</v>
      </c>
      <c r="I139" s="1">
        <v>7.11908043634533</v>
      </c>
      <c r="J139" s="1">
        <v>5.18</v>
      </c>
      <c r="K139" s="1">
        <v>7.13800861969115</v>
      </c>
      <c r="L139" s="1">
        <v>3.61</v>
      </c>
      <c r="M139" s="1">
        <v>3.28</v>
      </c>
      <c r="N139" s="1">
        <v>3.6</v>
      </c>
      <c r="O139" s="1">
        <v>4.47895126897815</v>
      </c>
      <c r="P139" s="1">
        <v>0.47</v>
      </c>
      <c r="Q139" s="1">
        <v>2.57</v>
      </c>
      <c r="R139" s="1">
        <v>9.67</v>
      </c>
      <c r="S139" s="1">
        <v>8.76</v>
      </c>
      <c r="T139" s="1">
        <v>9.46</v>
      </c>
      <c r="U139" s="1">
        <v>1.76969958087195</v>
      </c>
      <c r="V139" s="1">
        <v>9.29</v>
      </c>
      <c r="W139" s="1">
        <v>4.57399414002983</v>
      </c>
      <c r="X139" s="1">
        <v>4.66510386445903</v>
      </c>
      <c r="Y139" s="1">
        <v>9.6</v>
      </c>
      <c r="Z139" s="1">
        <v>1.66</v>
      </c>
      <c r="AA139" s="1">
        <v>0.0</v>
      </c>
      <c r="AB139" s="1">
        <v>0.83</v>
      </c>
      <c r="AC139" s="1">
        <v>4.6584523576571</v>
      </c>
      <c r="AD139" s="1">
        <v>2.23892609751938</v>
      </c>
      <c r="AE139" s="1">
        <v>7.93</v>
      </c>
      <c r="AF139" s="1">
        <v>7.95399802581595</v>
      </c>
      <c r="AG139" s="1">
        <v>7.93</v>
      </c>
      <c r="AH139" s="1">
        <v>6.53669684877727</v>
      </c>
      <c r="AI139" s="1">
        <v>6.91202852695477</v>
      </c>
      <c r="AJ139" s="1">
        <v>-0.534898698867474</v>
      </c>
      <c r="AK139" s="1">
        <v>4.29507214073899</v>
      </c>
      <c r="AL139" s="1">
        <v>3.8</v>
      </c>
      <c r="AM139" s="1">
        <v>4.31538757780129</v>
      </c>
      <c r="AN139" s="1" t="s">
        <v>44</v>
      </c>
      <c r="AO139" s="1">
        <v>5.0</v>
      </c>
      <c r="AP139" s="1" t="s">
        <v>117</v>
      </c>
      <c r="AQ139" s="1">
        <v>138.0</v>
      </c>
    </row>
    <row r="140">
      <c r="A140" s="1" t="s">
        <v>203</v>
      </c>
      <c r="B140" s="1">
        <v>0.866</v>
      </c>
      <c r="C140" s="1">
        <v>0.307</v>
      </c>
      <c r="D140" s="1">
        <v>0.263</v>
      </c>
      <c r="E140" s="1" t="s">
        <v>203</v>
      </c>
      <c r="F140" s="1">
        <v>6.78</v>
      </c>
      <c r="G140" s="1">
        <v>7.35</v>
      </c>
      <c r="H140" s="1">
        <v>9.65</v>
      </c>
      <c r="I140" s="1">
        <v>6.73714114443441</v>
      </c>
      <c r="J140" s="1">
        <v>4.37</v>
      </c>
      <c r="K140" s="1">
        <v>6.34</v>
      </c>
      <c r="L140" s="1">
        <v>5.82</v>
      </c>
      <c r="M140" s="1">
        <v>9.34</v>
      </c>
      <c r="N140" s="1">
        <v>7.28</v>
      </c>
      <c r="O140" s="1">
        <v>7.0</v>
      </c>
      <c r="P140" s="1">
        <v>0.88</v>
      </c>
      <c r="Q140" s="1">
        <v>6.93</v>
      </c>
      <c r="R140" s="1">
        <v>9.66</v>
      </c>
      <c r="S140" s="1">
        <v>9.8</v>
      </c>
      <c r="T140" s="1">
        <v>9.82</v>
      </c>
      <c r="U140" s="1">
        <v>0.0</v>
      </c>
      <c r="V140" s="1">
        <v>7.32</v>
      </c>
      <c r="W140" s="1">
        <v>9.13</v>
      </c>
      <c r="X140" s="1">
        <v>9.13</v>
      </c>
      <c r="Y140" s="1">
        <v>9.8</v>
      </c>
      <c r="Z140" s="1">
        <v>4.16</v>
      </c>
      <c r="AA140" s="1">
        <v>5.0</v>
      </c>
      <c r="AB140" s="1">
        <v>4.58</v>
      </c>
      <c r="AC140" s="1">
        <v>7.84</v>
      </c>
      <c r="AD140" s="1">
        <v>6.61875950097745</v>
      </c>
      <c r="AE140" s="1">
        <v>7.96</v>
      </c>
      <c r="AF140" s="1">
        <v>8.85847225609474</v>
      </c>
      <c r="AG140" s="1">
        <v>7.96</v>
      </c>
      <c r="AH140" s="1">
        <v>7.93</v>
      </c>
      <c r="AI140" s="1">
        <v>5.81068967042362</v>
      </c>
      <c r="AJ140" s="1">
        <v>0.0</v>
      </c>
      <c r="AK140" s="1">
        <v>4.98924942419076</v>
      </c>
      <c r="AL140" s="1">
        <v>8.06</v>
      </c>
      <c r="AM140" s="1">
        <v>5.49</v>
      </c>
      <c r="AN140" s="1" t="s">
        <v>44</v>
      </c>
      <c r="AO140" s="1">
        <v>5.0</v>
      </c>
      <c r="AP140" s="1" t="s">
        <v>117</v>
      </c>
      <c r="AQ140" s="1">
        <v>139.0</v>
      </c>
    </row>
    <row r="141">
      <c r="A141" s="1" t="s">
        <v>204</v>
      </c>
      <c r="B141" s="1">
        <v>0.23</v>
      </c>
      <c r="C141" s="1">
        <v>0.132</v>
      </c>
      <c r="D141" s="1">
        <v>0.046</v>
      </c>
      <c r="E141" s="1" t="s">
        <v>205</v>
      </c>
      <c r="F141" s="1">
        <v>5.12370888444883</v>
      </c>
      <c r="G141" s="1">
        <v>6.0954578251852</v>
      </c>
      <c r="H141" s="1">
        <v>9.11470532104385</v>
      </c>
      <c r="I141" s="1">
        <v>4.04476406595391</v>
      </c>
      <c r="J141" s="1">
        <v>4.16183350670925</v>
      </c>
      <c r="K141" s="1">
        <v>5.44398581319614</v>
      </c>
      <c r="L141" s="1">
        <v>4.46</v>
      </c>
      <c r="M141" s="1">
        <v>5.93613698021554</v>
      </c>
      <c r="N141" s="1">
        <v>4.15440425980185</v>
      </c>
      <c r="O141" s="1">
        <v>5.09934213185667</v>
      </c>
      <c r="P141" s="1">
        <v>0.82</v>
      </c>
      <c r="Q141" s="1">
        <v>4.41864040275741</v>
      </c>
      <c r="R141" s="1">
        <v>8.32334754165411</v>
      </c>
      <c r="S141" s="1">
        <v>7.66988381704388</v>
      </c>
      <c r="T141" s="1">
        <v>8.74422060876925</v>
      </c>
      <c r="U141" s="1">
        <v>2.51905362585679</v>
      </c>
      <c r="V141" s="1">
        <v>6.9358128520553</v>
      </c>
      <c r="W141" s="1">
        <v>3.37023730912277</v>
      </c>
      <c r="X141" s="1">
        <v>3.30678748515389</v>
      </c>
      <c r="Y141" s="1">
        <v>4.17890161620436</v>
      </c>
      <c r="Z141" s="1">
        <v>2.80610826762936</v>
      </c>
      <c r="AA141" s="1">
        <v>1.45391581674329</v>
      </c>
      <c r="AB141" s="1">
        <v>2.05905947230173</v>
      </c>
      <c r="AC141" s="1">
        <v>3.37698402492354</v>
      </c>
      <c r="AD141" s="1">
        <v>2.00050482306104</v>
      </c>
      <c r="AE141" s="1">
        <v>6.03378924657919</v>
      </c>
      <c r="AF141" s="1">
        <v>7.47204022446101</v>
      </c>
      <c r="AG141" s="1">
        <v>4.16973861747325</v>
      </c>
      <c r="AH141" s="1">
        <v>6.07284456175081</v>
      </c>
      <c r="AI141" s="1">
        <v>5.86672046631495</v>
      </c>
      <c r="AJ141" s="1">
        <v>3.41367694249182</v>
      </c>
      <c r="AK141" s="1">
        <v>5.0401683404474</v>
      </c>
      <c r="AL141" s="1">
        <v>4.43703075866163</v>
      </c>
      <c r="AM141" s="1">
        <v>4.58500724815228</v>
      </c>
      <c r="AN141" s="1" t="s">
        <v>44</v>
      </c>
      <c r="AO141" s="1">
        <v>4.0</v>
      </c>
      <c r="AP141" s="1" t="s">
        <v>47</v>
      </c>
      <c r="AQ141" s="1">
        <v>140.0</v>
      </c>
    </row>
    <row r="142">
      <c r="A142" s="1" t="s">
        <v>206</v>
      </c>
      <c r="B142" s="1">
        <v>0.617</v>
      </c>
      <c r="C142" s="1">
        <v>0.094</v>
      </c>
      <c r="D142" s="1">
        <v>0.12</v>
      </c>
      <c r="E142" s="1" t="s">
        <v>206</v>
      </c>
      <c r="F142" s="1">
        <v>4.98843683864261</v>
      </c>
      <c r="G142" s="1">
        <v>5.56716169707802</v>
      </c>
      <c r="H142" s="1">
        <v>8.73010839745881</v>
      </c>
      <c r="I142" s="1">
        <v>3.81079387785814</v>
      </c>
      <c r="J142" s="1">
        <v>3.95688411067422</v>
      </c>
      <c r="K142" s="1">
        <v>5.06159138228238</v>
      </c>
      <c r="L142" s="1">
        <v>5.69</v>
      </c>
      <c r="M142" s="1">
        <v>7.15519478023487</v>
      </c>
      <c r="N142" s="1">
        <v>5.27042565952149</v>
      </c>
      <c r="O142" s="1">
        <v>5.5759048784762</v>
      </c>
      <c r="P142" s="1">
        <v>0.94</v>
      </c>
      <c r="Q142" s="1">
        <v>5.56589421379958</v>
      </c>
      <c r="R142" s="1">
        <v>8.50491217949082</v>
      </c>
      <c r="S142" s="1">
        <v>8.00555689007452</v>
      </c>
      <c r="T142" s="1">
        <v>8.52242512556693</v>
      </c>
      <c r="U142" s="1">
        <v>-0.790698847328399</v>
      </c>
      <c r="V142" s="1">
        <v>6.18003242818117</v>
      </c>
      <c r="W142" s="1">
        <v>2.90484598415586</v>
      </c>
      <c r="X142" s="1">
        <v>2.83135745827319</v>
      </c>
      <c r="Y142" s="1">
        <v>3.19404319350485</v>
      </c>
      <c r="Z142" s="1">
        <v>1.0281422507351</v>
      </c>
      <c r="AA142" s="1">
        <v>0.0</v>
      </c>
      <c r="AB142" s="1">
        <v>0.0</v>
      </c>
      <c r="AC142" s="1">
        <v>2.49830046850644</v>
      </c>
      <c r="AD142" s="1">
        <v>2.60756761537041</v>
      </c>
      <c r="AE142" s="1">
        <v>6.01351968317255</v>
      </c>
      <c r="AF142" s="1">
        <v>6.98077963960798</v>
      </c>
      <c r="AG142" s="1">
        <v>4.21664825495429</v>
      </c>
      <c r="AH142" s="1">
        <v>5.82977782327092</v>
      </c>
      <c r="AI142" s="1">
        <v>5.89698423041029</v>
      </c>
      <c r="AJ142" s="1">
        <v>4.16895415631937</v>
      </c>
      <c r="AK142" s="1">
        <v>5.43310301580107</v>
      </c>
      <c r="AL142" s="1">
        <v>5.72396439379209</v>
      </c>
      <c r="AM142" s="1">
        <v>4.89613237501272</v>
      </c>
      <c r="AN142" s="1" t="s">
        <v>44</v>
      </c>
      <c r="AO142" s="1">
        <v>4.0</v>
      </c>
      <c r="AP142" s="1" t="s">
        <v>47</v>
      </c>
      <c r="AQ142" s="1">
        <v>141.0</v>
      </c>
    </row>
    <row r="143">
      <c r="A143" s="1" t="s">
        <v>207</v>
      </c>
      <c r="B143" s="1">
        <v>0.704</v>
      </c>
      <c r="C143" s="1">
        <v>0.259</v>
      </c>
      <c r="D143" s="1">
        <v>0.229</v>
      </c>
      <c r="F143" s="1">
        <v>5.50657345028643</v>
      </c>
      <c r="G143" s="1">
        <v>6.39360406754374</v>
      </c>
      <c r="H143" s="1">
        <v>8.74096708439956</v>
      </c>
      <c r="I143" s="1">
        <v>5.5197339251685</v>
      </c>
      <c r="J143" s="1">
        <v>5.0251064604802</v>
      </c>
      <c r="K143" s="1">
        <v>6.04138546028756</v>
      </c>
      <c r="L143" s="1">
        <v>5.1058749214805</v>
      </c>
      <c r="M143" s="1">
        <v>6.07932755313956</v>
      </c>
      <c r="N143" s="1">
        <v>4.40514544446822</v>
      </c>
      <c r="O143" s="1">
        <v>5.44457299839566</v>
      </c>
      <c r="P143" s="1">
        <v>0.680524249739342</v>
      </c>
      <c r="Q143" s="1">
        <v>4.43464259750573</v>
      </c>
      <c r="R143" s="1">
        <v>8.43748001540728</v>
      </c>
      <c r="S143" s="1">
        <v>8.03658824404113</v>
      </c>
      <c r="T143" s="1">
        <v>8.64935564958322</v>
      </c>
      <c r="U143" s="1">
        <v>2.89760081879353</v>
      </c>
      <c r="V143" s="1">
        <v>7.15730558900228</v>
      </c>
      <c r="W143" s="1">
        <v>4.83443091667219</v>
      </c>
      <c r="X143" s="1">
        <v>4.7542594192008</v>
      </c>
      <c r="Y143" s="1">
        <v>6.30011160964326</v>
      </c>
      <c r="Z143" s="1">
        <v>3.06590718620129</v>
      </c>
      <c r="AA143" s="1">
        <v>1.69965514885465</v>
      </c>
      <c r="AB143" s="1">
        <v>2.33680374390508</v>
      </c>
      <c r="AC143" s="1">
        <v>4.49996665326537</v>
      </c>
      <c r="AD143" s="1">
        <v>3.21262602986388</v>
      </c>
      <c r="AE143" s="1">
        <v>6.89690114535509</v>
      </c>
      <c r="AF143" s="1">
        <v>7.43985568626831</v>
      </c>
      <c r="AG143" s="1">
        <v>5.31640148543538</v>
      </c>
      <c r="AH143" s="1">
        <v>5.89754624026471</v>
      </c>
      <c r="AI143" s="1">
        <v>5.93256368409651</v>
      </c>
      <c r="AJ143" s="1">
        <v>2.39223380080121</v>
      </c>
      <c r="AK143" s="1">
        <v>4.70010345731019</v>
      </c>
      <c r="AL143" s="1">
        <v>4.88714570255295</v>
      </c>
      <c r="AM143" s="1">
        <v>4.77690320343299</v>
      </c>
      <c r="AN143" s="1" t="s">
        <v>44</v>
      </c>
      <c r="AO143" s="1" t="s">
        <v>51</v>
      </c>
      <c r="AP143" s="1" t="s">
        <v>52</v>
      </c>
      <c r="AQ143" s="1">
        <v>142.0</v>
      </c>
    </row>
    <row r="144">
      <c r="A144" s="1" t="s">
        <v>208</v>
      </c>
      <c r="B144" s="1">
        <v>0.078</v>
      </c>
      <c r="C144" s="1">
        <v>0.079</v>
      </c>
      <c r="D144" s="1">
        <v>0.021</v>
      </c>
      <c r="E144" s="1" t="s">
        <v>208</v>
      </c>
      <c r="F144" s="1">
        <v>5.42951204144319</v>
      </c>
      <c r="G144" s="1">
        <v>6.5674170457222</v>
      </c>
      <c r="H144" s="1">
        <v>8.82305605209246</v>
      </c>
      <c r="I144" s="1">
        <v>5.87720894332727</v>
      </c>
      <c r="J144" s="1">
        <v>5.08331543858845</v>
      </c>
      <c r="K144" s="1">
        <v>6.21976041073459</v>
      </c>
      <c r="L144" s="1">
        <v>4.83295323055937</v>
      </c>
      <c r="M144" s="1">
        <v>5.68022380917439</v>
      </c>
      <c r="N144" s="1">
        <v>4.05384568641328</v>
      </c>
      <c r="O144" s="1">
        <v>5.25602115283985</v>
      </c>
      <c r="P144" s="1">
        <v>0.59</v>
      </c>
      <c r="Q144" s="1">
        <v>3.9772033706695</v>
      </c>
      <c r="R144" s="1">
        <v>8.36970678412517</v>
      </c>
      <c r="S144" s="1">
        <v>7.98457600579293</v>
      </c>
      <c r="T144" s="1">
        <v>8.61323279046815</v>
      </c>
      <c r="U144" s="1">
        <v>2.93607031719775</v>
      </c>
      <c r="V144" s="1">
        <v>7.13095052837826</v>
      </c>
      <c r="W144" s="1">
        <v>5.00573853758184</v>
      </c>
      <c r="X144" s="1">
        <v>4.91082345928736</v>
      </c>
      <c r="Y144" s="1">
        <v>6.78291338943764</v>
      </c>
      <c r="Z144" s="1">
        <v>2.92641679204553</v>
      </c>
      <c r="AA144" s="1">
        <v>1.51311386681287</v>
      </c>
      <c r="AB144" s="1">
        <v>2.19815562646389</v>
      </c>
      <c r="AC144" s="1">
        <v>4.59438726643953</v>
      </c>
      <c r="AD144" s="1">
        <v>2.94671115501585</v>
      </c>
      <c r="AE144" s="1">
        <v>7.01527173794148</v>
      </c>
      <c r="AF144" s="1">
        <v>7.32147676654935</v>
      </c>
      <c r="AG144" s="1">
        <v>5.21780234659793</v>
      </c>
      <c r="AH144" s="1">
        <v>5.80933589969491</v>
      </c>
      <c r="AI144" s="1">
        <v>6.03712633492911</v>
      </c>
      <c r="AJ144" s="1">
        <v>1.55468495658533</v>
      </c>
      <c r="AK144" s="1">
        <v>4.46985989765295</v>
      </c>
      <c r="AL144" s="1">
        <v>4.48267609151001</v>
      </c>
      <c r="AM144" s="1">
        <v>4.57966275242428</v>
      </c>
      <c r="AN144" s="1" t="s">
        <v>44</v>
      </c>
      <c r="AO144" s="1">
        <v>7.0</v>
      </c>
      <c r="AP144" s="1" t="s">
        <v>49</v>
      </c>
      <c r="AQ144" s="1">
        <v>143.0</v>
      </c>
    </row>
    <row r="145">
      <c r="A145" s="1" t="s">
        <v>209</v>
      </c>
      <c r="B145" s="1">
        <v>0.113</v>
      </c>
      <c r="C145" s="1">
        <v>0.168</v>
      </c>
      <c r="D145" s="1">
        <v>0.093</v>
      </c>
      <c r="E145" s="1" t="s">
        <v>209</v>
      </c>
      <c r="F145" s="1">
        <v>5.82</v>
      </c>
      <c r="G145" s="1">
        <v>6.88</v>
      </c>
      <c r="H145" s="1">
        <v>9.32</v>
      </c>
      <c r="I145" s="1">
        <v>1.91</v>
      </c>
      <c r="J145" s="1">
        <v>7.43</v>
      </c>
      <c r="K145" s="1">
        <v>6.38</v>
      </c>
      <c r="L145" s="1">
        <v>4.87</v>
      </c>
      <c r="M145" s="1">
        <v>6.53</v>
      </c>
      <c r="N145" s="1">
        <v>3.03</v>
      </c>
      <c r="O145" s="1">
        <v>7.0</v>
      </c>
      <c r="P145" s="1">
        <v>0.29</v>
      </c>
      <c r="Q145" s="1">
        <v>3.47</v>
      </c>
      <c r="R145" s="1">
        <v>9.74</v>
      </c>
      <c r="S145" s="1">
        <v>9.51</v>
      </c>
      <c r="T145" s="1">
        <v>9.4</v>
      </c>
      <c r="U145" s="1">
        <v>0.0</v>
      </c>
      <c r="V145" s="1">
        <v>7.16</v>
      </c>
      <c r="W145" s="1">
        <v>8.67</v>
      </c>
      <c r="X145" s="1">
        <v>8.67</v>
      </c>
      <c r="Y145" s="1">
        <v>9.0</v>
      </c>
      <c r="Z145" s="1">
        <v>1.66</v>
      </c>
      <c r="AA145" s="1">
        <v>2.0</v>
      </c>
      <c r="AB145" s="1">
        <v>1.83</v>
      </c>
      <c r="AC145" s="1">
        <v>6.5</v>
      </c>
      <c r="AD145" s="1">
        <v>10.0</v>
      </c>
      <c r="AE145" s="1">
        <v>8.47</v>
      </c>
      <c r="AF145" s="1">
        <v>7.70743155634718</v>
      </c>
      <c r="AG145" s="1">
        <v>9.23</v>
      </c>
      <c r="AH145" s="1">
        <v>5.92771849580131</v>
      </c>
      <c r="AI145" s="1">
        <v>6.34125805574237</v>
      </c>
      <c r="AJ145" s="1">
        <v>3.0</v>
      </c>
      <c r="AK145" s="1">
        <v>4.22843210946877</v>
      </c>
      <c r="AL145" s="1">
        <v>3.35</v>
      </c>
      <c r="AM145" s="1">
        <v>5.6</v>
      </c>
      <c r="AN145" s="1" t="s">
        <v>44</v>
      </c>
      <c r="AO145" s="1">
        <v>10.0</v>
      </c>
      <c r="AP145" s="1" t="s">
        <v>66</v>
      </c>
      <c r="AQ145" s="1">
        <v>144.0</v>
      </c>
    </row>
    <row r="146">
      <c r="A146" s="1" t="s">
        <v>210</v>
      </c>
      <c r="B146" s="1">
        <v>0.587</v>
      </c>
      <c r="C146" s="1">
        <v>0.28</v>
      </c>
      <c r="D146" s="1">
        <v>0.144</v>
      </c>
      <c r="E146" s="1" t="s">
        <v>211</v>
      </c>
      <c r="F146" s="1">
        <v>5.49</v>
      </c>
      <c r="G146" s="1">
        <v>8.46</v>
      </c>
      <c r="H146" s="1">
        <v>9.87</v>
      </c>
      <c r="I146" s="1">
        <v>7.51</v>
      </c>
      <c r="J146" s="1">
        <v>6.99</v>
      </c>
      <c r="K146" s="1">
        <v>8.21</v>
      </c>
      <c r="L146" s="1">
        <v>5.01</v>
      </c>
      <c r="M146" s="1">
        <v>6.69</v>
      </c>
      <c r="N146" s="1">
        <v>4.69</v>
      </c>
      <c r="O146" s="1">
        <v>5.75</v>
      </c>
      <c r="P146" s="1">
        <v>0.65</v>
      </c>
      <c r="Q146" s="1">
        <v>4.56</v>
      </c>
      <c r="R146" s="1">
        <v>3.19</v>
      </c>
      <c r="S146" s="1">
        <v>9.29</v>
      </c>
      <c r="T146" s="1">
        <v>6.17</v>
      </c>
      <c r="U146" s="1">
        <v>0.0</v>
      </c>
      <c r="V146" s="1">
        <v>4.66</v>
      </c>
      <c r="W146" s="1">
        <v>8.33</v>
      </c>
      <c r="X146" s="1">
        <v>8.33</v>
      </c>
      <c r="Y146" s="1">
        <v>6.0</v>
      </c>
      <c r="Z146" s="1">
        <v>1.66</v>
      </c>
      <c r="AA146" s="1">
        <v>0.0</v>
      </c>
      <c r="AB146" s="1">
        <v>0.83</v>
      </c>
      <c r="AC146" s="1">
        <v>5.05</v>
      </c>
      <c r="AD146" s="1">
        <v>5.45303667998199</v>
      </c>
      <c r="AE146" s="1">
        <v>9.96</v>
      </c>
      <c r="AF146" s="1">
        <v>4.70660853541627</v>
      </c>
      <c r="AG146" s="1">
        <v>9.96</v>
      </c>
      <c r="AH146" s="1">
        <v>5.37514490908571</v>
      </c>
      <c r="AI146" s="1">
        <v>6.33564164086829</v>
      </c>
      <c r="AJ146" s="1">
        <v>0.0</v>
      </c>
      <c r="AK146" s="1">
        <v>5.00010703076981</v>
      </c>
      <c r="AL146" s="1">
        <v>5.02</v>
      </c>
      <c r="AM146" s="1">
        <v>4.99</v>
      </c>
      <c r="AN146" s="1" t="s">
        <v>54</v>
      </c>
      <c r="AO146" s="1">
        <v>7.0</v>
      </c>
      <c r="AP146" s="1" t="s">
        <v>49</v>
      </c>
      <c r="AQ146" s="1">
        <v>145.0</v>
      </c>
    </row>
    <row r="147">
      <c r="A147" s="1" t="s">
        <v>212</v>
      </c>
      <c r="B147" s="1">
        <v>0.176</v>
      </c>
      <c r="C147" s="1">
        <v>0.1</v>
      </c>
      <c r="D147" s="1">
        <v>0.051</v>
      </c>
      <c r="F147" s="1">
        <v>5.50657345028643</v>
      </c>
      <c r="G147" s="1">
        <v>6.39360406754374</v>
      </c>
      <c r="H147" s="1">
        <v>8.74096708439956</v>
      </c>
      <c r="I147" s="1">
        <v>5.5197339251685</v>
      </c>
      <c r="J147" s="1">
        <v>5.0251064604802</v>
      </c>
      <c r="K147" s="1">
        <v>6.04138546028756</v>
      </c>
      <c r="L147" s="1">
        <v>5.1058749214805</v>
      </c>
      <c r="M147" s="1">
        <v>6.07932755313956</v>
      </c>
      <c r="N147" s="1">
        <v>4.40514544446822</v>
      </c>
      <c r="O147" s="1">
        <v>5.44457299839566</v>
      </c>
      <c r="P147" s="1">
        <v>0.680524249739342</v>
      </c>
      <c r="Q147" s="1">
        <v>4.43464259750573</v>
      </c>
      <c r="R147" s="1">
        <v>8.43748001540728</v>
      </c>
      <c r="S147" s="1">
        <v>8.03658824404113</v>
      </c>
      <c r="T147" s="1">
        <v>8.64935564958322</v>
      </c>
      <c r="U147" s="1">
        <v>2.89760081879353</v>
      </c>
      <c r="V147" s="1">
        <v>7.15730558900228</v>
      </c>
      <c r="W147" s="1">
        <v>4.83443091667219</v>
      </c>
      <c r="X147" s="1">
        <v>4.7542594192008</v>
      </c>
      <c r="Y147" s="1">
        <v>6.30011160964326</v>
      </c>
      <c r="Z147" s="1">
        <v>3.06590718620129</v>
      </c>
      <c r="AA147" s="1">
        <v>1.69965514885465</v>
      </c>
      <c r="AB147" s="1">
        <v>2.33680374390508</v>
      </c>
      <c r="AC147" s="1">
        <v>4.49996665326537</v>
      </c>
      <c r="AD147" s="1">
        <v>3.21262602986388</v>
      </c>
      <c r="AE147" s="1">
        <v>6.89690114535509</v>
      </c>
      <c r="AF147" s="1">
        <v>7.43985568626831</v>
      </c>
      <c r="AG147" s="1">
        <v>5.31640148543538</v>
      </c>
      <c r="AH147" s="1">
        <v>5.89754624026471</v>
      </c>
      <c r="AI147" s="1">
        <v>5.93256368409651</v>
      </c>
      <c r="AJ147" s="1">
        <v>2.39223380080121</v>
      </c>
      <c r="AK147" s="1">
        <v>4.70010345731019</v>
      </c>
      <c r="AL147" s="1">
        <v>4.88714570255295</v>
      </c>
      <c r="AM147" s="1">
        <v>4.77690320343299</v>
      </c>
      <c r="AN147" s="1" t="s">
        <v>44</v>
      </c>
      <c r="AO147" s="1">
        <v>7.0</v>
      </c>
      <c r="AP147" s="1" t="s">
        <v>49</v>
      </c>
      <c r="AQ147" s="1">
        <v>146.0</v>
      </c>
    </row>
    <row r="148">
      <c r="A148" s="1" t="s">
        <v>213</v>
      </c>
      <c r="B148" s="1">
        <v>0.349</v>
      </c>
      <c r="C148" s="1">
        <v>0.104</v>
      </c>
      <c r="D148" s="1">
        <v>0.073</v>
      </c>
      <c r="E148" s="1" t="s">
        <v>213</v>
      </c>
      <c r="F148" s="1">
        <v>5.87</v>
      </c>
      <c r="G148" s="1">
        <v>8.01</v>
      </c>
      <c r="H148" s="1">
        <v>8.39</v>
      </c>
      <c r="I148" s="1">
        <v>7.89342687675338</v>
      </c>
      <c r="J148" s="1">
        <v>6.31</v>
      </c>
      <c r="K148" s="1">
        <v>7.57</v>
      </c>
      <c r="L148" s="1">
        <v>4.45</v>
      </c>
      <c r="M148" s="1">
        <v>6.98</v>
      </c>
      <c r="N148" s="1">
        <v>4.46</v>
      </c>
      <c r="O148" s="1">
        <v>6.5</v>
      </c>
      <c r="P148" s="1">
        <v>0.35</v>
      </c>
      <c r="Q148" s="1">
        <v>3.79</v>
      </c>
      <c r="R148" s="1">
        <v>9.42</v>
      </c>
      <c r="S148" s="1">
        <v>9.46</v>
      </c>
      <c r="T148" s="1">
        <v>8.81</v>
      </c>
      <c r="U148" s="1">
        <v>0.0</v>
      </c>
      <c r="V148" s="1">
        <v>6.92</v>
      </c>
      <c r="W148" s="1">
        <v>5.53</v>
      </c>
      <c r="X148" s="1">
        <v>5.53</v>
      </c>
      <c r="Y148" s="1">
        <v>8.8</v>
      </c>
      <c r="Z148" s="1">
        <v>1.66</v>
      </c>
      <c r="AA148" s="1">
        <v>2.0</v>
      </c>
      <c r="AB148" s="1">
        <v>1.83</v>
      </c>
      <c r="AC148" s="1">
        <v>5.39</v>
      </c>
      <c r="AD148" s="1">
        <v>4.58717734521378</v>
      </c>
      <c r="AE148" s="1">
        <v>7.73</v>
      </c>
      <c r="AF148" s="1">
        <v>7.17601641668478</v>
      </c>
      <c r="AG148" s="1">
        <v>7.73</v>
      </c>
      <c r="AH148" s="1">
        <v>5.18</v>
      </c>
      <c r="AI148" s="1">
        <v>5.81</v>
      </c>
      <c r="AJ148" s="1">
        <v>0.0</v>
      </c>
      <c r="AK148" s="1">
        <v>3.66</v>
      </c>
      <c r="AL148" s="1">
        <v>5.75</v>
      </c>
      <c r="AM148" s="1">
        <v>5.69</v>
      </c>
      <c r="AN148" s="1" t="s">
        <v>44</v>
      </c>
      <c r="AO148" s="1">
        <v>7.0</v>
      </c>
      <c r="AP148" s="1" t="s">
        <v>49</v>
      </c>
      <c r="AQ148" s="1">
        <v>147.0</v>
      </c>
    </row>
    <row r="149">
      <c r="A149" s="1" t="s">
        <v>214</v>
      </c>
      <c r="B149" s="1">
        <v>0.766</v>
      </c>
      <c r="C149" s="1">
        <v>0.662</v>
      </c>
      <c r="D149" s="1">
        <v>0.495</v>
      </c>
      <c r="E149" s="1" t="s">
        <v>214</v>
      </c>
      <c r="F149" s="1">
        <v>4.91</v>
      </c>
      <c r="G149" s="1">
        <v>7.62</v>
      </c>
      <c r="H149" s="1">
        <v>8.02</v>
      </c>
      <c r="I149" s="1">
        <v>7.38</v>
      </c>
      <c r="J149" s="1">
        <v>4.17</v>
      </c>
      <c r="K149" s="1">
        <v>6.8</v>
      </c>
      <c r="L149" s="1">
        <v>6.79</v>
      </c>
      <c r="M149" s="1">
        <v>7.54</v>
      </c>
      <c r="N149" s="1">
        <v>4.58</v>
      </c>
      <c r="O149" s="1">
        <v>5.22672207861239</v>
      </c>
      <c r="P149" s="1">
        <v>0.88</v>
      </c>
      <c r="Q149" s="1">
        <v>5.93</v>
      </c>
      <c r="R149" s="1">
        <v>9.86</v>
      </c>
      <c r="S149" s="1">
        <v>8.5</v>
      </c>
      <c r="T149" s="1">
        <v>8.97</v>
      </c>
      <c r="U149" s="1">
        <v>0.0</v>
      </c>
      <c r="V149" s="1">
        <v>6.83</v>
      </c>
      <c r="W149" s="1">
        <v>0.25</v>
      </c>
      <c r="X149" s="1">
        <v>0.25</v>
      </c>
      <c r="Y149" s="1">
        <v>0.0</v>
      </c>
      <c r="Z149" s="1">
        <v>0.0</v>
      </c>
      <c r="AA149" s="1">
        <v>0.0</v>
      </c>
      <c r="AB149" s="1">
        <v>0.0</v>
      </c>
      <c r="AC149" s="1">
        <v>0.08</v>
      </c>
      <c r="AD149" s="1">
        <v>3.4878844206621</v>
      </c>
      <c r="AE149" s="1">
        <v>7.25996587769368</v>
      </c>
      <c r="AF149" s="1">
        <v>6.77853307986612</v>
      </c>
      <c r="AG149" s="1">
        <v>6.18072147944452</v>
      </c>
      <c r="AH149" s="1">
        <v>7.04009512367361</v>
      </c>
      <c r="AI149" s="1">
        <v>6.55496332615618</v>
      </c>
      <c r="AJ149" s="1">
        <v>7.38423488497222</v>
      </c>
      <c r="AK149" s="1">
        <v>6.74354091644975</v>
      </c>
      <c r="AL149" s="1">
        <v>7.03</v>
      </c>
      <c r="AM149" s="1">
        <v>5.72920225392436</v>
      </c>
      <c r="AN149" s="1" t="s">
        <v>44</v>
      </c>
      <c r="AO149" s="1">
        <v>0.0</v>
      </c>
      <c r="AP149" s="1" t="s">
        <v>57</v>
      </c>
      <c r="AQ149" s="1">
        <v>148.0</v>
      </c>
    </row>
    <row r="150">
      <c r="A150" s="1" t="s">
        <v>215</v>
      </c>
      <c r="B150" s="1">
        <v>0.176</v>
      </c>
      <c r="C150" s="1">
        <v>0.1</v>
      </c>
      <c r="D150" s="1">
        <v>0.051</v>
      </c>
      <c r="E150" s="1" t="s">
        <v>215</v>
      </c>
      <c r="F150" s="1">
        <v>4.69339387170617</v>
      </c>
      <c r="G150" s="1">
        <v>6.77185535157935</v>
      </c>
      <c r="H150" s="1">
        <v>8.93490060987564</v>
      </c>
      <c r="I150" s="1">
        <v>6.72027539518181</v>
      </c>
      <c r="J150" s="1">
        <v>4.63</v>
      </c>
      <c r="K150" s="1">
        <v>6.41473255428101</v>
      </c>
      <c r="L150" s="1">
        <v>4.37</v>
      </c>
      <c r="M150" s="1">
        <v>5.14</v>
      </c>
      <c r="N150" s="1">
        <v>2.47</v>
      </c>
      <c r="O150" s="1">
        <v>4.59618483038705</v>
      </c>
      <c r="P150" s="1">
        <v>0.29</v>
      </c>
      <c r="Q150" s="1">
        <v>2.58</v>
      </c>
      <c r="R150" s="1">
        <v>7.87283655887577</v>
      </c>
      <c r="S150" s="1">
        <v>7.54881827914111</v>
      </c>
      <c r="T150" s="1">
        <v>8.10065554311965</v>
      </c>
      <c r="U150" s="1">
        <v>0.346824252422792</v>
      </c>
      <c r="V150" s="1">
        <v>6.08421958720159</v>
      </c>
      <c r="W150" s="1">
        <v>4.95820651001904</v>
      </c>
      <c r="X150" s="1">
        <v>4.74740825144861</v>
      </c>
      <c r="Y150" s="1">
        <v>7.35839896689707</v>
      </c>
      <c r="Z150" s="1">
        <v>0.0</v>
      </c>
      <c r="AA150" s="1">
        <v>-0.522946309251273</v>
      </c>
      <c r="AB150" s="1">
        <v>0.0</v>
      </c>
      <c r="AC150" s="1">
        <v>3.83536565806229</v>
      </c>
      <c r="AD150" s="1">
        <v>1.5147895227308</v>
      </c>
      <c r="AE150" s="1">
        <v>7.03251241722689</v>
      </c>
      <c r="AF150" s="1">
        <v>6.1586382323148</v>
      </c>
      <c r="AG150" s="1">
        <v>3.97979589586045</v>
      </c>
      <c r="AH150" s="1">
        <v>5.0412410613626</v>
      </c>
      <c r="AI150" s="1">
        <v>6.44978830985093</v>
      </c>
      <c r="AJ150" s="1">
        <v>-1.69560723582948</v>
      </c>
      <c r="AK150" s="1">
        <v>3.68713517561914</v>
      </c>
      <c r="AL150" s="1">
        <v>3.54</v>
      </c>
      <c r="AM150" s="1">
        <v>3.68487204595789</v>
      </c>
      <c r="AN150" s="1" t="s">
        <v>44</v>
      </c>
      <c r="AO150" s="1">
        <v>7.0</v>
      </c>
      <c r="AP150" s="1" t="s">
        <v>49</v>
      </c>
      <c r="AQ150" s="1">
        <v>149.0</v>
      </c>
    </row>
    <row r="151">
      <c r="A151" s="1" t="s">
        <v>216</v>
      </c>
      <c r="B151" s="1">
        <v>0.803</v>
      </c>
      <c r="C151" s="1">
        <v>0.539</v>
      </c>
      <c r="D151" s="1">
        <v>0.444</v>
      </c>
      <c r="E151" s="1" t="s">
        <v>216</v>
      </c>
      <c r="F151" s="1">
        <v>6.26234802191431</v>
      </c>
      <c r="G151" s="1">
        <v>6.75132426714205</v>
      </c>
      <c r="H151" s="1">
        <v>7.41578653359109</v>
      </c>
      <c r="I151" s="1">
        <v>7.86600162304357</v>
      </c>
      <c r="J151" s="1">
        <v>6.2</v>
      </c>
      <c r="K151" s="1">
        <v>6.81219061188622</v>
      </c>
      <c r="L151" s="1">
        <v>6.83</v>
      </c>
      <c r="M151" s="1">
        <v>8.43</v>
      </c>
      <c r="N151" s="1">
        <v>5.0</v>
      </c>
      <c r="O151" s="1">
        <v>6.49424728026928</v>
      </c>
      <c r="P151" s="1">
        <v>0.47</v>
      </c>
      <c r="Q151" s="1">
        <v>4.96</v>
      </c>
      <c r="R151" s="1">
        <v>7.65576388837614</v>
      </c>
      <c r="S151" s="1">
        <v>7.55588895063873</v>
      </c>
      <c r="T151" s="1">
        <v>7.70907990765997</v>
      </c>
      <c r="U151" s="1">
        <v>5.18504949044238</v>
      </c>
      <c r="V151" s="1">
        <v>7.07719936364223</v>
      </c>
      <c r="W151" s="1">
        <v>8.19059473190413</v>
      </c>
      <c r="X151" s="1">
        <v>7.93738922599374</v>
      </c>
      <c r="Y151" s="1">
        <v>9.70372101370228</v>
      </c>
      <c r="Z151" s="1">
        <v>4.16</v>
      </c>
      <c r="AA151" s="1">
        <v>3.03002877159986</v>
      </c>
      <c r="AB151" s="1">
        <v>4.16</v>
      </c>
      <c r="AC151" s="1">
        <v>6.87559252299448</v>
      </c>
      <c r="AD151" s="1">
        <v>5.99535984370994</v>
      </c>
      <c r="AE151" s="1">
        <v>7.97259972021542</v>
      </c>
      <c r="AF151" s="1">
        <v>6.91135854020098</v>
      </c>
      <c r="AG151" s="1">
        <v>7.10556834065718</v>
      </c>
      <c r="AH151" s="1">
        <v>5.11288035646509</v>
      </c>
      <c r="AI151" s="1">
        <v>5.49832625740343</v>
      </c>
      <c r="AJ151" s="1">
        <v>1.68836929349809</v>
      </c>
      <c r="AK151" s="1">
        <v>4.07765459055903</v>
      </c>
      <c r="AL151" s="1">
        <v>4.75</v>
      </c>
      <c r="AM151" s="1">
        <v>5.27486674158526</v>
      </c>
      <c r="AN151" s="1" t="s">
        <v>44</v>
      </c>
      <c r="AO151" s="1" t="s">
        <v>51</v>
      </c>
      <c r="AP151" s="1" t="s">
        <v>52</v>
      </c>
      <c r="AQ151" s="1">
        <v>150.0</v>
      </c>
    </row>
    <row r="152">
      <c r="A152" s="1" t="s">
        <v>217</v>
      </c>
      <c r="B152" s="1">
        <v>0.983</v>
      </c>
      <c r="C152" s="1">
        <v>0.779</v>
      </c>
      <c r="D152" s="1">
        <v>0.732</v>
      </c>
      <c r="E152" s="1" t="s">
        <v>217</v>
      </c>
      <c r="F152" s="1">
        <v>6.39</v>
      </c>
      <c r="G152" s="1">
        <v>3.23</v>
      </c>
      <c r="H152" s="1">
        <v>6.53244282963671</v>
      </c>
      <c r="I152" s="1">
        <v>5.33</v>
      </c>
      <c r="J152" s="1">
        <v>7.37</v>
      </c>
      <c r="K152" s="1">
        <v>3.98</v>
      </c>
      <c r="L152" s="1">
        <v>8.24</v>
      </c>
      <c r="M152" s="1">
        <v>9.55</v>
      </c>
      <c r="N152" s="1">
        <v>7.72</v>
      </c>
      <c r="O152" s="1">
        <v>8.25</v>
      </c>
      <c r="P152" s="1">
        <v>1.0</v>
      </c>
      <c r="Q152" s="1">
        <v>8.44</v>
      </c>
      <c r="R152" s="1">
        <v>9.41276047939452</v>
      </c>
      <c r="S152" s="1">
        <v>9.42</v>
      </c>
      <c r="T152" s="1">
        <v>8.97</v>
      </c>
      <c r="U152" s="1">
        <v>0.0</v>
      </c>
      <c r="V152" s="1">
        <v>6.13</v>
      </c>
      <c r="W152" s="1">
        <v>9.17</v>
      </c>
      <c r="X152" s="1">
        <v>9.17</v>
      </c>
      <c r="Y152" s="1">
        <v>9.0</v>
      </c>
      <c r="Z152" s="1">
        <v>6.99</v>
      </c>
      <c r="AA152" s="1">
        <v>0.0</v>
      </c>
      <c r="AB152" s="1">
        <v>3.5</v>
      </c>
      <c r="AC152" s="1">
        <v>7.22</v>
      </c>
      <c r="AD152" s="1">
        <v>7.643113110029</v>
      </c>
      <c r="AE152" s="1">
        <v>7.39</v>
      </c>
      <c r="AF152" s="1">
        <v>8.0</v>
      </c>
      <c r="AG152" s="1">
        <v>7.69</v>
      </c>
      <c r="AH152" s="1">
        <v>4.49</v>
      </c>
      <c r="AI152" s="1">
        <v>6.42</v>
      </c>
      <c r="AJ152" s="1">
        <v>3.0</v>
      </c>
      <c r="AK152" s="1">
        <v>4.64</v>
      </c>
      <c r="AL152" s="1">
        <v>9.65</v>
      </c>
      <c r="AM152" s="1">
        <v>6.16</v>
      </c>
      <c r="AN152" s="1" t="s">
        <v>44</v>
      </c>
      <c r="AO152" s="1">
        <v>0.0</v>
      </c>
      <c r="AP152" s="1" t="s">
        <v>57</v>
      </c>
      <c r="AQ152" s="1">
        <v>151.0</v>
      </c>
    </row>
    <row r="153">
      <c r="A153" s="1" t="s">
        <v>218</v>
      </c>
      <c r="B153" s="1">
        <v>0.952</v>
      </c>
      <c r="C153" s="1">
        <v>0.626</v>
      </c>
      <c r="D153" s="1">
        <v>0.572</v>
      </c>
      <c r="E153" s="1" t="s">
        <v>218</v>
      </c>
      <c r="F153" s="1">
        <v>7.75</v>
      </c>
      <c r="G153" s="1">
        <v>7.32</v>
      </c>
      <c r="H153" s="1">
        <v>7.51345819874992</v>
      </c>
      <c r="I153" s="1">
        <v>9.63</v>
      </c>
      <c r="J153" s="1">
        <v>7.73</v>
      </c>
      <c r="K153" s="1">
        <v>8.23</v>
      </c>
      <c r="L153" s="1">
        <v>8.53</v>
      </c>
      <c r="M153" s="1">
        <v>9.38</v>
      </c>
      <c r="N153" s="1">
        <v>7.77</v>
      </c>
      <c r="O153" s="1">
        <v>9.0</v>
      </c>
      <c r="P153" s="1">
        <v>0.71</v>
      </c>
      <c r="Q153" s="1">
        <v>7.4</v>
      </c>
      <c r="R153" s="1">
        <v>9.67</v>
      </c>
      <c r="S153" s="1">
        <v>9.63</v>
      </c>
      <c r="T153" s="1">
        <v>9.06</v>
      </c>
      <c r="U153" s="1">
        <v>10.0</v>
      </c>
      <c r="V153" s="1">
        <v>9.59</v>
      </c>
      <c r="W153" s="1">
        <v>7.41</v>
      </c>
      <c r="X153" s="1">
        <v>7.41</v>
      </c>
      <c r="Y153" s="1">
        <v>10.0</v>
      </c>
      <c r="Z153" s="1">
        <v>4.57511983334462</v>
      </c>
      <c r="AA153" s="1">
        <v>2.0</v>
      </c>
      <c r="AB153" s="1">
        <v>2.0</v>
      </c>
      <c r="AC153" s="1">
        <v>6.47</v>
      </c>
      <c r="AD153" s="1">
        <v>8.9631055524689</v>
      </c>
      <c r="AE153" s="1">
        <v>8.79</v>
      </c>
      <c r="AF153" s="1">
        <v>8.29738898594985</v>
      </c>
      <c r="AG153" s="1">
        <v>8.79</v>
      </c>
      <c r="AH153" s="1">
        <v>6.21</v>
      </c>
      <c r="AI153" s="1">
        <v>6.86</v>
      </c>
      <c r="AJ153" s="1">
        <v>3.0</v>
      </c>
      <c r="AK153" s="1">
        <v>5.36</v>
      </c>
      <c r="AL153" s="1">
        <v>9.1</v>
      </c>
      <c r="AM153" s="1">
        <v>7.07</v>
      </c>
      <c r="AN153" s="1" t="s">
        <v>44</v>
      </c>
      <c r="AO153" s="1">
        <v>2.0</v>
      </c>
      <c r="AP153" s="1" t="s">
        <v>57</v>
      </c>
      <c r="AQ153" s="1">
        <v>152.0</v>
      </c>
    </row>
    <row r="154">
      <c r="A154" s="1" t="s">
        <v>219</v>
      </c>
      <c r="B154" s="1">
        <v>0.197</v>
      </c>
      <c r="C154" s="1">
        <v>0.094</v>
      </c>
      <c r="D154" s="1">
        <v>0.043</v>
      </c>
      <c r="E154" s="1" t="s">
        <v>220</v>
      </c>
      <c r="F154" s="1">
        <v>4.33</v>
      </c>
      <c r="G154" s="1">
        <v>6.09</v>
      </c>
      <c r="H154" s="1">
        <v>9.66</v>
      </c>
      <c r="I154" s="1">
        <v>4.10103791567826</v>
      </c>
      <c r="J154" s="1">
        <v>1.71</v>
      </c>
      <c r="K154" s="1">
        <v>5.82</v>
      </c>
      <c r="L154" s="1">
        <v>3.18</v>
      </c>
      <c r="M154" s="1">
        <v>3.79</v>
      </c>
      <c r="N154" s="1">
        <v>3.34</v>
      </c>
      <c r="O154" s="1">
        <v>4.27932653735974</v>
      </c>
      <c r="P154" s="1">
        <v>0.41</v>
      </c>
      <c r="Q154" s="1">
        <v>2.42</v>
      </c>
      <c r="R154" s="1">
        <v>8.51</v>
      </c>
      <c r="S154" s="1">
        <v>8.57</v>
      </c>
      <c r="T154" s="1">
        <v>9.4</v>
      </c>
      <c r="U154" s="1">
        <v>0.0</v>
      </c>
      <c r="V154" s="1">
        <v>6.62</v>
      </c>
      <c r="W154" s="1">
        <v>3.8</v>
      </c>
      <c r="X154" s="1">
        <v>3.8</v>
      </c>
      <c r="Y154" s="1">
        <v>6.6</v>
      </c>
      <c r="Z154" s="1">
        <v>0.0</v>
      </c>
      <c r="AA154" s="1">
        <v>0.0</v>
      </c>
      <c r="AB154" s="1">
        <v>0.0</v>
      </c>
      <c r="AC154" s="1">
        <v>3.47</v>
      </c>
      <c r="AD154" s="1">
        <v>0.0</v>
      </c>
      <c r="AE154" s="1">
        <v>3.74</v>
      </c>
      <c r="AF154" s="1">
        <v>7.26347794924475</v>
      </c>
      <c r="AG154" s="1">
        <v>1.87</v>
      </c>
      <c r="AH154" s="1">
        <v>5.298118128311</v>
      </c>
      <c r="AI154" s="1">
        <v>6.28229807821489</v>
      </c>
      <c r="AJ154" s="1">
        <v>0.0</v>
      </c>
      <c r="AK154" s="1">
        <v>3.67036823550474</v>
      </c>
      <c r="AL154" s="1">
        <v>3.03</v>
      </c>
      <c r="AM154" s="1">
        <v>3.32</v>
      </c>
      <c r="AN154" s="1" t="s">
        <v>44</v>
      </c>
      <c r="AO154" s="1">
        <v>7.0</v>
      </c>
      <c r="AP154" s="1" t="s">
        <v>49</v>
      </c>
      <c r="AQ154" s="1">
        <v>153.0</v>
      </c>
    </row>
    <row r="155">
      <c r="A155" s="1" t="s">
        <v>221</v>
      </c>
      <c r="B155" s="1">
        <v>0.397</v>
      </c>
      <c r="C155" s="1">
        <v>0.114</v>
      </c>
      <c r="D155" s="1">
        <v>0.072</v>
      </c>
      <c r="E155" s="1" t="s">
        <v>221</v>
      </c>
      <c r="F155" s="1">
        <v>5.6</v>
      </c>
      <c r="G155" s="1">
        <v>4.56</v>
      </c>
      <c r="H155" s="1">
        <v>10.0</v>
      </c>
      <c r="I155" s="1">
        <v>0.27</v>
      </c>
      <c r="J155" s="1">
        <v>6.03</v>
      </c>
      <c r="K155" s="1">
        <v>5.21</v>
      </c>
      <c r="L155" s="1">
        <v>2.93</v>
      </c>
      <c r="M155" s="1">
        <v>4.69</v>
      </c>
      <c r="N155" s="1">
        <v>3.55</v>
      </c>
      <c r="O155" s="1">
        <v>6.5</v>
      </c>
      <c r="P155" s="1">
        <v>0.65</v>
      </c>
      <c r="Q155" s="1">
        <v>3.64</v>
      </c>
      <c r="R155" s="1">
        <v>9.39</v>
      </c>
      <c r="S155" s="1">
        <v>9.21</v>
      </c>
      <c r="T155" s="1">
        <v>9.32</v>
      </c>
      <c r="U155" s="1">
        <v>10.0</v>
      </c>
      <c r="V155" s="1">
        <v>9.48</v>
      </c>
      <c r="W155" s="1">
        <v>5.73</v>
      </c>
      <c r="X155" s="1">
        <v>5.73</v>
      </c>
      <c r="Y155" s="1">
        <v>9.4</v>
      </c>
      <c r="Z155" s="1">
        <v>5.22460830964552</v>
      </c>
      <c r="AA155" s="1">
        <v>2.0</v>
      </c>
      <c r="AB155" s="1">
        <v>2.0</v>
      </c>
      <c r="AC155" s="1">
        <v>5.71</v>
      </c>
      <c r="AD155" s="1">
        <v>0.0</v>
      </c>
      <c r="AE155" s="1">
        <v>7.4</v>
      </c>
      <c r="AF155" s="1">
        <v>9.43110746094416</v>
      </c>
      <c r="AG155" s="1">
        <v>3.7</v>
      </c>
      <c r="AH155" s="1">
        <v>5.90615896973794</v>
      </c>
      <c r="AI155" s="1">
        <v>5.67330850200825</v>
      </c>
      <c r="AJ155" s="1">
        <v>0.0</v>
      </c>
      <c r="AK155" s="1">
        <v>3.56441728922366</v>
      </c>
      <c r="AL155" s="1">
        <v>4.26</v>
      </c>
      <c r="AM155" s="1">
        <v>3.94</v>
      </c>
      <c r="AN155" s="1" t="s">
        <v>54</v>
      </c>
      <c r="AO155" s="1">
        <v>7.0</v>
      </c>
      <c r="AP155" s="1" t="s">
        <v>49</v>
      </c>
      <c r="AQ155" s="1">
        <v>154.0</v>
      </c>
    </row>
    <row r="156">
      <c r="A156" s="1" t="s">
        <v>222</v>
      </c>
      <c r="B156" s="1">
        <v>0.094</v>
      </c>
      <c r="C156" s="1">
        <v>0.102</v>
      </c>
      <c r="D156" s="1">
        <v>0.024</v>
      </c>
      <c r="E156" s="1" t="s">
        <v>222</v>
      </c>
      <c r="F156" s="1">
        <v>4.2959209655483</v>
      </c>
      <c r="G156" s="1">
        <v>6.04719600914924</v>
      </c>
      <c r="H156" s="1">
        <v>9.94334221781231</v>
      </c>
      <c r="I156" s="1">
        <v>2.5171532912109</v>
      </c>
      <c r="J156" s="1">
        <v>2.88456746091598</v>
      </c>
      <c r="K156" s="1">
        <v>4.91220532684531</v>
      </c>
      <c r="L156" s="1">
        <v>2.69</v>
      </c>
      <c r="M156" s="1">
        <v>4.67913635406893</v>
      </c>
      <c r="N156" s="1">
        <v>2.84218008871843</v>
      </c>
      <c r="O156" s="1">
        <v>4.04723296582206</v>
      </c>
      <c r="P156" s="1">
        <v>0.82</v>
      </c>
      <c r="Q156" s="1">
        <v>3.22435485175905</v>
      </c>
      <c r="R156" s="1">
        <v>7.96276447183028</v>
      </c>
      <c r="S156" s="1">
        <v>6.93141312969309</v>
      </c>
      <c r="T156" s="1">
        <v>8.81097229152385</v>
      </c>
      <c r="U156" s="1">
        <v>2.00497263648227</v>
      </c>
      <c r="V156" s="1">
        <v>6.50684648298643</v>
      </c>
      <c r="W156" s="1">
        <v>1.38726122435937</v>
      </c>
      <c r="X156" s="1">
        <v>1.31418979532525</v>
      </c>
      <c r="Y156" s="1">
        <v>1.90505646381284</v>
      </c>
      <c r="Z156" s="1">
        <v>2.03004557306583</v>
      </c>
      <c r="AA156" s="1">
        <v>0.578773491640563</v>
      </c>
      <c r="AB156" s="1">
        <v>1.25488963556946</v>
      </c>
      <c r="AC156" s="1">
        <v>1.76485526673249</v>
      </c>
      <c r="AD156" s="1">
        <v>-0.681127260470658</v>
      </c>
      <c r="AE156" s="1">
        <v>4.90901858490645</v>
      </c>
      <c r="AF156" s="1">
        <v>7.22721492453106</v>
      </c>
      <c r="AG156" s="1">
        <v>2.02491104104274</v>
      </c>
      <c r="AH156" s="1">
        <v>6.14023118771331</v>
      </c>
      <c r="AI156" s="1">
        <v>6.0240177178317</v>
      </c>
      <c r="AJ156" s="1">
        <v>2.970000985443</v>
      </c>
      <c r="AK156" s="1">
        <v>5.01564576942476</v>
      </c>
      <c r="AL156" s="1">
        <v>2.65959106553317</v>
      </c>
      <c r="AM156" s="1">
        <v>3.76544463214659</v>
      </c>
      <c r="AN156" s="1" t="s">
        <v>44</v>
      </c>
      <c r="AO156" s="1">
        <v>4.0</v>
      </c>
      <c r="AP156" s="1" t="s">
        <v>47</v>
      </c>
      <c r="AQ156" s="1">
        <v>155.0</v>
      </c>
    </row>
    <row r="157">
      <c r="A157" s="1" t="s">
        <v>223</v>
      </c>
      <c r="B157" s="1">
        <v>0.686</v>
      </c>
      <c r="C157" s="1">
        <v>0.248</v>
      </c>
      <c r="D157" s="1">
        <v>0.24</v>
      </c>
      <c r="E157" s="1" t="s">
        <v>223</v>
      </c>
      <c r="F157" s="1">
        <v>4.7</v>
      </c>
      <c r="G157" s="1">
        <v>4.75327656677094</v>
      </c>
      <c r="H157" s="1">
        <v>10.0</v>
      </c>
      <c r="I157" s="1">
        <v>2.7894208213402</v>
      </c>
      <c r="J157" s="1">
        <v>2.41</v>
      </c>
      <c r="K157" s="1">
        <v>4.14</v>
      </c>
      <c r="L157" s="1">
        <v>6.24</v>
      </c>
      <c r="M157" s="1">
        <v>5.7</v>
      </c>
      <c r="N157" s="1">
        <v>5.34</v>
      </c>
      <c r="O157" s="1">
        <v>5.5546978430789</v>
      </c>
      <c r="P157" s="1">
        <v>0.88</v>
      </c>
      <c r="Q157" s="1">
        <v>5.42</v>
      </c>
      <c r="R157" s="1">
        <v>8.80955279732174</v>
      </c>
      <c r="S157" s="1">
        <v>9.36</v>
      </c>
      <c r="T157" s="1">
        <v>9.3</v>
      </c>
      <c r="U157" s="1">
        <v>0.0</v>
      </c>
      <c r="V157" s="1">
        <v>6.22</v>
      </c>
      <c r="W157" s="1">
        <v>5.8</v>
      </c>
      <c r="X157" s="1">
        <v>5.8</v>
      </c>
      <c r="Y157" s="1">
        <v>3.8</v>
      </c>
      <c r="Z157" s="1">
        <v>1.66</v>
      </c>
      <c r="AA157" s="1">
        <v>0.0</v>
      </c>
      <c r="AB157" s="1">
        <v>0.83</v>
      </c>
      <c r="AC157" s="1">
        <v>3.48</v>
      </c>
      <c r="AD157" s="1">
        <v>0.0</v>
      </c>
      <c r="AE157" s="1">
        <v>4.23</v>
      </c>
      <c r="AF157" s="1">
        <v>7.79288209505079</v>
      </c>
      <c r="AG157" s="1">
        <v>2.12</v>
      </c>
      <c r="AH157" s="1">
        <v>5.5498038320236</v>
      </c>
      <c r="AI157" s="1">
        <v>5.68365042593175</v>
      </c>
      <c r="AJ157" s="1">
        <v>5.0</v>
      </c>
      <c r="AK157" s="1">
        <v>4.70326406719414</v>
      </c>
      <c r="AL157" s="1">
        <v>4.72</v>
      </c>
      <c r="AM157" s="1">
        <v>4.23</v>
      </c>
      <c r="AN157" s="1" t="s">
        <v>44</v>
      </c>
      <c r="AO157" s="1">
        <v>4.0</v>
      </c>
      <c r="AP157" s="1" t="s">
        <v>47</v>
      </c>
      <c r="AQ157" s="1">
        <v>156.0</v>
      </c>
    </row>
    <row r="158">
      <c r="A158" s="1" t="s">
        <v>224</v>
      </c>
      <c r="B158" s="1">
        <v>0.345</v>
      </c>
      <c r="C158" s="1">
        <v>0.153</v>
      </c>
      <c r="D158" s="1">
        <v>0.113</v>
      </c>
      <c r="E158" s="1" t="s">
        <v>224</v>
      </c>
      <c r="F158" s="1">
        <v>5.87</v>
      </c>
      <c r="G158" s="1">
        <v>7.67</v>
      </c>
      <c r="H158" s="1">
        <v>10.0</v>
      </c>
      <c r="I158" s="1">
        <v>5.8</v>
      </c>
      <c r="J158" s="1">
        <v>6.28</v>
      </c>
      <c r="K158" s="1">
        <v>7.44</v>
      </c>
      <c r="L158" s="1">
        <v>4.71</v>
      </c>
      <c r="M158" s="1">
        <v>5.23</v>
      </c>
      <c r="N158" s="1">
        <v>3.43</v>
      </c>
      <c r="O158" s="1">
        <v>5.5</v>
      </c>
      <c r="P158" s="1">
        <v>0.94</v>
      </c>
      <c r="Q158" s="1">
        <v>4.58</v>
      </c>
      <c r="R158" s="1">
        <v>9.65</v>
      </c>
      <c r="S158" s="1">
        <v>8.19</v>
      </c>
      <c r="T158" s="1">
        <v>9.0</v>
      </c>
      <c r="U158" s="1">
        <v>0.0</v>
      </c>
      <c r="V158" s="1">
        <v>6.71</v>
      </c>
      <c r="W158" s="1">
        <v>4.4</v>
      </c>
      <c r="X158" s="1">
        <v>4.4</v>
      </c>
      <c r="Y158" s="1">
        <v>10.0</v>
      </c>
      <c r="Z158" s="1">
        <v>4.16</v>
      </c>
      <c r="AA158" s="1">
        <v>2.0</v>
      </c>
      <c r="AB158" s="1">
        <v>3.08</v>
      </c>
      <c r="AC158" s="1">
        <v>5.83</v>
      </c>
      <c r="AD158" s="1">
        <v>3.58988230275239</v>
      </c>
      <c r="AE158" s="1">
        <v>7.68</v>
      </c>
      <c r="AF158" s="1">
        <v>7.94559411376722</v>
      </c>
      <c r="AG158" s="1">
        <v>7.68</v>
      </c>
      <c r="AH158" s="1">
        <v>7.93</v>
      </c>
      <c r="AI158" s="1">
        <v>6.55040444420233</v>
      </c>
      <c r="AJ158" s="1">
        <v>0.0</v>
      </c>
      <c r="AK158" s="1">
        <v>5.37103368152422</v>
      </c>
      <c r="AL158" s="1">
        <v>3.03</v>
      </c>
      <c r="AM158" s="1">
        <v>4.82</v>
      </c>
      <c r="AN158" s="1" t="s">
        <v>54</v>
      </c>
      <c r="AO158" s="1">
        <v>7.0</v>
      </c>
      <c r="AP158" s="1" t="s">
        <v>49</v>
      </c>
      <c r="AQ158" s="1">
        <v>157.0</v>
      </c>
    </row>
    <row r="159">
      <c r="A159" s="1" t="s">
        <v>225</v>
      </c>
      <c r="B159" s="1">
        <v>0.118</v>
      </c>
      <c r="C159" s="1">
        <v>0.017</v>
      </c>
      <c r="D159" s="1" t="s">
        <v>51</v>
      </c>
      <c r="E159" s="1" t="s">
        <v>226</v>
      </c>
      <c r="F159" s="1">
        <v>5.10785404336529</v>
      </c>
      <c r="G159" s="1">
        <v>6.80341450572475</v>
      </c>
      <c r="H159" s="1">
        <v>8.62244900705582</v>
      </c>
      <c r="I159" s="1">
        <v>5.84303283705229</v>
      </c>
      <c r="J159" s="1">
        <v>5.2</v>
      </c>
      <c r="K159" s="1">
        <v>6.15517870995124</v>
      </c>
      <c r="L159" s="1">
        <v>4.01</v>
      </c>
      <c r="M159" s="1">
        <v>7.53</v>
      </c>
      <c r="N159" s="1">
        <v>2.36</v>
      </c>
      <c r="O159" s="1">
        <v>5.03234910002629</v>
      </c>
      <c r="P159" s="1">
        <v>0.53</v>
      </c>
      <c r="Q159" s="1">
        <v>3.54</v>
      </c>
      <c r="R159" s="1">
        <v>7.20412095412075</v>
      </c>
      <c r="S159" s="1">
        <v>6.5903680415637</v>
      </c>
      <c r="T159" s="1">
        <v>7.74348668673052</v>
      </c>
      <c r="U159" s="1">
        <v>3.88698253734561</v>
      </c>
      <c r="V159" s="1">
        <v>6.3513807542095</v>
      </c>
      <c r="W159" s="1">
        <v>5.2206659918223</v>
      </c>
      <c r="X159" s="1">
        <v>4.96093333302272</v>
      </c>
      <c r="Y159" s="1">
        <v>6.26292950538056</v>
      </c>
      <c r="Z159" s="1">
        <v>2.89572600352758</v>
      </c>
      <c r="AA159" s="1">
        <v>1.61297640486904</v>
      </c>
      <c r="AB159" s="1">
        <v>2.32439682535847</v>
      </c>
      <c r="AC159" s="1">
        <v>4.40517150124798</v>
      </c>
      <c r="AD159" s="1">
        <v>2.42705472734034</v>
      </c>
      <c r="AE159" s="1">
        <v>6.53931033334434</v>
      </c>
      <c r="AF159" s="1">
        <v>6.44917168407891</v>
      </c>
      <c r="AG159" s="1">
        <v>4.34366353230853</v>
      </c>
      <c r="AH159" s="1">
        <v>5.32495282757325</v>
      </c>
      <c r="AI159" s="1">
        <v>5.79611679891446</v>
      </c>
      <c r="AJ159" s="1">
        <v>1.63968579699587</v>
      </c>
      <c r="AK159" s="1">
        <v>4.27168643076072</v>
      </c>
      <c r="AL159" s="1">
        <v>3.2</v>
      </c>
      <c r="AM159" s="1">
        <v>4.27547785099845</v>
      </c>
      <c r="AN159" s="1" t="s">
        <v>44</v>
      </c>
      <c r="AO159" s="1" t="s">
        <v>51</v>
      </c>
      <c r="AP159" s="1" t="s">
        <v>52</v>
      </c>
      <c r="AQ159" s="1">
        <v>158.0</v>
      </c>
    </row>
    <row r="160">
      <c r="A160" s="1" t="s">
        <v>227</v>
      </c>
      <c r="B160" s="1">
        <v>0.366</v>
      </c>
      <c r="C160" s="1">
        <v>0.08</v>
      </c>
      <c r="D160" s="1">
        <v>0.043</v>
      </c>
      <c r="E160" s="1" t="s">
        <v>227</v>
      </c>
      <c r="F160" s="1">
        <v>4.68421166106942</v>
      </c>
      <c r="G160" s="1">
        <v>5.5</v>
      </c>
      <c r="H160" s="1">
        <v>8.93815430675069</v>
      </c>
      <c r="I160" s="1">
        <v>1.62</v>
      </c>
      <c r="J160" s="1">
        <v>5.41</v>
      </c>
      <c r="K160" s="1">
        <v>4.18</v>
      </c>
      <c r="L160" s="1">
        <v>2.8</v>
      </c>
      <c r="M160" s="1">
        <v>3.66</v>
      </c>
      <c r="N160" s="1">
        <v>2.38</v>
      </c>
      <c r="O160" s="1">
        <v>4.7799099871599</v>
      </c>
      <c r="P160" s="1">
        <v>0.29</v>
      </c>
      <c r="Q160" s="1">
        <v>1.91</v>
      </c>
      <c r="R160" s="1">
        <v>9.0</v>
      </c>
      <c r="S160" s="1">
        <v>8.88</v>
      </c>
      <c r="T160" s="1">
        <v>9.68</v>
      </c>
      <c r="U160" s="1">
        <v>0.0</v>
      </c>
      <c r="V160" s="1">
        <v>6.89</v>
      </c>
      <c r="W160" s="1">
        <v>4.71092105764261</v>
      </c>
      <c r="X160" s="1">
        <v>4.68213371493007</v>
      </c>
      <c r="Y160" s="1">
        <v>9.6</v>
      </c>
      <c r="Z160" s="1">
        <v>2.26</v>
      </c>
      <c r="AA160" s="1">
        <v>0.0</v>
      </c>
      <c r="AB160" s="1">
        <v>1.13</v>
      </c>
      <c r="AC160" s="1">
        <v>4.38420237992456</v>
      </c>
      <c r="AD160" s="1">
        <v>-0.0615636052393893</v>
      </c>
      <c r="AE160" s="1">
        <v>5.73051367835503</v>
      </c>
      <c r="AF160" s="1">
        <v>8.12992597100889</v>
      </c>
      <c r="AG160" s="1">
        <v>2.17772073601443</v>
      </c>
      <c r="AH160" s="1">
        <v>4.74314567132001</v>
      </c>
      <c r="AI160" s="1">
        <v>6.09786812373063</v>
      </c>
      <c r="AJ160" s="1">
        <v>-5.31132827655364</v>
      </c>
      <c r="AK160" s="1">
        <v>2.56810834806518</v>
      </c>
      <c r="AL160" s="1">
        <v>6.71</v>
      </c>
      <c r="AM160" s="1">
        <v>2.86887670974431</v>
      </c>
      <c r="AN160" s="1" t="s">
        <v>44</v>
      </c>
      <c r="AO160" s="1">
        <v>7.0</v>
      </c>
      <c r="AP160" s="1" t="s">
        <v>49</v>
      </c>
      <c r="AQ160" s="1">
        <v>159.0</v>
      </c>
    </row>
    <row r="161">
      <c r="A161" s="1" t="s">
        <v>228</v>
      </c>
      <c r="B161" s="1">
        <v>0.894</v>
      </c>
      <c r="C161" s="1">
        <v>0.59</v>
      </c>
      <c r="D161" s="1">
        <v>0.487</v>
      </c>
      <c r="E161" s="1" t="s">
        <v>228</v>
      </c>
      <c r="F161" s="1">
        <v>6.31148039721786</v>
      </c>
      <c r="G161" s="1">
        <v>6.51</v>
      </c>
      <c r="H161" s="1">
        <v>8.27865752734283</v>
      </c>
      <c r="I161" s="1">
        <v>6.49393399238988</v>
      </c>
      <c r="J161" s="1">
        <v>5.83</v>
      </c>
      <c r="K161" s="1">
        <v>6.17</v>
      </c>
      <c r="L161" s="1">
        <v>7.23</v>
      </c>
      <c r="M161" s="1">
        <v>8.0</v>
      </c>
      <c r="N161" s="1">
        <v>6.24</v>
      </c>
      <c r="O161" s="1">
        <v>6.44757194698687</v>
      </c>
      <c r="P161" s="1">
        <v>0.76</v>
      </c>
      <c r="Q161" s="1">
        <v>6.31</v>
      </c>
      <c r="R161" s="1">
        <v>9.97</v>
      </c>
      <c r="S161" s="1">
        <v>8.18</v>
      </c>
      <c r="T161" s="1">
        <v>9.2</v>
      </c>
      <c r="U161" s="1">
        <v>1.81886500326795</v>
      </c>
      <c r="V161" s="1">
        <v>9.12</v>
      </c>
      <c r="W161" s="1">
        <v>5.75363765587471</v>
      </c>
      <c r="X161" s="1">
        <v>5.80110720236255</v>
      </c>
      <c r="Y161" s="1">
        <v>7.2</v>
      </c>
      <c r="Z161" s="1">
        <v>4.16</v>
      </c>
      <c r="AA161" s="1">
        <v>0.0</v>
      </c>
      <c r="AB161" s="1">
        <v>2.08</v>
      </c>
      <c r="AC161" s="1">
        <v>5.41819026201106</v>
      </c>
      <c r="AD161" s="1">
        <v>5.71998685558744</v>
      </c>
      <c r="AE161" s="1">
        <v>8.43</v>
      </c>
      <c r="AF161" s="1">
        <v>8.09380771817934</v>
      </c>
      <c r="AG161" s="1">
        <v>8.43</v>
      </c>
      <c r="AH161" s="1">
        <v>6.29523252989107</v>
      </c>
      <c r="AI161" s="1">
        <v>6.00530644110569</v>
      </c>
      <c r="AJ161" s="1">
        <v>3.59482245834872</v>
      </c>
      <c r="AK161" s="1">
        <v>5.18811284240185</v>
      </c>
      <c r="AL161" s="1">
        <v>6.33</v>
      </c>
      <c r="AM161" s="1">
        <v>5.78387357703633</v>
      </c>
      <c r="AN161" s="1" t="s">
        <v>54</v>
      </c>
      <c r="AO161" s="1">
        <v>0.0</v>
      </c>
      <c r="AP161" s="1" t="s">
        <v>57</v>
      </c>
      <c r="AQ161" s="1">
        <v>160.0</v>
      </c>
    </row>
    <row r="162">
      <c r="A162" s="1" t="s">
        <v>229</v>
      </c>
      <c r="B162" s="1">
        <v>0.67</v>
      </c>
      <c r="C162" s="1">
        <v>0.191</v>
      </c>
      <c r="D162" s="1">
        <v>0.156</v>
      </c>
      <c r="E162" s="1" t="s">
        <v>229</v>
      </c>
      <c r="F162" s="1">
        <v>4.96</v>
      </c>
      <c r="G162" s="1">
        <v>5.69</v>
      </c>
      <c r="H162" s="1">
        <v>8.99</v>
      </c>
      <c r="I162" s="1">
        <v>0.0</v>
      </c>
      <c r="J162" s="1">
        <v>6.25</v>
      </c>
      <c r="K162" s="1">
        <v>5.23</v>
      </c>
      <c r="L162" s="1">
        <v>5.15</v>
      </c>
      <c r="M162" s="1">
        <v>7.5</v>
      </c>
      <c r="N162" s="1">
        <v>5.0</v>
      </c>
      <c r="O162" s="1">
        <v>5.45907217016933</v>
      </c>
      <c r="P162" s="1">
        <v>0.71</v>
      </c>
      <c r="Q162" s="1">
        <v>5.02</v>
      </c>
      <c r="R162" s="1">
        <v>9.69</v>
      </c>
      <c r="S162" s="1">
        <v>9.16</v>
      </c>
      <c r="T162" s="1">
        <v>8.68</v>
      </c>
      <c r="U162" s="1">
        <v>0.0</v>
      </c>
      <c r="V162" s="1">
        <v>6.88</v>
      </c>
      <c r="W162" s="1">
        <v>3.53</v>
      </c>
      <c r="X162" s="1">
        <v>3.53</v>
      </c>
      <c r="Y162" s="1">
        <v>4.0</v>
      </c>
      <c r="Z162" s="1">
        <v>1.66</v>
      </c>
      <c r="AA162" s="1">
        <v>0.0</v>
      </c>
      <c r="AB162" s="1">
        <v>0.83</v>
      </c>
      <c r="AC162" s="1">
        <v>2.79</v>
      </c>
      <c r="AD162" s="1">
        <v>2.0</v>
      </c>
      <c r="AE162" s="1">
        <v>8.9</v>
      </c>
      <c r="AF162" s="1">
        <v>7.63770971394181</v>
      </c>
      <c r="AG162" s="1">
        <v>5.45</v>
      </c>
      <c r="AH162" s="1">
        <v>6.12880591629412</v>
      </c>
      <c r="AI162" s="1">
        <v>6.1683462596268</v>
      </c>
      <c r="AJ162" s="1">
        <v>3.0</v>
      </c>
      <c r="AK162" s="1">
        <v>5.16126918798052</v>
      </c>
      <c r="AL162" s="1">
        <v>5.2</v>
      </c>
      <c r="AM162" s="1">
        <v>4.88</v>
      </c>
      <c r="AN162" s="1" t="s">
        <v>44</v>
      </c>
      <c r="AO162" s="1">
        <v>4.0</v>
      </c>
      <c r="AP162" s="1" t="s">
        <v>47</v>
      </c>
      <c r="AQ162" s="1">
        <v>161.0</v>
      </c>
    </row>
    <row r="163">
      <c r="A163" s="1" t="s">
        <v>230</v>
      </c>
      <c r="B163" s="1">
        <v>0.462</v>
      </c>
      <c r="C163" s="1">
        <v>0.561</v>
      </c>
      <c r="D163" s="1">
        <v>0.385</v>
      </c>
      <c r="E163" s="1" t="s">
        <v>230</v>
      </c>
      <c r="F163" s="1">
        <v>4.08</v>
      </c>
      <c r="G163" s="1">
        <v>6.79</v>
      </c>
      <c r="H163" s="1">
        <v>9.49</v>
      </c>
      <c r="I163" s="1">
        <v>4.99639814694672</v>
      </c>
      <c r="J163" s="1">
        <v>5.57</v>
      </c>
      <c r="K163" s="1">
        <v>7.28</v>
      </c>
      <c r="L163" s="1">
        <v>5.63</v>
      </c>
      <c r="M163" s="1">
        <v>6.42</v>
      </c>
      <c r="N163" s="1">
        <v>5.53</v>
      </c>
      <c r="O163" s="1">
        <v>4.25</v>
      </c>
      <c r="P163" s="1">
        <v>0.71</v>
      </c>
      <c r="Q163" s="1">
        <v>4.65</v>
      </c>
      <c r="R163" s="1">
        <v>0.0</v>
      </c>
      <c r="S163" s="1">
        <v>8.2</v>
      </c>
      <c r="T163" s="1">
        <v>8.24</v>
      </c>
      <c r="U163" s="1">
        <v>0.0</v>
      </c>
      <c r="V163" s="1">
        <v>4.11</v>
      </c>
      <c r="W163" s="1">
        <v>0.0</v>
      </c>
      <c r="X163" s="1">
        <v>0.0</v>
      </c>
      <c r="Y163" s="1">
        <v>0.0</v>
      </c>
      <c r="Z163" s="1">
        <v>1.66</v>
      </c>
      <c r="AA163" s="1">
        <v>0.0</v>
      </c>
      <c r="AB163" s="1">
        <v>0.83</v>
      </c>
      <c r="AC163" s="1">
        <v>0.28</v>
      </c>
      <c r="AD163" s="1">
        <v>1.61288371046096</v>
      </c>
      <c r="AE163" s="1">
        <v>6.05</v>
      </c>
      <c r="AF163" s="1">
        <v>4.68728332918182</v>
      </c>
      <c r="AG163" s="1">
        <v>6.05</v>
      </c>
      <c r="AH163" s="1">
        <v>5.49386184730928</v>
      </c>
      <c r="AI163" s="1">
        <v>5.99559685957705</v>
      </c>
      <c r="AJ163" s="1">
        <v>0.0</v>
      </c>
      <c r="AK163" s="1">
        <v>5.64390502423083</v>
      </c>
      <c r="AL163" s="1">
        <v>3.64</v>
      </c>
      <c r="AM163" s="1">
        <v>4.1</v>
      </c>
      <c r="AN163" s="1" t="s">
        <v>54</v>
      </c>
      <c r="AO163" s="1">
        <v>1.0</v>
      </c>
      <c r="AP163" s="1" t="s">
        <v>57</v>
      </c>
      <c r="AQ163" s="1">
        <v>162.0</v>
      </c>
    </row>
    <row r="164">
      <c r="A164" s="1" t="s">
        <v>231</v>
      </c>
      <c r="B164" s="1">
        <v>0.094</v>
      </c>
      <c r="C164" s="1">
        <v>0.102</v>
      </c>
      <c r="D164" s="1">
        <v>0.024</v>
      </c>
      <c r="F164" s="1">
        <v>5.50657345028643</v>
      </c>
      <c r="G164" s="1">
        <v>6.39360406754374</v>
      </c>
      <c r="H164" s="1">
        <v>8.74096708439956</v>
      </c>
      <c r="I164" s="1">
        <v>5.5197339251685</v>
      </c>
      <c r="J164" s="1">
        <v>5.0251064604802</v>
      </c>
      <c r="K164" s="1">
        <v>6.04138546028756</v>
      </c>
      <c r="L164" s="1">
        <v>5.1058749214805</v>
      </c>
      <c r="M164" s="1">
        <v>6.07932755313956</v>
      </c>
      <c r="N164" s="1">
        <v>4.40514544446822</v>
      </c>
      <c r="O164" s="1">
        <v>5.44457299839566</v>
      </c>
      <c r="P164" s="1">
        <v>0.680524249739342</v>
      </c>
      <c r="Q164" s="1">
        <v>4.43464259750573</v>
      </c>
      <c r="R164" s="1">
        <v>8.43748001540728</v>
      </c>
      <c r="S164" s="1">
        <v>8.03658824404113</v>
      </c>
      <c r="T164" s="1">
        <v>8.64935564958322</v>
      </c>
      <c r="U164" s="1">
        <v>2.89760081879353</v>
      </c>
      <c r="V164" s="1">
        <v>7.15730558900228</v>
      </c>
      <c r="W164" s="1">
        <v>4.83443091667219</v>
      </c>
      <c r="X164" s="1">
        <v>4.7542594192008</v>
      </c>
      <c r="Y164" s="1">
        <v>6.30011160964326</v>
      </c>
      <c r="Z164" s="1">
        <v>3.06590718620129</v>
      </c>
      <c r="AA164" s="1">
        <v>1.69965514885465</v>
      </c>
      <c r="AB164" s="1">
        <v>2.33680374390508</v>
      </c>
      <c r="AC164" s="1">
        <v>4.49996665326537</v>
      </c>
      <c r="AD164" s="1">
        <v>3.21262602986388</v>
      </c>
      <c r="AE164" s="1">
        <v>6.89690114535509</v>
      </c>
      <c r="AF164" s="1">
        <v>7.43985568626831</v>
      </c>
      <c r="AG164" s="1">
        <v>5.31640148543538</v>
      </c>
      <c r="AH164" s="1">
        <v>5.89754624026471</v>
      </c>
      <c r="AI164" s="1">
        <v>5.93256368409651</v>
      </c>
      <c r="AJ164" s="1">
        <v>2.39223380080121</v>
      </c>
      <c r="AK164" s="1">
        <v>4.70010345731019</v>
      </c>
      <c r="AL164" s="1">
        <v>4.88714570255295</v>
      </c>
      <c r="AM164" s="1">
        <v>4.77690320343299</v>
      </c>
      <c r="AN164" s="1" t="s">
        <v>44</v>
      </c>
      <c r="AO164" s="1">
        <v>4.0</v>
      </c>
      <c r="AP164" s="1" t="s">
        <v>47</v>
      </c>
      <c r="AQ164" s="1">
        <v>163.0</v>
      </c>
    </row>
    <row r="165">
      <c r="A165" s="1" t="s">
        <v>232</v>
      </c>
      <c r="B165" s="1">
        <v>0.311</v>
      </c>
      <c r="C165" s="1">
        <v>0.2</v>
      </c>
      <c r="D165" s="1">
        <v>0.1</v>
      </c>
      <c r="E165" s="1" t="s">
        <v>232</v>
      </c>
      <c r="F165" s="1">
        <v>4.01</v>
      </c>
      <c r="G165" s="1">
        <v>11.0377142335907</v>
      </c>
      <c r="H165" s="1">
        <v>9.33955420543012</v>
      </c>
      <c r="I165" s="1">
        <v>10.0</v>
      </c>
      <c r="J165" s="1">
        <v>4.24</v>
      </c>
      <c r="K165" s="1">
        <v>7.12</v>
      </c>
      <c r="L165" s="1">
        <v>2.65</v>
      </c>
      <c r="M165" s="1">
        <v>2.5</v>
      </c>
      <c r="N165" s="1">
        <v>2.84</v>
      </c>
      <c r="O165" s="1">
        <v>3.46833226750869</v>
      </c>
      <c r="P165" s="1">
        <v>0.71</v>
      </c>
      <c r="Q165" s="1">
        <v>2.27</v>
      </c>
      <c r="R165" s="1">
        <v>3.31311953574344</v>
      </c>
      <c r="S165" s="1">
        <v>1.91940260410045</v>
      </c>
      <c r="T165" s="1">
        <v>1.67</v>
      </c>
      <c r="U165" s="1">
        <v>0.0</v>
      </c>
      <c r="V165" s="1">
        <v>0.84</v>
      </c>
      <c r="W165" s="1">
        <v>3.54363467737252</v>
      </c>
      <c r="X165" s="1">
        <v>2.76490384689424</v>
      </c>
      <c r="Y165" s="1">
        <v>3.8</v>
      </c>
      <c r="Z165" s="1">
        <v>1.66</v>
      </c>
      <c r="AA165" s="1">
        <v>0.0</v>
      </c>
      <c r="AB165" s="1">
        <v>0.83</v>
      </c>
      <c r="AC165" s="1">
        <v>1.24933833995361</v>
      </c>
      <c r="AD165" s="1">
        <v>2.84476498688388</v>
      </c>
      <c r="AE165" s="1">
        <v>7.64</v>
      </c>
      <c r="AF165" s="1">
        <v>1.37252173075171</v>
      </c>
      <c r="AG165" s="1">
        <v>7.64</v>
      </c>
      <c r="AH165" s="1">
        <v>5.87950987943149</v>
      </c>
      <c r="AI165" s="1">
        <v>6.41320305234463</v>
      </c>
      <c r="AJ165" s="1">
        <v>10.0</v>
      </c>
      <c r="AK165" s="1">
        <v>6.87315924613297</v>
      </c>
      <c r="AL165" s="1">
        <v>2.29</v>
      </c>
      <c r="AM165" s="1">
        <v>5.82</v>
      </c>
      <c r="AN165" s="1" t="s">
        <v>44</v>
      </c>
      <c r="AO165" s="1">
        <v>4.0</v>
      </c>
      <c r="AP165" s="1" t="s">
        <v>47</v>
      </c>
      <c r="AQ165" s="1">
        <v>164.0</v>
      </c>
    </row>
    <row r="166">
      <c r="A166" s="1" t="s">
        <v>233</v>
      </c>
      <c r="B166" s="1">
        <v>0.094</v>
      </c>
      <c r="C166" s="1">
        <v>0.102</v>
      </c>
      <c r="D166" s="1">
        <v>0.024</v>
      </c>
      <c r="E166" s="1" t="s">
        <v>233</v>
      </c>
      <c r="F166" s="1">
        <v>4.40327762056403</v>
      </c>
      <c r="G166" s="1">
        <v>5.48810526535222</v>
      </c>
      <c r="H166" s="1">
        <v>9.30395220902657</v>
      </c>
      <c r="I166" s="1">
        <v>2.84296401655818</v>
      </c>
      <c r="J166" s="1">
        <v>3.02416134209535</v>
      </c>
      <c r="K166" s="1">
        <v>4.71188367472029</v>
      </c>
      <c r="L166" s="1">
        <v>3.58</v>
      </c>
      <c r="M166" s="1">
        <v>5.69813400191006</v>
      </c>
      <c r="N166" s="1">
        <v>3.76258363732953</v>
      </c>
      <c r="O166" s="1">
        <v>5.0</v>
      </c>
      <c r="P166" s="1">
        <v>0.82</v>
      </c>
      <c r="Q166" s="1">
        <v>3.91</v>
      </c>
      <c r="R166" s="1">
        <v>8.13532766834411</v>
      </c>
      <c r="S166" s="1">
        <v>7.35456507863864</v>
      </c>
      <c r="T166" s="1">
        <v>8.70124153070817</v>
      </c>
      <c r="U166" s="1">
        <v>0.305320850919022</v>
      </c>
      <c r="V166" s="1">
        <v>6.21533447863989</v>
      </c>
      <c r="W166" s="1">
        <v>2.09205765985208</v>
      </c>
      <c r="X166" s="1">
        <v>1.99588865549376</v>
      </c>
      <c r="Y166" s="1">
        <v>2.58687685596139</v>
      </c>
      <c r="Z166" s="1">
        <v>1.13170480141278</v>
      </c>
      <c r="AA166" s="1">
        <v>0.0</v>
      </c>
      <c r="AB166" s="1">
        <v>0.0</v>
      </c>
      <c r="AC166" s="1">
        <v>1.97958785556521</v>
      </c>
      <c r="AD166" s="1">
        <v>0.251403739829239</v>
      </c>
      <c r="AE166" s="1">
        <v>5.09997950393446</v>
      </c>
      <c r="AF166" s="1">
        <v>7.0397291464116</v>
      </c>
      <c r="AG166" s="1">
        <v>2.30514927052549</v>
      </c>
      <c r="AH166" s="1">
        <v>5.64765346584943</v>
      </c>
      <c r="AI166" s="1">
        <v>5.93278740961552</v>
      </c>
      <c r="AJ166" s="1">
        <v>2.20307171560634</v>
      </c>
      <c r="AK166" s="1">
        <v>4.81353093488387</v>
      </c>
      <c r="AL166" s="1">
        <v>3.88919132242146</v>
      </c>
      <c r="AM166" s="1">
        <v>3.92525874797025</v>
      </c>
      <c r="AN166" s="1" t="s">
        <v>44</v>
      </c>
      <c r="AO166" s="1">
        <v>4.0</v>
      </c>
      <c r="AP166" s="1" t="s">
        <v>47</v>
      </c>
      <c r="AQ166" s="1">
        <v>165.0</v>
      </c>
    </row>
    <row r="167">
      <c r="A167" s="1" t="s">
        <v>234</v>
      </c>
      <c r="B167" s="1">
        <v>0.94</v>
      </c>
      <c r="C167" s="1">
        <v>0.83</v>
      </c>
      <c r="D167" s="1">
        <v>0.739</v>
      </c>
      <c r="E167" s="1" t="s">
        <v>234</v>
      </c>
      <c r="F167" s="1">
        <v>6.2</v>
      </c>
      <c r="G167" s="1">
        <v>5.12</v>
      </c>
      <c r="H167" s="1">
        <v>7.46335264667953</v>
      </c>
      <c r="I167" s="1">
        <v>6.76</v>
      </c>
      <c r="J167" s="1">
        <v>5.78</v>
      </c>
      <c r="K167" s="1">
        <v>5.88</v>
      </c>
      <c r="L167" s="1">
        <v>8.11</v>
      </c>
      <c r="M167" s="1">
        <v>8.65</v>
      </c>
      <c r="N167" s="1">
        <v>7.21</v>
      </c>
      <c r="O167" s="1">
        <v>8.25</v>
      </c>
      <c r="P167" s="1">
        <v>0.82</v>
      </c>
      <c r="Q167" s="1">
        <v>7.34</v>
      </c>
      <c r="R167" s="1">
        <v>8.91818591549986</v>
      </c>
      <c r="S167" s="1">
        <v>9.41</v>
      </c>
      <c r="T167" s="1">
        <v>8.54</v>
      </c>
      <c r="U167" s="1">
        <v>0.0</v>
      </c>
      <c r="V167" s="1">
        <v>5.99</v>
      </c>
      <c r="W167" s="1">
        <v>2.07</v>
      </c>
      <c r="X167" s="1">
        <v>2.07</v>
      </c>
      <c r="Y167" s="1">
        <v>10.0</v>
      </c>
      <c r="Z167" s="1">
        <v>0.0</v>
      </c>
      <c r="AA167" s="1">
        <v>2.0</v>
      </c>
      <c r="AB167" s="1">
        <v>1.0</v>
      </c>
      <c r="AC167" s="1">
        <v>4.36</v>
      </c>
      <c r="AD167" s="1">
        <v>10.0</v>
      </c>
      <c r="AE167" s="1">
        <v>6.54</v>
      </c>
      <c r="AF167" s="1">
        <v>8.0</v>
      </c>
      <c r="AG167" s="1">
        <v>8.18</v>
      </c>
      <c r="AH167" s="1">
        <v>5.18</v>
      </c>
      <c r="AI167" s="1">
        <v>4.75</v>
      </c>
      <c r="AJ167" s="1">
        <v>10.0</v>
      </c>
      <c r="AK167" s="1">
        <v>6.64</v>
      </c>
      <c r="AL167" s="1">
        <v>8.87</v>
      </c>
      <c r="AM167" s="1">
        <v>7.41</v>
      </c>
      <c r="AN167" s="1" t="s">
        <v>54</v>
      </c>
      <c r="AO167" s="1">
        <v>0.0</v>
      </c>
      <c r="AP167" s="1" t="s">
        <v>57</v>
      </c>
      <c r="AQ167" s="1">
        <v>166.0</v>
      </c>
    </row>
    <row r="168">
      <c r="A168" s="1" t="s">
        <v>235</v>
      </c>
      <c r="B168" s="1">
        <v>0.919</v>
      </c>
      <c r="C168" s="1">
        <v>0.709</v>
      </c>
      <c r="D168" s="1">
        <v>0.636</v>
      </c>
      <c r="E168" s="1" t="s">
        <v>235</v>
      </c>
      <c r="F168" s="1">
        <v>7.81</v>
      </c>
      <c r="G168" s="1">
        <v>5.11</v>
      </c>
      <c r="H168" s="1">
        <v>7.98</v>
      </c>
      <c r="I168" s="1">
        <v>6.12</v>
      </c>
      <c r="J168" s="1">
        <v>7.85</v>
      </c>
      <c r="K168" s="1">
        <v>5.41</v>
      </c>
      <c r="L168" s="1">
        <v>7.88</v>
      </c>
      <c r="M168" s="1">
        <v>8.25</v>
      </c>
      <c r="N168" s="1">
        <v>7.42</v>
      </c>
      <c r="O168" s="1">
        <v>8.75</v>
      </c>
      <c r="P168" s="1">
        <v>1.0</v>
      </c>
      <c r="Q168" s="1">
        <v>8.07</v>
      </c>
      <c r="R168" s="1">
        <v>9.75</v>
      </c>
      <c r="S168" s="1">
        <v>9.62</v>
      </c>
      <c r="T168" s="1">
        <v>8.99</v>
      </c>
      <c r="U168" s="1">
        <v>10.0</v>
      </c>
      <c r="V168" s="1">
        <v>9.59</v>
      </c>
      <c r="W168" s="1">
        <v>8.4</v>
      </c>
      <c r="X168" s="1">
        <v>8.4</v>
      </c>
      <c r="Y168" s="1">
        <v>10.0</v>
      </c>
      <c r="Z168" s="1">
        <v>10.0</v>
      </c>
      <c r="AA168" s="1">
        <v>8.0</v>
      </c>
      <c r="AB168" s="1">
        <v>9.0</v>
      </c>
      <c r="AC168" s="1">
        <v>9.13</v>
      </c>
      <c r="AD168" s="1">
        <v>10.0</v>
      </c>
      <c r="AE168" s="1">
        <v>8.01</v>
      </c>
      <c r="AF168" s="1">
        <v>10.0</v>
      </c>
      <c r="AG168" s="1">
        <v>9.34</v>
      </c>
      <c r="AH168" s="1">
        <v>7.59</v>
      </c>
      <c r="AI168" s="1">
        <v>5.45</v>
      </c>
      <c r="AJ168" s="1">
        <v>0.0</v>
      </c>
      <c r="AK168" s="1">
        <v>4.35</v>
      </c>
      <c r="AL168" s="1">
        <v>7.59</v>
      </c>
      <c r="AM168" s="1">
        <v>6.84</v>
      </c>
      <c r="AN168" s="1" t="s">
        <v>44</v>
      </c>
      <c r="AO168" s="1">
        <v>2.0</v>
      </c>
      <c r="AP168" s="1" t="s">
        <v>57</v>
      </c>
      <c r="AQ168" s="1">
        <v>167.0</v>
      </c>
    </row>
    <row r="169">
      <c r="A169" s="1" t="s">
        <v>236</v>
      </c>
      <c r="B169" s="1">
        <v>0.643</v>
      </c>
      <c r="C169" s="1">
        <v>0.597</v>
      </c>
      <c r="D169" s="1">
        <v>0.454</v>
      </c>
      <c r="E169" s="1" t="s">
        <v>236</v>
      </c>
      <c r="F169" s="1">
        <v>6.05</v>
      </c>
      <c r="G169" s="1">
        <v>6.75</v>
      </c>
      <c r="H169" s="1">
        <v>7.41</v>
      </c>
      <c r="I169" s="1">
        <v>0.0</v>
      </c>
      <c r="J169" s="1">
        <v>6.36</v>
      </c>
      <c r="K169" s="1">
        <v>5.13</v>
      </c>
      <c r="L169" s="1">
        <v>6.33</v>
      </c>
      <c r="M169" s="1">
        <v>8.16</v>
      </c>
      <c r="N169" s="1">
        <v>5.12</v>
      </c>
      <c r="O169" s="1">
        <v>6.50361319450759</v>
      </c>
      <c r="P169" s="1">
        <v>0.94</v>
      </c>
      <c r="Q169" s="1">
        <v>6.34</v>
      </c>
      <c r="R169" s="1">
        <v>2.04</v>
      </c>
      <c r="S169" s="1">
        <v>0.0</v>
      </c>
      <c r="T169" s="1">
        <v>9.87</v>
      </c>
      <c r="U169" s="1">
        <v>10.0</v>
      </c>
      <c r="V169" s="1">
        <v>5.48</v>
      </c>
      <c r="W169" s="1">
        <v>6.87</v>
      </c>
      <c r="X169" s="1">
        <v>6.87</v>
      </c>
      <c r="Y169" s="1">
        <v>9.4</v>
      </c>
      <c r="Z169" s="1">
        <v>2.86</v>
      </c>
      <c r="AA169" s="1">
        <v>8.0</v>
      </c>
      <c r="AB169" s="1">
        <v>5.43</v>
      </c>
      <c r="AC169" s="1">
        <v>7.23</v>
      </c>
      <c r="AD169" s="1">
        <v>4.78001570753215</v>
      </c>
      <c r="AE169" s="1">
        <v>5.07617986150756</v>
      </c>
      <c r="AF169" s="1">
        <v>6.2150586622195</v>
      </c>
      <c r="AG169" s="1">
        <v>4.38423702709157</v>
      </c>
      <c r="AH169" s="1">
        <v>4.85884472080427</v>
      </c>
      <c r="AI169" s="1">
        <v>4.00286600469237</v>
      </c>
      <c r="AJ169" s="1">
        <v>10.0</v>
      </c>
      <c r="AK169" s="1">
        <v>4.98533445583313</v>
      </c>
      <c r="AL169" s="1">
        <v>4.45</v>
      </c>
      <c r="AM169" s="1">
        <v>5.34468560528561</v>
      </c>
      <c r="AN169" s="1" t="s">
        <v>54</v>
      </c>
      <c r="AO169" s="1">
        <v>2.0</v>
      </c>
      <c r="AP169" s="1" t="s">
        <v>57</v>
      </c>
      <c r="AQ169" s="1">
        <v>168.0</v>
      </c>
    </row>
    <row r="170">
      <c r="A170" s="1" t="s">
        <v>237</v>
      </c>
      <c r="B170" s="1">
        <v>0.094</v>
      </c>
      <c r="C170" s="1">
        <v>0.102</v>
      </c>
      <c r="D170" s="1">
        <v>0.024</v>
      </c>
      <c r="F170" s="1">
        <v>5.50657345028643</v>
      </c>
      <c r="G170" s="1">
        <v>6.39360406754374</v>
      </c>
      <c r="H170" s="1">
        <v>8.74096708439956</v>
      </c>
      <c r="I170" s="1">
        <v>5.5197339251685</v>
      </c>
      <c r="J170" s="1">
        <v>5.0251064604802</v>
      </c>
      <c r="K170" s="1">
        <v>6.04138546028756</v>
      </c>
      <c r="L170" s="1">
        <v>5.1058749214805</v>
      </c>
      <c r="M170" s="1">
        <v>6.07932755313956</v>
      </c>
      <c r="N170" s="1">
        <v>4.40514544446822</v>
      </c>
      <c r="O170" s="1">
        <v>5.44457299839566</v>
      </c>
      <c r="P170" s="1">
        <v>0.680524249739342</v>
      </c>
      <c r="Q170" s="1">
        <v>4.43464259750573</v>
      </c>
      <c r="R170" s="1">
        <v>8.43748001540728</v>
      </c>
      <c r="S170" s="1">
        <v>8.03658824404113</v>
      </c>
      <c r="T170" s="1">
        <v>8.64935564958322</v>
      </c>
      <c r="U170" s="1">
        <v>2.89760081879353</v>
      </c>
      <c r="V170" s="1">
        <v>7.15730558900228</v>
      </c>
      <c r="W170" s="1">
        <v>4.83443091667219</v>
      </c>
      <c r="X170" s="1">
        <v>4.7542594192008</v>
      </c>
      <c r="Y170" s="1">
        <v>6.30011160964326</v>
      </c>
      <c r="Z170" s="1">
        <v>3.06590718620129</v>
      </c>
      <c r="AA170" s="1">
        <v>1.69965514885465</v>
      </c>
      <c r="AB170" s="1">
        <v>2.33680374390508</v>
      </c>
      <c r="AC170" s="1">
        <v>4.49996665326537</v>
      </c>
      <c r="AD170" s="1">
        <v>3.21262602986388</v>
      </c>
      <c r="AE170" s="1">
        <v>6.89690114535509</v>
      </c>
      <c r="AF170" s="1">
        <v>7.43985568626831</v>
      </c>
      <c r="AG170" s="1">
        <v>5.31640148543538</v>
      </c>
      <c r="AH170" s="1">
        <v>5.89754624026471</v>
      </c>
      <c r="AI170" s="1">
        <v>5.93256368409651</v>
      </c>
      <c r="AJ170" s="1">
        <v>2.39223380080121</v>
      </c>
      <c r="AK170" s="1">
        <v>4.70010345731019</v>
      </c>
      <c r="AL170" s="1">
        <v>4.88714570255295</v>
      </c>
      <c r="AM170" s="1">
        <v>4.77690320343299</v>
      </c>
      <c r="AN170" s="1" t="s">
        <v>44</v>
      </c>
      <c r="AO170" s="1">
        <v>4.0</v>
      </c>
      <c r="AP170" s="1" t="s">
        <v>47</v>
      </c>
      <c r="AQ170" s="1">
        <v>169.0</v>
      </c>
    </row>
    <row r="171">
      <c r="A171" s="1" t="s">
        <v>238</v>
      </c>
      <c r="B171" s="1">
        <v>0.83</v>
      </c>
      <c r="C171" s="1">
        <v>0.154</v>
      </c>
      <c r="D171" s="1">
        <v>0.168</v>
      </c>
      <c r="F171" s="1">
        <v>5.50657345028643</v>
      </c>
      <c r="G171" s="1">
        <v>6.39360406754374</v>
      </c>
      <c r="H171" s="1">
        <v>8.74096708439956</v>
      </c>
      <c r="I171" s="1">
        <v>5.5197339251685</v>
      </c>
      <c r="J171" s="1">
        <v>5.0251064604802</v>
      </c>
      <c r="K171" s="1">
        <v>6.04138546028756</v>
      </c>
      <c r="L171" s="1">
        <v>5.1058749214805</v>
      </c>
      <c r="M171" s="1">
        <v>6.07932755313956</v>
      </c>
      <c r="N171" s="1">
        <v>4.40514544446822</v>
      </c>
      <c r="O171" s="1">
        <v>5.44457299839566</v>
      </c>
      <c r="P171" s="1">
        <v>0.680524249739342</v>
      </c>
      <c r="Q171" s="1">
        <v>4.43464259750573</v>
      </c>
      <c r="R171" s="1">
        <v>8.43748001540728</v>
      </c>
      <c r="S171" s="1">
        <v>8.03658824404113</v>
      </c>
      <c r="T171" s="1">
        <v>8.64935564958322</v>
      </c>
      <c r="U171" s="1">
        <v>2.89760081879353</v>
      </c>
      <c r="V171" s="1">
        <v>7.15730558900228</v>
      </c>
      <c r="W171" s="1">
        <v>4.83443091667219</v>
      </c>
      <c r="X171" s="1">
        <v>4.7542594192008</v>
      </c>
      <c r="Y171" s="1">
        <v>6.30011160964326</v>
      </c>
      <c r="Z171" s="1">
        <v>3.06590718620129</v>
      </c>
      <c r="AA171" s="1">
        <v>1.69965514885465</v>
      </c>
      <c r="AB171" s="1">
        <v>2.33680374390508</v>
      </c>
      <c r="AC171" s="1">
        <v>4.49996665326537</v>
      </c>
      <c r="AD171" s="1">
        <v>3.21262602986388</v>
      </c>
      <c r="AE171" s="1">
        <v>6.89690114535509</v>
      </c>
      <c r="AF171" s="1">
        <v>7.43985568626831</v>
      </c>
      <c r="AG171" s="1">
        <v>5.31640148543538</v>
      </c>
      <c r="AH171" s="1">
        <v>5.89754624026471</v>
      </c>
      <c r="AI171" s="1">
        <v>5.93256368409651</v>
      </c>
      <c r="AJ171" s="1">
        <v>2.39223380080121</v>
      </c>
      <c r="AK171" s="1">
        <v>4.70010345731019</v>
      </c>
      <c r="AL171" s="1">
        <v>4.88714570255295</v>
      </c>
      <c r="AM171" s="1">
        <v>4.77690320343299</v>
      </c>
      <c r="AN171" s="1" t="s">
        <v>44</v>
      </c>
      <c r="AO171" s="1" t="s">
        <v>51</v>
      </c>
      <c r="AP171" s="1" t="s">
        <v>52</v>
      </c>
      <c r="AQ171" s="1">
        <v>170.0</v>
      </c>
    </row>
    <row r="172">
      <c r="A172" s="1" t="s">
        <v>239</v>
      </c>
      <c r="B172" s="1">
        <v>0.844</v>
      </c>
      <c r="C172" s="1">
        <v>0.689</v>
      </c>
      <c r="D172" s="1">
        <v>0.561</v>
      </c>
      <c r="E172" s="1" t="s">
        <v>240</v>
      </c>
      <c r="F172" s="1">
        <v>7.19</v>
      </c>
      <c r="G172" s="1">
        <v>6.6</v>
      </c>
      <c r="H172" s="1">
        <v>9.83</v>
      </c>
      <c r="I172" s="1">
        <v>7.65690402302679</v>
      </c>
      <c r="J172" s="1">
        <v>7.65</v>
      </c>
      <c r="K172" s="1">
        <v>8.03</v>
      </c>
      <c r="L172" s="1">
        <v>5.99</v>
      </c>
      <c r="M172" s="1">
        <v>2.93</v>
      </c>
      <c r="N172" s="1">
        <v>5.42</v>
      </c>
      <c r="O172" s="1">
        <v>5.0</v>
      </c>
      <c r="P172" s="1">
        <v>0.88</v>
      </c>
      <c r="Q172" s="1">
        <v>4.55</v>
      </c>
      <c r="R172" s="1">
        <v>9.53</v>
      </c>
      <c r="S172" s="1">
        <v>9.58</v>
      </c>
      <c r="T172" s="1">
        <v>9.74</v>
      </c>
      <c r="U172" s="1">
        <v>10.0</v>
      </c>
      <c r="V172" s="1">
        <v>9.71</v>
      </c>
      <c r="W172" s="1">
        <v>8.07</v>
      </c>
      <c r="X172" s="1">
        <v>8.07</v>
      </c>
      <c r="Y172" s="1">
        <v>10.0</v>
      </c>
      <c r="Z172" s="1">
        <v>5.51</v>
      </c>
      <c r="AA172" s="1">
        <v>8.0</v>
      </c>
      <c r="AB172" s="1">
        <v>6.76</v>
      </c>
      <c r="AC172" s="1">
        <v>8.27</v>
      </c>
      <c r="AD172" s="1">
        <v>5.91786264732386</v>
      </c>
      <c r="AE172" s="1">
        <v>9.68</v>
      </c>
      <c r="AF172" s="1">
        <v>9.69256094863248</v>
      </c>
      <c r="AG172" s="1">
        <v>9.68</v>
      </c>
      <c r="AH172" s="1">
        <v>7.24</v>
      </c>
      <c r="AI172" s="1">
        <v>6.0122794446666</v>
      </c>
      <c r="AJ172" s="1">
        <v>0.0</v>
      </c>
      <c r="AK172" s="1">
        <v>4.72716326801694</v>
      </c>
      <c r="AL172" s="1">
        <v>6.34</v>
      </c>
      <c r="AM172" s="1">
        <v>5.4</v>
      </c>
      <c r="AN172" s="1" t="s">
        <v>54</v>
      </c>
      <c r="AO172" s="1">
        <v>2.0</v>
      </c>
      <c r="AP172" s="1" t="s">
        <v>57</v>
      </c>
      <c r="AQ172" s="1">
        <v>171.0</v>
      </c>
    </row>
    <row r="173">
      <c r="A173" s="1" t="s">
        <v>241</v>
      </c>
      <c r="B173" s="1">
        <v>0.12</v>
      </c>
      <c r="C173" s="1">
        <v>0.219</v>
      </c>
      <c r="D173" s="1">
        <v>0.076</v>
      </c>
      <c r="E173" s="1" t="s">
        <v>241</v>
      </c>
      <c r="F173" s="1">
        <v>3.4455189848809</v>
      </c>
      <c r="G173" s="1">
        <v>5.41118690402946</v>
      </c>
      <c r="H173" s="1">
        <v>9.70412626829235</v>
      </c>
      <c r="I173" s="1">
        <v>0.821130290083623</v>
      </c>
      <c r="J173" s="1">
        <v>0.95</v>
      </c>
      <c r="K173" s="1">
        <v>3.86157566619283</v>
      </c>
      <c r="L173" s="1">
        <v>2.84</v>
      </c>
      <c r="M173" s="1">
        <v>7.34</v>
      </c>
      <c r="N173" s="1">
        <v>3.2</v>
      </c>
      <c r="O173" s="1">
        <v>2.5</v>
      </c>
      <c r="P173" s="1">
        <v>0.88</v>
      </c>
      <c r="Q173" s="1">
        <v>3.74</v>
      </c>
      <c r="R173" s="1">
        <v>6.83054780268096</v>
      </c>
      <c r="S173" s="1">
        <v>5.47835173800539</v>
      </c>
      <c r="T173" s="1">
        <v>7.8512189732384</v>
      </c>
      <c r="U173" s="1">
        <v>-0.3735791608474</v>
      </c>
      <c r="V173" s="1">
        <v>4.83442640166771</v>
      </c>
      <c r="W173" s="1">
        <v>-0.114649580733964</v>
      </c>
      <c r="X173" s="1">
        <v>-0.35321053957381</v>
      </c>
      <c r="Y173" s="1">
        <v>-1.36466909478799</v>
      </c>
      <c r="Z173" s="1">
        <v>0.0</v>
      </c>
      <c r="AA173" s="1">
        <v>-0.706539129513966</v>
      </c>
      <c r="AB173" s="1">
        <v>0.0</v>
      </c>
      <c r="AC173" s="1">
        <v>-0.231561497444941</v>
      </c>
      <c r="AD173" s="1">
        <v>-1.95449013334197</v>
      </c>
      <c r="AE173" s="1">
        <v>3.50914204299581</v>
      </c>
      <c r="AF173" s="1">
        <v>5.95145174109886</v>
      </c>
      <c r="AG173" s="1">
        <v>-0.102067563774735</v>
      </c>
      <c r="AH173" s="1">
        <v>5.47758945682342</v>
      </c>
      <c r="AI173" s="1">
        <v>5.7242941112007</v>
      </c>
      <c r="AJ173" s="1">
        <v>4.19120073111662</v>
      </c>
      <c r="AK173" s="1">
        <v>5.32826010322941</v>
      </c>
      <c r="AL173" s="1">
        <v>2.55</v>
      </c>
      <c r="AM173" s="1">
        <v>3.43918167697054</v>
      </c>
      <c r="AN173" s="1" t="s">
        <v>44</v>
      </c>
      <c r="AO173" s="1">
        <v>4.0</v>
      </c>
      <c r="AP173" s="1" t="s">
        <v>47</v>
      </c>
      <c r="AQ173" s="1">
        <v>172.0</v>
      </c>
    </row>
    <row r="174">
      <c r="A174" s="1" t="s">
        <v>242</v>
      </c>
      <c r="B174" s="1">
        <v>0.152</v>
      </c>
      <c r="C174" s="1">
        <v>0.028</v>
      </c>
      <c r="D174" s="1">
        <v>0.036</v>
      </c>
      <c r="E174" s="1" t="s">
        <v>243</v>
      </c>
      <c r="F174" s="1">
        <v>5.13411449650173</v>
      </c>
      <c r="G174" s="1">
        <v>6.07658614269529</v>
      </c>
      <c r="H174" s="1">
        <v>8.65488662521799</v>
      </c>
      <c r="I174" s="1">
        <v>5.73473567198399</v>
      </c>
      <c r="J174" s="1">
        <v>4.61</v>
      </c>
      <c r="K174" s="1">
        <v>5.90632002781358</v>
      </c>
      <c r="L174" s="1">
        <v>3.94</v>
      </c>
      <c r="M174" s="1">
        <v>5.87</v>
      </c>
      <c r="N174" s="1">
        <v>2.94</v>
      </c>
      <c r="O174" s="1">
        <v>5.1067364599497</v>
      </c>
      <c r="P174" s="1">
        <v>0.41</v>
      </c>
      <c r="Q174" s="1">
        <v>3.0</v>
      </c>
      <c r="R174" s="1">
        <v>8.21662898538351</v>
      </c>
      <c r="S174" s="1">
        <v>7.87169510973744</v>
      </c>
      <c r="T174" s="1">
        <v>8.68647613809341</v>
      </c>
      <c r="U174" s="1">
        <v>2.87273625998834</v>
      </c>
      <c r="V174" s="1">
        <v>7.06244945276748</v>
      </c>
      <c r="W174" s="1">
        <v>5.44859537156064</v>
      </c>
      <c r="X174" s="1">
        <v>5.30805686719523</v>
      </c>
      <c r="Y174" s="1">
        <v>7.64473323552897</v>
      </c>
      <c r="Z174" s="1">
        <v>2.48836998140605</v>
      </c>
      <c r="AA174" s="1">
        <v>1.03537098087056</v>
      </c>
      <c r="AB174" s="1">
        <v>1.7590215322073</v>
      </c>
      <c r="AC174" s="1">
        <v>4.79098077425772</v>
      </c>
      <c r="AD174" s="1">
        <v>1.97372882998703</v>
      </c>
      <c r="AE174" s="1">
        <v>6.59934557449307</v>
      </c>
      <c r="AF174" s="1">
        <v>7.27390847802085</v>
      </c>
      <c r="AG174" s="1">
        <v>4.05329579111902</v>
      </c>
      <c r="AH174" s="1">
        <v>5.13584642816358</v>
      </c>
      <c r="AI174" s="1">
        <v>5.98239615502514</v>
      </c>
      <c r="AJ174" s="1">
        <v>-1.41005834564801</v>
      </c>
      <c r="AK174" s="1">
        <v>3.54302633108218</v>
      </c>
      <c r="AL174" s="1">
        <v>5.02</v>
      </c>
      <c r="AM174" s="1">
        <v>3.85910806387175</v>
      </c>
      <c r="AN174" s="1" t="s">
        <v>44</v>
      </c>
      <c r="AO174" s="1">
        <v>6.0</v>
      </c>
      <c r="AP174" s="1" t="s">
        <v>77</v>
      </c>
      <c r="AQ174" s="1">
        <v>173.0</v>
      </c>
    </row>
    <row r="175">
      <c r="A175" s="1" t="s">
        <v>244</v>
      </c>
      <c r="B175" s="1">
        <v>0.221</v>
      </c>
      <c r="C175" s="1">
        <v>0.078</v>
      </c>
      <c r="D175" s="1">
        <v>0.097</v>
      </c>
      <c r="F175" s="1">
        <v>5.50657345028643</v>
      </c>
      <c r="G175" s="1">
        <v>6.39360406754374</v>
      </c>
      <c r="H175" s="1">
        <v>8.74096708439956</v>
      </c>
      <c r="I175" s="1">
        <v>5.5197339251685</v>
      </c>
      <c r="J175" s="1">
        <v>5.0251064604802</v>
      </c>
      <c r="K175" s="1">
        <v>6.04138546028756</v>
      </c>
      <c r="L175" s="1">
        <v>5.1058749214805</v>
      </c>
      <c r="M175" s="1">
        <v>6.07932755313956</v>
      </c>
      <c r="N175" s="1">
        <v>4.40514544446822</v>
      </c>
      <c r="O175" s="1">
        <v>5.44457299839566</v>
      </c>
      <c r="P175" s="1">
        <v>0.680524249739342</v>
      </c>
      <c r="Q175" s="1">
        <v>4.43464259750573</v>
      </c>
      <c r="R175" s="1">
        <v>8.43748001540728</v>
      </c>
      <c r="S175" s="1">
        <v>8.03658824404113</v>
      </c>
      <c r="T175" s="1">
        <v>8.64935564958322</v>
      </c>
      <c r="U175" s="1">
        <v>2.89760081879353</v>
      </c>
      <c r="V175" s="1">
        <v>7.15730558900228</v>
      </c>
      <c r="W175" s="1">
        <v>4.83443091667219</v>
      </c>
      <c r="X175" s="1">
        <v>4.7542594192008</v>
      </c>
      <c r="Y175" s="1">
        <v>6.30011160964326</v>
      </c>
      <c r="Z175" s="1">
        <v>3.06590718620129</v>
      </c>
      <c r="AA175" s="1">
        <v>1.69965514885465</v>
      </c>
      <c r="AB175" s="1">
        <v>2.33680374390508</v>
      </c>
      <c r="AC175" s="1">
        <v>4.49996665326537</v>
      </c>
      <c r="AD175" s="1">
        <v>3.21262602986388</v>
      </c>
      <c r="AE175" s="1">
        <v>6.89690114535509</v>
      </c>
      <c r="AF175" s="1">
        <v>7.43985568626831</v>
      </c>
      <c r="AG175" s="1">
        <v>5.31640148543538</v>
      </c>
      <c r="AH175" s="1">
        <v>5.89754624026471</v>
      </c>
      <c r="AI175" s="1">
        <v>5.93256368409651</v>
      </c>
      <c r="AJ175" s="1">
        <v>2.39223380080121</v>
      </c>
      <c r="AK175" s="1">
        <v>4.70010345731019</v>
      </c>
      <c r="AL175" s="1">
        <v>4.88714570255295</v>
      </c>
      <c r="AM175" s="1">
        <v>4.77690320343299</v>
      </c>
      <c r="AN175" s="1" t="s">
        <v>44</v>
      </c>
      <c r="AO175" s="1">
        <v>4.0</v>
      </c>
      <c r="AP175" s="1" t="s">
        <v>47</v>
      </c>
      <c r="AQ175" s="1">
        <v>174.0</v>
      </c>
    </row>
    <row r="176">
      <c r="A176" s="1" t="s">
        <v>245</v>
      </c>
      <c r="B176" s="1">
        <v>0.481</v>
      </c>
      <c r="C176" s="1">
        <v>0.276</v>
      </c>
      <c r="D176" s="1">
        <v>0.199</v>
      </c>
      <c r="E176" s="1" t="s">
        <v>245</v>
      </c>
      <c r="F176" s="1">
        <v>5.33</v>
      </c>
      <c r="G176" s="1">
        <v>3.45</v>
      </c>
      <c r="H176" s="1">
        <v>9.11</v>
      </c>
      <c r="I176" s="1">
        <v>4.07693221308656</v>
      </c>
      <c r="J176" s="1">
        <v>2.65</v>
      </c>
      <c r="K176" s="1">
        <v>5.07</v>
      </c>
      <c r="L176" s="1">
        <v>5.63</v>
      </c>
      <c r="M176" s="1">
        <v>6.74</v>
      </c>
      <c r="N176" s="1">
        <v>4.17</v>
      </c>
      <c r="O176" s="1">
        <v>5.38087980010726</v>
      </c>
      <c r="P176" s="1">
        <v>0.71</v>
      </c>
      <c r="Q176" s="1">
        <v>4.7</v>
      </c>
      <c r="R176" s="1">
        <v>8.3</v>
      </c>
      <c r="S176" s="1">
        <v>4.51</v>
      </c>
      <c r="T176" s="1">
        <v>7.72</v>
      </c>
      <c r="U176" s="1">
        <v>0.0</v>
      </c>
      <c r="V176" s="1">
        <v>5.13</v>
      </c>
      <c r="W176" s="1">
        <v>2.8432160997066</v>
      </c>
      <c r="X176" s="1">
        <v>2.65178954783239</v>
      </c>
      <c r="Y176" s="1">
        <v>0.0</v>
      </c>
      <c r="Z176" s="1">
        <v>1.66</v>
      </c>
      <c r="AA176" s="1">
        <v>2.0</v>
      </c>
      <c r="AB176" s="1">
        <v>1.83</v>
      </c>
      <c r="AC176" s="1">
        <v>2.39679511973644</v>
      </c>
      <c r="AD176" s="1">
        <v>3.01870012742009</v>
      </c>
      <c r="AE176" s="1">
        <v>7.33</v>
      </c>
      <c r="AF176" s="1">
        <v>6.27257308645304</v>
      </c>
      <c r="AG176" s="1">
        <v>7.33</v>
      </c>
      <c r="AH176" s="1">
        <v>6.13763713459512</v>
      </c>
      <c r="AI176" s="1">
        <v>5.70483665424059</v>
      </c>
      <c r="AJ176" s="1">
        <v>10.0</v>
      </c>
      <c r="AK176" s="1">
        <v>6.11946888070126</v>
      </c>
      <c r="AL176" s="1">
        <v>6.07</v>
      </c>
      <c r="AM176" s="1">
        <v>6.4</v>
      </c>
      <c r="AN176" s="1" t="s">
        <v>44</v>
      </c>
      <c r="AO176" s="1">
        <v>5.0</v>
      </c>
      <c r="AP176" s="1" t="s">
        <v>117</v>
      </c>
      <c r="AQ176" s="1">
        <v>175.0</v>
      </c>
    </row>
    <row r="177">
      <c r="A177" s="1" t="s">
        <v>246</v>
      </c>
      <c r="B177" s="1">
        <v>0.26</v>
      </c>
      <c r="C177" s="1">
        <v>0.016</v>
      </c>
      <c r="D177" s="1">
        <v>0.041</v>
      </c>
      <c r="F177" s="1">
        <v>5.50657345028643</v>
      </c>
      <c r="G177" s="1">
        <v>6.39360406754374</v>
      </c>
      <c r="H177" s="1">
        <v>8.74096708439956</v>
      </c>
      <c r="I177" s="1">
        <v>5.5197339251685</v>
      </c>
      <c r="J177" s="1">
        <v>5.0251064604802</v>
      </c>
      <c r="K177" s="1">
        <v>6.04138546028756</v>
      </c>
      <c r="L177" s="1">
        <v>5.1058749214805</v>
      </c>
      <c r="M177" s="1">
        <v>6.07932755313956</v>
      </c>
      <c r="N177" s="1">
        <v>4.40514544446822</v>
      </c>
      <c r="O177" s="1">
        <v>5.44457299839566</v>
      </c>
      <c r="P177" s="1">
        <v>0.680524249739342</v>
      </c>
      <c r="Q177" s="1">
        <v>4.43464259750573</v>
      </c>
      <c r="R177" s="1">
        <v>8.43748001540728</v>
      </c>
      <c r="S177" s="1">
        <v>8.03658824404113</v>
      </c>
      <c r="T177" s="1">
        <v>8.64935564958322</v>
      </c>
      <c r="U177" s="1">
        <v>2.89760081879353</v>
      </c>
      <c r="V177" s="1">
        <v>7.15730558900228</v>
      </c>
      <c r="W177" s="1">
        <v>4.83443091667219</v>
      </c>
      <c r="X177" s="1">
        <v>4.7542594192008</v>
      </c>
      <c r="Y177" s="1">
        <v>6.30011160964326</v>
      </c>
      <c r="Z177" s="1">
        <v>3.06590718620129</v>
      </c>
      <c r="AA177" s="1">
        <v>1.69965514885465</v>
      </c>
      <c r="AB177" s="1">
        <v>2.33680374390508</v>
      </c>
      <c r="AC177" s="1">
        <v>4.49996665326537</v>
      </c>
      <c r="AD177" s="1">
        <v>3.21262602986388</v>
      </c>
      <c r="AE177" s="1">
        <v>6.89690114535509</v>
      </c>
      <c r="AF177" s="1">
        <v>7.43985568626831</v>
      </c>
      <c r="AG177" s="1">
        <v>5.31640148543538</v>
      </c>
      <c r="AH177" s="1">
        <v>5.89754624026471</v>
      </c>
      <c r="AI177" s="1">
        <v>5.93256368409651</v>
      </c>
      <c r="AJ177" s="1">
        <v>2.39223380080121</v>
      </c>
      <c r="AK177" s="1">
        <v>4.70010345731019</v>
      </c>
      <c r="AL177" s="1">
        <v>4.88714570255295</v>
      </c>
      <c r="AM177" s="1">
        <v>4.77690320343299</v>
      </c>
      <c r="AN177" s="1" t="s">
        <v>44</v>
      </c>
      <c r="AO177" s="1">
        <v>4.0</v>
      </c>
      <c r="AP177" s="1" t="s">
        <v>47</v>
      </c>
      <c r="AQ177" s="1">
        <v>176.0</v>
      </c>
    </row>
    <row r="178">
      <c r="A178" s="1" t="s">
        <v>247</v>
      </c>
      <c r="B178" s="1">
        <v>0.099</v>
      </c>
      <c r="C178" s="1">
        <v>0.196</v>
      </c>
      <c r="D178" s="1">
        <v>0.128</v>
      </c>
      <c r="E178" s="1" t="s">
        <v>247</v>
      </c>
      <c r="F178" s="1">
        <v>4.98355127654149</v>
      </c>
      <c r="G178" s="1">
        <v>7.81</v>
      </c>
      <c r="H178" s="1">
        <v>8.99365573403182</v>
      </c>
      <c r="I178" s="1">
        <v>6.81780755942371</v>
      </c>
      <c r="J178" s="1">
        <v>5.37</v>
      </c>
      <c r="K178" s="1">
        <v>6.59</v>
      </c>
      <c r="L178" s="1">
        <v>5.27</v>
      </c>
      <c r="M178" s="1">
        <v>6.84</v>
      </c>
      <c r="N178" s="1">
        <v>3.72</v>
      </c>
      <c r="O178" s="1">
        <v>4.83654733143355</v>
      </c>
      <c r="P178" s="1">
        <v>0.65</v>
      </c>
      <c r="Q178" s="1">
        <v>4.34</v>
      </c>
      <c r="R178" s="1">
        <v>7.49288156841775</v>
      </c>
      <c r="S178" s="1">
        <v>7.52</v>
      </c>
      <c r="T178" s="1">
        <v>7.59</v>
      </c>
      <c r="U178" s="1">
        <v>0.0</v>
      </c>
      <c r="V178" s="1">
        <v>5.04</v>
      </c>
      <c r="W178" s="1">
        <v>4.29936712263562</v>
      </c>
      <c r="X178" s="1">
        <v>4.06793687451182</v>
      </c>
      <c r="Y178" s="1">
        <v>7.2</v>
      </c>
      <c r="Z178" s="1">
        <v>1.04120239067379</v>
      </c>
      <c r="AA178" s="1">
        <v>0.164110818526097</v>
      </c>
      <c r="AB178" s="1">
        <v>0.535314569211171</v>
      </c>
      <c r="AC178" s="1">
        <v>3.28408317327429</v>
      </c>
      <c r="AD178" s="1">
        <v>2.94067160839649</v>
      </c>
      <c r="AE178" s="1">
        <v>7.39394772531509</v>
      </c>
      <c r="AF178" s="1">
        <v>5.69249368502898</v>
      </c>
      <c r="AG178" s="1">
        <v>5.36835344239252</v>
      </c>
      <c r="AH178" s="1">
        <v>5.80626720399053</v>
      </c>
      <c r="AI178" s="1">
        <v>6.37251356419726</v>
      </c>
      <c r="AJ178" s="1">
        <v>3.0</v>
      </c>
      <c r="AK178" s="1">
        <v>5.14771851693176</v>
      </c>
      <c r="AL178" s="1">
        <v>0.5</v>
      </c>
      <c r="AM178" s="1">
        <v>4.75061346812613</v>
      </c>
      <c r="AN178" s="1" t="s">
        <v>44</v>
      </c>
      <c r="AO178" s="1">
        <v>10.0</v>
      </c>
      <c r="AP178" s="1" t="s">
        <v>66</v>
      </c>
      <c r="AQ178" s="1">
        <v>177.0</v>
      </c>
    </row>
    <row r="179">
      <c r="A179" s="1" t="s">
        <v>248</v>
      </c>
      <c r="B179" s="1" t="s">
        <v>51</v>
      </c>
      <c r="C179" s="1" t="s">
        <v>51</v>
      </c>
      <c r="D179" s="1" t="s">
        <v>51</v>
      </c>
      <c r="E179" s="1" t="s">
        <v>248</v>
      </c>
      <c r="F179" s="1">
        <v>5.31829852758121</v>
      </c>
      <c r="G179" s="1">
        <v>6.32199095726056</v>
      </c>
      <c r="H179" s="1">
        <v>7.94293761404575</v>
      </c>
      <c r="I179" s="1">
        <v>6.98435110517674</v>
      </c>
      <c r="J179" s="1">
        <v>5.12865444046618</v>
      </c>
      <c r="K179" s="1">
        <v>6.27640589402371</v>
      </c>
      <c r="L179" s="1">
        <v>4.82</v>
      </c>
      <c r="M179" s="1">
        <v>7.42</v>
      </c>
      <c r="N179" s="1">
        <v>3.28</v>
      </c>
      <c r="O179" s="1">
        <v>5.56363369151804</v>
      </c>
      <c r="P179" s="1">
        <v>0.29</v>
      </c>
      <c r="Q179" s="1">
        <v>3.35</v>
      </c>
      <c r="R179" s="1">
        <v>7.54205094225685</v>
      </c>
      <c r="S179" s="1">
        <v>7.32263538375904</v>
      </c>
      <c r="T179" s="1">
        <v>7.88323996393284</v>
      </c>
      <c r="U179" s="1">
        <v>3.10218341380385</v>
      </c>
      <c r="V179" s="1">
        <v>6.52049008873554</v>
      </c>
      <c r="W179" s="1">
        <v>6.9386710576449</v>
      </c>
      <c r="X179" s="1">
        <v>6.66177121565038</v>
      </c>
      <c r="Y179" s="1">
        <v>8.92003605294295</v>
      </c>
      <c r="Z179" s="1">
        <v>2.37121688124609</v>
      </c>
      <c r="AA179" s="1">
        <v>1.18661610944002</v>
      </c>
      <c r="AB179" s="1">
        <v>1.80629305542435</v>
      </c>
      <c r="AC179" s="1">
        <v>5.55055328633714</v>
      </c>
      <c r="AD179" s="1">
        <v>3.22974423837518</v>
      </c>
      <c r="AE179" s="1">
        <v>7.07776956927264</v>
      </c>
      <c r="AF179" s="1">
        <v>6.52211707474245</v>
      </c>
      <c r="AG179" s="1">
        <v>4.70510891270239</v>
      </c>
      <c r="AH179" s="1">
        <v>4.57897140728712</v>
      </c>
      <c r="AI179" s="1">
        <v>5.80490058749852</v>
      </c>
      <c r="AJ179" s="1">
        <v>-1.63551243836035</v>
      </c>
      <c r="AK179" s="1">
        <v>3.29795719976431</v>
      </c>
      <c r="AL179" s="1">
        <v>4.40822698554648</v>
      </c>
      <c r="AM179" s="1">
        <v>4.05718511558259</v>
      </c>
      <c r="AN179" s="1" t="s">
        <v>44</v>
      </c>
      <c r="AO179" s="1" t="s">
        <v>51</v>
      </c>
      <c r="AP179" s="1" t="s">
        <v>52</v>
      </c>
      <c r="AQ179" s="1">
        <v>178.0</v>
      </c>
    </row>
    <row r="180">
      <c r="A180" s="1" t="s">
        <v>249</v>
      </c>
      <c r="B180" s="1" t="s">
        <v>51</v>
      </c>
      <c r="C180" s="1" t="s">
        <v>51</v>
      </c>
      <c r="D180" s="1" t="s">
        <v>51</v>
      </c>
      <c r="E180" s="1" t="s">
        <v>249</v>
      </c>
      <c r="F180" s="1">
        <v>6.44452833492277</v>
      </c>
      <c r="G180" s="1">
        <v>7.92965439170848</v>
      </c>
      <c r="H180" s="1">
        <v>9.75</v>
      </c>
      <c r="I180" s="1">
        <v>8.27101167714872</v>
      </c>
      <c r="J180" s="1">
        <v>7.35964379587978</v>
      </c>
      <c r="K180" s="1">
        <v>7.7757602957307</v>
      </c>
      <c r="L180" s="1">
        <v>7.31</v>
      </c>
      <c r="M180" s="1">
        <v>6.8968388271908</v>
      </c>
      <c r="N180" s="1">
        <v>6.12787588640693</v>
      </c>
      <c r="O180" s="1">
        <v>5.95504160102389</v>
      </c>
      <c r="P180" s="1">
        <v>0.88</v>
      </c>
      <c r="Q180" s="1">
        <v>6.0643040350089</v>
      </c>
      <c r="R180" s="1">
        <v>10.0450859491443</v>
      </c>
      <c r="S180" s="1">
        <v>9.3</v>
      </c>
      <c r="T180" s="1">
        <v>8.77</v>
      </c>
      <c r="U180" s="1">
        <v>-0.672399107364211</v>
      </c>
      <c r="V180" s="1">
        <v>9.03</v>
      </c>
      <c r="W180" s="1">
        <v>4.73</v>
      </c>
      <c r="X180" s="1">
        <v>4.73</v>
      </c>
      <c r="Y180" s="1">
        <v>7.2</v>
      </c>
      <c r="Z180" s="1">
        <v>2.16135263828139</v>
      </c>
      <c r="AA180" s="1">
        <v>0.0</v>
      </c>
      <c r="AB180" s="1">
        <v>0.0</v>
      </c>
      <c r="AC180" s="1">
        <v>3.98</v>
      </c>
      <c r="AD180" s="1">
        <v>10.0</v>
      </c>
      <c r="AE180" s="1">
        <v>9.48</v>
      </c>
      <c r="AF180" s="1">
        <v>7.48925759208017</v>
      </c>
      <c r="AG180" s="1">
        <v>9.74</v>
      </c>
      <c r="AH180" s="1">
        <v>7.50636259993278</v>
      </c>
      <c r="AI180" s="1">
        <v>6.86489500710918</v>
      </c>
      <c r="AJ180" s="1">
        <v>6.74074970737922</v>
      </c>
      <c r="AK180" s="1">
        <v>6.57083595803196</v>
      </c>
      <c r="AL180" s="1">
        <v>6.95971883023035</v>
      </c>
      <c r="AM180" s="1">
        <v>6.62490316034777</v>
      </c>
      <c r="AN180" s="1" t="s">
        <v>44</v>
      </c>
      <c r="AO180" s="1" t="s">
        <v>51</v>
      </c>
      <c r="AP180" s="1" t="s">
        <v>52</v>
      </c>
      <c r="AQ180" s="1">
        <v>179.0</v>
      </c>
    </row>
    <row r="181">
      <c r="A181" s="1" t="s">
        <v>250</v>
      </c>
      <c r="B181" s="1" t="s">
        <v>51</v>
      </c>
      <c r="C181" s="1" t="s">
        <v>51</v>
      </c>
      <c r="D181" s="1" t="s">
        <v>51</v>
      </c>
      <c r="E181" s="1" t="s">
        <v>250</v>
      </c>
      <c r="F181" s="1">
        <v>6.55262861995001</v>
      </c>
      <c r="G181" s="1">
        <v>6.55078956081209</v>
      </c>
      <c r="H181" s="1">
        <v>8.27720213863039</v>
      </c>
      <c r="I181" s="1">
        <v>6.17270779451473</v>
      </c>
      <c r="J181" s="1">
        <v>6.25762168261765</v>
      </c>
      <c r="K181" s="1">
        <v>6.45674899347615</v>
      </c>
      <c r="L181" s="1">
        <v>6.3</v>
      </c>
      <c r="M181" s="1">
        <v>7.22113651785485</v>
      </c>
      <c r="N181" s="1">
        <v>5.66433322406541</v>
      </c>
      <c r="O181" s="1">
        <v>6.4174580724163</v>
      </c>
      <c r="P181" s="1">
        <v>0.88</v>
      </c>
      <c r="Q181" s="1">
        <v>5.85974757706215</v>
      </c>
      <c r="R181" s="1">
        <v>8.98126513275304</v>
      </c>
      <c r="S181" s="1">
        <v>8.95</v>
      </c>
      <c r="T181" s="1">
        <v>8.53</v>
      </c>
      <c r="U181" s="1">
        <v>5.31837390722274</v>
      </c>
      <c r="V181" s="1">
        <v>8.74</v>
      </c>
      <c r="W181" s="1">
        <v>6.14817959362916</v>
      </c>
      <c r="X181" s="1">
        <v>6.15568769313762</v>
      </c>
      <c r="Y181" s="1">
        <v>7.52688781640328</v>
      </c>
      <c r="Z181" s="1">
        <v>5.31221324511145</v>
      </c>
      <c r="AA181" s="1">
        <v>3.72843772759412</v>
      </c>
      <c r="AB181" s="1">
        <v>4.51245594070852</v>
      </c>
      <c r="AC181" s="1">
        <v>6.1151963160587</v>
      </c>
      <c r="AD181" s="1">
        <v>5.84563457638174</v>
      </c>
      <c r="AE181" s="1">
        <v>7.7549238399861</v>
      </c>
      <c r="AF181" s="1">
        <v>8.3703047430286</v>
      </c>
      <c r="AG181" s="1">
        <v>7.6871073779395</v>
      </c>
      <c r="AH181" s="1">
        <v>6.49826684487506</v>
      </c>
      <c r="AI181" s="1">
        <v>5.63110910951781</v>
      </c>
      <c r="AJ181" s="1">
        <v>4.93887051908661</v>
      </c>
      <c r="AK181" s="1">
        <v>5.27342708990189</v>
      </c>
      <c r="AL181" s="1">
        <v>6.55136931792222</v>
      </c>
      <c r="AM181" s="1">
        <v>5.90286069339044</v>
      </c>
      <c r="AN181" s="1" t="s">
        <v>44</v>
      </c>
      <c r="AO181" s="1" t="s">
        <v>51</v>
      </c>
      <c r="AP181" s="1" t="s">
        <v>52</v>
      </c>
      <c r="AQ181" s="1">
        <v>180.0</v>
      </c>
    </row>
    <row r="182">
      <c r="A182" s="1" t="s">
        <v>251</v>
      </c>
      <c r="B182" s="1" t="s">
        <v>51</v>
      </c>
      <c r="C182" s="1" t="s">
        <v>51</v>
      </c>
      <c r="D182" s="1" t="s">
        <v>51</v>
      </c>
      <c r="E182" s="1" t="s">
        <v>251</v>
      </c>
      <c r="F182" s="1">
        <v>5.42951204144319</v>
      </c>
      <c r="G182" s="1">
        <v>6.5674170457222</v>
      </c>
      <c r="H182" s="1">
        <v>8.82305605209246</v>
      </c>
      <c r="I182" s="1">
        <v>5.87720894332727</v>
      </c>
      <c r="J182" s="1">
        <v>5.08331543858845</v>
      </c>
      <c r="K182" s="1">
        <v>6.21976041073459</v>
      </c>
      <c r="L182" s="1">
        <v>4.83295323055937</v>
      </c>
      <c r="M182" s="1">
        <v>5.68022380917439</v>
      </c>
      <c r="N182" s="1">
        <v>4.05384568641328</v>
      </c>
      <c r="O182" s="1">
        <v>5.25602115283985</v>
      </c>
      <c r="P182" s="1">
        <v>0.59</v>
      </c>
      <c r="Q182" s="1">
        <v>3.9772033706695</v>
      </c>
      <c r="R182" s="1">
        <v>8.36970678412517</v>
      </c>
      <c r="S182" s="1">
        <v>7.98457600579293</v>
      </c>
      <c r="T182" s="1">
        <v>8.61323279046815</v>
      </c>
      <c r="U182" s="1">
        <v>2.93607031719775</v>
      </c>
      <c r="V182" s="1">
        <v>7.13095052837826</v>
      </c>
      <c r="W182" s="1">
        <v>5.00573853758184</v>
      </c>
      <c r="X182" s="1">
        <v>4.91082345928736</v>
      </c>
      <c r="Y182" s="1">
        <v>6.78291338943764</v>
      </c>
      <c r="Z182" s="1">
        <v>2.92641679204553</v>
      </c>
      <c r="AA182" s="1">
        <v>1.51311386681287</v>
      </c>
      <c r="AB182" s="1">
        <v>2.19815562646389</v>
      </c>
      <c r="AC182" s="1">
        <v>4.59438726643953</v>
      </c>
      <c r="AD182" s="1">
        <v>2.94671115501585</v>
      </c>
      <c r="AE182" s="1">
        <v>7.01527173794148</v>
      </c>
      <c r="AF182" s="1">
        <v>7.32147676654935</v>
      </c>
      <c r="AG182" s="1">
        <v>5.21780234659793</v>
      </c>
      <c r="AH182" s="1">
        <v>5.80933589969491</v>
      </c>
      <c r="AI182" s="1">
        <v>6.03712633492911</v>
      </c>
      <c r="AJ182" s="1">
        <v>1.55468495658533</v>
      </c>
      <c r="AK182" s="1">
        <v>4.46985989765295</v>
      </c>
      <c r="AL182" s="1">
        <v>4.48267609151001</v>
      </c>
      <c r="AM182" s="1">
        <v>4.57966275242428</v>
      </c>
      <c r="AN182" s="1" t="s">
        <v>44</v>
      </c>
      <c r="AO182" s="1" t="s">
        <v>51</v>
      </c>
      <c r="AP182" s="1" t="s">
        <v>52</v>
      </c>
      <c r="AQ182" s="1">
        <v>181.0</v>
      </c>
    </row>
    <row r="183">
      <c r="A183" s="1" t="s">
        <v>252</v>
      </c>
      <c r="B183" s="1" t="s">
        <v>51</v>
      </c>
      <c r="C183" s="1" t="s">
        <v>51</v>
      </c>
      <c r="D183" s="1" t="s">
        <v>51</v>
      </c>
      <c r="E183" s="1" t="s">
        <v>252</v>
      </c>
      <c r="F183" s="1">
        <v>5.03485029428436</v>
      </c>
      <c r="G183" s="1">
        <v>6.09027717826608</v>
      </c>
      <c r="H183" s="1">
        <v>9.20365504442577</v>
      </c>
      <c r="I183" s="1">
        <v>3.88078324832613</v>
      </c>
      <c r="J183" s="1">
        <v>4.02472585207608</v>
      </c>
      <c r="K183" s="1">
        <v>5.38690203217543</v>
      </c>
      <c r="L183" s="1">
        <v>4.27</v>
      </c>
      <c r="M183" s="1">
        <v>5.80120470961223</v>
      </c>
      <c r="N183" s="1">
        <v>4.01354403804713</v>
      </c>
      <c r="O183" s="1">
        <v>4.98640385979646</v>
      </c>
      <c r="P183" s="1">
        <v>0.82</v>
      </c>
      <c r="Q183" s="1">
        <v>4.29044025886493</v>
      </c>
      <c r="R183" s="1">
        <v>8.28464088444138</v>
      </c>
      <c r="S183" s="1">
        <v>7.59061295230001</v>
      </c>
      <c r="T183" s="1">
        <v>8.75138604364121</v>
      </c>
      <c r="U183" s="1">
        <v>2.46386979083918</v>
      </c>
      <c r="V183" s="1">
        <v>6.88976561469762</v>
      </c>
      <c r="W183" s="1">
        <v>3.1573754695154</v>
      </c>
      <c r="X183" s="1">
        <v>3.09289281788414</v>
      </c>
      <c r="Y183" s="1">
        <v>3.93481654334877</v>
      </c>
      <c r="Z183" s="1">
        <v>2.72280210267621</v>
      </c>
      <c r="AA183" s="1">
        <v>1.35997398523508</v>
      </c>
      <c r="AB183" s="1">
        <v>1.97273615649431</v>
      </c>
      <c r="AC183" s="1">
        <v>3.20393065540021</v>
      </c>
      <c r="AD183" s="1">
        <v>1.71264601183448</v>
      </c>
      <c r="AE183" s="1">
        <v>5.9130511529533</v>
      </c>
      <c r="AF183" s="1">
        <v>7.44575954254763</v>
      </c>
      <c r="AG183" s="1">
        <v>3.93950288892986</v>
      </c>
      <c r="AH183" s="1">
        <v>6.08007815436825</v>
      </c>
      <c r="AI183" s="1">
        <v>5.88360548201449</v>
      </c>
      <c r="AJ183" s="1">
        <v>3.36605070981427</v>
      </c>
      <c r="AK183" s="1">
        <v>5.03753597406644</v>
      </c>
      <c r="AL183" s="1">
        <v>4.24623214753485</v>
      </c>
      <c r="AM183" s="1">
        <v>4.49703160010647</v>
      </c>
      <c r="AN183" s="1" t="s">
        <v>44</v>
      </c>
      <c r="AO183" s="1">
        <v>4.0</v>
      </c>
      <c r="AP183" s="1" t="s">
        <v>47</v>
      </c>
      <c r="AQ183" s="1">
        <v>182.0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9" max="9" width="24.5"/>
  </cols>
  <sheetData>
    <row r="1">
      <c r="A1" s="1" t="s">
        <v>253</v>
      </c>
      <c r="C1" s="2">
        <f>average(J2:J183)</f>
        <v>7.463475049</v>
      </c>
      <c r="H1" s="1" t="s">
        <v>39</v>
      </c>
      <c r="I1" s="1" t="s">
        <v>32</v>
      </c>
      <c r="J1" s="1" t="s">
        <v>254</v>
      </c>
      <c r="K1" s="1" t="s">
        <v>255</v>
      </c>
    </row>
    <row r="2">
      <c r="A2" s="1" t="s">
        <v>256</v>
      </c>
      <c r="C2" s="2">
        <f>average(K2:K183)</f>
        <v>4.567397703</v>
      </c>
      <c r="H2" s="1" t="s">
        <v>44</v>
      </c>
      <c r="I2" s="1">
        <v>5.31640148543547</v>
      </c>
      <c r="J2" s="2" t="str">
        <f t="shared" ref="J2:J183" si="1">if(H2="US ally",I2,"")</f>
        <v/>
      </c>
      <c r="K2" s="1">
        <f t="shared" ref="K2:K183" si="2">if(H2="not a US ally",I2,"")</f>
        <v>5.316401485</v>
      </c>
    </row>
    <row r="3">
      <c r="A3" s="1" t="s">
        <v>257</v>
      </c>
      <c r="C3" s="2">
        <f>_xlfn.VAR.S(J2:J183)</f>
        <v>3.579952477</v>
      </c>
      <c r="H3" s="1" t="s">
        <v>44</v>
      </c>
      <c r="I3" s="1">
        <v>-1.12849884979473</v>
      </c>
      <c r="J3" s="2" t="str">
        <f t="shared" si="1"/>
        <v/>
      </c>
      <c r="K3" s="1">
        <f t="shared" si="2"/>
        <v>-1.12849885</v>
      </c>
    </row>
    <row r="4">
      <c r="A4" s="1" t="s">
        <v>258</v>
      </c>
      <c r="C4" s="2">
        <f>_xlfn.var.s(K2:K183)</f>
        <v>7.791171813</v>
      </c>
      <c r="H4" s="1" t="s">
        <v>44</v>
      </c>
      <c r="I4" s="1">
        <v>0.0</v>
      </c>
      <c r="J4" s="2" t="str">
        <f t="shared" si="1"/>
        <v/>
      </c>
      <c r="K4" s="1">
        <f t="shared" si="2"/>
        <v>0</v>
      </c>
    </row>
    <row r="5">
      <c r="A5" s="1" t="s">
        <v>259</v>
      </c>
      <c r="C5" s="2">
        <f>count(J2:J183)</f>
        <v>46</v>
      </c>
      <c r="H5" s="1" t="s">
        <v>44</v>
      </c>
      <c r="I5" s="1">
        <v>2.7784203348335</v>
      </c>
      <c r="J5" s="2" t="str">
        <f t="shared" si="1"/>
        <v/>
      </c>
      <c r="K5" s="1">
        <f t="shared" si="2"/>
        <v>2.778420335</v>
      </c>
    </row>
    <row r="6">
      <c r="A6" s="1" t="s">
        <v>260</v>
      </c>
      <c r="C6" s="2">
        <f>count(K2:K183)</f>
        <v>136</v>
      </c>
      <c r="H6" s="1" t="s">
        <v>54</v>
      </c>
      <c r="I6" s="1">
        <v>6.98</v>
      </c>
      <c r="J6" s="2">
        <f t="shared" si="1"/>
        <v>6.98</v>
      </c>
      <c r="K6" s="1" t="str">
        <f t="shared" si="2"/>
        <v/>
      </c>
    </row>
    <row r="7">
      <c r="H7" s="1" t="s">
        <v>44</v>
      </c>
      <c r="I7" s="1">
        <v>2.66714754697956</v>
      </c>
      <c r="J7" s="2" t="str">
        <f t="shared" si="1"/>
        <v/>
      </c>
      <c r="K7" s="1">
        <f t="shared" si="2"/>
        <v>2.667147547</v>
      </c>
    </row>
    <row r="8">
      <c r="A8" s="1" t="s">
        <v>261</v>
      </c>
      <c r="B8" s="2">
        <f>(C1-C2)/sqrt((C3/C5)+(C4/C6))</f>
        <v>7.878825037</v>
      </c>
      <c r="D8" s="2">
        <f>_xlfn.T.TEST(J2:J183,K2:K183,2,3)</f>
        <v>0</v>
      </c>
      <c r="H8" s="1" t="s">
        <v>54</v>
      </c>
      <c r="I8" s="1">
        <v>7.92</v>
      </c>
      <c r="J8" s="2">
        <f t="shared" si="1"/>
        <v>7.92</v>
      </c>
      <c r="K8" s="1" t="str">
        <f t="shared" si="2"/>
        <v/>
      </c>
    </row>
    <row r="9">
      <c r="H9" s="1" t="s">
        <v>44</v>
      </c>
      <c r="I9" s="1">
        <v>7.16</v>
      </c>
      <c r="J9" s="2" t="str">
        <f t="shared" si="1"/>
        <v/>
      </c>
      <c r="K9" s="1">
        <f t="shared" si="2"/>
        <v>7.16</v>
      </c>
    </row>
    <row r="10">
      <c r="H10" s="1" t="s">
        <v>44</v>
      </c>
      <c r="I10" s="1">
        <v>2.7156182266729</v>
      </c>
      <c r="J10" s="2" t="str">
        <f t="shared" si="1"/>
        <v/>
      </c>
      <c r="K10" s="1">
        <f t="shared" si="2"/>
        <v>2.715618227</v>
      </c>
    </row>
    <row r="11">
      <c r="H11" s="1" t="s">
        <v>44</v>
      </c>
      <c r="I11" s="1">
        <v>10.0</v>
      </c>
      <c r="J11" s="2" t="str">
        <f t="shared" si="1"/>
        <v/>
      </c>
      <c r="K11" s="1">
        <f t="shared" si="2"/>
        <v>10</v>
      </c>
    </row>
    <row r="12">
      <c r="H12" s="1" t="s">
        <v>44</v>
      </c>
      <c r="I12" s="1">
        <v>0.0</v>
      </c>
      <c r="J12" s="2" t="str">
        <f t="shared" si="1"/>
        <v/>
      </c>
      <c r="K12" s="1">
        <f t="shared" si="2"/>
        <v>0</v>
      </c>
    </row>
    <row r="13">
      <c r="H13" s="1" t="s">
        <v>54</v>
      </c>
      <c r="I13" s="1">
        <v>9.55</v>
      </c>
      <c r="J13" s="2">
        <f t="shared" si="1"/>
        <v>9.55</v>
      </c>
      <c r="K13" s="1" t="str">
        <f t="shared" si="2"/>
        <v/>
      </c>
    </row>
    <row r="14">
      <c r="H14" s="1" t="s">
        <v>44</v>
      </c>
      <c r="I14" s="1">
        <v>2.26726443950946</v>
      </c>
      <c r="J14" s="2" t="str">
        <f t="shared" si="1"/>
        <v/>
      </c>
      <c r="K14" s="1">
        <f t="shared" si="2"/>
        <v>2.26726444</v>
      </c>
    </row>
    <row r="15">
      <c r="H15" s="1" t="s">
        <v>54</v>
      </c>
      <c r="I15" s="1">
        <v>8.46</v>
      </c>
      <c r="J15" s="2">
        <f t="shared" si="1"/>
        <v>8.46</v>
      </c>
      <c r="K15" s="1" t="str">
        <f t="shared" si="2"/>
        <v/>
      </c>
    </row>
    <row r="16">
      <c r="H16" s="1" t="s">
        <v>44</v>
      </c>
      <c r="I16" s="1">
        <v>4.88</v>
      </c>
      <c r="J16" s="2" t="str">
        <f t="shared" si="1"/>
        <v/>
      </c>
      <c r="K16" s="1">
        <f t="shared" si="2"/>
        <v>4.88</v>
      </c>
    </row>
    <row r="17">
      <c r="H17" s="1" t="s">
        <v>44</v>
      </c>
      <c r="I17" s="1">
        <v>5.0874532653334</v>
      </c>
      <c r="J17" s="2" t="str">
        <f t="shared" si="1"/>
        <v/>
      </c>
      <c r="K17" s="1">
        <f t="shared" si="2"/>
        <v>5.087453265</v>
      </c>
    </row>
    <row r="18">
      <c r="H18" s="1" t="s">
        <v>54</v>
      </c>
      <c r="I18" s="1">
        <v>3.34</v>
      </c>
      <c r="J18" s="2">
        <f t="shared" si="1"/>
        <v>3.34</v>
      </c>
      <c r="K18" s="1" t="str">
        <f t="shared" si="2"/>
        <v/>
      </c>
    </row>
    <row r="19">
      <c r="H19" s="1" t="s">
        <v>44</v>
      </c>
      <c r="I19" s="1">
        <v>2.35208812897282</v>
      </c>
      <c r="J19" s="2" t="str">
        <f t="shared" si="1"/>
        <v/>
      </c>
      <c r="K19" s="1">
        <f t="shared" si="2"/>
        <v>2.352088129</v>
      </c>
    </row>
    <row r="20">
      <c r="H20" s="1" t="s">
        <v>44</v>
      </c>
      <c r="I20" s="1">
        <v>7.23057445737251</v>
      </c>
      <c r="J20" s="2" t="str">
        <f t="shared" si="1"/>
        <v/>
      </c>
      <c r="K20" s="1">
        <f t="shared" si="2"/>
        <v>7.230574457</v>
      </c>
    </row>
    <row r="21">
      <c r="H21" s="1" t="s">
        <v>54</v>
      </c>
      <c r="I21" s="1">
        <v>6.44</v>
      </c>
      <c r="J21" s="2">
        <f t="shared" si="1"/>
        <v>6.44</v>
      </c>
      <c r="K21" s="1" t="str">
        <f t="shared" si="2"/>
        <v/>
      </c>
    </row>
    <row r="22">
      <c r="H22" s="1" t="s">
        <v>44</v>
      </c>
      <c r="I22" s="1">
        <v>0.0</v>
      </c>
      <c r="J22" s="2" t="str">
        <f t="shared" si="1"/>
        <v/>
      </c>
      <c r="K22" s="1">
        <f t="shared" si="2"/>
        <v>0</v>
      </c>
    </row>
    <row r="23">
      <c r="H23" s="1" t="s">
        <v>44</v>
      </c>
      <c r="I23" s="1">
        <v>4.87902063725365</v>
      </c>
      <c r="J23" s="2" t="str">
        <f t="shared" si="1"/>
        <v/>
      </c>
      <c r="K23" s="1">
        <f t="shared" si="2"/>
        <v>4.879020637</v>
      </c>
    </row>
    <row r="24">
      <c r="H24" s="1" t="s">
        <v>44</v>
      </c>
      <c r="I24" s="1">
        <v>3.15</v>
      </c>
      <c r="J24" s="2" t="str">
        <f t="shared" si="1"/>
        <v/>
      </c>
      <c r="K24" s="1">
        <f t="shared" si="2"/>
        <v>3.15</v>
      </c>
    </row>
    <row r="25">
      <c r="H25" s="1" t="s">
        <v>44</v>
      </c>
      <c r="I25" s="1">
        <v>4.84735589497194</v>
      </c>
      <c r="J25" s="2" t="str">
        <f t="shared" si="1"/>
        <v/>
      </c>
      <c r="K25" s="1">
        <f t="shared" si="2"/>
        <v>4.847355895</v>
      </c>
    </row>
    <row r="26">
      <c r="H26" s="1" t="s">
        <v>44</v>
      </c>
      <c r="I26" s="1">
        <v>0.0</v>
      </c>
      <c r="J26" s="2" t="str">
        <f t="shared" si="1"/>
        <v/>
      </c>
      <c r="K26" s="1">
        <f t="shared" si="2"/>
        <v>0</v>
      </c>
    </row>
    <row r="27">
      <c r="H27" s="1" t="s">
        <v>54</v>
      </c>
      <c r="I27" s="1">
        <v>9.07</v>
      </c>
      <c r="J27" s="2">
        <f t="shared" si="1"/>
        <v>9.07</v>
      </c>
      <c r="K27" s="1" t="str">
        <f t="shared" si="2"/>
        <v/>
      </c>
    </row>
    <row r="28">
      <c r="H28" s="1" t="s">
        <v>44</v>
      </c>
      <c r="I28" s="1">
        <v>1.05600703032071</v>
      </c>
      <c r="J28" s="2" t="str">
        <f t="shared" si="1"/>
        <v/>
      </c>
      <c r="K28" s="1">
        <f t="shared" si="2"/>
        <v>1.05600703</v>
      </c>
    </row>
    <row r="29">
      <c r="H29" s="1" t="s">
        <v>44</v>
      </c>
      <c r="I29" s="1">
        <v>0.0</v>
      </c>
      <c r="J29" s="2" t="str">
        <f t="shared" si="1"/>
        <v/>
      </c>
      <c r="K29" s="1">
        <f t="shared" si="2"/>
        <v>0</v>
      </c>
    </row>
    <row r="30">
      <c r="H30" s="1" t="s">
        <v>44</v>
      </c>
      <c r="I30" s="1">
        <v>5.36247255197256</v>
      </c>
      <c r="J30" s="2" t="str">
        <f t="shared" si="1"/>
        <v/>
      </c>
      <c r="K30" s="1">
        <f t="shared" si="2"/>
        <v>5.362472552</v>
      </c>
    </row>
    <row r="31">
      <c r="H31" s="1" t="s">
        <v>54</v>
      </c>
      <c r="I31" s="1">
        <v>4.49514537788107</v>
      </c>
      <c r="J31" s="2">
        <f t="shared" si="1"/>
        <v>4.495145378</v>
      </c>
      <c r="K31" s="1" t="str">
        <f t="shared" si="2"/>
        <v/>
      </c>
    </row>
    <row r="32">
      <c r="H32" s="1" t="s">
        <v>44</v>
      </c>
      <c r="I32" s="1">
        <v>0.0</v>
      </c>
      <c r="J32" s="2" t="str">
        <f t="shared" si="1"/>
        <v/>
      </c>
      <c r="K32" s="1">
        <f t="shared" si="2"/>
        <v>0</v>
      </c>
    </row>
    <row r="33">
      <c r="H33" s="1" t="s">
        <v>54</v>
      </c>
      <c r="I33" s="1">
        <v>7.01650172353522</v>
      </c>
      <c r="J33" s="2">
        <f t="shared" si="1"/>
        <v>7.016501724</v>
      </c>
      <c r="K33" s="1" t="str">
        <f t="shared" si="2"/>
        <v/>
      </c>
    </row>
    <row r="34">
      <c r="H34" s="1" t="s">
        <v>44</v>
      </c>
      <c r="I34" s="1">
        <v>5.28259165571475</v>
      </c>
      <c r="J34" s="2" t="str">
        <f t="shared" si="1"/>
        <v/>
      </c>
      <c r="K34" s="1">
        <f t="shared" si="2"/>
        <v>5.282591656</v>
      </c>
    </row>
    <row r="35">
      <c r="H35" s="1" t="s">
        <v>44</v>
      </c>
      <c r="I35" s="1">
        <v>0.0</v>
      </c>
      <c r="J35" s="2" t="str">
        <f t="shared" si="1"/>
        <v/>
      </c>
      <c r="K35" s="1">
        <f t="shared" si="2"/>
        <v>0</v>
      </c>
    </row>
    <row r="36">
      <c r="H36" s="1" t="s">
        <v>54</v>
      </c>
      <c r="I36" s="1">
        <v>9.68</v>
      </c>
      <c r="J36" s="2">
        <f t="shared" si="1"/>
        <v>9.68</v>
      </c>
      <c r="K36" s="1" t="str">
        <f t="shared" si="2"/>
        <v/>
      </c>
    </row>
    <row r="37">
      <c r="H37" s="1" t="s">
        <v>44</v>
      </c>
      <c r="I37" s="1">
        <v>4.43169616317345</v>
      </c>
      <c r="J37" s="2" t="str">
        <f t="shared" si="1"/>
        <v/>
      </c>
      <c r="K37" s="1">
        <f t="shared" si="2"/>
        <v>4.431696163</v>
      </c>
    </row>
    <row r="38">
      <c r="H38" s="1" t="s">
        <v>44</v>
      </c>
      <c r="I38" s="1">
        <v>1.69773395311267</v>
      </c>
      <c r="J38" s="2" t="str">
        <f t="shared" si="1"/>
        <v/>
      </c>
      <c r="K38" s="1">
        <f t="shared" si="2"/>
        <v>1.697733953</v>
      </c>
    </row>
    <row r="39">
      <c r="H39" s="1" t="s">
        <v>44</v>
      </c>
      <c r="I39" s="1">
        <v>5.31640148543538</v>
      </c>
      <c r="J39" s="2" t="str">
        <f t="shared" si="1"/>
        <v/>
      </c>
      <c r="K39" s="1">
        <f t="shared" si="2"/>
        <v>5.316401485</v>
      </c>
    </row>
    <row r="40">
      <c r="H40" s="1" t="s">
        <v>44</v>
      </c>
      <c r="I40" s="1">
        <v>8.54</v>
      </c>
      <c r="J40" s="2" t="str">
        <f t="shared" si="1"/>
        <v/>
      </c>
      <c r="K40" s="1">
        <f t="shared" si="2"/>
        <v>8.54</v>
      </c>
    </row>
    <row r="41">
      <c r="H41" s="1" t="s">
        <v>44</v>
      </c>
      <c r="I41" s="1">
        <v>0.0</v>
      </c>
      <c r="J41" s="2" t="str">
        <f t="shared" si="1"/>
        <v/>
      </c>
      <c r="K41" s="1">
        <f t="shared" si="2"/>
        <v>0</v>
      </c>
    </row>
    <row r="42">
      <c r="H42" s="1" t="s">
        <v>44</v>
      </c>
      <c r="I42" s="1">
        <v>3.44</v>
      </c>
      <c r="J42" s="2" t="str">
        <f t="shared" si="1"/>
        <v/>
      </c>
      <c r="K42" s="1">
        <f t="shared" si="2"/>
        <v>3.44</v>
      </c>
    </row>
    <row r="43">
      <c r="H43" s="1" t="s">
        <v>54</v>
      </c>
      <c r="I43" s="1">
        <v>9.0</v>
      </c>
      <c r="J43" s="2">
        <f t="shared" si="1"/>
        <v>9</v>
      </c>
      <c r="K43" s="1" t="str">
        <f t="shared" si="2"/>
        <v/>
      </c>
    </row>
    <row r="44">
      <c r="H44" s="1" t="s">
        <v>44</v>
      </c>
      <c r="I44" s="1">
        <v>5.28259165571475</v>
      </c>
      <c r="J44" s="2" t="str">
        <f t="shared" si="1"/>
        <v/>
      </c>
      <c r="K44" s="1">
        <f t="shared" si="2"/>
        <v>5.282591656</v>
      </c>
    </row>
    <row r="45">
      <c r="H45" s="1" t="s">
        <v>54</v>
      </c>
      <c r="I45" s="1">
        <v>6.73</v>
      </c>
      <c r="J45" s="2">
        <f t="shared" si="1"/>
        <v>6.73</v>
      </c>
      <c r="K45" s="1" t="str">
        <f t="shared" si="2"/>
        <v/>
      </c>
    </row>
    <row r="46">
      <c r="H46" s="1" t="s">
        <v>44</v>
      </c>
      <c r="I46" s="1">
        <v>5.31640148543538</v>
      </c>
      <c r="J46" s="2" t="str">
        <f t="shared" si="1"/>
        <v/>
      </c>
      <c r="K46" s="1">
        <f t="shared" si="2"/>
        <v>5.316401485</v>
      </c>
    </row>
    <row r="47">
      <c r="H47" s="1" t="s">
        <v>54</v>
      </c>
      <c r="I47" s="1">
        <v>5.32</v>
      </c>
      <c r="J47" s="2">
        <f t="shared" si="1"/>
        <v>5.32</v>
      </c>
      <c r="K47" s="1" t="str">
        <f t="shared" si="2"/>
        <v/>
      </c>
    </row>
    <row r="48">
      <c r="H48" s="1" t="s">
        <v>44</v>
      </c>
      <c r="I48" s="1">
        <v>3.14665245667423</v>
      </c>
      <c r="J48" s="2" t="str">
        <f t="shared" si="1"/>
        <v/>
      </c>
      <c r="K48" s="1">
        <f t="shared" si="2"/>
        <v>3.146652457</v>
      </c>
    </row>
    <row r="49">
      <c r="H49" s="1" t="s">
        <v>54</v>
      </c>
      <c r="I49" s="1">
        <v>9.89</v>
      </c>
      <c r="J49" s="2">
        <f t="shared" si="1"/>
        <v>9.89</v>
      </c>
      <c r="K49" s="1" t="str">
        <f t="shared" si="2"/>
        <v/>
      </c>
    </row>
    <row r="50">
      <c r="H50" s="1" t="s">
        <v>44</v>
      </c>
      <c r="I50" s="1">
        <v>5.31640148543538</v>
      </c>
      <c r="J50" s="2" t="str">
        <f t="shared" si="1"/>
        <v/>
      </c>
      <c r="K50" s="1">
        <f t="shared" si="2"/>
        <v>5.316401485</v>
      </c>
    </row>
    <row r="51">
      <c r="H51" s="1" t="s">
        <v>44</v>
      </c>
      <c r="I51" s="1">
        <v>5.31640148543538</v>
      </c>
      <c r="J51" s="2" t="str">
        <f t="shared" si="1"/>
        <v/>
      </c>
      <c r="K51" s="1">
        <f t="shared" si="2"/>
        <v>5.316401485</v>
      </c>
    </row>
    <row r="52">
      <c r="H52" s="1" t="s">
        <v>44</v>
      </c>
      <c r="I52" s="1">
        <v>5.51479997896357</v>
      </c>
      <c r="J52" s="2" t="str">
        <f t="shared" si="1"/>
        <v/>
      </c>
      <c r="K52" s="1">
        <f t="shared" si="2"/>
        <v>5.514799979</v>
      </c>
    </row>
    <row r="53">
      <c r="H53" s="1" t="s">
        <v>44</v>
      </c>
      <c r="I53" s="1">
        <v>5.01023802274752</v>
      </c>
      <c r="J53" s="2" t="str">
        <f t="shared" si="1"/>
        <v/>
      </c>
      <c r="K53" s="1">
        <f t="shared" si="2"/>
        <v>5.010238023</v>
      </c>
    </row>
    <row r="54">
      <c r="H54" s="1" t="s">
        <v>44</v>
      </c>
      <c r="I54" s="1">
        <v>4.0335928669776</v>
      </c>
      <c r="J54" s="2" t="str">
        <f t="shared" si="1"/>
        <v/>
      </c>
      <c r="K54" s="1">
        <f t="shared" si="2"/>
        <v>4.033592867</v>
      </c>
    </row>
    <row r="55">
      <c r="H55" s="1" t="s">
        <v>44</v>
      </c>
      <c r="I55" s="1">
        <v>7.27</v>
      </c>
      <c r="J55" s="2" t="str">
        <f t="shared" si="1"/>
        <v/>
      </c>
      <c r="K55" s="1">
        <f t="shared" si="2"/>
        <v>7.27</v>
      </c>
    </row>
    <row r="56">
      <c r="H56" s="1" t="s">
        <v>44</v>
      </c>
      <c r="I56" s="1">
        <v>9.62</v>
      </c>
      <c r="J56" s="2" t="str">
        <f t="shared" si="1"/>
        <v/>
      </c>
      <c r="K56" s="1">
        <f t="shared" si="2"/>
        <v>9.62</v>
      </c>
    </row>
    <row r="57">
      <c r="H57" s="1" t="s">
        <v>54</v>
      </c>
      <c r="I57" s="1">
        <v>8.46</v>
      </c>
      <c r="J57" s="2">
        <f t="shared" si="1"/>
        <v>8.46</v>
      </c>
      <c r="K57" s="1" t="str">
        <f t="shared" si="2"/>
        <v/>
      </c>
    </row>
    <row r="58">
      <c r="H58" s="1" t="s">
        <v>44</v>
      </c>
      <c r="I58" s="1">
        <v>0.0</v>
      </c>
      <c r="J58" s="2" t="str">
        <f t="shared" si="1"/>
        <v/>
      </c>
      <c r="K58" s="1">
        <f t="shared" si="2"/>
        <v>0</v>
      </c>
    </row>
    <row r="59">
      <c r="H59" s="1" t="s">
        <v>44</v>
      </c>
      <c r="I59" s="1">
        <v>6.66542938806943</v>
      </c>
      <c r="J59" s="2" t="str">
        <f t="shared" si="1"/>
        <v/>
      </c>
      <c r="K59" s="1">
        <f t="shared" si="2"/>
        <v>6.665429388</v>
      </c>
    </row>
    <row r="60">
      <c r="H60" s="1" t="s">
        <v>44</v>
      </c>
      <c r="I60" s="1">
        <v>3.16397201383634</v>
      </c>
      <c r="J60" s="2" t="str">
        <f t="shared" si="1"/>
        <v/>
      </c>
      <c r="K60" s="1">
        <f t="shared" si="2"/>
        <v>3.163972014</v>
      </c>
    </row>
    <row r="61">
      <c r="H61" s="1" t="s">
        <v>54</v>
      </c>
      <c r="I61" s="1">
        <v>7.8</v>
      </c>
      <c r="J61" s="2">
        <f t="shared" si="1"/>
        <v>7.8</v>
      </c>
      <c r="K61" s="1" t="str">
        <f t="shared" si="2"/>
        <v/>
      </c>
    </row>
    <row r="62">
      <c r="H62" s="1" t="s">
        <v>44</v>
      </c>
      <c r="I62" s="1">
        <v>6.08</v>
      </c>
      <c r="J62" s="2" t="str">
        <f t="shared" si="1"/>
        <v/>
      </c>
      <c r="K62" s="1">
        <f t="shared" si="2"/>
        <v>6.08</v>
      </c>
    </row>
    <row r="63">
      <c r="H63" s="1" t="s">
        <v>54</v>
      </c>
      <c r="I63" s="1">
        <v>4.9</v>
      </c>
      <c r="J63" s="2">
        <f t="shared" si="1"/>
        <v>4.9</v>
      </c>
      <c r="K63" s="1" t="str">
        <f t="shared" si="2"/>
        <v/>
      </c>
    </row>
    <row r="64">
      <c r="H64" s="1" t="s">
        <v>54</v>
      </c>
      <c r="I64" s="1">
        <v>8.76</v>
      </c>
      <c r="J64" s="2">
        <f t="shared" si="1"/>
        <v>8.76</v>
      </c>
      <c r="K64" s="1" t="str">
        <f t="shared" si="2"/>
        <v/>
      </c>
    </row>
    <row r="65">
      <c r="H65" s="1" t="s">
        <v>44</v>
      </c>
      <c r="I65" s="1">
        <v>1.90323284694919</v>
      </c>
      <c r="J65" s="2" t="str">
        <f t="shared" si="1"/>
        <v/>
      </c>
      <c r="K65" s="1">
        <f t="shared" si="2"/>
        <v>1.903232847</v>
      </c>
    </row>
    <row r="66">
      <c r="H66" s="1" t="s">
        <v>44</v>
      </c>
      <c r="I66" s="1">
        <v>-0.0233350509778152</v>
      </c>
      <c r="J66" s="2" t="str">
        <f t="shared" si="1"/>
        <v/>
      </c>
      <c r="K66" s="1">
        <f t="shared" si="2"/>
        <v>-0.02333505098</v>
      </c>
    </row>
    <row r="67">
      <c r="H67" s="1" t="s">
        <v>44</v>
      </c>
      <c r="I67" s="1">
        <v>6.82</v>
      </c>
      <c r="J67" s="2" t="str">
        <f t="shared" si="1"/>
        <v/>
      </c>
      <c r="K67" s="1">
        <f t="shared" si="2"/>
        <v>6.82</v>
      </c>
    </row>
    <row r="68">
      <c r="H68" s="1" t="s">
        <v>54</v>
      </c>
      <c r="I68" s="1">
        <v>9.23</v>
      </c>
      <c r="J68" s="2">
        <f t="shared" si="1"/>
        <v>9.23</v>
      </c>
      <c r="K68" s="1" t="str">
        <f t="shared" si="2"/>
        <v/>
      </c>
    </row>
    <row r="69">
      <c r="H69" s="1" t="s">
        <v>54</v>
      </c>
      <c r="I69" s="1">
        <v>9.04</v>
      </c>
      <c r="J69" s="2">
        <f t="shared" si="1"/>
        <v>9.04</v>
      </c>
      <c r="K69" s="1" t="str">
        <f t="shared" si="2"/>
        <v/>
      </c>
    </row>
    <row r="70">
      <c r="H70" s="1" t="s">
        <v>44</v>
      </c>
      <c r="I70" s="1">
        <v>10.0</v>
      </c>
      <c r="J70" s="2" t="str">
        <f t="shared" si="1"/>
        <v/>
      </c>
      <c r="K70" s="1">
        <f t="shared" si="2"/>
        <v>10</v>
      </c>
    </row>
    <row r="71">
      <c r="H71" s="1" t="s">
        <v>44</v>
      </c>
      <c r="I71" s="1">
        <v>0.0</v>
      </c>
      <c r="J71" s="2" t="str">
        <f t="shared" si="1"/>
        <v/>
      </c>
      <c r="K71" s="1">
        <f t="shared" si="2"/>
        <v>0</v>
      </c>
    </row>
    <row r="72">
      <c r="H72" s="1" t="s">
        <v>54</v>
      </c>
      <c r="I72" s="1">
        <v>9.21</v>
      </c>
      <c r="J72" s="2">
        <f t="shared" si="1"/>
        <v>9.21</v>
      </c>
      <c r="K72" s="1" t="str">
        <f t="shared" si="2"/>
        <v/>
      </c>
    </row>
    <row r="73">
      <c r="H73" s="1" t="s">
        <v>44</v>
      </c>
      <c r="I73" s="1">
        <v>5.31</v>
      </c>
      <c r="J73" s="2" t="str">
        <f t="shared" si="1"/>
        <v/>
      </c>
      <c r="K73" s="1">
        <f t="shared" si="2"/>
        <v>5.31</v>
      </c>
    </row>
    <row r="74">
      <c r="H74" s="1" t="s">
        <v>44</v>
      </c>
      <c r="I74" s="1">
        <v>1.0</v>
      </c>
      <c r="J74" s="2" t="str">
        <f t="shared" si="1"/>
        <v/>
      </c>
      <c r="K74" s="1">
        <f t="shared" si="2"/>
        <v>1</v>
      </c>
    </row>
    <row r="75">
      <c r="H75" s="1" t="s">
        <v>54</v>
      </c>
      <c r="I75" s="1">
        <v>9.73</v>
      </c>
      <c r="J75" s="2">
        <f t="shared" si="1"/>
        <v>9.73</v>
      </c>
      <c r="K75" s="1" t="str">
        <f t="shared" si="2"/>
        <v/>
      </c>
    </row>
    <row r="76">
      <c r="H76" s="1" t="s">
        <v>44</v>
      </c>
      <c r="I76" s="1">
        <v>3.46784562863548</v>
      </c>
      <c r="J76" s="2" t="str">
        <f t="shared" si="1"/>
        <v/>
      </c>
      <c r="K76" s="1">
        <f t="shared" si="2"/>
        <v>3.467845629</v>
      </c>
    </row>
    <row r="77">
      <c r="H77" s="1" t="s">
        <v>44</v>
      </c>
      <c r="I77" s="1">
        <v>6.44</v>
      </c>
      <c r="J77" s="2" t="str">
        <f t="shared" si="1"/>
        <v/>
      </c>
      <c r="K77" s="1">
        <f t="shared" si="2"/>
        <v>6.44</v>
      </c>
    </row>
    <row r="78">
      <c r="H78" s="1" t="s">
        <v>44</v>
      </c>
      <c r="I78" s="1">
        <v>2.97</v>
      </c>
      <c r="J78" s="2" t="str">
        <f t="shared" si="1"/>
        <v/>
      </c>
      <c r="K78" s="1">
        <f t="shared" si="2"/>
        <v>2.97</v>
      </c>
    </row>
    <row r="79">
      <c r="H79" s="1" t="s">
        <v>54</v>
      </c>
      <c r="I79" s="1">
        <v>6.93</v>
      </c>
      <c r="J79" s="2">
        <f t="shared" si="1"/>
        <v>6.93</v>
      </c>
      <c r="K79" s="1" t="str">
        <f t="shared" si="2"/>
        <v/>
      </c>
    </row>
    <row r="80">
      <c r="H80" s="1" t="s">
        <v>54</v>
      </c>
      <c r="I80" s="1">
        <v>8.15</v>
      </c>
      <c r="J80" s="2">
        <f t="shared" si="1"/>
        <v>8.15</v>
      </c>
      <c r="K80" s="1" t="str">
        <f t="shared" si="2"/>
        <v/>
      </c>
    </row>
    <row r="81">
      <c r="H81" s="1" t="s">
        <v>54</v>
      </c>
      <c r="I81" s="1">
        <v>7.15</v>
      </c>
      <c r="J81" s="2">
        <f t="shared" si="1"/>
        <v>7.15</v>
      </c>
      <c r="K81" s="1" t="str">
        <f t="shared" si="2"/>
        <v/>
      </c>
    </row>
    <row r="82">
      <c r="H82" s="1" t="s">
        <v>44</v>
      </c>
      <c r="I82" s="1">
        <v>9.31</v>
      </c>
      <c r="J82" s="2" t="str">
        <f t="shared" si="1"/>
        <v/>
      </c>
      <c r="K82" s="1">
        <f t="shared" si="2"/>
        <v>9.31</v>
      </c>
    </row>
    <row r="83">
      <c r="H83" s="1" t="s">
        <v>44</v>
      </c>
      <c r="I83" s="1">
        <v>4.68052177079409</v>
      </c>
      <c r="J83" s="2" t="str">
        <f t="shared" si="1"/>
        <v/>
      </c>
      <c r="K83" s="1">
        <f t="shared" si="2"/>
        <v>4.680521771</v>
      </c>
    </row>
    <row r="84">
      <c r="H84" s="1" t="s">
        <v>44</v>
      </c>
      <c r="I84" s="1">
        <v>7.96</v>
      </c>
      <c r="J84" s="2" t="str">
        <f t="shared" si="1"/>
        <v/>
      </c>
      <c r="K84" s="1">
        <f t="shared" si="2"/>
        <v>7.96</v>
      </c>
    </row>
    <row r="85">
      <c r="H85" s="1" t="s">
        <v>44</v>
      </c>
      <c r="I85" s="1">
        <v>10.0</v>
      </c>
      <c r="J85" s="2" t="str">
        <f t="shared" si="1"/>
        <v/>
      </c>
      <c r="K85" s="1">
        <f t="shared" si="2"/>
        <v>10</v>
      </c>
    </row>
    <row r="86">
      <c r="H86" s="1" t="s">
        <v>44</v>
      </c>
      <c r="I86" s="1">
        <v>2.66714754697956</v>
      </c>
      <c r="J86" s="2" t="str">
        <f t="shared" si="1"/>
        <v/>
      </c>
      <c r="K86" s="1">
        <f t="shared" si="2"/>
        <v>2.667147547</v>
      </c>
    </row>
    <row r="87">
      <c r="H87" s="1" t="s">
        <v>44</v>
      </c>
      <c r="I87" s="1">
        <v>8.24391334458569</v>
      </c>
      <c r="J87" s="2" t="str">
        <f t="shared" si="1"/>
        <v/>
      </c>
      <c r="K87" s="1">
        <f t="shared" si="2"/>
        <v>8.243913345</v>
      </c>
    </row>
    <row r="88">
      <c r="H88" s="1" t="s">
        <v>44</v>
      </c>
      <c r="I88" s="1">
        <v>4.36362133624663</v>
      </c>
      <c r="J88" s="2" t="str">
        <f t="shared" si="1"/>
        <v/>
      </c>
      <c r="K88" s="1">
        <f t="shared" si="2"/>
        <v>4.363621336</v>
      </c>
    </row>
    <row r="89">
      <c r="H89" s="1" t="s">
        <v>44</v>
      </c>
      <c r="I89" s="1">
        <v>8.46697716872861</v>
      </c>
      <c r="J89" s="2" t="str">
        <f t="shared" si="1"/>
        <v/>
      </c>
      <c r="K89" s="1">
        <f t="shared" si="2"/>
        <v>8.466977169</v>
      </c>
    </row>
    <row r="90">
      <c r="H90" s="1" t="s">
        <v>44</v>
      </c>
      <c r="I90" s="1">
        <v>7.16575449537501</v>
      </c>
      <c r="J90" s="2" t="str">
        <f t="shared" si="1"/>
        <v/>
      </c>
      <c r="K90" s="1">
        <f t="shared" si="2"/>
        <v>7.165754495</v>
      </c>
    </row>
    <row r="91">
      <c r="H91" s="1" t="s">
        <v>54</v>
      </c>
      <c r="I91" s="1">
        <v>8.83998965216075</v>
      </c>
      <c r="J91" s="2">
        <f t="shared" si="1"/>
        <v>8.839989652</v>
      </c>
      <c r="K91" s="1" t="str">
        <f t="shared" si="2"/>
        <v/>
      </c>
    </row>
    <row r="92">
      <c r="H92" s="1" t="s">
        <v>44</v>
      </c>
      <c r="I92" s="1">
        <v>2.36098569205502</v>
      </c>
      <c r="J92" s="2" t="str">
        <f t="shared" si="1"/>
        <v/>
      </c>
      <c r="K92" s="1">
        <f t="shared" si="2"/>
        <v>2.360985692</v>
      </c>
    </row>
    <row r="93">
      <c r="H93" s="1" t="s">
        <v>44</v>
      </c>
      <c r="I93" s="1">
        <v>5.16338755118682</v>
      </c>
      <c r="J93" s="2" t="str">
        <f t="shared" si="1"/>
        <v/>
      </c>
      <c r="K93" s="1">
        <f t="shared" si="2"/>
        <v>5.163387551</v>
      </c>
    </row>
    <row r="94">
      <c r="H94" s="1" t="s">
        <v>54</v>
      </c>
      <c r="I94" s="1">
        <v>10.0</v>
      </c>
      <c r="J94" s="2">
        <f t="shared" si="1"/>
        <v>10</v>
      </c>
      <c r="K94" s="1" t="str">
        <f t="shared" si="2"/>
        <v/>
      </c>
    </row>
    <row r="95">
      <c r="H95" s="1" t="s">
        <v>44</v>
      </c>
      <c r="I95" s="1">
        <v>4.75</v>
      </c>
      <c r="J95" s="2" t="str">
        <f t="shared" si="1"/>
        <v/>
      </c>
      <c r="K95" s="1">
        <f t="shared" si="2"/>
        <v>4.75</v>
      </c>
    </row>
    <row r="96">
      <c r="H96" s="1" t="s">
        <v>44</v>
      </c>
      <c r="I96" s="1">
        <v>8.56</v>
      </c>
      <c r="J96" s="2" t="str">
        <f t="shared" si="1"/>
        <v/>
      </c>
      <c r="K96" s="1">
        <f t="shared" si="2"/>
        <v>8.56</v>
      </c>
    </row>
    <row r="97">
      <c r="H97" s="1" t="s">
        <v>44</v>
      </c>
      <c r="I97" s="1">
        <v>7.44</v>
      </c>
      <c r="J97" s="2" t="str">
        <f t="shared" si="1"/>
        <v/>
      </c>
      <c r="K97" s="1">
        <f t="shared" si="2"/>
        <v>7.44</v>
      </c>
    </row>
    <row r="98">
      <c r="H98" s="1" t="s">
        <v>44</v>
      </c>
      <c r="I98" s="1">
        <v>5.31640148543538</v>
      </c>
      <c r="J98" s="2" t="str">
        <f t="shared" si="1"/>
        <v/>
      </c>
      <c r="K98" s="1">
        <f t="shared" si="2"/>
        <v>5.316401485</v>
      </c>
    </row>
    <row r="99">
      <c r="H99" s="1" t="s">
        <v>44</v>
      </c>
      <c r="I99" s="1">
        <v>8.71</v>
      </c>
      <c r="J99" s="2" t="str">
        <f t="shared" si="1"/>
        <v/>
      </c>
      <c r="K99" s="1">
        <f t="shared" si="2"/>
        <v>8.71</v>
      </c>
    </row>
    <row r="100">
      <c r="H100" s="1" t="s">
        <v>44</v>
      </c>
      <c r="I100" s="1">
        <v>4.24</v>
      </c>
      <c r="J100" s="2" t="str">
        <f t="shared" si="1"/>
        <v/>
      </c>
      <c r="K100" s="1">
        <f t="shared" si="2"/>
        <v>4.24</v>
      </c>
    </row>
    <row r="101">
      <c r="H101" s="1" t="s">
        <v>44</v>
      </c>
      <c r="I101" s="1">
        <v>1.14177241663638</v>
      </c>
      <c r="J101" s="2" t="str">
        <f t="shared" si="1"/>
        <v/>
      </c>
      <c r="K101" s="1">
        <f t="shared" si="2"/>
        <v>1.141772417</v>
      </c>
    </row>
    <row r="102">
      <c r="H102" s="1" t="s">
        <v>44</v>
      </c>
      <c r="I102" s="1">
        <v>8.08</v>
      </c>
      <c r="J102" s="2" t="str">
        <f t="shared" si="1"/>
        <v/>
      </c>
      <c r="K102" s="1">
        <f t="shared" si="2"/>
        <v>8.08</v>
      </c>
    </row>
    <row r="103">
      <c r="H103" s="1" t="s">
        <v>54</v>
      </c>
      <c r="I103" s="1">
        <v>4.72</v>
      </c>
      <c r="J103" s="2">
        <f t="shared" si="1"/>
        <v>4.72</v>
      </c>
      <c r="K103" s="1" t="str">
        <f t="shared" si="2"/>
        <v/>
      </c>
    </row>
    <row r="104">
      <c r="H104" s="1" t="s">
        <v>44</v>
      </c>
      <c r="I104" s="1">
        <v>4.23032696708993</v>
      </c>
      <c r="J104" s="2" t="str">
        <f t="shared" si="1"/>
        <v/>
      </c>
      <c r="K104" s="1">
        <f t="shared" si="2"/>
        <v>4.230326967</v>
      </c>
    </row>
    <row r="105">
      <c r="H105" s="1" t="s">
        <v>44</v>
      </c>
      <c r="I105" s="1">
        <v>-0.549042379781373</v>
      </c>
      <c r="J105" s="2" t="str">
        <f t="shared" si="1"/>
        <v/>
      </c>
      <c r="K105" s="1">
        <f t="shared" si="2"/>
        <v>-0.5490423798</v>
      </c>
    </row>
    <row r="106">
      <c r="H106" s="1" t="s">
        <v>44</v>
      </c>
      <c r="I106" s="1">
        <v>5.0</v>
      </c>
      <c r="J106" s="2" t="str">
        <f t="shared" si="1"/>
        <v/>
      </c>
      <c r="K106" s="1">
        <f t="shared" si="2"/>
        <v>5</v>
      </c>
    </row>
    <row r="107">
      <c r="H107" s="1" t="s">
        <v>44</v>
      </c>
      <c r="I107" s="1">
        <v>4.08346364601018</v>
      </c>
      <c r="J107" s="2" t="str">
        <f t="shared" si="1"/>
        <v/>
      </c>
      <c r="K107" s="1">
        <f t="shared" si="2"/>
        <v>4.083463646</v>
      </c>
    </row>
    <row r="108">
      <c r="H108" s="1" t="s">
        <v>44</v>
      </c>
      <c r="I108" s="1">
        <v>2.47</v>
      </c>
      <c r="J108" s="2" t="str">
        <f t="shared" si="1"/>
        <v/>
      </c>
      <c r="K108" s="1">
        <f t="shared" si="2"/>
        <v>2.47</v>
      </c>
    </row>
    <row r="109">
      <c r="H109" s="1" t="s">
        <v>44</v>
      </c>
      <c r="I109" s="1">
        <v>7.55306811750105</v>
      </c>
      <c r="J109" s="2" t="str">
        <f t="shared" si="1"/>
        <v/>
      </c>
      <c r="K109" s="1">
        <f t="shared" si="2"/>
        <v>7.553068118</v>
      </c>
    </row>
    <row r="110">
      <c r="H110" s="1" t="s">
        <v>44</v>
      </c>
      <c r="I110" s="1">
        <v>0.0</v>
      </c>
      <c r="J110" s="2" t="str">
        <f t="shared" si="1"/>
        <v/>
      </c>
      <c r="K110" s="1">
        <f t="shared" si="2"/>
        <v>0</v>
      </c>
    </row>
    <row r="111">
      <c r="H111" s="1" t="s">
        <v>54</v>
      </c>
      <c r="I111" s="1">
        <v>8.91</v>
      </c>
      <c r="J111" s="2">
        <f t="shared" si="1"/>
        <v>8.91</v>
      </c>
      <c r="K111" s="1" t="str">
        <f t="shared" si="2"/>
        <v/>
      </c>
    </row>
    <row r="112">
      <c r="H112" s="1" t="s">
        <v>54</v>
      </c>
      <c r="I112" s="1">
        <v>6.48</v>
      </c>
      <c r="J112" s="2">
        <f t="shared" si="1"/>
        <v>6.48</v>
      </c>
      <c r="K112" s="1" t="str">
        <f t="shared" si="2"/>
        <v/>
      </c>
    </row>
    <row r="113">
      <c r="H113" s="1" t="s">
        <v>54</v>
      </c>
      <c r="I113" s="1">
        <v>6.30503571804245</v>
      </c>
      <c r="J113" s="2">
        <f t="shared" si="1"/>
        <v>6.305035718</v>
      </c>
      <c r="K113" s="1" t="str">
        <f t="shared" si="2"/>
        <v/>
      </c>
    </row>
    <row r="114">
      <c r="H114" s="1" t="s">
        <v>44</v>
      </c>
      <c r="I114" s="1">
        <v>9.56</v>
      </c>
      <c r="J114" s="2" t="str">
        <f t="shared" si="1"/>
        <v/>
      </c>
      <c r="K114" s="1">
        <f t="shared" si="2"/>
        <v>9.56</v>
      </c>
    </row>
    <row r="115">
      <c r="H115" s="1" t="s">
        <v>44</v>
      </c>
      <c r="I115" s="1">
        <v>2.0</v>
      </c>
      <c r="J115" s="2" t="str">
        <f t="shared" si="1"/>
        <v/>
      </c>
      <c r="K115" s="1">
        <f t="shared" si="2"/>
        <v>2</v>
      </c>
    </row>
    <row r="116">
      <c r="H116" s="1" t="s">
        <v>44</v>
      </c>
      <c r="I116" s="1">
        <v>5.31640148543538</v>
      </c>
      <c r="J116" s="2" t="str">
        <f t="shared" si="1"/>
        <v/>
      </c>
      <c r="K116" s="1">
        <f t="shared" si="2"/>
        <v>5.316401485</v>
      </c>
    </row>
    <row r="117">
      <c r="H117" s="1" t="s">
        <v>44</v>
      </c>
      <c r="I117" s="1">
        <v>3.01343251477954</v>
      </c>
      <c r="J117" s="2" t="str">
        <f t="shared" si="1"/>
        <v/>
      </c>
      <c r="K117" s="1">
        <f t="shared" si="2"/>
        <v>3.013432515</v>
      </c>
    </row>
    <row r="118">
      <c r="H118" s="1" t="s">
        <v>54</v>
      </c>
      <c r="I118" s="1">
        <v>8.36</v>
      </c>
      <c r="J118" s="2">
        <f t="shared" si="1"/>
        <v>8.36</v>
      </c>
      <c r="K118" s="1" t="str">
        <f t="shared" si="2"/>
        <v/>
      </c>
    </row>
    <row r="119">
      <c r="H119" s="1" t="s">
        <v>44</v>
      </c>
      <c r="I119" s="1">
        <v>2.1037206956212</v>
      </c>
      <c r="J119" s="2" t="str">
        <f t="shared" si="1"/>
        <v/>
      </c>
      <c r="K119" s="1">
        <f t="shared" si="2"/>
        <v>2.103720696</v>
      </c>
    </row>
    <row r="120">
      <c r="H120" s="1" t="s">
        <v>54</v>
      </c>
      <c r="I120" s="1">
        <v>5.23</v>
      </c>
      <c r="J120" s="2">
        <f t="shared" si="1"/>
        <v>5.23</v>
      </c>
      <c r="K120" s="1" t="str">
        <f t="shared" si="2"/>
        <v/>
      </c>
    </row>
    <row r="121">
      <c r="H121" s="1" t="s">
        <v>44</v>
      </c>
      <c r="I121" s="1">
        <v>5.31640148543538</v>
      </c>
      <c r="J121" s="2" t="str">
        <f t="shared" si="1"/>
        <v/>
      </c>
      <c r="K121" s="1">
        <f t="shared" si="2"/>
        <v>5.316401485</v>
      </c>
    </row>
    <row r="122">
      <c r="H122" s="1" t="s">
        <v>54</v>
      </c>
      <c r="I122" s="1">
        <v>9.74</v>
      </c>
      <c r="J122" s="2">
        <f t="shared" si="1"/>
        <v>9.74</v>
      </c>
      <c r="K122" s="1" t="str">
        <f t="shared" si="2"/>
        <v/>
      </c>
    </row>
    <row r="123">
      <c r="H123" s="1" t="s">
        <v>44</v>
      </c>
      <c r="I123" s="1">
        <v>5.82860972602057</v>
      </c>
      <c r="J123" s="2" t="str">
        <f t="shared" si="1"/>
        <v/>
      </c>
      <c r="K123" s="1">
        <f t="shared" si="2"/>
        <v>5.828609726</v>
      </c>
    </row>
    <row r="124">
      <c r="H124" s="1" t="s">
        <v>54</v>
      </c>
      <c r="I124" s="1">
        <v>7.0189427430781</v>
      </c>
      <c r="J124" s="2">
        <f t="shared" si="1"/>
        <v>7.018942743</v>
      </c>
      <c r="K124" s="1" t="str">
        <f t="shared" si="2"/>
        <v/>
      </c>
    </row>
    <row r="125">
      <c r="H125" s="1" t="s">
        <v>54</v>
      </c>
      <c r="I125" s="1">
        <v>5.62</v>
      </c>
      <c r="J125" s="2">
        <f t="shared" si="1"/>
        <v>5.62</v>
      </c>
      <c r="K125" s="1" t="str">
        <f t="shared" si="2"/>
        <v/>
      </c>
    </row>
    <row r="126">
      <c r="H126" s="1" t="s">
        <v>54</v>
      </c>
      <c r="I126" s="1">
        <v>6.3</v>
      </c>
      <c r="J126" s="2">
        <f t="shared" si="1"/>
        <v>6.3</v>
      </c>
      <c r="K126" s="1" t="str">
        <f t="shared" si="2"/>
        <v/>
      </c>
    </row>
    <row r="127">
      <c r="H127" s="1" t="s">
        <v>44</v>
      </c>
      <c r="I127" s="1">
        <v>0.0</v>
      </c>
      <c r="J127" s="2" t="str">
        <f t="shared" si="1"/>
        <v/>
      </c>
      <c r="K127" s="1">
        <f t="shared" si="2"/>
        <v>0</v>
      </c>
    </row>
    <row r="128">
      <c r="H128" s="1" t="s">
        <v>54</v>
      </c>
      <c r="I128" s="1">
        <v>4.48</v>
      </c>
      <c r="J128" s="2">
        <f t="shared" si="1"/>
        <v>4.48</v>
      </c>
      <c r="K128" s="1" t="str">
        <f t="shared" si="2"/>
        <v/>
      </c>
    </row>
    <row r="129">
      <c r="H129" s="1" t="s">
        <v>44</v>
      </c>
      <c r="I129" s="1">
        <v>3.44247036895639</v>
      </c>
      <c r="J129" s="2" t="str">
        <f t="shared" si="1"/>
        <v/>
      </c>
      <c r="K129" s="1">
        <f t="shared" si="2"/>
        <v>3.442470369</v>
      </c>
    </row>
    <row r="130">
      <c r="H130" s="1" t="s">
        <v>44</v>
      </c>
      <c r="I130" s="1">
        <v>5.31640148543538</v>
      </c>
      <c r="J130" s="2" t="str">
        <f t="shared" si="1"/>
        <v/>
      </c>
      <c r="K130" s="1">
        <f t="shared" si="2"/>
        <v>5.316401485</v>
      </c>
    </row>
    <row r="131">
      <c r="H131" s="1" t="s">
        <v>44</v>
      </c>
      <c r="I131" s="1">
        <v>0.0</v>
      </c>
      <c r="J131" s="2" t="str">
        <f t="shared" si="1"/>
        <v/>
      </c>
      <c r="K131" s="1">
        <f t="shared" si="2"/>
        <v>0</v>
      </c>
    </row>
    <row r="132">
      <c r="H132" s="1" t="s">
        <v>44</v>
      </c>
      <c r="I132" s="1">
        <v>0.0</v>
      </c>
      <c r="J132" s="2" t="str">
        <f t="shared" si="1"/>
        <v/>
      </c>
      <c r="K132" s="1">
        <f t="shared" si="2"/>
        <v>0</v>
      </c>
    </row>
    <row r="133">
      <c r="H133" s="1" t="s">
        <v>44</v>
      </c>
      <c r="I133" s="1">
        <v>2.74</v>
      </c>
      <c r="J133" s="2" t="str">
        <f t="shared" si="1"/>
        <v/>
      </c>
      <c r="K133" s="1">
        <f t="shared" si="2"/>
        <v>2.74</v>
      </c>
    </row>
    <row r="134">
      <c r="H134" s="1" t="s">
        <v>44</v>
      </c>
      <c r="I134" s="1">
        <v>5.31640148543538</v>
      </c>
      <c r="J134" s="2" t="str">
        <f t="shared" si="1"/>
        <v/>
      </c>
      <c r="K134" s="1">
        <f t="shared" si="2"/>
        <v>5.316401485</v>
      </c>
    </row>
    <row r="135">
      <c r="H135" s="1" t="s">
        <v>44</v>
      </c>
      <c r="I135" s="1">
        <v>4.95127006029293</v>
      </c>
      <c r="J135" s="2" t="str">
        <f t="shared" si="1"/>
        <v/>
      </c>
      <c r="K135" s="1">
        <f t="shared" si="2"/>
        <v>4.95127006</v>
      </c>
    </row>
    <row r="136">
      <c r="H136" s="1" t="s">
        <v>44</v>
      </c>
      <c r="I136" s="1">
        <v>4.76125379228105</v>
      </c>
      <c r="J136" s="2" t="str">
        <f t="shared" si="1"/>
        <v/>
      </c>
      <c r="K136" s="1">
        <f t="shared" si="2"/>
        <v>4.761253792</v>
      </c>
    </row>
    <row r="137">
      <c r="H137" s="1" t="s">
        <v>44</v>
      </c>
      <c r="I137" s="1">
        <v>3.80199167821703</v>
      </c>
      <c r="J137" s="2" t="str">
        <f t="shared" si="1"/>
        <v/>
      </c>
      <c r="K137" s="1">
        <f t="shared" si="2"/>
        <v>3.801991678</v>
      </c>
    </row>
    <row r="138">
      <c r="H138" s="1" t="s">
        <v>44</v>
      </c>
      <c r="I138" s="1">
        <v>4.70982787695093</v>
      </c>
      <c r="J138" s="2" t="str">
        <f t="shared" si="1"/>
        <v/>
      </c>
      <c r="K138" s="1">
        <f t="shared" si="2"/>
        <v>4.709827877</v>
      </c>
    </row>
    <row r="139">
      <c r="H139" s="1" t="s">
        <v>44</v>
      </c>
      <c r="I139" s="1">
        <v>7.93</v>
      </c>
      <c r="J139" s="2" t="str">
        <f t="shared" si="1"/>
        <v/>
      </c>
      <c r="K139" s="1">
        <f t="shared" si="2"/>
        <v>7.93</v>
      </c>
    </row>
    <row r="140">
      <c r="H140" s="1" t="s">
        <v>44</v>
      </c>
      <c r="I140" s="1">
        <v>7.96</v>
      </c>
      <c r="J140" s="2" t="str">
        <f t="shared" si="1"/>
        <v/>
      </c>
      <c r="K140" s="1">
        <f t="shared" si="2"/>
        <v>7.96</v>
      </c>
    </row>
    <row r="141">
      <c r="H141" s="1" t="s">
        <v>44</v>
      </c>
      <c r="I141" s="1">
        <v>4.16973861747325</v>
      </c>
      <c r="J141" s="2" t="str">
        <f t="shared" si="1"/>
        <v/>
      </c>
      <c r="K141" s="1">
        <f t="shared" si="2"/>
        <v>4.169738617</v>
      </c>
    </row>
    <row r="142">
      <c r="H142" s="1" t="s">
        <v>44</v>
      </c>
      <c r="I142" s="1">
        <v>4.21664825495429</v>
      </c>
      <c r="J142" s="2" t="str">
        <f t="shared" si="1"/>
        <v/>
      </c>
      <c r="K142" s="1">
        <f t="shared" si="2"/>
        <v>4.216648255</v>
      </c>
    </row>
    <row r="143">
      <c r="H143" s="1" t="s">
        <v>44</v>
      </c>
      <c r="I143" s="1">
        <v>5.31640148543538</v>
      </c>
      <c r="J143" s="2" t="str">
        <f t="shared" si="1"/>
        <v/>
      </c>
      <c r="K143" s="1">
        <f t="shared" si="2"/>
        <v>5.316401485</v>
      </c>
    </row>
    <row r="144">
      <c r="H144" s="1" t="s">
        <v>44</v>
      </c>
      <c r="I144" s="1">
        <v>5.21780234659793</v>
      </c>
      <c r="J144" s="2" t="str">
        <f t="shared" si="1"/>
        <v/>
      </c>
      <c r="K144" s="1">
        <f t="shared" si="2"/>
        <v>5.217802347</v>
      </c>
    </row>
    <row r="145">
      <c r="H145" s="1" t="s">
        <v>44</v>
      </c>
      <c r="I145" s="1">
        <v>9.23</v>
      </c>
      <c r="J145" s="2" t="str">
        <f t="shared" si="1"/>
        <v/>
      </c>
      <c r="K145" s="1">
        <f t="shared" si="2"/>
        <v>9.23</v>
      </c>
    </row>
    <row r="146">
      <c r="H146" s="1" t="s">
        <v>54</v>
      </c>
      <c r="I146" s="1">
        <v>9.96</v>
      </c>
      <c r="J146" s="2">
        <f t="shared" si="1"/>
        <v>9.96</v>
      </c>
      <c r="K146" s="1" t="str">
        <f t="shared" si="2"/>
        <v/>
      </c>
    </row>
    <row r="147">
      <c r="H147" s="1" t="s">
        <v>44</v>
      </c>
      <c r="I147" s="1">
        <v>5.31640148543538</v>
      </c>
      <c r="J147" s="2" t="str">
        <f t="shared" si="1"/>
        <v/>
      </c>
      <c r="K147" s="1">
        <f t="shared" si="2"/>
        <v>5.316401485</v>
      </c>
    </row>
    <row r="148">
      <c r="H148" s="1" t="s">
        <v>44</v>
      </c>
      <c r="I148" s="1">
        <v>7.73</v>
      </c>
      <c r="J148" s="2" t="str">
        <f t="shared" si="1"/>
        <v/>
      </c>
      <c r="K148" s="1">
        <f t="shared" si="2"/>
        <v>7.73</v>
      </c>
    </row>
    <row r="149">
      <c r="H149" s="1" t="s">
        <v>44</v>
      </c>
      <c r="I149" s="1">
        <v>6.18072147944452</v>
      </c>
      <c r="J149" s="2" t="str">
        <f t="shared" si="1"/>
        <v/>
      </c>
      <c r="K149" s="1">
        <f t="shared" si="2"/>
        <v>6.180721479</v>
      </c>
    </row>
    <row r="150">
      <c r="H150" s="1" t="s">
        <v>44</v>
      </c>
      <c r="I150" s="1">
        <v>3.97979589586045</v>
      </c>
      <c r="J150" s="2" t="str">
        <f t="shared" si="1"/>
        <v/>
      </c>
      <c r="K150" s="1">
        <f t="shared" si="2"/>
        <v>3.979795896</v>
      </c>
    </row>
    <row r="151">
      <c r="H151" s="1" t="s">
        <v>44</v>
      </c>
      <c r="I151" s="1">
        <v>7.10556834065718</v>
      </c>
      <c r="J151" s="2" t="str">
        <f t="shared" si="1"/>
        <v/>
      </c>
      <c r="K151" s="1">
        <f t="shared" si="2"/>
        <v>7.105568341</v>
      </c>
    </row>
    <row r="152">
      <c r="H152" s="1" t="s">
        <v>44</v>
      </c>
      <c r="I152" s="1">
        <v>7.69</v>
      </c>
      <c r="J152" s="2" t="str">
        <f t="shared" si="1"/>
        <v/>
      </c>
      <c r="K152" s="1">
        <f t="shared" si="2"/>
        <v>7.69</v>
      </c>
    </row>
    <row r="153">
      <c r="H153" s="1" t="s">
        <v>44</v>
      </c>
      <c r="I153" s="1">
        <v>8.79</v>
      </c>
      <c r="J153" s="2" t="str">
        <f t="shared" si="1"/>
        <v/>
      </c>
      <c r="K153" s="1">
        <f t="shared" si="2"/>
        <v>8.79</v>
      </c>
    </row>
    <row r="154">
      <c r="H154" s="1" t="s">
        <v>44</v>
      </c>
      <c r="I154" s="1">
        <v>1.87</v>
      </c>
      <c r="J154" s="2" t="str">
        <f t="shared" si="1"/>
        <v/>
      </c>
      <c r="K154" s="1">
        <f t="shared" si="2"/>
        <v>1.87</v>
      </c>
    </row>
    <row r="155">
      <c r="H155" s="1" t="s">
        <v>54</v>
      </c>
      <c r="I155" s="1">
        <v>3.7</v>
      </c>
      <c r="J155" s="2">
        <f t="shared" si="1"/>
        <v>3.7</v>
      </c>
      <c r="K155" s="1" t="str">
        <f t="shared" si="2"/>
        <v/>
      </c>
    </row>
    <row r="156">
      <c r="H156" s="1" t="s">
        <v>44</v>
      </c>
      <c r="I156" s="1">
        <v>2.02491104104274</v>
      </c>
      <c r="J156" s="2" t="str">
        <f t="shared" si="1"/>
        <v/>
      </c>
      <c r="K156" s="1">
        <f t="shared" si="2"/>
        <v>2.024911041</v>
      </c>
    </row>
    <row r="157">
      <c r="H157" s="1" t="s">
        <v>44</v>
      </c>
      <c r="I157" s="1">
        <v>2.12</v>
      </c>
      <c r="J157" s="2" t="str">
        <f t="shared" si="1"/>
        <v/>
      </c>
      <c r="K157" s="1">
        <f t="shared" si="2"/>
        <v>2.12</v>
      </c>
    </row>
    <row r="158">
      <c r="H158" s="1" t="s">
        <v>54</v>
      </c>
      <c r="I158" s="1">
        <v>7.68</v>
      </c>
      <c r="J158" s="2">
        <f t="shared" si="1"/>
        <v>7.68</v>
      </c>
      <c r="K158" s="1" t="str">
        <f t="shared" si="2"/>
        <v/>
      </c>
    </row>
    <row r="159">
      <c r="H159" s="1" t="s">
        <v>44</v>
      </c>
      <c r="I159" s="1">
        <v>4.34366353230853</v>
      </c>
      <c r="J159" s="2" t="str">
        <f t="shared" si="1"/>
        <v/>
      </c>
      <c r="K159" s="1">
        <f t="shared" si="2"/>
        <v>4.343663532</v>
      </c>
    </row>
    <row r="160">
      <c r="H160" s="1" t="s">
        <v>44</v>
      </c>
      <c r="I160" s="1">
        <v>2.17772073601443</v>
      </c>
      <c r="J160" s="2" t="str">
        <f t="shared" si="1"/>
        <v/>
      </c>
      <c r="K160" s="1">
        <f t="shared" si="2"/>
        <v>2.177720736</v>
      </c>
    </row>
    <row r="161">
      <c r="H161" s="1" t="s">
        <v>54</v>
      </c>
      <c r="I161" s="1">
        <v>8.43</v>
      </c>
      <c r="J161" s="2">
        <f t="shared" si="1"/>
        <v>8.43</v>
      </c>
      <c r="K161" s="1" t="str">
        <f t="shared" si="2"/>
        <v/>
      </c>
    </row>
    <row r="162">
      <c r="H162" s="1" t="s">
        <v>44</v>
      </c>
      <c r="I162" s="1">
        <v>5.45</v>
      </c>
      <c r="J162" s="2" t="str">
        <f t="shared" si="1"/>
        <v/>
      </c>
      <c r="K162" s="1">
        <f t="shared" si="2"/>
        <v>5.45</v>
      </c>
    </row>
    <row r="163">
      <c r="H163" s="1" t="s">
        <v>54</v>
      </c>
      <c r="I163" s="1">
        <v>6.05</v>
      </c>
      <c r="J163" s="2">
        <f t="shared" si="1"/>
        <v>6.05</v>
      </c>
      <c r="K163" s="1" t="str">
        <f t="shared" si="2"/>
        <v/>
      </c>
    </row>
    <row r="164">
      <c r="H164" s="1" t="s">
        <v>44</v>
      </c>
      <c r="I164" s="1">
        <v>5.31640148543538</v>
      </c>
      <c r="J164" s="2" t="str">
        <f t="shared" si="1"/>
        <v/>
      </c>
      <c r="K164" s="1">
        <f t="shared" si="2"/>
        <v>5.316401485</v>
      </c>
    </row>
    <row r="165">
      <c r="H165" s="1" t="s">
        <v>44</v>
      </c>
      <c r="I165" s="1">
        <v>7.64</v>
      </c>
      <c r="J165" s="2" t="str">
        <f t="shared" si="1"/>
        <v/>
      </c>
      <c r="K165" s="1">
        <f t="shared" si="2"/>
        <v>7.64</v>
      </c>
    </row>
    <row r="166">
      <c r="H166" s="1" t="s">
        <v>44</v>
      </c>
      <c r="I166" s="1">
        <v>2.30514927052549</v>
      </c>
      <c r="J166" s="2" t="str">
        <f t="shared" si="1"/>
        <v/>
      </c>
      <c r="K166" s="1">
        <f t="shared" si="2"/>
        <v>2.305149271</v>
      </c>
    </row>
    <row r="167">
      <c r="H167" s="1" t="s">
        <v>54</v>
      </c>
      <c r="I167" s="1">
        <v>8.18</v>
      </c>
      <c r="J167" s="2">
        <f t="shared" si="1"/>
        <v>8.18</v>
      </c>
      <c r="K167" s="1" t="str">
        <f t="shared" si="2"/>
        <v/>
      </c>
    </row>
    <row r="168">
      <c r="H168" s="1" t="s">
        <v>44</v>
      </c>
      <c r="I168" s="1">
        <v>9.34</v>
      </c>
      <c r="J168" s="2" t="str">
        <f t="shared" si="1"/>
        <v/>
      </c>
      <c r="K168" s="1">
        <f t="shared" si="2"/>
        <v>9.34</v>
      </c>
    </row>
    <row r="169">
      <c r="H169" s="1" t="s">
        <v>54</v>
      </c>
      <c r="I169" s="1">
        <v>4.38423702709157</v>
      </c>
      <c r="J169" s="2">
        <f t="shared" si="1"/>
        <v>4.384237027</v>
      </c>
      <c r="K169" s="1" t="str">
        <f t="shared" si="2"/>
        <v/>
      </c>
    </row>
    <row r="170">
      <c r="H170" s="1" t="s">
        <v>44</v>
      </c>
      <c r="I170" s="1">
        <v>5.31640148543538</v>
      </c>
      <c r="J170" s="2" t="str">
        <f t="shared" si="1"/>
        <v/>
      </c>
      <c r="K170" s="1">
        <f t="shared" si="2"/>
        <v>5.316401485</v>
      </c>
    </row>
    <row r="171">
      <c r="H171" s="1" t="s">
        <v>44</v>
      </c>
      <c r="I171" s="1">
        <v>5.31640148543538</v>
      </c>
      <c r="J171" s="2" t="str">
        <f t="shared" si="1"/>
        <v/>
      </c>
      <c r="K171" s="1">
        <f t="shared" si="2"/>
        <v>5.316401485</v>
      </c>
    </row>
    <row r="172">
      <c r="H172" s="1" t="s">
        <v>54</v>
      </c>
      <c r="I172" s="1">
        <v>9.68</v>
      </c>
      <c r="J172" s="2">
        <f t="shared" si="1"/>
        <v>9.68</v>
      </c>
      <c r="K172" s="1" t="str">
        <f t="shared" si="2"/>
        <v/>
      </c>
    </row>
    <row r="173">
      <c r="H173" s="1" t="s">
        <v>44</v>
      </c>
      <c r="I173" s="1">
        <v>-0.102067563774735</v>
      </c>
      <c r="J173" s="2" t="str">
        <f t="shared" si="1"/>
        <v/>
      </c>
      <c r="K173" s="1">
        <f t="shared" si="2"/>
        <v>-0.1020675638</v>
      </c>
    </row>
    <row r="174">
      <c r="H174" s="1" t="s">
        <v>44</v>
      </c>
      <c r="I174" s="1">
        <v>4.05329579111902</v>
      </c>
      <c r="J174" s="2" t="str">
        <f t="shared" si="1"/>
        <v/>
      </c>
      <c r="K174" s="1">
        <f t="shared" si="2"/>
        <v>4.053295791</v>
      </c>
    </row>
    <row r="175">
      <c r="H175" s="1" t="s">
        <v>44</v>
      </c>
      <c r="I175" s="1">
        <v>5.31640148543538</v>
      </c>
      <c r="J175" s="2" t="str">
        <f t="shared" si="1"/>
        <v/>
      </c>
      <c r="K175" s="1">
        <f t="shared" si="2"/>
        <v>5.316401485</v>
      </c>
    </row>
    <row r="176">
      <c r="H176" s="1" t="s">
        <v>44</v>
      </c>
      <c r="I176" s="1">
        <v>7.33</v>
      </c>
      <c r="J176" s="2" t="str">
        <f t="shared" si="1"/>
        <v/>
      </c>
      <c r="K176" s="1">
        <f t="shared" si="2"/>
        <v>7.33</v>
      </c>
    </row>
    <row r="177">
      <c r="H177" s="1" t="s">
        <v>44</v>
      </c>
      <c r="I177" s="1">
        <v>5.31640148543538</v>
      </c>
      <c r="J177" s="2" t="str">
        <f t="shared" si="1"/>
        <v/>
      </c>
      <c r="K177" s="1">
        <f t="shared" si="2"/>
        <v>5.316401485</v>
      </c>
    </row>
    <row r="178">
      <c r="H178" s="1" t="s">
        <v>44</v>
      </c>
      <c r="I178" s="1">
        <v>5.36835344239252</v>
      </c>
      <c r="J178" s="2" t="str">
        <f t="shared" si="1"/>
        <v/>
      </c>
      <c r="K178" s="1">
        <f t="shared" si="2"/>
        <v>5.368353442</v>
      </c>
    </row>
    <row r="179">
      <c r="H179" s="1" t="s">
        <v>44</v>
      </c>
      <c r="I179" s="1">
        <v>4.70510891270239</v>
      </c>
      <c r="J179" s="2" t="str">
        <f t="shared" si="1"/>
        <v/>
      </c>
      <c r="K179" s="1">
        <f t="shared" si="2"/>
        <v>4.705108913</v>
      </c>
    </row>
    <row r="180">
      <c r="H180" s="1" t="s">
        <v>44</v>
      </c>
      <c r="I180" s="1">
        <v>9.74</v>
      </c>
      <c r="J180" s="2" t="str">
        <f t="shared" si="1"/>
        <v/>
      </c>
      <c r="K180" s="1">
        <f t="shared" si="2"/>
        <v>9.74</v>
      </c>
    </row>
    <row r="181">
      <c r="H181" s="1" t="s">
        <v>44</v>
      </c>
      <c r="I181" s="1">
        <v>7.6871073779395</v>
      </c>
      <c r="J181" s="2" t="str">
        <f t="shared" si="1"/>
        <v/>
      </c>
      <c r="K181" s="1">
        <f t="shared" si="2"/>
        <v>7.687107378</v>
      </c>
    </row>
    <row r="182">
      <c r="H182" s="1" t="s">
        <v>44</v>
      </c>
      <c r="I182" s="1">
        <v>5.21780234659793</v>
      </c>
      <c r="J182" s="2" t="str">
        <f t="shared" si="1"/>
        <v/>
      </c>
      <c r="K182" s="1">
        <f t="shared" si="2"/>
        <v>5.217802347</v>
      </c>
    </row>
    <row r="183">
      <c r="H183" s="1" t="s">
        <v>44</v>
      </c>
      <c r="I183" s="1">
        <v>3.93950288892986</v>
      </c>
      <c r="J183" s="2" t="str">
        <f t="shared" si="1"/>
        <v/>
      </c>
      <c r="K183" s="1">
        <f t="shared" si="2"/>
        <v>3.939502889</v>
      </c>
    </row>
    <row r="294">
      <c r="H294" s="1" t="s">
        <v>44</v>
      </c>
      <c r="I294" s="1">
        <v>7.55306811750105</v>
      </c>
    </row>
    <row r="295">
      <c r="H295" s="1" t="s">
        <v>44</v>
      </c>
      <c r="I295" s="1">
        <v>0.0</v>
      </c>
    </row>
    <row r="296">
      <c r="H296" s="1" t="s">
        <v>54</v>
      </c>
      <c r="I296" s="1">
        <v>8.91</v>
      </c>
    </row>
    <row r="297">
      <c r="H297" s="1" t="s">
        <v>54</v>
      </c>
      <c r="I297" s="1">
        <v>6.48</v>
      </c>
    </row>
    <row r="298">
      <c r="H298" s="1" t="s">
        <v>54</v>
      </c>
      <c r="I298" s="1">
        <v>6.30503571804245</v>
      </c>
    </row>
    <row r="299">
      <c r="H299" s="1" t="s">
        <v>44</v>
      </c>
      <c r="I299" s="1">
        <v>9.56</v>
      </c>
    </row>
    <row r="300">
      <c r="H300" s="1" t="s">
        <v>44</v>
      </c>
      <c r="I300" s="1">
        <v>2.0</v>
      </c>
    </row>
    <row r="301">
      <c r="H301" s="1" t="s">
        <v>44</v>
      </c>
      <c r="I301" s="1">
        <v>5.31640148543538</v>
      </c>
    </row>
    <row r="302">
      <c r="H302" s="1" t="s">
        <v>44</v>
      </c>
      <c r="I302" s="1">
        <v>3.01343251477954</v>
      </c>
    </row>
    <row r="303">
      <c r="H303" s="1" t="s">
        <v>54</v>
      </c>
      <c r="I303" s="1">
        <v>8.36</v>
      </c>
    </row>
    <row r="304">
      <c r="H304" s="1" t="s">
        <v>44</v>
      </c>
      <c r="I304" s="1">
        <v>2.1037206956212</v>
      </c>
    </row>
    <row r="305">
      <c r="H305" s="1" t="s">
        <v>54</v>
      </c>
      <c r="I305" s="1">
        <v>5.23</v>
      </c>
    </row>
    <row r="306">
      <c r="H306" s="1" t="s">
        <v>44</v>
      </c>
      <c r="I306" s="1">
        <v>5.31640148543538</v>
      </c>
    </row>
    <row r="307">
      <c r="H307" s="1" t="s">
        <v>54</v>
      </c>
      <c r="I307" s="1">
        <v>9.74</v>
      </c>
    </row>
    <row r="308">
      <c r="H308" s="1" t="s">
        <v>44</v>
      </c>
      <c r="I308" s="1">
        <v>5.82860972602057</v>
      </c>
    </row>
    <row r="309">
      <c r="H309" s="1" t="s">
        <v>54</v>
      </c>
      <c r="I309" s="1">
        <v>7.0189427430781</v>
      </c>
    </row>
    <row r="310">
      <c r="H310" s="1" t="s">
        <v>54</v>
      </c>
      <c r="I310" s="1">
        <v>5.62</v>
      </c>
    </row>
    <row r="311">
      <c r="H311" s="1" t="s">
        <v>54</v>
      </c>
      <c r="I311" s="1">
        <v>6.3</v>
      </c>
    </row>
    <row r="312">
      <c r="H312" s="1" t="s">
        <v>44</v>
      </c>
      <c r="I312" s="1">
        <v>0.0</v>
      </c>
    </row>
    <row r="313">
      <c r="H313" s="1" t="s">
        <v>54</v>
      </c>
      <c r="I313" s="1">
        <v>4.48</v>
      </c>
    </row>
    <row r="314">
      <c r="H314" s="1" t="s">
        <v>44</v>
      </c>
      <c r="I314" s="1">
        <v>3.44247036895639</v>
      </c>
    </row>
    <row r="315">
      <c r="H315" s="1" t="s">
        <v>44</v>
      </c>
      <c r="I315" s="1">
        <v>5.31640148543538</v>
      </c>
    </row>
    <row r="316">
      <c r="H316" s="1" t="s">
        <v>44</v>
      </c>
      <c r="I316" s="1">
        <v>0.0</v>
      </c>
    </row>
    <row r="317">
      <c r="H317" s="1" t="s">
        <v>44</v>
      </c>
      <c r="I317" s="1">
        <v>0.0</v>
      </c>
    </row>
    <row r="318">
      <c r="H318" s="1" t="s">
        <v>44</v>
      </c>
      <c r="I318" s="1">
        <v>2.74</v>
      </c>
    </row>
    <row r="319">
      <c r="H319" s="1" t="s">
        <v>44</v>
      </c>
      <c r="I319" s="1">
        <v>5.31640148543538</v>
      </c>
    </row>
    <row r="320">
      <c r="H320" s="1" t="s">
        <v>44</v>
      </c>
      <c r="I320" s="1">
        <v>4.95127006029293</v>
      </c>
    </row>
    <row r="321">
      <c r="H321" s="1" t="s">
        <v>44</v>
      </c>
      <c r="I321" s="1">
        <v>4.76125379228105</v>
      </c>
    </row>
    <row r="322">
      <c r="H322" s="1" t="s">
        <v>44</v>
      </c>
      <c r="I322" s="1">
        <v>3.80199167821703</v>
      </c>
    </row>
    <row r="323">
      <c r="H323" s="1" t="s">
        <v>44</v>
      </c>
      <c r="I323" s="1">
        <v>4.70982787695093</v>
      </c>
    </row>
    <row r="324">
      <c r="H324" s="1" t="s">
        <v>44</v>
      </c>
      <c r="I324" s="1">
        <v>7.93</v>
      </c>
    </row>
    <row r="325">
      <c r="H325" s="1" t="s">
        <v>44</v>
      </c>
      <c r="I325" s="1">
        <v>7.96</v>
      </c>
    </row>
    <row r="326">
      <c r="H326" s="1" t="s">
        <v>44</v>
      </c>
      <c r="I326" s="1">
        <v>4.16973861747325</v>
      </c>
    </row>
    <row r="327">
      <c r="H327" s="1" t="s">
        <v>44</v>
      </c>
      <c r="I327" s="1">
        <v>4.21664825495429</v>
      </c>
    </row>
    <row r="328">
      <c r="H328" s="1" t="s">
        <v>44</v>
      </c>
      <c r="I328" s="1">
        <v>5.31640148543538</v>
      </c>
    </row>
    <row r="329">
      <c r="H329" s="1" t="s">
        <v>44</v>
      </c>
      <c r="I329" s="1">
        <v>5.21780234659793</v>
      </c>
    </row>
    <row r="330">
      <c r="H330" s="1" t="s">
        <v>44</v>
      </c>
      <c r="I330" s="1">
        <v>9.23</v>
      </c>
    </row>
    <row r="331">
      <c r="H331" s="1" t="s">
        <v>54</v>
      </c>
      <c r="I331" s="1">
        <v>9.96</v>
      </c>
    </row>
    <row r="332">
      <c r="H332" s="1" t="s">
        <v>44</v>
      </c>
      <c r="I332" s="1">
        <v>5.31640148543538</v>
      </c>
    </row>
    <row r="333">
      <c r="H333" s="1" t="s">
        <v>44</v>
      </c>
      <c r="I333" s="1">
        <v>7.73</v>
      </c>
    </row>
    <row r="334">
      <c r="H334" s="1" t="s">
        <v>44</v>
      </c>
      <c r="I334" s="1">
        <v>6.18072147944452</v>
      </c>
    </row>
    <row r="335">
      <c r="H335" s="1" t="s">
        <v>44</v>
      </c>
      <c r="I335" s="1">
        <v>3.97979589586045</v>
      </c>
    </row>
    <row r="336">
      <c r="H336" s="1" t="s">
        <v>44</v>
      </c>
      <c r="I336" s="1">
        <v>7.10556834065718</v>
      </c>
    </row>
    <row r="337">
      <c r="H337" s="1" t="s">
        <v>44</v>
      </c>
      <c r="I337" s="1">
        <v>7.69</v>
      </c>
    </row>
    <row r="338">
      <c r="H338" s="1" t="s">
        <v>44</v>
      </c>
      <c r="I338" s="1">
        <v>8.79</v>
      </c>
    </row>
    <row r="339">
      <c r="H339" s="1" t="s">
        <v>44</v>
      </c>
      <c r="I339" s="1">
        <v>1.87</v>
      </c>
    </row>
    <row r="340">
      <c r="H340" s="1" t="s">
        <v>54</v>
      </c>
      <c r="I340" s="1">
        <v>3.7</v>
      </c>
    </row>
    <row r="341">
      <c r="H341" s="1" t="s">
        <v>44</v>
      </c>
      <c r="I341" s="1">
        <v>2.02491104104274</v>
      </c>
    </row>
    <row r="342">
      <c r="H342" s="1" t="s">
        <v>44</v>
      </c>
      <c r="I342" s="1">
        <v>2.12</v>
      </c>
    </row>
    <row r="343">
      <c r="H343" s="1" t="s">
        <v>54</v>
      </c>
      <c r="I343" s="1">
        <v>7.68</v>
      </c>
    </row>
    <row r="344">
      <c r="H344" s="1" t="s">
        <v>44</v>
      </c>
      <c r="I344" s="1">
        <v>4.34366353230853</v>
      </c>
    </row>
    <row r="345">
      <c r="H345" s="1" t="s">
        <v>44</v>
      </c>
      <c r="I345" s="1">
        <v>2.17772073601443</v>
      </c>
    </row>
    <row r="346">
      <c r="H346" s="1" t="s">
        <v>54</v>
      </c>
      <c r="I346" s="1">
        <v>8.43</v>
      </c>
    </row>
    <row r="347">
      <c r="H347" s="1" t="s">
        <v>44</v>
      </c>
      <c r="I347" s="1">
        <v>5.45</v>
      </c>
    </row>
    <row r="348">
      <c r="H348" s="1" t="s">
        <v>54</v>
      </c>
      <c r="I348" s="1">
        <v>6.05</v>
      </c>
    </row>
    <row r="349">
      <c r="H349" s="1" t="s">
        <v>44</v>
      </c>
      <c r="I349" s="1">
        <v>5.31640148543538</v>
      </c>
    </row>
    <row r="350">
      <c r="H350" s="1" t="s">
        <v>44</v>
      </c>
      <c r="I350" s="1">
        <v>7.64</v>
      </c>
    </row>
    <row r="351">
      <c r="H351" s="1" t="s">
        <v>44</v>
      </c>
      <c r="I351" s="1">
        <v>2.30514927052549</v>
      </c>
    </row>
    <row r="352">
      <c r="H352" s="1" t="s">
        <v>54</v>
      </c>
      <c r="I352" s="1">
        <v>8.18</v>
      </c>
    </row>
    <row r="353">
      <c r="H353" s="1" t="s">
        <v>44</v>
      </c>
      <c r="I353" s="1">
        <v>9.34</v>
      </c>
    </row>
    <row r="354">
      <c r="H354" s="1" t="s">
        <v>54</v>
      </c>
      <c r="I354" s="1">
        <v>4.38423702709157</v>
      </c>
    </row>
    <row r="355">
      <c r="H355" s="1" t="s">
        <v>44</v>
      </c>
      <c r="I355" s="1">
        <v>5.31640148543538</v>
      </c>
    </row>
    <row r="356">
      <c r="H356" s="1" t="s">
        <v>44</v>
      </c>
      <c r="I356" s="1">
        <v>5.31640148543538</v>
      </c>
    </row>
    <row r="357">
      <c r="H357" s="1" t="s">
        <v>54</v>
      </c>
      <c r="I357" s="1">
        <v>9.68</v>
      </c>
    </row>
    <row r="358">
      <c r="H358" s="1" t="s">
        <v>44</v>
      </c>
      <c r="I358" s="1">
        <v>-0.102067563774735</v>
      </c>
    </row>
    <row r="359">
      <c r="H359" s="1" t="s">
        <v>44</v>
      </c>
      <c r="I359" s="1">
        <v>4.05329579111902</v>
      </c>
    </row>
    <row r="360">
      <c r="H360" s="1" t="s">
        <v>44</v>
      </c>
      <c r="I360" s="1">
        <v>5.31640148543538</v>
      </c>
    </row>
    <row r="361">
      <c r="H361" s="1" t="s">
        <v>44</v>
      </c>
      <c r="I361" s="1">
        <v>7.33</v>
      </c>
    </row>
    <row r="362">
      <c r="H362" s="1" t="s">
        <v>44</v>
      </c>
      <c r="I362" s="1">
        <v>5.31640148543538</v>
      </c>
    </row>
    <row r="363">
      <c r="H363" s="1" t="s">
        <v>44</v>
      </c>
      <c r="I363" s="1">
        <v>5.36835344239252</v>
      </c>
    </row>
    <row r="364">
      <c r="H364" s="1" t="s">
        <v>44</v>
      </c>
      <c r="I364" s="1">
        <v>4.70510891270239</v>
      </c>
    </row>
    <row r="365">
      <c r="H365" s="1" t="s">
        <v>44</v>
      </c>
      <c r="I365" s="1">
        <v>9.74</v>
      </c>
    </row>
    <row r="366">
      <c r="H366" s="1" t="s">
        <v>44</v>
      </c>
      <c r="I366" s="1">
        <v>7.6871073779395</v>
      </c>
    </row>
    <row r="367">
      <c r="H367" s="1" t="s">
        <v>44</v>
      </c>
      <c r="I367" s="1">
        <v>5.21780234659793</v>
      </c>
    </row>
    <row r="368">
      <c r="H368" s="1" t="s">
        <v>44</v>
      </c>
      <c r="I368" s="1">
        <v>3.93950288892986</v>
      </c>
    </row>
    <row r="371">
      <c r="H371" s="1" t="s">
        <v>39</v>
      </c>
      <c r="I371" s="1" t="s">
        <v>32</v>
      </c>
    </row>
    <row r="372">
      <c r="H372" s="1" t="s">
        <v>44</v>
      </c>
      <c r="I372" s="1">
        <v>5.31640148543547</v>
      </c>
    </row>
    <row r="373">
      <c r="H373" s="1" t="s">
        <v>44</v>
      </c>
      <c r="I373" s="1">
        <v>-1.12849884979473</v>
      </c>
    </row>
    <row r="374">
      <c r="H374" s="1" t="s">
        <v>44</v>
      </c>
      <c r="I374" s="1">
        <v>0.0</v>
      </c>
    </row>
    <row r="375">
      <c r="H375" s="1" t="s">
        <v>44</v>
      </c>
      <c r="I375" s="1">
        <v>2.7784203348335</v>
      </c>
    </row>
    <row r="376">
      <c r="H376" s="1" t="s">
        <v>54</v>
      </c>
      <c r="I376" s="1">
        <v>6.98</v>
      </c>
    </row>
    <row r="377">
      <c r="H377" s="1" t="s">
        <v>44</v>
      </c>
      <c r="I377" s="1">
        <v>2.66714754697956</v>
      </c>
    </row>
    <row r="378">
      <c r="H378" s="1" t="s">
        <v>54</v>
      </c>
      <c r="I378" s="1">
        <v>7.92</v>
      </c>
    </row>
    <row r="379">
      <c r="H379" s="1" t="s">
        <v>44</v>
      </c>
      <c r="I379" s="1">
        <v>7.16</v>
      </c>
    </row>
    <row r="380">
      <c r="H380" s="1" t="s">
        <v>44</v>
      </c>
      <c r="I380" s="1">
        <v>2.7156182266729</v>
      </c>
    </row>
    <row r="381">
      <c r="H381" s="1" t="s">
        <v>44</v>
      </c>
      <c r="I381" s="1">
        <v>10.0</v>
      </c>
    </row>
    <row r="382">
      <c r="H382" s="1" t="s">
        <v>44</v>
      </c>
      <c r="I382" s="1">
        <v>0.0</v>
      </c>
    </row>
    <row r="383">
      <c r="H383" s="1" t="s">
        <v>54</v>
      </c>
      <c r="I383" s="1">
        <v>9.55</v>
      </c>
    </row>
    <row r="384">
      <c r="H384" s="1" t="s">
        <v>44</v>
      </c>
      <c r="I384" s="1">
        <v>2.26726443950946</v>
      </c>
    </row>
    <row r="385">
      <c r="H385" s="1" t="s">
        <v>54</v>
      </c>
      <c r="I385" s="1">
        <v>8.46</v>
      </c>
    </row>
    <row r="386">
      <c r="H386" s="1" t="s">
        <v>44</v>
      </c>
      <c r="I386" s="1">
        <v>4.88</v>
      </c>
    </row>
    <row r="387">
      <c r="H387" s="1" t="s">
        <v>44</v>
      </c>
      <c r="I387" s="1">
        <v>5.0874532653334</v>
      </c>
    </row>
    <row r="388">
      <c r="H388" s="1" t="s">
        <v>54</v>
      </c>
      <c r="I388" s="1">
        <v>3.34</v>
      </c>
    </row>
    <row r="389">
      <c r="H389" s="1" t="s">
        <v>44</v>
      </c>
      <c r="I389" s="1">
        <v>2.35208812897282</v>
      </c>
    </row>
    <row r="390">
      <c r="H390" s="1" t="s">
        <v>44</v>
      </c>
      <c r="I390" s="1">
        <v>7.23057445737251</v>
      </c>
    </row>
    <row r="391">
      <c r="H391" s="1" t="s">
        <v>54</v>
      </c>
      <c r="I391" s="1">
        <v>6.44</v>
      </c>
    </row>
    <row r="392">
      <c r="H392" s="1" t="s">
        <v>44</v>
      </c>
      <c r="I392" s="1">
        <v>0.0</v>
      </c>
    </row>
    <row r="393">
      <c r="H393" s="1" t="s">
        <v>44</v>
      </c>
      <c r="I393" s="1">
        <v>4.87902063725365</v>
      </c>
    </row>
    <row r="394">
      <c r="H394" s="1" t="s">
        <v>44</v>
      </c>
      <c r="I394" s="1">
        <v>3.15</v>
      </c>
    </row>
    <row r="395">
      <c r="H395" s="1" t="s">
        <v>44</v>
      </c>
      <c r="I395" s="1">
        <v>4.84735589497194</v>
      </c>
    </row>
    <row r="396">
      <c r="H396" s="1" t="s">
        <v>44</v>
      </c>
      <c r="I396" s="1">
        <v>0.0</v>
      </c>
    </row>
    <row r="397">
      <c r="H397" s="1" t="s">
        <v>54</v>
      </c>
      <c r="I397" s="1">
        <v>9.07</v>
      </c>
    </row>
    <row r="398">
      <c r="H398" s="1" t="s">
        <v>44</v>
      </c>
      <c r="I398" s="1">
        <v>1.05600703032071</v>
      </c>
    </row>
    <row r="399">
      <c r="H399" s="1" t="s">
        <v>44</v>
      </c>
      <c r="I399" s="1">
        <v>0.0</v>
      </c>
    </row>
    <row r="400">
      <c r="H400" s="1" t="s">
        <v>44</v>
      </c>
      <c r="I400" s="1">
        <v>5.36247255197256</v>
      </c>
    </row>
    <row r="401">
      <c r="H401" s="1" t="s">
        <v>54</v>
      </c>
      <c r="I401" s="1">
        <v>4.49514537788107</v>
      </c>
    </row>
    <row r="402">
      <c r="H402" s="1" t="s">
        <v>44</v>
      </c>
      <c r="I402" s="1">
        <v>0.0</v>
      </c>
    </row>
    <row r="403">
      <c r="H403" s="1" t="s">
        <v>54</v>
      </c>
      <c r="I403" s="1">
        <v>7.01650172353522</v>
      </c>
    </row>
    <row r="404">
      <c r="H404" s="1" t="s">
        <v>44</v>
      </c>
      <c r="I404" s="1">
        <v>5.28259165571475</v>
      </c>
    </row>
    <row r="405">
      <c r="H405" s="1" t="s">
        <v>44</v>
      </c>
      <c r="I405" s="1">
        <v>0.0</v>
      </c>
    </row>
    <row r="406">
      <c r="H406" s="1" t="s">
        <v>54</v>
      </c>
      <c r="I406" s="1">
        <v>9.68</v>
      </c>
    </row>
    <row r="407">
      <c r="H407" s="1" t="s">
        <v>44</v>
      </c>
      <c r="I407" s="1">
        <v>4.43169616317345</v>
      </c>
    </row>
    <row r="408">
      <c r="H408" s="1" t="s">
        <v>44</v>
      </c>
      <c r="I408" s="1">
        <v>1.69773395311267</v>
      </c>
    </row>
    <row r="409">
      <c r="H409" s="1" t="s">
        <v>44</v>
      </c>
      <c r="I409" s="1">
        <v>5.31640148543538</v>
      </c>
    </row>
    <row r="410">
      <c r="H410" s="1" t="s">
        <v>44</v>
      </c>
      <c r="I410" s="1">
        <v>8.54</v>
      </c>
    </row>
    <row r="411">
      <c r="H411" s="1" t="s">
        <v>44</v>
      </c>
      <c r="I411" s="1">
        <v>0.0</v>
      </c>
    </row>
    <row r="412">
      <c r="H412" s="1" t="s">
        <v>44</v>
      </c>
      <c r="I412" s="1">
        <v>3.44</v>
      </c>
    </row>
    <row r="413">
      <c r="H413" s="1" t="s">
        <v>54</v>
      </c>
      <c r="I413" s="1">
        <v>9.0</v>
      </c>
    </row>
    <row r="414">
      <c r="H414" s="1" t="s">
        <v>44</v>
      </c>
      <c r="I414" s="1">
        <v>5.28259165571475</v>
      </c>
    </row>
    <row r="415">
      <c r="H415" s="1" t="s">
        <v>54</v>
      </c>
      <c r="I415" s="1">
        <v>6.73</v>
      </c>
    </row>
    <row r="416">
      <c r="H416" s="1" t="s">
        <v>44</v>
      </c>
      <c r="I416" s="1">
        <v>5.31640148543538</v>
      </c>
    </row>
    <row r="417">
      <c r="H417" s="1" t="s">
        <v>54</v>
      </c>
      <c r="I417" s="1">
        <v>5.32</v>
      </c>
    </row>
    <row r="418">
      <c r="H418" s="1" t="s">
        <v>44</v>
      </c>
      <c r="I418" s="1">
        <v>3.14665245667423</v>
      </c>
    </row>
    <row r="419">
      <c r="H419" s="1" t="s">
        <v>54</v>
      </c>
      <c r="I419" s="1">
        <v>9.89</v>
      </c>
    </row>
    <row r="420">
      <c r="H420" s="1" t="s">
        <v>44</v>
      </c>
      <c r="I420" s="1">
        <v>5.31640148543538</v>
      </c>
    </row>
    <row r="421">
      <c r="H421" s="1" t="s">
        <v>44</v>
      </c>
      <c r="I421" s="1">
        <v>5.31640148543538</v>
      </c>
    </row>
    <row r="422">
      <c r="H422" s="1" t="s">
        <v>44</v>
      </c>
      <c r="I422" s="1">
        <v>5.51479997896357</v>
      </c>
    </row>
    <row r="423">
      <c r="H423" s="1" t="s">
        <v>44</v>
      </c>
      <c r="I423" s="1">
        <v>5.01023802274752</v>
      </c>
    </row>
    <row r="424">
      <c r="H424" s="1" t="s">
        <v>44</v>
      </c>
      <c r="I424" s="1">
        <v>4.0335928669776</v>
      </c>
    </row>
    <row r="425">
      <c r="H425" s="1" t="s">
        <v>44</v>
      </c>
      <c r="I425" s="1">
        <v>7.27</v>
      </c>
    </row>
    <row r="426">
      <c r="H426" s="1" t="s">
        <v>44</v>
      </c>
      <c r="I426" s="1">
        <v>9.62</v>
      </c>
    </row>
    <row r="427">
      <c r="H427" s="1" t="s">
        <v>54</v>
      </c>
      <c r="I427" s="1">
        <v>8.46</v>
      </c>
    </row>
    <row r="428">
      <c r="H428" s="1" t="s">
        <v>44</v>
      </c>
      <c r="I428" s="1">
        <v>0.0</v>
      </c>
    </row>
    <row r="429">
      <c r="H429" s="1" t="s">
        <v>44</v>
      </c>
      <c r="I429" s="1">
        <v>6.66542938806943</v>
      </c>
    </row>
    <row r="430">
      <c r="H430" s="1" t="s">
        <v>44</v>
      </c>
      <c r="I430" s="1">
        <v>3.16397201383634</v>
      </c>
    </row>
    <row r="431">
      <c r="H431" s="1" t="s">
        <v>54</v>
      </c>
      <c r="I431" s="1">
        <v>7.8</v>
      </c>
    </row>
    <row r="432">
      <c r="H432" s="1" t="s">
        <v>44</v>
      </c>
      <c r="I432" s="1">
        <v>6.08</v>
      </c>
    </row>
    <row r="433">
      <c r="H433" s="1" t="s">
        <v>54</v>
      </c>
      <c r="I433" s="1">
        <v>4.9</v>
      </c>
    </row>
    <row r="434">
      <c r="H434" s="1" t="s">
        <v>54</v>
      </c>
      <c r="I434" s="1">
        <v>8.76</v>
      </c>
    </row>
    <row r="435">
      <c r="H435" s="1" t="s">
        <v>44</v>
      </c>
      <c r="I435" s="1">
        <v>1.90323284694919</v>
      </c>
    </row>
    <row r="436">
      <c r="H436" s="1" t="s">
        <v>44</v>
      </c>
      <c r="I436" s="1">
        <v>-0.0233350509778152</v>
      </c>
    </row>
    <row r="437">
      <c r="H437" s="1" t="s">
        <v>44</v>
      </c>
      <c r="I437" s="1">
        <v>6.82</v>
      </c>
    </row>
    <row r="438">
      <c r="H438" s="1" t="s">
        <v>54</v>
      </c>
      <c r="I438" s="1">
        <v>9.23</v>
      </c>
    </row>
    <row r="439">
      <c r="H439" s="1" t="s">
        <v>54</v>
      </c>
      <c r="I439" s="1">
        <v>9.04</v>
      </c>
    </row>
    <row r="440">
      <c r="H440" s="1" t="s">
        <v>44</v>
      </c>
      <c r="I440" s="1">
        <v>10.0</v>
      </c>
    </row>
    <row r="441">
      <c r="H441" s="1" t="s">
        <v>44</v>
      </c>
      <c r="I441" s="1">
        <v>0.0</v>
      </c>
    </row>
    <row r="442">
      <c r="H442" s="1" t="s">
        <v>54</v>
      </c>
      <c r="I442" s="1">
        <v>9.21</v>
      </c>
    </row>
    <row r="443">
      <c r="H443" s="1" t="s">
        <v>44</v>
      </c>
      <c r="I443" s="1">
        <v>5.31</v>
      </c>
    </row>
    <row r="444">
      <c r="H444" s="1" t="s">
        <v>44</v>
      </c>
      <c r="I444" s="1">
        <v>1.0</v>
      </c>
    </row>
    <row r="445">
      <c r="H445" s="1" t="s">
        <v>54</v>
      </c>
      <c r="I445" s="1">
        <v>9.73</v>
      </c>
    </row>
    <row r="446">
      <c r="H446" s="1" t="s">
        <v>44</v>
      </c>
      <c r="I446" s="1">
        <v>3.46784562863548</v>
      </c>
    </row>
    <row r="447">
      <c r="H447" s="1" t="s">
        <v>44</v>
      </c>
      <c r="I447" s="1">
        <v>6.44</v>
      </c>
    </row>
    <row r="448">
      <c r="H448" s="1" t="s">
        <v>44</v>
      </c>
      <c r="I448" s="1">
        <v>2.97</v>
      </c>
    </row>
    <row r="449">
      <c r="H449" s="1" t="s">
        <v>54</v>
      </c>
      <c r="I449" s="1">
        <v>6.93</v>
      </c>
    </row>
    <row r="450">
      <c r="H450" s="1" t="s">
        <v>54</v>
      </c>
      <c r="I450" s="1">
        <v>8.15</v>
      </c>
    </row>
    <row r="451">
      <c r="H451" s="1" t="s">
        <v>54</v>
      </c>
      <c r="I451" s="1">
        <v>7.15</v>
      </c>
    </row>
    <row r="452">
      <c r="H452" s="1" t="s">
        <v>44</v>
      </c>
      <c r="I452" s="1">
        <v>9.31</v>
      </c>
    </row>
    <row r="453">
      <c r="H453" s="1" t="s">
        <v>44</v>
      </c>
      <c r="I453" s="1">
        <v>4.68052177079409</v>
      </c>
    </row>
    <row r="454">
      <c r="H454" s="1" t="s">
        <v>44</v>
      </c>
      <c r="I454" s="1">
        <v>7.96</v>
      </c>
    </row>
    <row r="455">
      <c r="H455" s="1" t="s">
        <v>44</v>
      </c>
      <c r="I455" s="1">
        <v>10.0</v>
      </c>
    </row>
    <row r="456">
      <c r="H456" s="1" t="s">
        <v>44</v>
      </c>
      <c r="I456" s="1">
        <v>2.66714754697956</v>
      </c>
    </row>
    <row r="457">
      <c r="H457" s="1" t="s">
        <v>44</v>
      </c>
      <c r="I457" s="1">
        <v>8.24391334458569</v>
      </c>
    </row>
    <row r="458">
      <c r="H458" s="1" t="s">
        <v>44</v>
      </c>
      <c r="I458" s="1">
        <v>4.36362133624663</v>
      </c>
    </row>
    <row r="459">
      <c r="H459" s="1" t="s">
        <v>44</v>
      </c>
      <c r="I459" s="1">
        <v>8.46697716872861</v>
      </c>
    </row>
    <row r="460">
      <c r="H460" s="1" t="s">
        <v>44</v>
      </c>
      <c r="I460" s="1">
        <v>7.16575449537501</v>
      </c>
    </row>
    <row r="461">
      <c r="H461" s="1" t="s">
        <v>54</v>
      </c>
      <c r="I461" s="1">
        <v>8.83998965216075</v>
      </c>
    </row>
    <row r="462">
      <c r="H462" s="1" t="s">
        <v>44</v>
      </c>
      <c r="I462" s="1">
        <v>2.36098569205502</v>
      </c>
    </row>
    <row r="463">
      <c r="H463" s="1" t="s">
        <v>44</v>
      </c>
      <c r="I463" s="1">
        <v>5.16338755118682</v>
      </c>
    </row>
    <row r="464">
      <c r="H464" s="1" t="s">
        <v>54</v>
      </c>
      <c r="I464" s="1">
        <v>10.0</v>
      </c>
    </row>
    <row r="465">
      <c r="H465" s="1" t="s">
        <v>44</v>
      </c>
      <c r="I465" s="1">
        <v>4.75</v>
      </c>
    </row>
    <row r="466">
      <c r="H466" s="1" t="s">
        <v>44</v>
      </c>
      <c r="I466" s="1">
        <v>8.56</v>
      </c>
    </row>
    <row r="467">
      <c r="H467" s="1" t="s">
        <v>44</v>
      </c>
      <c r="I467" s="1">
        <v>7.44</v>
      </c>
    </row>
    <row r="468">
      <c r="H468" s="1" t="s">
        <v>44</v>
      </c>
      <c r="I468" s="1">
        <v>5.31640148543538</v>
      </c>
    </row>
    <row r="469">
      <c r="H469" s="1" t="s">
        <v>44</v>
      </c>
      <c r="I469" s="1">
        <v>8.71</v>
      </c>
    </row>
    <row r="470">
      <c r="H470" s="1" t="s">
        <v>44</v>
      </c>
      <c r="I470" s="1">
        <v>4.24</v>
      </c>
    </row>
    <row r="471">
      <c r="H471" s="1" t="s">
        <v>44</v>
      </c>
      <c r="I471" s="1">
        <v>1.14177241663638</v>
      </c>
    </row>
    <row r="472">
      <c r="H472" s="1" t="s">
        <v>44</v>
      </c>
      <c r="I472" s="1">
        <v>8.08</v>
      </c>
    </row>
    <row r="473">
      <c r="H473" s="1" t="s">
        <v>54</v>
      </c>
      <c r="I473" s="1">
        <v>4.72</v>
      </c>
    </row>
    <row r="474">
      <c r="H474" s="1" t="s">
        <v>44</v>
      </c>
      <c r="I474" s="1">
        <v>4.23032696708993</v>
      </c>
    </row>
    <row r="475">
      <c r="H475" s="1" t="s">
        <v>44</v>
      </c>
      <c r="I475" s="1">
        <v>-0.549042379781373</v>
      </c>
    </row>
    <row r="476">
      <c r="H476" s="1" t="s">
        <v>44</v>
      </c>
      <c r="I476" s="1">
        <v>5.0</v>
      </c>
    </row>
    <row r="477">
      <c r="H477" s="1" t="s">
        <v>44</v>
      </c>
      <c r="I477" s="1">
        <v>4.08346364601018</v>
      </c>
    </row>
    <row r="478">
      <c r="H478" s="1" t="s">
        <v>44</v>
      </c>
      <c r="I478" s="1">
        <v>2.47</v>
      </c>
    </row>
    <row r="479">
      <c r="H479" s="1" t="s">
        <v>44</v>
      </c>
      <c r="I479" s="1">
        <v>7.55306811750105</v>
      </c>
    </row>
    <row r="480">
      <c r="H480" s="1" t="s">
        <v>44</v>
      </c>
      <c r="I480" s="1">
        <v>0.0</v>
      </c>
    </row>
    <row r="481">
      <c r="H481" s="1" t="s">
        <v>54</v>
      </c>
      <c r="I481" s="1">
        <v>8.91</v>
      </c>
    </row>
    <row r="482">
      <c r="H482" s="1" t="s">
        <v>54</v>
      </c>
      <c r="I482" s="1">
        <v>6.48</v>
      </c>
    </row>
    <row r="483">
      <c r="H483" s="1" t="s">
        <v>54</v>
      </c>
      <c r="I483" s="1">
        <v>6.30503571804245</v>
      </c>
    </row>
    <row r="484">
      <c r="H484" s="1" t="s">
        <v>44</v>
      </c>
      <c r="I484" s="1">
        <v>9.56</v>
      </c>
    </row>
    <row r="485">
      <c r="H485" s="1" t="s">
        <v>44</v>
      </c>
      <c r="I485" s="1">
        <v>2.0</v>
      </c>
    </row>
    <row r="486">
      <c r="H486" s="1" t="s">
        <v>44</v>
      </c>
      <c r="I486" s="1">
        <v>5.31640148543538</v>
      </c>
    </row>
    <row r="487">
      <c r="H487" s="1" t="s">
        <v>44</v>
      </c>
      <c r="I487" s="1">
        <v>3.01343251477954</v>
      </c>
    </row>
    <row r="488">
      <c r="H488" s="1" t="s">
        <v>54</v>
      </c>
      <c r="I488" s="1">
        <v>8.36</v>
      </c>
    </row>
    <row r="489">
      <c r="H489" s="1" t="s">
        <v>44</v>
      </c>
      <c r="I489" s="1">
        <v>2.1037206956212</v>
      </c>
    </row>
    <row r="490">
      <c r="H490" s="1" t="s">
        <v>54</v>
      </c>
      <c r="I490" s="1">
        <v>5.23</v>
      </c>
    </row>
    <row r="491">
      <c r="H491" s="1" t="s">
        <v>44</v>
      </c>
      <c r="I491" s="1">
        <v>5.31640148543538</v>
      </c>
    </row>
    <row r="492">
      <c r="H492" s="1" t="s">
        <v>54</v>
      </c>
      <c r="I492" s="1">
        <v>9.74</v>
      </c>
    </row>
    <row r="493">
      <c r="H493" s="1" t="s">
        <v>44</v>
      </c>
      <c r="I493" s="1">
        <v>5.82860972602057</v>
      </c>
    </row>
    <row r="494">
      <c r="H494" s="1" t="s">
        <v>54</v>
      </c>
      <c r="I494" s="1">
        <v>7.0189427430781</v>
      </c>
    </row>
    <row r="495">
      <c r="H495" s="1" t="s">
        <v>54</v>
      </c>
      <c r="I495" s="1">
        <v>5.62</v>
      </c>
    </row>
    <row r="496">
      <c r="H496" s="1" t="s">
        <v>54</v>
      </c>
      <c r="I496" s="1">
        <v>6.3</v>
      </c>
    </row>
    <row r="497">
      <c r="H497" s="1" t="s">
        <v>44</v>
      </c>
      <c r="I497" s="1">
        <v>0.0</v>
      </c>
    </row>
    <row r="498">
      <c r="H498" s="1" t="s">
        <v>54</v>
      </c>
      <c r="I498" s="1">
        <v>4.48</v>
      </c>
    </row>
    <row r="499">
      <c r="H499" s="1" t="s">
        <v>44</v>
      </c>
      <c r="I499" s="1">
        <v>3.44247036895639</v>
      </c>
    </row>
    <row r="500">
      <c r="H500" s="1" t="s">
        <v>44</v>
      </c>
      <c r="I500" s="1">
        <v>5.31640148543538</v>
      </c>
    </row>
    <row r="501">
      <c r="H501" s="1" t="s">
        <v>44</v>
      </c>
      <c r="I501" s="1">
        <v>0.0</v>
      </c>
    </row>
    <row r="502">
      <c r="H502" s="1" t="s">
        <v>44</v>
      </c>
      <c r="I502" s="1">
        <v>0.0</v>
      </c>
    </row>
    <row r="503">
      <c r="H503" s="1" t="s">
        <v>44</v>
      </c>
      <c r="I503" s="1">
        <v>2.74</v>
      </c>
    </row>
    <row r="504">
      <c r="H504" s="1" t="s">
        <v>44</v>
      </c>
      <c r="I504" s="1">
        <v>5.31640148543538</v>
      </c>
    </row>
    <row r="505">
      <c r="H505" s="1" t="s">
        <v>44</v>
      </c>
      <c r="I505" s="1">
        <v>4.95127006029293</v>
      </c>
    </row>
    <row r="506">
      <c r="H506" s="1" t="s">
        <v>44</v>
      </c>
      <c r="I506" s="1">
        <v>4.76125379228105</v>
      </c>
    </row>
    <row r="507">
      <c r="H507" s="1" t="s">
        <v>44</v>
      </c>
      <c r="I507" s="1">
        <v>3.80199167821703</v>
      </c>
    </row>
    <row r="508">
      <c r="H508" s="1" t="s">
        <v>44</v>
      </c>
      <c r="I508" s="1">
        <v>4.70982787695093</v>
      </c>
    </row>
    <row r="509">
      <c r="H509" s="1" t="s">
        <v>44</v>
      </c>
      <c r="I509" s="1">
        <v>7.93</v>
      </c>
    </row>
    <row r="510">
      <c r="H510" s="1" t="s">
        <v>44</v>
      </c>
      <c r="I510" s="1">
        <v>7.96</v>
      </c>
    </row>
    <row r="511">
      <c r="H511" s="1" t="s">
        <v>44</v>
      </c>
      <c r="I511" s="1">
        <v>4.16973861747325</v>
      </c>
    </row>
    <row r="512">
      <c r="H512" s="1" t="s">
        <v>44</v>
      </c>
      <c r="I512" s="1">
        <v>4.21664825495429</v>
      </c>
    </row>
    <row r="513">
      <c r="H513" s="1" t="s">
        <v>44</v>
      </c>
      <c r="I513" s="1">
        <v>5.31640148543538</v>
      </c>
    </row>
    <row r="514">
      <c r="H514" s="1" t="s">
        <v>44</v>
      </c>
      <c r="I514" s="1">
        <v>5.21780234659793</v>
      </c>
    </row>
    <row r="515">
      <c r="H515" s="1" t="s">
        <v>44</v>
      </c>
      <c r="I515" s="1">
        <v>9.23</v>
      </c>
    </row>
    <row r="516">
      <c r="H516" s="1" t="s">
        <v>54</v>
      </c>
      <c r="I516" s="1">
        <v>9.96</v>
      </c>
    </row>
    <row r="517">
      <c r="H517" s="1" t="s">
        <v>44</v>
      </c>
      <c r="I517" s="1">
        <v>5.31640148543538</v>
      </c>
    </row>
    <row r="518">
      <c r="H518" s="1" t="s">
        <v>44</v>
      </c>
      <c r="I518" s="1">
        <v>7.73</v>
      </c>
    </row>
    <row r="519">
      <c r="H519" s="1" t="s">
        <v>44</v>
      </c>
      <c r="I519" s="1">
        <v>6.18072147944452</v>
      </c>
    </row>
    <row r="520">
      <c r="H520" s="1" t="s">
        <v>44</v>
      </c>
      <c r="I520" s="1">
        <v>3.97979589586045</v>
      </c>
    </row>
    <row r="521">
      <c r="H521" s="1" t="s">
        <v>44</v>
      </c>
      <c r="I521" s="1">
        <v>7.10556834065718</v>
      </c>
    </row>
    <row r="522">
      <c r="H522" s="1" t="s">
        <v>44</v>
      </c>
      <c r="I522" s="1">
        <v>7.69</v>
      </c>
    </row>
    <row r="523">
      <c r="H523" s="1" t="s">
        <v>44</v>
      </c>
      <c r="I523" s="1">
        <v>8.79</v>
      </c>
    </row>
    <row r="524">
      <c r="H524" s="1" t="s">
        <v>44</v>
      </c>
      <c r="I524" s="1">
        <v>1.87</v>
      </c>
    </row>
    <row r="525">
      <c r="H525" s="1" t="s">
        <v>54</v>
      </c>
      <c r="I525" s="1">
        <v>3.7</v>
      </c>
    </row>
    <row r="526">
      <c r="H526" s="1" t="s">
        <v>44</v>
      </c>
      <c r="I526" s="1">
        <v>2.02491104104274</v>
      </c>
    </row>
    <row r="527">
      <c r="H527" s="1" t="s">
        <v>44</v>
      </c>
      <c r="I527" s="1">
        <v>2.12</v>
      </c>
    </row>
    <row r="528">
      <c r="H528" s="1" t="s">
        <v>54</v>
      </c>
      <c r="I528" s="1">
        <v>7.68</v>
      </c>
    </row>
    <row r="529">
      <c r="H529" s="1" t="s">
        <v>44</v>
      </c>
      <c r="I529" s="1">
        <v>4.34366353230853</v>
      </c>
    </row>
    <row r="530">
      <c r="H530" s="1" t="s">
        <v>44</v>
      </c>
      <c r="I530" s="1">
        <v>2.17772073601443</v>
      </c>
    </row>
    <row r="531">
      <c r="H531" s="1" t="s">
        <v>54</v>
      </c>
      <c r="I531" s="1">
        <v>8.43</v>
      </c>
    </row>
    <row r="532">
      <c r="H532" s="1" t="s">
        <v>44</v>
      </c>
      <c r="I532" s="1">
        <v>5.45</v>
      </c>
    </row>
    <row r="533">
      <c r="H533" s="1" t="s">
        <v>54</v>
      </c>
      <c r="I533" s="1">
        <v>6.05</v>
      </c>
    </row>
    <row r="534">
      <c r="H534" s="1" t="s">
        <v>44</v>
      </c>
      <c r="I534" s="1">
        <v>5.31640148543538</v>
      </c>
    </row>
    <row r="535">
      <c r="H535" s="1" t="s">
        <v>44</v>
      </c>
      <c r="I535" s="1">
        <v>7.64</v>
      </c>
    </row>
    <row r="536">
      <c r="H536" s="1" t="s">
        <v>44</v>
      </c>
      <c r="I536" s="1">
        <v>2.30514927052549</v>
      </c>
    </row>
    <row r="537">
      <c r="H537" s="1" t="s">
        <v>54</v>
      </c>
      <c r="I537" s="1">
        <v>8.18</v>
      </c>
    </row>
    <row r="538">
      <c r="H538" s="1" t="s">
        <v>44</v>
      </c>
      <c r="I538" s="1">
        <v>9.34</v>
      </c>
    </row>
    <row r="539">
      <c r="H539" s="1" t="s">
        <v>54</v>
      </c>
      <c r="I539" s="1">
        <v>4.38423702709157</v>
      </c>
    </row>
    <row r="540">
      <c r="H540" s="1" t="s">
        <v>44</v>
      </c>
      <c r="I540" s="1">
        <v>5.31640148543538</v>
      </c>
    </row>
    <row r="541">
      <c r="H541" s="1" t="s">
        <v>44</v>
      </c>
      <c r="I541" s="1">
        <v>5.31640148543538</v>
      </c>
    </row>
    <row r="542">
      <c r="H542" s="1" t="s">
        <v>54</v>
      </c>
      <c r="I542" s="1">
        <v>9.68</v>
      </c>
    </row>
    <row r="543">
      <c r="H543" s="1" t="s">
        <v>44</v>
      </c>
      <c r="I543" s="1">
        <v>-0.102067563774735</v>
      </c>
    </row>
    <row r="544">
      <c r="H544" s="1" t="s">
        <v>44</v>
      </c>
      <c r="I544" s="1">
        <v>4.05329579111902</v>
      </c>
    </row>
    <row r="545">
      <c r="H545" s="1" t="s">
        <v>44</v>
      </c>
      <c r="I545" s="1">
        <v>5.31640148543538</v>
      </c>
    </row>
    <row r="546">
      <c r="H546" s="1" t="s">
        <v>44</v>
      </c>
      <c r="I546" s="1">
        <v>7.33</v>
      </c>
    </row>
    <row r="547">
      <c r="H547" s="1" t="s">
        <v>44</v>
      </c>
      <c r="I547" s="1">
        <v>5.31640148543538</v>
      </c>
    </row>
    <row r="548">
      <c r="H548" s="1" t="s">
        <v>44</v>
      </c>
      <c r="I548" s="1">
        <v>5.36835344239252</v>
      </c>
    </row>
    <row r="549">
      <c r="H549" s="1" t="s">
        <v>44</v>
      </c>
      <c r="I549" s="1">
        <v>4.70510891270239</v>
      </c>
    </row>
    <row r="550">
      <c r="H550" s="1" t="s">
        <v>44</v>
      </c>
      <c r="I550" s="1">
        <v>9.74</v>
      </c>
    </row>
    <row r="551">
      <c r="H551" s="1" t="s">
        <v>44</v>
      </c>
      <c r="I551" s="1">
        <v>7.6871073779395</v>
      </c>
    </row>
    <row r="552">
      <c r="H552" s="1" t="s">
        <v>44</v>
      </c>
      <c r="I552" s="1">
        <v>5.21780234659793</v>
      </c>
    </row>
    <row r="553">
      <c r="H553" s="1" t="s">
        <v>44</v>
      </c>
      <c r="I553" s="1">
        <v>3.93950288892986</v>
      </c>
    </row>
    <row r="556">
      <c r="H556" s="1" t="s">
        <v>39</v>
      </c>
      <c r="I556" s="1" t="s">
        <v>32</v>
      </c>
    </row>
    <row r="557">
      <c r="H557" s="1" t="s">
        <v>44</v>
      </c>
      <c r="I557" s="1">
        <v>5.31640148543547</v>
      </c>
    </row>
    <row r="558">
      <c r="H558" s="1" t="s">
        <v>44</v>
      </c>
      <c r="I558" s="1">
        <v>-1.12849884979473</v>
      </c>
    </row>
    <row r="559">
      <c r="H559" s="1" t="s">
        <v>44</v>
      </c>
      <c r="I559" s="1">
        <v>0.0</v>
      </c>
    </row>
    <row r="560">
      <c r="H560" s="1" t="s">
        <v>44</v>
      </c>
      <c r="I560" s="1">
        <v>2.7784203348335</v>
      </c>
    </row>
    <row r="561">
      <c r="H561" s="1" t="s">
        <v>54</v>
      </c>
      <c r="I561" s="1">
        <v>6.98</v>
      </c>
    </row>
    <row r="562">
      <c r="H562" s="1" t="s">
        <v>44</v>
      </c>
      <c r="I562" s="1">
        <v>2.66714754697956</v>
      </c>
    </row>
    <row r="563">
      <c r="H563" s="1" t="s">
        <v>54</v>
      </c>
      <c r="I563" s="1">
        <v>7.92</v>
      </c>
    </row>
    <row r="564">
      <c r="H564" s="1" t="s">
        <v>44</v>
      </c>
      <c r="I564" s="1">
        <v>7.16</v>
      </c>
    </row>
    <row r="565">
      <c r="H565" s="1" t="s">
        <v>44</v>
      </c>
      <c r="I565" s="1">
        <v>2.7156182266729</v>
      </c>
    </row>
    <row r="566">
      <c r="H566" s="1" t="s">
        <v>44</v>
      </c>
      <c r="I566" s="1">
        <v>10.0</v>
      </c>
    </row>
    <row r="567">
      <c r="H567" s="1" t="s">
        <v>44</v>
      </c>
      <c r="I567" s="1">
        <v>0.0</v>
      </c>
    </row>
    <row r="568">
      <c r="H568" s="1" t="s">
        <v>54</v>
      </c>
      <c r="I568" s="1">
        <v>9.55</v>
      </c>
    </row>
    <row r="569">
      <c r="H569" s="1" t="s">
        <v>44</v>
      </c>
      <c r="I569" s="1">
        <v>2.26726443950946</v>
      </c>
    </row>
    <row r="570">
      <c r="H570" s="1" t="s">
        <v>54</v>
      </c>
      <c r="I570" s="1">
        <v>8.46</v>
      </c>
    </row>
    <row r="571">
      <c r="H571" s="1" t="s">
        <v>44</v>
      </c>
      <c r="I571" s="1">
        <v>4.88</v>
      </c>
    </row>
    <row r="572">
      <c r="H572" s="1" t="s">
        <v>44</v>
      </c>
      <c r="I572" s="1">
        <v>5.0874532653334</v>
      </c>
    </row>
    <row r="573">
      <c r="H573" s="1" t="s">
        <v>54</v>
      </c>
      <c r="I573" s="1">
        <v>3.34</v>
      </c>
    </row>
    <row r="574">
      <c r="H574" s="1" t="s">
        <v>44</v>
      </c>
      <c r="I574" s="1">
        <v>2.35208812897282</v>
      </c>
    </row>
    <row r="575">
      <c r="H575" s="1" t="s">
        <v>44</v>
      </c>
      <c r="I575" s="1">
        <v>7.23057445737251</v>
      </c>
    </row>
    <row r="576">
      <c r="H576" s="1" t="s">
        <v>54</v>
      </c>
      <c r="I576" s="1">
        <v>6.44</v>
      </c>
    </row>
    <row r="577">
      <c r="H577" s="1" t="s">
        <v>44</v>
      </c>
      <c r="I577" s="1">
        <v>0.0</v>
      </c>
    </row>
    <row r="578">
      <c r="H578" s="1" t="s">
        <v>44</v>
      </c>
      <c r="I578" s="1">
        <v>4.87902063725365</v>
      </c>
    </row>
    <row r="579">
      <c r="H579" s="1" t="s">
        <v>44</v>
      </c>
      <c r="I579" s="1">
        <v>3.15</v>
      </c>
    </row>
    <row r="580">
      <c r="H580" s="1" t="s">
        <v>44</v>
      </c>
      <c r="I580" s="1">
        <v>4.84735589497194</v>
      </c>
    </row>
    <row r="581">
      <c r="H581" s="1" t="s">
        <v>44</v>
      </c>
      <c r="I581" s="1">
        <v>0.0</v>
      </c>
    </row>
    <row r="582">
      <c r="H582" s="1" t="s">
        <v>54</v>
      </c>
      <c r="I582" s="1">
        <v>9.07</v>
      </c>
    </row>
    <row r="583">
      <c r="H583" s="1" t="s">
        <v>44</v>
      </c>
      <c r="I583" s="1">
        <v>1.05600703032071</v>
      </c>
    </row>
    <row r="584">
      <c r="H584" s="1" t="s">
        <v>44</v>
      </c>
      <c r="I584" s="1">
        <v>0.0</v>
      </c>
    </row>
    <row r="585">
      <c r="H585" s="1" t="s">
        <v>44</v>
      </c>
      <c r="I585" s="1">
        <v>5.36247255197256</v>
      </c>
    </row>
    <row r="586">
      <c r="H586" s="1" t="s">
        <v>54</v>
      </c>
      <c r="I586" s="1">
        <v>4.49514537788107</v>
      </c>
    </row>
    <row r="587">
      <c r="H587" s="1" t="s">
        <v>44</v>
      </c>
      <c r="I587" s="1">
        <v>0.0</v>
      </c>
    </row>
    <row r="588">
      <c r="H588" s="1" t="s">
        <v>54</v>
      </c>
      <c r="I588" s="1">
        <v>7.01650172353522</v>
      </c>
    </row>
    <row r="589">
      <c r="H589" s="1" t="s">
        <v>44</v>
      </c>
      <c r="I589" s="1">
        <v>5.28259165571475</v>
      </c>
    </row>
    <row r="590">
      <c r="H590" s="1" t="s">
        <v>44</v>
      </c>
      <c r="I590" s="1">
        <v>0.0</v>
      </c>
    </row>
    <row r="591">
      <c r="H591" s="1" t="s">
        <v>54</v>
      </c>
      <c r="I591" s="1">
        <v>9.68</v>
      </c>
    </row>
    <row r="592">
      <c r="H592" s="1" t="s">
        <v>44</v>
      </c>
      <c r="I592" s="1">
        <v>4.43169616317345</v>
      </c>
    </row>
    <row r="593">
      <c r="H593" s="1" t="s">
        <v>44</v>
      </c>
      <c r="I593" s="1">
        <v>1.69773395311267</v>
      </c>
    </row>
    <row r="594">
      <c r="H594" s="1" t="s">
        <v>44</v>
      </c>
      <c r="I594" s="1">
        <v>5.31640148543538</v>
      </c>
    </row>
    <row r="595">
      <c r="H595" s="1" t="s">
        <v>44</v>
      </c>
      <c r="I595" s="1">
        <v>8.54</v>
      </c>
    </row>
    <row r="596">
      <c r="H596" s="1" t="s">
        <v>44</v>
      </c>
      <c r="I596" s="1">
        <v>0.0</v>
      </c>
    </row>
    <row r="597">
      <c r="H597" s="1" t="s">
        <v>44</v>
      </c>
      <c r="I597" s="1">
        <v>3.44</v>
      </c>
    </row>
    <row r="598">
      <c r="H598" s="1" t="s">
        <v>54</v>
      </c>
      <c r="I598" s="1">
        <v>9.0</v>
      </c>
    </row>
    <row r="599">
      <c r="H599" s="1" t="s">
        <v>44</v>
      </c>
      <c r="I599" s="1">
        <v>5.28259165571475</v>
      </c>
    </row>
    <row r="600">
      <c r="H600" s="1" t="s">
        <v>54</v>
      </c>
      <c r="I600" s="1">
        <v>6.73</v>
      </c>
    </row>
    <row r="601">
      <c r="H601" s="1" t="s">
        <v>44</v>
      </c>
      <c r="I601" s="1">
        <v>5.31640148543538</v>
      </c>
    </row>
    <row r="602">
      <c r="H602" s="1" t="s">
        <v>54</v>
      </c>
      <c r="I602" s="1">
        <v>5.32</v>
      </c>
    </row>
    <row r="603">
      <c r="H603" s="1" t="s">
        <v>44</v>
      </c>
      <c r="I603" s="1">
        <v>3.14665245667423</v>
      </c>
    </row>
    <row r="604">
      <c r="H604" s="1" t="s">
        <v>54</v>
      </c>
      <c r="I604" s="1">
        <v>9.89</v>
      </c>
    </row>
    <row r="605">
      <c r="H605" s="1" t="s">
        <v>44</v>
      </c>
      <c r="I605" s="1">
        <v>5.31640148543538</v>
      </c>
    </row>
    <row r="606">
      <c r="H606" s="1" t="s">
        <v>44</v>
      </c>
      <c r="I606" s="1">
        <v>5.31640148543538</v>
      </c>
    </row>
    <row r="607">
      <c r="H607" s="1" t="s">
        <v>44</v>
      </c>
      <c r="I607" s="1">
        <v>5.51479997896357</v>
      </c>
    </row>
    <row r="608">
      <c r="H608" s="1" t="s">
        <v>44</v>
      </c>
      <c r="I608" s="1">
        <v>5.01023802274752</v>
      </c>
    </row>
    <row r="609">
      <c r="H609" s="1" t="s">
        <v>44</v>
      </c>
      <c r="I609" s="1">
        <v>4.0335928669776</v>
      </c>
    </row>
    <row r="610">
      <c r="H610" s="1" t="s">
        <v>44</v>
      </c>
      <c r="I610" s="1">
        <v>7.27</v>
      </c>
    </row>
    <row r="611">
      <c r="H611" s="1" t="s">
        <v>44</v>
      </c>
      <c r="I611" s="1">
        <v>9.62</v>
      </c>
    </row>
    <row r="612">
      <c r="H612" s="1" t="s">
        <v>54</v>
      </c>
      <c r="I612" s="1">
        <v>8.46</v>
      </c>
    </row>
    <row r="613">
      <c r="H613" s="1" t="s">
        <v>44</v>
      </c>
      <c r="I613" s="1">
        <v>0.0</v>
      </c>
    </row>
    <row r="614">
      <c r="H614" s="1" t="s">
        <v>44</v>
      </c>
      <c r="I614" s="1">
        <v>6.66542938806943</v>
      </c>
    </row>
    <row r="615">
      <c r="H615" s="1" t="s">
        <v>44</v>
      </c>
      <c r="I615" s="1">
        <v>3.16397201383634</v>
      </c>
    </row>
    <row r="616">
      <c r="H616" s="1" t="s">
        <v>54</v>
      </c>
      <c r="I616" s="1">
        <v>7.8</v>
      </c>
    </row>
    <row r="617">
      <c r="H617" s="1" t="s">
        <v>44</v>
      </c>
      <c r="I617" s="1">
        <v>6.08</v>
      </c>
    </row>
    <row r="618">
      <c r="H618" s="1" t="s">
        <v>54</v>
      </c>
      <c r="I618" s="1">
        <v>4.9</v>
      </c>
    </row>
    <row r="619">
      <c r="H619" s="1" t="s">
        <v>54</v>
      </c>
      <c r="I619" s="1">
        <v>8.76</v>
      </c>
    </row>
    <row r="620">
      <c r="H620" s="1" t="s">
        <v>44</v>
      </c>
      <c r="I620" s="1">
        <v>1.90323284694919</v>
      </c>
    </row>
    <row r="621">
      <c r="H621" s="1" t="s">
        <v>44</v>
      </c>
      <c r="I621" s="1">
        <v>-0.0233350509778152</v>
      </c>
    </row>
    <row r="622">
      <c r="H622" s="1" t="s">
        <v>44</v>
      </c>
      <c r="I622" s="1">
        <v>6.82</v>
      </c>
    </row>
    <row r="623">
      <c r="H623" s="1" t="s">
        <v>54</v>
      </c>
      <c r="I623" s="1">
        <v>9.23</v>
      </c>
    </row>
    <row r="624">
      <c r="H624" s="1" t="s">
        <v>54</v>
      </c>
      <c r="I624" s="1">
        <v>9.04</v>
      </c>
    </row>
    <row r="625">
      <c r="H625" s="1" t="s">
        <v>44</v>
      </c>
      <c r="I625" s="1">
        <v>10.0</v>
      </c>
    </row>
    <row r="626">
      <c r="H626" s="1" t="s">
        <v>44</v>
      </c>
      <c r="I626" s="1">
        <v>0.0</v>
      </c>
    </row>
    <row r="627">
      <c r="H627" s="1" t="s">
        <v>54</v>
      </c>
      <c r="I627" s="1">
        <v>9.21</v>
      </c>
    </row>
    <row r="628">
      <c r="H628" s="1" t="s">
        <v>44</v>
      </c>
      <c r="I628" s="1">
        <v>5.31</v>
      </c>
    </row>
    <row r="629">
      <c r="H629" s="1" t="s">
        <v>44</v>
      </c>
      <c r="I629" s="1">
        <v>1.0</v>
      </c>
    </row>
    <row r="630">
      <c r="H630" s="1" t="s">
        <v>54</v>
      </c>
      <c r="I630" s="1">
        <v>9.73</v>
      </c>
    </row>
    <row r="631">
      <c r="H631" s="1" t="s">
        <v>44</v>
      </c>
      <c r="I631" s="1">
        <v>3.46784562863548</v>
      </c>
    </row>
    <row r="632">
      <c r="H632" s="1" t="s">
        <v>44</v>
      </c>
      <c r="I632" s="1">
        <v>6.44</v>
      </c>
    </row>
    <row r="633">
      <c r="H633" s="1" t="s">
        <v>44</v>
      </c>
      <c r="I633" s="1">
        <v>2.97</v>
      </c>
    </row>
    <row r="634">
      <c r="H634" s="1" t="s">
        <v>54</v>
      </c>
      <c r="I634" s="1">
        <v>6.93</v>
      </c>
    </row>
    <row r="635">
      <c r="H635" s="1" t="s">
        <v>54</v>
      </c>
      <c r="I635" s="1">
        <v>8.15</v>
      </c>
    </row>
    <row r="636">
      <c r="H636" s="1" t="s">
        <v>54</v>
      </c>
      <c r="I636" s="1">
        <v>7.15</v>
      </c>
    </row>
    <row r="637">
      <c r="H637" s="1" t="s">
        <v>44</v>
      </c>
      <c r="I637" s="1">
        <v>9.31</v>
      </c>
    </row>
    <row r="638">
      <c r="H638" s="1" t="s">
        <v>44</v>
      </c>
      <c r="I638" s="1">
        <v>4.68052177079409</v>
      </c>
    </row>
    <row r="639">
      <c r="H639" s="1" t="s">
        <v>44</v>
      </c>
      <c r="I639" s="1">
        <v>7.96</v>
      </c>
    </row>
    <row r="640">
      <c r="H640" s="1" t="s">
        <v>44</v>
      </c>
      <c r="I640" s="1">
        <v>10.0</v>
      </c>
    </row>
    <row r="641">
      <c r="H641" s="1" t="s">
        <v>44</v>
      </c>
      <c r="I641" s="1">
        <v>2.66714754697956</v>
      </c>
    </row>
    <row r="642">
      <c r="H642" s="1" t="s">
        <v>44</v>
      </c>
      <c r="I642" s="1">
        <v>8.24391334458569</v>
      </c>
    </row>
    <row r="643">
      <c r="H643" s="1" t="s">
        <v>44</v>
      </c>
      <c r="I643" s="1">
        <v>4.36362133624663</v>
      </c>
    </row>
    <row r="644">
      <c r="H644" s="1" t="s">
        <v>44</v>
      </c>
      <c r="I644" s="1">
        <v>8.46697716872861</v>
      </c>
    </row>
    <row r="645">
      <c r="H645" s="1" t="s">
        <v>44</v>
      </c>
      <c r="I645" s="1">
        <v>7.16575449537501</v>
      </c>
    </row>
    <row r="646">
      <c r="H646" s="1" t="s">
        <v>54</v>
      </c>
      <c r="I646" s="1">
        <v>8.83998965216075</v>
      </c>
    </row>
    <row r="647">
      <c r="H647" s="1" t="s">
        <v>44</v>
      </c>
      <c r="I647" s="1">
        <v>2.36098569205502</v>
      </c>
    </row>
    <row r="648">
      <c r="H648" s="1" t="s">
        <v>44</v>
      </c>
      <c r="I648" s="1">
        <v>5.16338755118682</v>
      </c>
    </row>
    <row r="649">
      <c r="H649" s="1" t="s">
        <v>54</v>
      </c>
      <c r="I649" s="1">
        <v>10.0</v>
      </c>
    </row>
    <row r="650">
      <c r="H650" s="1" t="s">
        <v>44</v>
      </c>
      <c r="I650" s="1">
        <v>4.75</v>
      </c>
    </row>
    <row r="651">
      <c r="H651" s="1" t="s">
        <v>44</v>
      </c>
      <c r="I651" s="1">
        <v>8.56</v>
      </c>
    </row>
    <row r="652">
      <c r="H652" s="1" t="s">
        <v>44</v>
      </c>
      <c r="I652" s="1">
        <v>7.44</v>
      </c>
    </row>
    <row r="653">
      <c r="H653" s="1" t="s">
        <v>44</v>
      </c>
      <c r="I653" s="1">
        <v>5.31640148543538</v>
      </c>
    </row>
    <row r="654">
      <c r="H654" s="1" t="s">
        <v>44</v>
      </c>
      <c r="I654" s="1">
        <v>8.71</v>
      </c>
    </row>
    <row r="655">
      <c r="H655" s="1" t="s">
        <v>44</v>
      </c>
      <c r="I655" s="1">
        <v>4.24</v>
      </c>
    </row>
    <row r="656">
      <c r="H656" s="1" t="s">
        <v>44</v>
      </c>
      <c r="I656" s="1">
        <v>1.14177241663638</v>
      </c>
    </row>
    <row r="657">
      <c r="H657" s="1" t="s">
        <v>44</v>
      </c>
      <c r="I657" s="1">
        <v>8.08</v>
      </c>
    </row>
    <row r="658">
      <c r="H658" s="1" t="s">
        <v>54</v>
      </c>
      <c r="I658" s="1">
        <v>4.72</v>
      </c>
    </row>
    <row r="659">
      <c r="H659" s="1" t="s">
        <v>44</v>
      </c>
      <c r="I659" s="1">
        <v>4.23032696708993</v>
      </c>
    </row>
    <row r="660">
      <c r="H660" s="1" t="s">
        <v>44</v>
      </c>
      <c r="I660" s="1">
        <v>-0.549042379781373</v>
      </c>
    </row>
    <row r="661">
      <c r="H661" s="1" t="s">
        <v>44</v>
      </c>
      <c r="I661" s="1">
        <v>5.0</v>
      </c>
    </row>
    <row r="662">
      <c r="H662" s="1" t="s">
        <v>44</v>
      </c>
      <c r="I662" s="1">
        <v>4.08346364601018</v>
      </c>
    </row>
    <row r="663">
      <c r="H663" s="1" t="s">
        <v>44</v>
      </c>
      <c r="I663" s="1">
        <v>2.47</v>
      </c>
    </row>
    <row r="664">
      <c r="H664" s="1" t="s">
        <v>44</v>
      </c>
      <c r="I664" s="1">
        <v>7.55306811750105</v>
      </c>
    </row>
    <row r="665">
      <c r="H665" s="1" t="s">
        <v>44</v>
      </c>
      <c r="I665" s="1">
        <v>0.0</v>
      </c>
    </row>
    <row r="666">
      <c r="H666" s="1" t="s">
        <v>54</v>
      </c>
      <c r="I666" s="1">
        <v>8.91</v>
      </c>
    </row>
    <row r="667">
      <c r="H667" s="1" t="s">
        <v>54</v>
      </c>
      <c r="I667" s="1">
        <v>6.48</v>
      </c>
    </row>
    <row r="668">
      <c r="H668" s="1" t="s">
        <v>54</v>
      </c>
      <c r="I668" s="1">
        <v>6.30503571804245</v>
      </c>
    </row>
    <row r="669">
      <c r="H669" s="1" t="s">
        <v>44</v>
      </c>
      <c r="I669" s="1">
        <v>9.56</v>
      </c>
    </row>
    <row r="670">
      <c r="H670" s="1" t="s">
        <v>44</v>
      </c>
      <c r="I670" s="1">
        <v>2.0</v>
      </c>
    </row>
    <row r="671">
      <c r="H671" s="1" t="s">
        <v>44</v>
      </c>
      <c r="I671" s="1">
        <v>5.31640148543538</v>
      </c>
    </row>
    <row r="672">
      <c r="H672" s="1" t="s">
        <v>44</v>
      </c>
      <c r="I672" s="1">
        <v>3.01343251477954</v>
      </c>
    </row>
    <row r="673">
      <c r="H673" s="1" t="s">
        <v>54</v>
      </c>
      <c r="I673" s="1">
        <v>8.36</v>
      </c>
    </row>
    <row r="674">
      <c r="H674" s="1" t="s">
        <v>44</v>
      </c>
      <c r="I674" s="1">
        <v>2.1037206956212</v>
      </c>
    </row>
    <row r="675">
      <c r="H675" s="1" t="s">
        <v>54</v>
      </c>
      <c r="I675" s="1">
        <v>5.23</v>
      </c>
    </row>
    <row r="676">
      <c r="H676" s="1" t="s">
        <v>44</v>
      </c>
      <c r="I676" s="1">
        <v>5.31640148543538</v>
      </c>
    </row>
    <row r="677">
      <c r="H677" s="1" t="s">
        <v>54</v>
      </c>
      <c r="I677" s="1">
        <v>9.74</v>
      </c>
    </row>
    <row r="678">
      <c r="H678" s="1" t="s">
        <v>44</v>
      </c>
      <c r="I678" s="1">
        <v>5.82860972602057</v>
      </c>
    </row>
    <row r="679">
      <c r="H679" s="1" t="s">
        <v>54</v>
      </c>
      <c r="I679" s="1">
        <v>7.0189427430781</v>
      </c>
    </row>
    <row r="680">
      <c r="H680" s="1" t="s">
        <v>54</v>
      </c>
      <c r="I680" s="1">
        <v>5.62</v>
      </c>
    </row>
    <row r="681">
      <c r="H681" s="1" t="s">
        <v>54</v>
      </c>
      <c r="I681" s="1">
        <v>6.3</v>
      </c>
    </row>
    <row r="682">
      <c r="H682" s="1" t="s">
        <v>44</v>
      </c>
      <c r="I682" s="1">
        <v>0.0</v>
      </c>
    </row>
    <row r="683">
      <c r="H683" s="1" t="s">
        <v>54</v>
      </c>
      <c r="I683" s="1">
        <v>4.48</v>
      </c>
    </row>
    <row r="684">
      <c r="H684" s="1" t="s">
        <v>44</v>
      </c>
      <c r="I684" s="1">
        <v>3.44247036895639</v>
      </c>
    </row>
    <row r="685">
      <c r="H685" s="1" t="s">
        <v>44</v>
      </c>
      <c r="I685" s="1">
        <v>5.31640148543538</v>
      </c>
    </row>
    <row r="686">
      <c r="H686" s="1" t="s">
        <v>44</v>
      </c>
      <c r="I686" s="1">
        <v>0.0</v>
      </c>
    </row>
    <row r="687">
      <c r="H687" s="1" t="s">
        <v>44</v>
      </c>
      <c r="I687" s="1">
        <v>0.0</v>
      </c>
    </row>
    <row r="688">
      <c r="H688" s="1" t="s">
        <v>44</v>
      </c>
      <c r="I688" s="1">
        <v>2.74</v>
      </c>
    </row>
    <row r="689">
      <c r="H689" s="1" t="s">
        <v>44</v>
      </c>
      <c r="I689" s="1">
        <v>5.31640148543538</v>
      </c>
    </row>
    <row r="690">
      <c r="H690" s="1" t="s">
        <v>44</v>
      </c>
      <c r="I690" s="1">
        <v>4.95127006029293</v>
      </c>
    </row>
    <row r="691">
      <c r="H691" s="1" t="s">
        <v>44</v>
      </c>
      <c r="I691" s="1">
        <v>4.76125379228105</v>
      </c>
    </row>
    <row r="692">
      <c r="H692" s="1" t="s">
        <v>44</v>
      </c>
      <c r="I692" s="1">
        <v>3.80199167821703</v>
      </c>
    </row>
    <row r="693">
      <c r="H693" s="1" t="s">
        <v>44</v>
      </c>
      <c r="I693" s="1">
        <v>4.70982787695093</v>
      </c>
    </row>
    <row r="694">
      <c r="H694" s="1" t="s">
        <v>44</v>
      </c>
      <c r="I694" s="1">
        <v>7.93</v>
      </c>
    </row>
    <row r="695">
      <c r="H695" s="1" t="s">
        <v>44</v>
      </c>
      <c r="I695" s="1">
        <v>7.96</v>
      </c>
    </row>
    <row r="696">
      <c r="H696" s="1" t="s">
        <v>44</v>
      </c>
      <c r="I696" s="1">
        <v>4.16973861747325</v>
      </c>
    </row>
    <row r="697">
      <c r="H697" s="1" t="s">
        <v>44</v>
      </c>
      <c r="I697" s="1">
        <v>4.21664825495429</v>
      </c>
    </row>
    <row r="698">
      <c r="H698" s="1" t="s">
        <v>44</v>
      </c>
      <c r="I698" s="1">
        <v>5.31640148543538</v>
      </c>
    </row>
    <row r="699">
      <c r="H699" s="1" t="s">
        <v>44</v>
      </c>
      <c r="I699" s="1">
        <v>5.21780234659793</v>
      </c>
    </row>
    <row r="700">
      <c r="H700" s="1" t="s">
        <v>44</v>
      </c>
      <c r="I700" s="1">
        <v>9.23</v>
      </c>
    </row>
    <row r="701">
      <c r="H701" s="1" t="s">
        <v>54</v>
      </c>
      <c r="I701" s="1">
        <v>9.96</v>
      </c>
    </row>
    <row r="702">
      <c r="H702" s="1" t="s">
        <v>44</v>
      </c>
      <c r="I702" s="1">
        <v>5.31640148543538</v>
      </c>
    </row>
    <row r="703">
      <c r="H703" s="1" t="s">
        <v>44</v>
      </c>
      <c r="I703" s="1">
        <v>7.73</v>
      </c>
    </row>
    <row r="704">
      <c r="H704" s="1" t="s">
        <v>44</v>
      </c>
      <c r="I704" s="1">
        <v>6.18072147944452</v>
      </c>
    </row>
    <row r="705">
      <c r="H705" s="1" t="s">
        <v>44</v>
      </c>
      <c r="I705" s="1">
        <v>3.97979589586045</v>
      </c>
    </row>
    <row r="706">
      <c r="H706" s="1" t="s">
        <v>44</v>
      </c>
      <c r="I706" s="1">
        <v>7.10556834065718</v>
      </c>
    </row>
    <row r="707">
      <c r="H707" s="1" t="s">
        <v>44</v>
      </c>
      <c r="I707" s="1">
        <v>7.69</v>
      </c>
    </row>
    <row r="708">
      <c r="H708" s="1" t="s">
        <v>44</v>
      </c>
      <c r="I708" s="1">
        <v>8.79</v>
      </c>
    </row>
    <row r="709">
      <c r="H709" s="1" t="s">
        <v>44</v>
      </c>
      <c r="I709" s="1">
        <v>1.87</v>
      </c>
    </row>
    <row r="710">
      <c r="H710" s="1" t="s">
        <v>54</v>
      </c>
      <c r="I710" s="1">
        <v>3.7</v>
      </c>
    </row>
    <row r="711">
      <c r="H711" s="1" t="s">
        <v>44</v>
      </c>
      <c r="I711" s="1">
        <v>2.02491104104274</v>
      </c>
    </row>
    <row r="712">
      <c r="H712" s="1" t="s">
        <v>44</v>
      </c>
      <c r="I712" s="1">
        <v>2.12</v>
      </c>
    </row>
    <row r="713">
      <c r="H713" s="1" t="s">
        <v>54</v>
      </c>
      <c r="I713" s="1">
        <v>7.68</v>
      </c>
    </row>
    <row r="714">
      <c r="H714" s="1" t="s">
        <v>44</v>
      </c>
      <c r="I714" s="1">
        <v>4.34366353230853</v>
      </c>
    </row>
    <row r="715">
      <c r="H715" s="1" t="s">
        <v>44</v>
      </c>
      <c r="I715" s="1">
        <v>2.17772073601443</v>
      </c>
    </row>
    <row r="716">
      <c r="H716" s="1" t="s">
        <v>54</v>
      </c>
      <c r="I716" s="1">
        <v>8.43</v>
      </c>
    </row>
    <row r="717">
      <c r="H717" s="1" t="s">
        <v>44</v>
      </c>
      <c r="I717" s="1">
        <v>5.45</v>
      </c>
    </row>
    <row r="718">
      <c r="H718" s="1" t="s">
        <v>54</v>
      </c>
      <c r="I718" s="1">
        <v>6.05</v>
      </c>
    </row>
    <row r="719">
      <c r="H719" s="1" t="s">
        <v>44</v>
      </c>
      <c r="I719" s="1">
        <v>5.31640148543538</v>
      </c>
    </row>
    <row r="720">
      <c r="H720" s="1" t="s">
        <v>44</v>
      </c>
      <c r="I720" s="1">
        <v>7.64</v>
      </c>
    </row>
    <row r="721">
      <c r="H721" s="1" t="s">
        <v>44</v>
      </c>
      <c r="I721" s="1">
        <v>2.30514927052549</v>
      </c>
    </row>
    <row r="722">
      <c r="H722" s="1" t="s">
        <v>54</v>
      </c>
      <c r="I722" s="1">
        <v>8.18</v>
      </c>
    </row>
    <row r="723">
      <c r="H723" s="1" t="s">
        <v>44</v>
      </c>
      <c r="I723" s="1">
        <v>9.34</v>
      </c>
    </row>
    <row r="724">
      <c r="H724" s="1" t="s">
        <v>54</v>
      </c>
      <c r="I724" s="1">
        <v>4.38423702709157</v>
      </c>
    </row>
    <row r="725">
      <c r="H725" s="1" t="s">
        <v>44</v>
      </c>
      <c r="I725" s="1">
        <v>5.31640148543538</v>
      </c>
    </row>
    <row r="726">
      <c r="H726" s="1" t="s">
        <v>44</v>
      </c>
      <c r="I726" s="1">
        <v>5.31640148543538</v>
      </c>
    </row>
    <row r="727">
      <c r="H727" s="1" t="s">
        <v>54</v>
      </c>
      <c r="I727" s="1">
        <v>9.68</v>
      </c>
    </row>
    <row r="728">
      <c r="H728" s="1" t="s">
        <v>44</v>
      </c>
      <c r="I728" s="1">
        <v>-0.102067563774735</v>
      </c>
    </row>
    <row r="729">
      <c r="H729" s="1" t="s">
        <v>44</v>
      </c>
      <c r="I729" s="1">
        <v>4.05329579111902</v>
      </c>
    </row>
    <row r="730">
      <c r="H730" s="1" t="s">
        <v>44</v>
      </c>
      <c r="I730" s="1">
        <v>5.31640148543538</v>
      </c>
    </row>
    <row r="731">
      <c r="H731" s="1" t="s">
        <v>44</v>
      </c>
      <c r="I731" s="1">
        <v>7.33</v>
      </c>
    </row>
    <row r="732">
      <c r="H732" s="1" t="s">
        <v>44</v>
      </c>
      <c r="I732" s="1">
        <v>5.31640148543538</v>
      </c>
    </row>
    <row r="733">
      <c r="H733" s="1" t="s">
        <v>44</v>
      </c>
      <c r="I733" s="1">
        <v>5.36835344239252</v>
      </c>
    </row>
    <row r="734">
      <c r="H734" s="1" t="s">
        <v>44</v>
      </c>
      <c r="I734" s="1">
        <v>4.70510891270239</v>
      </c>
    </row>
    <row r="735">
      <c r="H735" s="1" t="s">
        <v>44</v>
      </c>
      <c r="I735" s="1">
        <v>9.74</v>
      </c>
    </row>
    <row r="736">
      <c r="H736" s="1" t="s">
        <v>44</v>
      </c>
      <c r="I736" s="1">
        <v>7.6871073779395</v>
      </c>
    </row>
    <row r="737">
      <c r="H737" s="1" t="s">
        <v>44</v>
      </c>
      <c r="I737" s="1">
        <v>5.21780234659793</v>
      </c>
    </row>
    <row r="738">
      <c r="H738" s="1" t="s">
        <v>44</v>
      </c>
      <c r="I738" s="1">
        <v>3.93950288892986</v>
      </c>
    </row>
    <row r="741">
      <c r="H741" s="1" t="s">
        <v>39</v>
      </c>
      <c r="I741" s="1" t="s">
        <v>32</v>
      </c>
    </row>
    <row r="742">
      <c r="H742" s="1" t="s">
        <v>44</v>
      </c>
      <c r="I742" s="1">
        <v>5.31640148543547</v>
      </c>
    </row>
    <row r="743">
      <c r="H743" s="1" t="s">
        <v>44</v>
      </c>
      <c r="I743" s="1">
        <v>-1.12849884979473</v>
      </c>
    </row>
    <row r="744">
      <c r="H744" s="1" t="s">
        <v>44</v>
      </c>
      <c r="I744" s="1">
        <v>0.0</v>
      </c>
    </row>
    <row r="745">
      <c r="H745" s="1" t="s">
        <v>44</v>
      </c>
      <c r="I745" s="1">
        <v>2.7784203348335</v>
      </c>
    </row>
    <row r="746">
      <c r="H746" s="1" t="s">
        <v>54</v>
      </c>
      <c r="I746" s="1">
        <v>6.98</v>
      </c>
    </row>
    <row r="747">
      <c r="H747" s="1" t="s">
        <v>44</v>
      </c>
      <c r="I747" s="1">
        <v>2.66714754697956</v>
      </c>
    </row>
    <row r="748">
      <c r="H748" s="1" t="s">
        <v>54</v>
      </c>
      <c r="I748" s="1">
        <v>7.92</v>
      </c>
    </row>
    <row r="749">
      <c r="H749" s="1" t="s">
        <v>44</v>
      </c>
      <c r="I749" s="1">
        <v>7.16</v>
      </c>
    </row>
    <row r="750">
      <c r="H750" s="1" t="s">
        <v>44</v>
      </c>
      <c r="I750" s="1">
        <v>2.7156182266729</v>
      </c>
    </row>
    <row r="751">
      <c r="H751" s="1" t="s">
        <v>44</v>
      </c>
      <c r="I751" s="1">
        <v>10.0</v>
      </c>
    </row>
    <row r="752">
      <c r="H752" s="1" t="s">
        <v>44</v>
      </c>
      <c r="I752" s="1">
        <v>0.0</v>
      </c>
    </row>
    <row r="753">
      <c r="H753" s="1" t="s">
        <v>54</v>
      </c>
      <c r="I753" s="1">
        <v>9.55</v>
      </c>
    </row>
    <row r="754">
      <c r="H754" s="1" t="s">
        <v>44</v>
      </c>
      <c r="I754" s="1">
        <v>2.26726443950946</v>
      </c>
    </row>
    <row r="755">
      <c r="H755" s="1" t="s">
        <v>54</v>
      </c>
      <c r="I755" s="1">
        <v>8.46</v>
      </c>
    </row>
    <row r="756">
      <c r="H756" s="1" t="s">
        <v>44</v>
      </c>
      <c r="I756" s="1">
        <v>4.88</v>
      </c>
    </row>
    <row r="757">
      <c r="H757" s="1" t="s">
        <v>44</v>
      </c>
      <c r="I757" s="1">
        <v>5.0874532653334</v>
      </c>
    </row>
    <row r="758">
      <c r="H758" s="1" t="s">
        <v>54</v>
      </c>
      <c r="I758" s="1">
        <v>3.34</v>
      </c>
    </row>
    <row r="759">
      <c r="H759" s="1" t="s">
        <v>44</v>
      </c>
      <c r="I759" s="1">
        <v>2.35208812897282</v>
      </c>
    </row>
    <row r="760">
      <c r="H760" s="1" t="s">
        <v>44</v>
      </c>
      <c r="I760" s="1">
        <v>7.23057445737251</v>
      </c>
    </row>
    <row r="761">
      <c r="H761" s="1" t="s">
        <v>54</v>
      </c>
      <c r="I761" s="1">
        <v>6.44</v>
      </c>
    </row>
    <row r="762">
      <c r="H762" s="1" t="s">
        <v>44</v>
      </c>
      <c r="I762" s="1">
        <v>0.0</v>
      </c>
    </row>
    <row r="763">
      <c r="H763" s="1" t="s">
        <v>44</v>
      </c>
      <c r="I763" s="1">
        <v>4.87902063725365</v>
      </c>
    </row>
    <row r="764">
      <c r="H764" s="1" t="s">
        <v>44</v>
      </c>
      <c r="I764" s="1">
        <v>3.15</v>
      </c>
    </row>
    <row r="765">
      <c r="H765" s="1" t="s">
        <v>44</v>
      </c>
      <c r="I765" s="1">
        <v>4.84735589497194</v>
      </c>
    </row>
    <row r="766">
      <c r="H766" s="1" t="s">
        <v>44</v>
      </c>
      <c r="I766" s="1">
        <v>0.0</v>
      </c>
    </row>
    <row r="767">
      <c r="H767" s="1" t="s">
        <v>54</v>
      </c>
      <c r="I767" s="1">
        <v>9.07</v>
      </c>
    </row>
    <row r="768">
      <c r="H768" s="1" t="s">
        <v>44</v>
      </c>
      <c r="I768" s="1">
        <v>1.05600703032071</v>
      </c>
    </row>
    <row r="769">
      <c r="H769" s="1" t="s">
        <v>44</v>
      </c>
      <c r="I769" s="1">
        <v>0.0</v>
      </c>
    </row>
    <row r="770">
      <c r="H770" s="1" t="s">
        <v>44</v>
      </c>
      <c r="I770" s="1">
        <v>5.36247255197256</v>
      </c>
    </row>
    <row r="771">
      <c r="H771" s="1" t="s">
        <v>54</v>
      </c>
      <c r="I771" s="1">
        <v>4.49514537788107</v>
      </c>
    </row>
    <row r="772">
      <c r="H772" s="1" t="s">
        <v>44</v>
      </c>
      <c r="I772" s="1">
        <v>0.0</v>
      </c>
    </row>
    <row r="773">
      <c r="H773" s="1" t="s">
        <v>54</v>
      </c>
      <c r="I773" s="1">
        <v>7.01650172353522</v>
      </c>
    </row>
    <row r="774">
      <c r="H774" s="1" t="s">
        <v>44</v>
      </c>
      <c r="I774" s="1">
        <v>5.28259165571475</v>
      </c>
    </row>
    <row r="775">
      <c r="H775" s="1" t="s">
        <v>44</v>
      </c>
      <c r="I775" s="1">
        <v>0.0</v>
      </c>
    </row>
    <row r="776">
      <c r="H776" s="1" t="s">
        <v>54</v>
      </c>
      <c r="I776" s="1">
        <v>9.68</v>
      </c>
    </row>
    <row r="777">
      <c r="H777" s="1" t="s">
        <v>44</v>
      </c>
      <c r="I777" s="1">
        <v>4.43169616317345</v>
      </c>
    </row>
    <row r="778">
      <c r="H778" s="1" t="s">
        <v>44</v>
      </c>
      <c r="I778" s="1">
        <v>1.69773395311267</v>
      </c>
    </row>
    <row r="779">
      <c r="H779" s="1" t="s">
        <v>44</v>
      </c>
      <c r="I779" s="1">
        <v>5.31640148543538</v>
      </c>
    </row>
    <row r="780">
      <c r="H780" s="1" t="s">
        <v>44</v>
      </c>
      <c r="I780" s="1">
        <v>8.54</v>
      </c>
    </row>
    <row r="781">
      <c r="H781" s="1" t="s">
        <v>44</v>
      </c>
      <c r="I781" s="1">
        <v>0.0</v>
      </c>
    </row>
    <row r="782">
      <c r="H782" s="1" t="s">
        <v>44</v>
      </c>
      <c r="I782" s="1">
        <v>3.44</v>
      </c>
    </row>
    <row r="783">
      <c r="H783" s="1" t="s">
        <v>54</v>
      </c>
      <c r="I783" s="1">
        <v>9.0</v>
      </c>
    </row>
    <row r="784">
      <c r="H784" s="1" t="s">
        <v>44</v>
      </c>
      <c r="I784" s="1">
        <v>5.28259165571475</v>
      </c>
    </row>
    <row r="785">
      <c r="H785" s="1" t="s">
        <v>54</v>
      </c>
      <c r="I785" s="1">
        <v>6.73</v>
      </c>
    </row>
    <row r="786">
      <c r="H786" s="1" t="s">
        <v>44</v>
      </c>
      <c r="I786" s="1">
        <v>5.31640148543538</v>
      </c>
    </row>
    <row r="787">
      <c r="H787" s="1" t="s">
        <v>54</v>
      </c>
      <c r="I787" s="1">
        <v>5.32</v>
      </c>
    </row>
    <row r="788">
      <c r="H788" s="1" t="s">
        <v>44</v>
      </c>
      <c r="I788" s="1">
        <v>3.14665245667423</v>
      </c>
    </row>
    <row r="789">
      <c r="H789" s="1" t="s">
        <v>54</v>
      </c>
      <c r="I789" s="1">
        <v>9.89</v>
      </c>
    </row>
    <row r="790">
      <c r="H790" s="1" t="s">
        <v>44</v>
      </c>
      <c r="I790" s="1">
        <v>5.31640148543538</v>
      </c>
    </row>
    <row r="791">
      <c r="H791" s="1" t="s">
        <v>44</v>
      </c>
      <c r="I791" s="1">
        <v>5.31640148543538</v>
      </c>
    </row>
    <row r="792">
      <c r="H792" s="1" t="s">
        <v>44</v>
      </c>
      <c r="I792" s="1">
        <v>5.51479997896357</v>
      </c>
    </row>
    <row r="793">
      <c r="H793" s="1" t="s">
        <v>44</v>
      </c>
      <c r="I793" s="1">
        <v>5.01023802274752</v>
      </c>
    </row>
    <row r="794">
      <c r="H794" s="1" t="s">
        <v>44</v>
      </c>
      <c r="I794" s="1">
        <v>4.0335928669776</v>
      </c>
    </row>
    <row r="795">
      <c r="H795" s="1" t="s">
        <v>44</v>
      </c>
      <c r="I795" s="1">
        <v>7.27</v>
      </c>
    </row>
    <row r="796">
      <c r="H796" s="1" t="s">
        <v>44</v>
      </c>
      <c r="I796" s="1">
        <v>9.62</v>
      </c>
    </row>
    <row r="797">
      <c r="H797" s="1" t="s">
        <v>54</v>
      </c>
      <c r="I797" s="1">
        <v>8.46</v>
      </c>
    </row>
    <row r="798">
      <c r="H798" s="1" t="s">
        <v>44</v>
      </c>
      <c r="I798" s="1">
        <v>0.0</v>
      </c>
    </row>
    <row r="799">
      <c r="H799" s="1" t="s">
        <v>44</v>
      </c>
      <c r="I799" s="1">
        <v>6.66542938806943</v>
      </c>
    </row>
    <row r="800">
      <c r="H800" s="1" t="s">
        <v>44</v>
      </c>
      <c r="I800" s="1">
        <v>3.16397201383634</v>
      </c>
    </row>
    <row r="801">
      <c r="H801" s="1" t="s">
        <v>54</v>
      </c>
      <c r="I801" s="1">
        <v>7.8</v>
      </c>
    </row>
    <row r="802">
      <c r="H802" s="1" t="s">
        <v>44</v>
      </c>
      <c r="I802" s="1">
        <v>6.08</v>
      </c>
    </row>
    <row r="803">
      <c r="H803" s="1" t="s">
        <v>54</v>
      </c>
      <c r="I803" s="1">
        <v>4.9</v>
      </c>
    </row>
    <row r="804">
      <c r="H804" s="1" t="s">
        <v>54</v>
      </c>
      <c r="I804" s="1">
        <v>8.76</v>
      </c>
    </row>
    <row r="805">
      <c r="H805" s="1" t="s">
        <v>44</v>
      </c>
      <c r="I805" s="1">
        <v>1.90323284694919</v>
      </c>
    </row>
    <row r="806">
      <c r="H806" s="1" t="s">
        <v>44</v>
      </c>
      <c r="I806" s="1">
        <v>-0.0233350509778152</v>
      </c>
    </row>
    <row r="807">
      <c r="H807" s="1" t="s">
        <v>44</v>
      </c>
      <c r="I807" s="1">
        <v>6.82</v>
      </c>
    </row>
    <row r="808">
      <c r="H808" s="1" t="s">
        <v>54</v>
      </c>
      <c r="I808" s="1">
        <v>9.23</v>
      </c>
    </row>
    <row r="809">
      <c r="H809" s="1" t="s">
        <v>54</v>
      </c>
      <c r="I809" s="1">
        <v>9.04</v>
      </c>
    </row>
    <row r="810">
      <c r="H810" s="1" t="s">
        <v>44</v>
      </c>
      <c r="I810" s="1">
        <v>10.0</v>
      </c>
    </row>
    <row r="811">
      <c r="H811" s="1" t="s">
        <v>44</v>
      </c>
      <c r="I811" s="1">
        <v>0.0</v>
      </c>
    </row>
    <row r="812">
      <c r="H812" s="1" t="s">
        <v>54</v>
      </c>
      <c r="I812" s="1">
        <v>9.21</v>
      </c>
    </row>
    <row r="813">
      <c r="H813" s="1" t="s">
        <v>44</v>
      </c>
      <c r="I813" s="1">
        <v>5.31</v>
      </c>
    </row>
    <row r="814">
      <c r="H814" s="1" t="s">
        <v>44</v>
      </c>
      <c r="I814" s="1">
        <v>1.0</v>
      </c>
    </row>
    <row r="815">
      <c r="H815" s="1" t="s">
        <v>54</v>
      </c>
      <c r="I815" s="1">
        <v>9.73</v>
      </c>
    </row>
    <row r="816">
      <c r="H816" s="1" t="s">
        <v>44</v>
      </c>
      <c r="I816" s="1">
        <v>3.46784562863548</v>
      </c>
    </row>
    <row r="817">
      <c r="H817" s="1" t="s">
        <v>44</v>
      </c>
      <c r="I817" s="1">
        <v>6.44</v>
      </c>
    </row>
    <row r="818">
      <c r="H818" s="1" t="s">
        <v>44</v>
      </c>
      <c r="I818" s="1">
        <v>2.97</v>
      </c>
    </row>
    <row r="819">
      <c r="H819" s="1" t="s">
        <v>54</v>
      </c>
      <c r="I819" s="1">
        <v>6.93</v>
      </c>
    </row>
    <row r="820">
      <c r="H820" s="1" t="s">
        <v>54</v>
      </c>
      <c r="I820" s="1">
        <v>8.15</v>
      </c>
    </row>
    <row r="821">
      <c r="H821" s="1" t="s">
        <v>54</v>
      </c>
      <c r="I821" s="1">
        <v>7.15</v>
      </c>
    </row>
    <row r="822">
      <c r="H822" s="1" t="s">
        <v>44</v>
      </c>
      <c r="I822" s="1">
        <v>9.31</v>
      </c>
    </row>
    <row r="823">
      <c r="H823" s="1" t="s">
        <v>44</v>
      </c>
      <c r="I823" s="1">
        <v>4.68052177079409</v>
      </c>
    </row>
    <row r="824">
      <c r="H824" s="1" t="s">
        <v>44</v>
      </c>
      <c r="I824" s="1">
        <v>7.96</v>
      </c>
    </row>
    <row r="825">
      <c r="H825" s="1" t="s">
        <v>44</v>
      </c>
      <c r="I825" s="1">
        <v>10.0</v>
      </c>
    </row>
    <row r="826">
      <c r="H826" s="1" t="s">
        <v>44</v>
      </c>
      <c r="I826" s="1">
        <v>2.66714754697956</v>
      </c>
    </row>
    <row r="827">
      <c r="H827" s="1" t="s">
        <v>44</v>
      </c>
      <c r="I827" s="1">
        <v>8.24391334458569</v>
      </c>
    </row>
    <row r="828">
      <c r="H828" s="1" t="s">
        <v>44</v>
      </c>
      <c r="I828" s="1">
        <v>4.36362133624663</v>
      </c>
    </row>
    <row r="829">
      <c r="H829" s="1" t="s">
        <v>44</v>
      </c>
      <c r="I829" s="1">
        <v>8.46697716872861</v>
      </c>
    </row>
    <row r="830">
      <c r="H830" s="1" t="s">
        <v>44</v>
      </c>
      <c r="I830" s="1">
        <v>7.16575449537501</v>
      </c>
    </row>
    <row r="831">
      <c r="H831" s="1" t="s">
        <v>54</v>
      </c>
      <c r="I831" s="1">
        <v>8.83998965216075</v>
      </c>
    </row>
    <row r="832">
      <c r="H832" s="1" t="s">
        <v>44</v>
      </c>
      <c r="I832" s="1">
        <v>2.36098569205502</v>
      </c>
    </row>
    <row r="833">
      <c r="H833" s="1" t="s">
        <v>44</v>
      </c>
      <c r="I833" s="1">
        <v>5.16338755118682</v>
      </c>
    </row>
    <row r="834">
      <c r="H834" s="1" t="s">
        <v>54</v>
      </c>
      <c r="I834" s="1">
        <v>10.0</v>
      </c>
    </row>
    <row r="835">
      <c r="H835" s="1" t="s">
        <v>44</v>
      </c>
      <c r="I835" s="1">
        <v>4.75</v>
      </c>
    </row>
    <row r="836">
      <c r="H836" s="1" t="s">
        <v>44</v>
      </c>
      <c r="I836" s="1">
        <v>8.56</v>
      </c>
    </row>
    <row r="837">
      <c r="H837" s="1" t="s">
        <v>44</v>
      </c>
      <c r="I837" s="1">
        <v>7.44</v>
      </c>
    </row>
    <row r="838">
      <c r="H838" s="1" t="s">
        <v>44</v>
      </c>
      <c r="I838" s="1">
        <v>5.31640148543538</v>
      </c>
    </row>
    <row r="839">
      <c r="H839" s="1" t="s">
        <v>44</v>
      </c>
      <c r="I839" s="1">
        <v>8.71</v>
      </c>
    </row>
    <row r="840">
      <c r="H840" s="1" t="s">
        <v>44</v>
      </c>
      <c r="I840" s="1">
        <v>4.24</v>
      </c>
    </row>
    <row r="841">
      <c r="H841" s="1" t="s">
        <v>44</v>
      </c>
      <c r="I841" s="1">
        <v>1.14177241663638</v>
      </c>
    </row>
    <row r="842">
      <c r="H842" s="1" t="s">
        <v>44</v>
      </c>
      <c r="I842" s="1">
        <v>8.08</v>
      </c>
    </row>
    <row r="843">
      <c r="H843" s="1" t="s">
        <v>54</v>
      </c>
      <c r="I843" s="1">
        <v>4.72</v>
      </c>
    </row>
    <row r="844">
      <c r="H844" s="1" t="s">
        <v>44</v>
      </c>
      <c r="I844" s="1">
        <v>4.23032696708993</v>
      </c>
    </row>
    <row r="845">
      <c r="H845" s="1" t="s">
        <v>44</v>
      </c>
      <c r="I845" s="1">
        <v>-0.549042379781373</v>
      </c>
    </row>
    <row r="846">
      <c r="H846" s="1" t="s">
        <v>44</v>
      </c>
      <c r="I846" s="1">
        <v>5.0</v>
      </c>
    </row>
    <row r="847">
      <c r="H847" s="1" t="s">
        <v>44</v>
      </c>
      <c r="I847" s="1">
        <v>4.08346364601018</v>
      </c>
    </row>
    <row r="848">
      <c r="H848" s="1" t="s">
        <v>44</v>
      </c>
      <c r="I848" s="1">
        <v>2.47</v>
      </c>
    </row>
    <row r="849">
      <c r="H849" s="1" t="s">
        <v>44</v>
      </c>
      <c r="I849" s="1">
        <v>7.55306811750105</v>
      </c>
    </row>
    <row r="850">
      <c r="H850" s="1" t="s">
        <v>44</v>
      </c>
      <c r="I850" s="1">
        <v>0.0</v>
      </c>
    </row>
    <row r="851">
      <c r="H851" s="1" t="s">
        <v>54</v>
      </c>
      <c r="I851" s="1">
        <v>8.91</v>
      </c>
    </row>
    <row r="852">
      <c r="H852" s="1" t="s">
        <v>54</v>
      </c>
      <c r="I852" s="1">
        <v>6.48</v>
      </c>
    </row>
    <row r="853">
      <c r="H853" s="1" t="s">
        <v>54</v>
      </c>
      <c r="I853" s="1">
        <v>6.30503571804245</v>
      </c>
    </row>
    <row r="854">
      <c r="H854" s="1" t="s">
        <v>44</v>
      </c>
      <c r="I854" s="1">
        <v>9.56</v>
      </c>
    </row>
    <row r="855">
      <c r="H855" s="1" t="s">
        <v>44</v>
      </c>
      <c r="I855" s="1">
        <v>2.0</v>
      </c>
    </row>
    <row r="856">
      <c r="H856" s="1" t="s">
        <v>44</v>
      </c>
      <c r="I856" s="1">
        <v>5.31640148543538</v>
      </c>
    </row>
    <row r="857">
      <c r="H857" s="1" t="s">
        <v>44</v>
      </c>
      <c r="I857" s="1">
        <v>3.01343251477954</v>
      </c>
    </row>
    <row r="858">
      <c r="H858" s="1" t="s">
        <v>54</v>
      </c>
      <c r="I858" s="1">
        <v>8.36</v>
      </c>
    </row>
    <row r="859">
      <c r="H859" s="1" t="s">
        <v>44</v>
      </c>
      <c r="I859" s="1">
        <v>2.1037206956212</v>
      </c>
    </row>
    <row r="860">
      <c r="H860" s="1" t="s">
        <v>54</v>
      </c>
      <c r="I860" s="1">
        <v>5.23</v>
      </c>
    </row>
    <row r="861">
      <c r="H861" s="1" t="s">
        <v>44</v>
      </c>
      <c r="I861" s="1">
        <v>5.31640148543538</v>
      </c>
    </row>
    <row r="862">
      <c r="H862" s="1" t="s">
        <v>54</v>
      </c>
      <c r="I862" s="1">
        <v>9.74</v>
      </c>
    </row>
    <row r="863">
      <c r="H863" s="1" t="s">
        <v>44</v>
      </c>
      <c r="I863" s="1">
        <v>5.82860972602057</v>
      </c>
    </row>
    <row r="864">
      <c r="H864" s="1" t="s">
        <v>54</v>
      </c>
      <c r="I864" s="1">
        <v>7.0189427430781</v>
      </c>
    </row>
    <row r="865">
      <c r="H865" s="1" t="s">
        <v>54</v>
      </c>
      <c r="I865" s="1">
        <v>5.62</v>
      </c>
    </row>
    <row r="866">
      <c r="H866" s="1" t="s">
        <v>54</v>
      </c>
      <c r="I866" s="1">
        <v>6.3</v>
      </c>
    </row>
    <row r="867">
      <c r="H867" s="1" t="s">
        <v>44</v>
      </c>
      <c r="I867" s="1">
        <v>0.0</v>
      </c>
    </row>
    <row r="868">
      <c r="H868" s="1" t="s">
        <v>54</v>
      </c>
      <c r="I868" s="1">
        <v>4.48</v>
      </c>
    </row>
    <row r="869">
      <c r="H869" s="1" t="s">
        <v>44</v>
      </c>
      <c r="I869" s="1">
        <v>3.44247036895639</v>
      </c>
    </row>
    <row r="870">
      <c r="H870" s="1" t="s">
        <v>44</v>
      </c>
      <c r="I870" s="1">
        <v>5.31640148543538</v>
      </c>
    </row>
    <row r="871">
      <c r="H871" s="1" t="s">
        <v>44</v>
      </c>
      <c r="I871" s="1">
        <v>0.0</v>
      </c>
    </row>
    <row r="872">
      <c r="H872" s="1" t="s">
        <v>44</v>
      </c>
      <c r="I872" s="1">
        <v>0.0</v>
      </c>
    </row>
    <row r="873">
      <c r="H873" s="1" t="s">
        <v>44</v>
      </c>
      <c r="I873" s="1">
        <v>2.74</v>
      </c>
    </row>
    <row r="874">
      <c r="H874" s="1" t="s">
        <v>44</v>
      </c>
      <c r="I874" s="1">
        <v>5.31640148543538</v>
      </c>
    </row>
    <row r="875">
      <c r="H875" s="1" t="s">
        <v>44</v>
      </c>
      <c r="I875" s="1">
        <v>4.95127006029293</v>
      </c>
    </row>
    <row r="876">
      <c r="H876" s="1" t="s">
        <v>44</v>
      </c>
      <c r="I876" s="1">
        <v>4.76125379228105</v>
      </c>
    </row>
    <row r="877">
      <c r="H877" s="1" t="s">
        <v>44</v>
      </c>
      <c r="I877" s="1">
        <v>3.80199167821703</v>
      </c>
    </row>
    <row r="878">
      <c r="H878" s="1" t="s">
        <v>44</v>
      </c>
      <c r="I878" s="1">
        <v>4.70982787695093</v>
      </c>
    </row>
    <row r="879">
      <c r="H879" s="1" t="s">
        <v>44</v>
      </c>
      <c r="I879" s="1">
        <v>7.93</v>
      </c>
    </row>
    <row r="880">
      <c r="H880" s="1" t="s">
        <v>44</v>
      </c>
      <c r="I880" s="1">
        <v>7.96</v>
      </c>
    </row>
    <row r="881">
      <c r="H881" s="1" t="s">
        <v>44</v>
      </c>
      <c r="I881" s="1">
        <v>4.16973861747325</v>
      </c>
    </row>
    <row r="882">
      <c r="H882" s="1" t="s">
        <v>44</v>
      </c>
      <c r="I882" s="1">
        <v>4.21664825495429</v>
      </c>
    </row>
    <row r="883">
      <c r="H883" s="1" t="s">
        <v>44</v>
      </c>
      <c r="I883" s="1">
        <v>5.31640148543538</v>
      </c>
    </row>
    <row r="884">
      <c r="H884" s="1" t="s">
        <v>44</v>
      </c>
      <c r="I884" s="1">
        <v>5.21780234659793</v>
      </c>
    </row>
    <row r="885">
      <c r="H885" s="1" t="s">
        <v>44</v>
      </c>
      <c r="I885" s="1">
        <v>9.23</v>
      </c>
    </row>
    <row r="886">
      <c r="H886" s="1" t="s">
        <v>54</v>
      </c>
      <c r="I886" s="1">
        <v>9.96</v>
      </c>
    </row>
    <row r="887">
      <c r="H887" s="1" t="s">
        <v>44</v>
      </c>
      <c r="I887" s="1">
        <v>5.31640148543538</v>
      </c>
    </row>
    <row r="888">
      <c r="H888" s="1" t="s">
        <v>44</v>
      </c>
      <c r="I888" s="1">
        <v>7.73</v>
      </c>
    </row>
    <row r="889">
      <c r="H889" s="1" t="s">
        <v>44</v>
      </c>
      <c r="I889" s="1">
        <v>6.18072147944452</v>
      </c>
    </row>
    <row r="890">
      <c r="H890" s="1" t="s">
        <v>44</v>
      </c>
      <c r="I890" s="1">
        <v>3.97979589586045</v>
      </c>
    </row>
    <row r="891">
      <c r="H891" s="1" t="s">
        <v>44</v>
      </c>
      <c r="I891" s="1">
        <v>7.10556834065718</v>
      </c>
    </row>
    <row r="892">
      <c r="H892" s="1" t="s">
        <v>44</v>
      </c>
      <c r="I892" s="1">
        <v>7.69</v>
      </c>
    </row>
    <row r="893">
      <c r="H893" s="1" t="s">
        <v>44</v>
      </c>
      <c r="I893" s="1">
        <v>8.79</v>
      </c>
    </row>
    <row r="894">
      <c r="H894" s="1" t="s">
        <v>44</v>
      </c>
      <c r="I894" s="1">
        <v>1.87</v>
      </c>
    </row>
    <row r="895">
      <c r="H895" s="1" t="s">
        <v>54</v>
      </c>
      <c r="I895" s="1">
        <v>3.7</v>
      </c>
    </row>
    <row r="896">
      <c r="H896" s="1" t="s">
        <v>44</v>
      </c>
      <c r="I896" s="1">
        <v>2.02491104104274</v>
      </c>
    </row>
    <row r="897">
      <c r="H897" s="1" t="s">
        <v>44</v>
      </c>
      <c r="I897" s="1">
        <v>2.12</v>
      </c>
    </row>
    <row r="898">
      <c r="H898" s="1" t="s">
        <v>54</v>
      </c>
      <c r="I898" s="1">
        <v>7.68</v>
      </c>
    </row>
    <row r="899">
      <c r="H899" s="1" t="s">
        <v>44</v>
      </c>
      <c r="I899" s="1">
        <v>4.34366353230853</v>
      </c>
    </row>
    <row r="900">
      <c r="H900" s="1" t="s">
        <v>44</v>
      </c>
      <c r="I900" s="1">
        <v>2.17772073601443</v>
      </c>
    </row>
    <row r="901">
      <c r="H901" s="1" t="s">
        <v>54</v>
      </c>
      <c r="I901" s="1">
        <v>8.43</v>
      </c>
    </row>
    <row r="902">
      <c r="H902" s="1" t="s">
        <v>44</v>
      </c>
      <c r="I902" s="1">
        <v>5.45</v>
      </c>
    </row>
    <row r="903">
      <c r="H903" s="1" t="s">
        <v>54</v>
      </c>
      <c r="I903" s="1">
        <v>6.05</v>
      </c>
    </row>
    <row r="904">
      <c r="H904" s="1" t="s">
        <v>44</v>
      </c>
      <c r="I904" s="1">
        <v>5.31640148543538</v>
      </c>
    </row>
    <row r="905">
      <c r="H905" s="1" t="s">
        <v>44</v>
      </c>
      <c r="I905" s="1">
        <v>7.64</v>
      </c>
    </row>
    <row r="906">
      <c r="H906" s="1" t="s">
        <v>44</v>
      </c>
      <c r="I906" s="1">
        <v>2.30514927052549</v>
      </c>
    </row>
    <row r="907">
      <c r="H907" s="1" t="s">
        <v>54</v>
      </c>
      <c r="I907" s="1">
        <v>8.18</v>
      </c>
    </row>
    <row r="908">
      <c r="H908" s="1" t="s">
        <v>44</v>
      </c>
      <c r="I908" s="1">
        <v>9.34</v>
      </c>
    </row>
    <row r="909">
      <c r="H909" s="1" t="s">
        <v>54</v>
      </c>
      <c r="I909" s="1">
        <v>4.38423702709157</v>
      </c>
    </row>
    <row r="910">
      <c r="H910" s="1" t="s">
        <v>44</v>
      </c>
      <c r="I910" s="1">
        <v>5.31640148543538</v>
      </c>
    </row>
    <row r="911">
      <c r="H911" s="1" t="s">
        <v>44</v>
      </c>
      <c r="I911" s="1">
        <v>5.31640148543538</v>
      </c>
    </row>
    <row r="912">
      <c r="H912" s="1" t="s">
        <v>54</v>
      </c>
      <c r="I912" s="1">
        <v>9.68</v>
      </c>
    </row>
    <row r="913">
      <c r="H913" s="1" t="s">
        <v>44</v>
      </c>
      <c r="I913" s="1">
        <v>-0.102067563774735</v>
      </c>
    </row>
    <row r="914">
      <c r="H914" s="1" t="s">
        <v>44</v>
      </c>
      <c r="I914" s="1">
        <v>4.05329579111902</v>
      </c>
    </row>
    <row r="915">
      <c r="H915" s="1" t="s">
        <v>44</v>
      </c>
      <c r="I915" s="1">
        <v>5.31640148543538</v>
      </c>
    </row>
    <row r="916">
      <c r="H916" s="1" t="s">
        <v>44</v>
      </c>
      <c r="I916" s="1">
        <v>7.33</v>
      </c>
    </row>
    <row r="917">
      <c r="H917" s="1" t="s">
        <v>44</v>
      </c>
      <c r="I917" s="1">
        <v>5.31640148543538</v>
      </c>
    </row>
    <row r="918">
      <c r="H918" s="1" t="s">
        <v>44</v>
      </c>
      <c r="I918" s="1">
        <v>5.36835344239252</v>
      </c>
    </row>
    <row r="919">
      <c r="H919" s="1" t="s">
        <v>44</v>
      </c>
      <c r="I919" s="1">
        <v>4.70510891270239</v>
      </c>
    </row>
    <row r="920">
      <c r="H920" s="1" t="s">
        <v>44</v>
      </c>
      <c r="I920" s="1">
        <v>9.74</v>
      </c>
    </row>
    <row r="921">
      <c r="H921" s="1" t="s">
        <v>44</v>
      </c>
      <c r="I921" s="1">
        <v>7.6871073779395</v>
      </c>
    </row>
    <row r="922">
      <c r="H922" s="1" t="s">
        <v>44</v>
      </c>
      <c r="I922" s="1">
        <v>5.21780234659793</v>
      </c>
    </row>
    <row r="923">
      <c r="H923" s="1" t="s">
        <v>44</v>
      </c>
      <c r="I923" s="1">
        <v>3.93950288892986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_xlfn.T.TEST('Example t-test'!B8)</f>
        <v>#N/A</v>
      </c>
    </row>
  </sheetData>
  <drawing r:id="rId1"/>
</worksheet>
</file>