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AR PV\Document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4" i="1"/>
  <c r="K5" i="1"/>
  <c r="K6" i="1"/>
  <c r="K7" i="1"/>
  <c r="K8" i="1"/>
  <c r="K9" i="1"/>
  <c r="K10" i="1"/>
  <c r="K11" i="1"/>
  <c r="K12" i="1"/>
  <c r="K3" i="1"/>
  <c r="K2" i="1"/>
  <c r="J1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<sst xmlns="http://schemas.openxmlformats.org/spreadsheetml/2006/main" count="23" uniqueCount="22">
  <si>
    <t>S.NO</t>
  </si>
  <si>
    <t>NAME</t>
  </si>
  <si>
    <t>ROLL</t>
  </si>
  <si>
    <t>TELUGU</t>
  </si>
  <si>
    <t>Hindi</t>
  </si>
  <si>
    <t>English</t>
  </si>
  <si>
    <t>Mathes</t>
  </si>
  <si>
    <t>Scince</t>
  </si>
  <si>
    <t>Social</t>
  </si>
  <si>
    <t>Total</t>
  </si>
  <si>
    <t>%</t>
  </si>
  <si>
    <t>Result</t>
  </si>
  <si>
    <t>Raju</t>
  </si>
  <si>
    <t>Ramu</t>
  </si>
  <si>
    <t>Mani</t>
  </si>
  <si>
    <t>Vijay</t>
  </si>
  <si>
    <t>Madhu</t>
  </si>
  <si>
    <t>Gopi</t>
  </si>
  <si>
    <t>Nani</t>
  </si>
  <si>
    <t>Rajesh</t>
  </si>
  <si>
    <t>Kumar</t>
  </si>
  <si>
    <t>Siddu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</si>
</sst>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O6" sqref="O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2330</v>
      </c>
      <c r="D2">
        <v>55</v>
      </c>
      <c r="E2">
        <v>45</v>
      </c>
      <c r="F2">
        <v>98</v>
      </c>
      <c r="G2">
        <v>65</v>
      </c>
      <c r="H2">
        <v>47</v>
      </c>
      <c r="I2">
        <v>47</v>
      </c>
      <c r="J2">
        <f>SUM(D2:I2)</f>
        <v>357</v>
      </c>
      <c r="K2">
        <f>J2/600*100</f>
        <v>59.5</v>
      </c>
      <c r="L2" t="str">
        <f>IF(AND(D2&gt;=35,E2&gt;=35,F2&gt;=35,G2&gt;=35,H2&gt;=35,I2&gt;=35),"PASS","FAIL")</f>
        <v>PASS</v>
      </c>
    </row>
    <row r="3" spans="1:12" x14ac:dyDescent="0.25">
      <c r="A3">
        <v>2</v>
      </c>
      <c r="B3" t="s">
        <v>13</v>
      </c>
      <c r="C3">
        <v>2254</v>
      </c>
      <c r="D3">
        <v>67</v>
      </c>
      <c r="E3">
        <v>74</v>
      </c>
      <c r="F3">
        <v>96</v>
      </c>
      <c r="G3">
        <v>85</v>
      </c>
      <c r="H3">
        <v>58</v>
      </c>
      <c r="I3">
        <v>58</v>
      </c>
      <c r="J3">
        <f t="shared" ref="J3:J12" si="0">SUM(D3:I3)</f>
        <v>438</v>
      </c>
      <c r="K3">
        <f>J3/600*100</f>
        <v>73</v>
      </c>
      <c r="L3" t="str">
        <f t="shared" ref="L3:L13" si="1">IF(AND(D3&gt;=35,E3&gt;=35,F3&gt;=35,G3&gt;=35,H3&gt;=35,I3&gt;=35),"PASS","FAIL")</f>
        <v>PASS</v>
      </c>
    </row>
    <row r="4" spans="1:12" x14ac:dyDescent="0.25">
      <c r="A4">
        <v>3</v>
      </c>
      <c r="B4" t="s">
        <v>14</v>
      </c>
      <c r="C4">
        <v>1569</v>
      </c>
      <c r="D4">
        <v>38</v>
      </c>
      <c r="E4">
        <v>56</v>
      </c>
      <c r="F4">
        <v>54</v>
      </c>
      <c r="G4">
        <v>57</v>
      </c>
      <c r="H4">
        <v>63</v>
      </c>
      <c r="I4">
        <v>68</v>
      </c>
      <c r="J4">
        <f t="shared" si="0"/>
        <v>336</v>
      </c>
      <c r="K4">
        <f t="shared" ref="K4:K12" si="2">J4/600*100</f>
        <v>56.000000000000007</v>
      </c>
      <c r="L4" t="str">
        <f t="shared" si="1"/>
        <v>PASS</v>
      </c>
    </row>
    <row r="5" spans="1:12" x14ac:dyDescent="0.25">
      <c r="A5">
        <v>4</v>
      </c>
      <c r="B5" t="s">
        <v>15</v>
      </c>
      <c r="C5">
        <v>5456</v>
      </c>
      <c r="D5">
        <v>89</v>
      </c>
      <c r="E5">
        <v>95</v>
      </c>
      <c r="F5">
        <v>65</v>
      </c>
      <c r="G5">
        <v>98</v>
      </c>
      <c r="H5">
        <v>25</v>
      </c>
      <c r="I5">
        <v>99</v>
      </c>
      <c r="J5">
        <f t="shared" si="0"/>
        <v>471</v>
      </c>
      <c r="K5">
        <f t="shared" si="2"/>
        <v>78.5</v>
      </c>
      <c r="L5" t="str">
        <f t="shared" si="1"/>
        <v>FAIL</v>
      </c>
    </row>
    <row r="6" spans="1:12" x14ac:dyDescent="0.25">
      <c r="A6">
        <v>5</v>
      </c>
      <c r="B6" t="s">
        <v>16</v>
      </c>
      <c r="C6">
        <v>5857</v>
      </c>
      <c r="D6">
        <v>91</v>
      </c>
      <c r="E6">
        <v>65</v>
      </c>
      <c r="F6">
        <v>85</v>
      </c>
      <c r="G6">
        <v>74</v>
      </c>
      <c r="H6">
        <v>99</v>
      </c>
      <c r="I6">
        <v>52</v>
      </c>
      <c r="J6">
        <f t="shared" si="0"/>
        <v>466</v>
      </c>
      <c r="K6">
        <f t="shared" si="2"/>
        <v>77.666666666666657</v>
      </c>
      <c r="L6" t="str">
        <f t="shared" si="1"/>
        <v>PASS</v>
      </c>
    </row>
    <row r="7" spans="1:12" x14ac:dyDescent="0.25">
      <c r="A7">
        <v>6</v>
      </c>
      <c r="B7" t="s">
        <v>17</v>
      </c>
      <c r="C7">
        <v>5947</v>
      </c>
      <c r="D7">
        <v>99</v>
      </c>
      <c r="E7">
        <v>95</v>
      </c>
      <c r="F7">
        <v>79</v>
      </c>
      <c r="G7">
        <v>58</v>
      </c>
      <c r="H7">
        <v>47</v>
      </c>
      <c r="I7">
        <v>99</v>
      </c>
      <c r="J7">
        <f t="shared" si="0"/>
        <v>477</v>
      </c>
      <c r="K7">
        <f t="shared" si="2"/>
        <v>79.5</v>
      </c>
      <c r="L7" t="str">
        <f t="shared" si="1"/>
        <v>PASS</v>
      </c>
    </row>
    <row r="8" spans="1:12" x14ac:dyDescent="0.25">
      <c r="A8">
        <v>7</v>
      </c>
      <c r="B8" t="s">
        <v>18</v>
      </c>
      <c r="C8">
        <v>5479</v>
      </c>
      <c r="D8">
        <v>98</v>
      </c>
      <c r="E8">
        <v>65</v>
      </c>
      <c r="F8">
        <v>98</v>
      </c>
      <c r="G8">
        <v>74</v>
      </c>
      <c r="H8">
        <v>47</v>
      </c>
      <c r="I8">
        <v>47</v>
      </c>
      <c r="J8">
        <f t="shared" si="0"/>
        <v>429</v>
      </c>
      <c r="K8">
        <f t="shared" si="2"/>
        <v>71.5</v>
      </c>
      <c r="L8" t="str">
        <f t="shared" si="1"/>
        <v>PASS</v>
      </c>
    </row>
    <row r="9" spans="1:12" x14ac:dyDescent="0.25">
      <c r="A9">
        <v>8</v>
      </c>
      <c r="B9" t="s">
        <v>19</v>
      </c>
      <c r="C9">
        <v>6354</v>
      </c>
      <c r="D9">
        <v>25</v>
      </c>
      <c r="E9">
        <v>45</v>
      </c>
      <c r="F9">
        <v>58</v>
      </c>
      <c r="G9">
        <v>85</v>
      </c>
      <c r="H9">
        <v>58</v>
      </c>
      <c r="I9">
        <v>85</v>
      </c>
      <c r="J9">
        <f t="shared" si="0"/>
        <v>356</v>
      </c>
      <c r="K9">
        <f t="shared" si="2"/>
        <v>59.333333333333336</v>
      </c>
      <c r="L9" t="str">
        <f t="shared" si="1"/>
        <v>FAIL</v>
      </c>
    </row>
    <row r="10" spans="1:12" x14ac:dyDescent="0.25">
      <c r="A10">
        <v>9</v>
      </c>
      <c r="B10" t="s">
        <v>20</v>
      </c>
      <c r="C10">
        <v>5417</v>
      </c>
      <c r="D10">
        <v>68</v>
      </c>
      <c r="E10">
        <v>25</v>
      </c>
      <c r="F10">
        <v>65</v>
      </c>
      <c r="G10">
        <v>99</v>
      </c>
      <c r="H10">
        <v>25</v>
      </c>
      <c r="I10">
        <v>65</v>
      </c>
      <c r="J10">
        <f t="shared" si="0"/>
        <v>347</v>
      </c>
      <c r="K10">
        <f t="shared" si="2"/>
        <v>57.833333333333336</v>
      </c>
      <c r="L10" t="str">
        <f t="shared" si="1"/>
        <v>FAIL</v>
      </c>
    </row>
    <row r="11" spans="1:12" x14ac:dyDescent="0.25">
      <c r="A11">
        <v>10</v>
      </c>
      <c r="B11" t="s">
        <v>14</v>
      </c>
      <c r="C11">
        <v>7417</v>
      </c>
      <c r="D11">
        <v>99</v>
      </c>
      <c r="E11">
        <v>99</v>
      </c>
      <c r="F11">
        <v>99</v>
      </c>
      <c r="G11">
        <v>47</v>
      </c>
      <c r="H11">
        <v>99</v>
      </c>
      <c r="I11">
        <v>99</v>
      </c>
      <c r="J11">
        <f t="shared" si="0"/>
        <v>542</v>
      </c>
      <c r="K11">
        <f t="shared" si="2"/>
        <v>90.333333333333329</v>
      </c>
      <c r="L11" t="str">
        <f t="shared" si="1"/>
        <v>PASS</v>
      </c>
    </row>
    <row r="12" spans="1:12" x14ac:dyDescent="0.25">
      <c r="A12">
        <v>11</v>
      </c>
      <c r="B12" t="s">
        <v>21</v>
      </c>
      <c r="C12">
        <v>1475</v>
      </c>
      <c r="D12">
        <v>65</v>
      </c>
      <c r="E12">
        <v>58</v>
      </c>
      <c r="F12">
        <v>47</v>
      </c>
      <c r="G12">
        <v>98</v>
      </c>
      <c r="H12">
        <v>47</v>
      </c>
      <c r="I12">
        <v>98</v>
      </c>
      <c r="J12">
        <f t="shared" si="0"/>
        <v>413</v>
      </c>
      <c r="K12">
        <f t="shared" si="2"/>
        <v>68.833333333333329</v>
      </c>
      <c r="L12" t="str">
        <f t="shared" si="1"/>
        <v>PASS</v>
      </c>
    </row>
    <row r="13" spans="1:12" x14ac:dyDescent="0.25">
      <c r="L13" t="str">
        <f t="shared" si="1"/>
        <v>FAIL</v>
      </c>
    </row>
  </sheetData>
  <conditionalFormatting sqref="L13">
    <cfRule type="cellIs" dxfId="12" priority="7" operator="lessThan">
      <formula>"FAIL"</formula>
    </cfRule>
  </conditionalFormatting>
  <conditionalFormatting sqref="L2:L13">
    <cfRule type="cellIs" dxfId="11" priority="6" operator="lessThan">
      <formula>"Fail"</formula>
    </cfRule>
    <cfRule type="cellIs" dxfId="10" priority="4" operator="lessThan">
      <formula>"FAIL"</formula>
    </cfRule>
    <cfRule type="cellIs" dxfId="9" priority="3" operator="lessThan">
      <formula>"FAIL"</formula>
    </cfRule>
  </conditionalFormatting>
  <conditionalFormatting sqref="L2:L13">
    <cfRule type="cellIs" dxfId="8" priority="5" operator="lessThan">
      <formula>"FAIL"</formula>
    </cfRule>
  </conditionalFormatting>
  <conditionalFormatting sqref="L1:L13">
    <cfRule type="cellIs" dxfId="0" priority="2" operator="lessThan">
      <formula>"FAIL"</formula>
    </cfRule>
    <cfRule type="cellIs" dxfId="1" priority="1" operator="lessThan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 PV</dc:creator>
  <cp:lastModifiedBy>SOLAR PV</cp:lastModifiedBy>
  <dcterms:created xsi:type="dcterms:W3CDTF">2024-01-19T05:44:47Z</dcterms:created>
  <dcterms:modified xsi:type="dcterms:W3CDTF">2024-01-19T07:15:25Z</dcterms:modified>
</cp:coreProperties>
</file>