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NJALI\Desktop\DASHBOARD\EXCEL DASHBOARD\"/>
    </mc:Choice>
  </mc:AlternateContent>
  <xr:revisionPtr revIDLastSave="0" documentId="13_ncr:1_{5112B0CA-B566-4A64-96FE-B7A3FEC40643}" xr6:coauthVersionLast="47" xr6:coauthVersionMax="47" xr10:uidLastSave="{00000000-0000-0000-0000-000000000000}"/>
  <bookViews>
    <workbookView xWindow="-110" yWindow="-110" windowWidth="19420" windowHeight="10300" firstSheet="2" activeTab="4" xr2:uid="{5BB3CA87-454F-42D1-8A39-AB73CB39766F}"/>
  </bookViews>
  <sheets>
    <sheet name="PIVOT TABLE" sheetId="2" r:id="rId1"/>
    <sheet name="DASHBOARD" sheetId="1" r:id="rId2"/>
    <sheet name="Daily ER no. of patient" sheetId="3" r:id="rId3"/>
    <sheet name="Avg Patient Wait time" sheetId="6" r:id="rId4"/>
    <sheet name="Avg Patient Sat Score"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eba8e74-d249-47c9-935a-f507dfa41393" name="Hospital Emergency Room Data" connection="Query - Hospital Emergency Room Data"/>
          <x15:modelTable id="Calender Table_15c3d55d-4ffd-48a0-9387-f0de6639cc7d"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2" l="1"/>
  <c r="I39" i="2"/>
  <c r="J39" i="2"/>
  <c r="H40" i="2"/>
  <c r="I40" i="2"/>
  <c r="J4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B78A7A-B831-467C-AAB9-4C11855B6F47}" name="Query - Calender Table" description="Connection to the 'Calender Table' query in the workbook." type="100" refreshedVersion="8" minRefreshableVersion="5">
    <extLst>
      <ext xmlns:x15="http://schemas.microsoft.com/office/spreadsheetml/2010/11/main" uri="{DE250136-89BD-433C-8126-D09CA5730AF9}">
        <x15:connection id="63d77ea7-aa42-4c05-939f-6df0a542722d">
          <x15:oledbPr connection="Provider=Microsoft.Mashup.OleDb.1;Data Source=$Workbook$;Location=&quot;Calender Table&quot;;Extended Properties=&quot;&quot;">
            <x15:dbTables>
              <x15:dbTable name="Calender Table"/>
            </x15:dbTables>
          </x15:oledbPr>
        </x15:connection>
      </ext>
    </extLst>
  </connection>
  <connection id="2" xr16:uid="{89C4A183-D3C6-49AE-9CA0-19067474F8D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34d4256-1c7f-40eb-824c-d0a3e4c0a4f4"/>
      </ext>
    </extLst>
  </connection>
  <connection id="3" xr16:uid="{860C00F1-610A-4A7C-8D7D-2AA7AF7BB8B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<sst xmlns="http://schemas.openxmlformats.org/spreadsheetml/2006/main" count="152" uniqueCount="76">
  <si>
    <t>Distinct Count of Patient ID</t>
  </si>
  <si>
    <t>Average of Patient Satisfaction Score</t>
  </si>
  <si>
    <t>Average of Patient Waittime</t>
  </si>
  <si>
    <t>Grand Total</t>
  </si>
  <si>
    <t>Row Labels</t>
  </si>
  <si>
    <t>Avg Patient Waittime</t>
  </si>
  <si>
    <t>No. of Patient</t>
  </si>
  <si>
    <t>Avg Patient Satisfiactaion Score</t>
  </si>
  <si>
    <t>Admitted</t>
  </si>
  <si>
    <t>Not Admitted</t>
  </si>
  <si>
    <t>Count of Patient Admission Flag</t>
  </si>
  <si>
    <t>Count of Patient Admission Flag2</t>
  </si>
  <si>
    <t>Admission Status</t>
  </si>
  <si>
    <t xml:space="preserve"> Patient</t>
  </si>
  <si>
    <t xml:space="preserve">% In Total </t>
  </si>
  <si>
    <t>% Status</t>
  </si>
  <si>
    <t>Patient admission flag analysis</t>
  </si>
  <si>
    <t>Count of Patient Age Group</t>
  </si>
  <si>
    <t>0-09</t>
  </si>
  <si>
    <t>10-19</t>
  </si>
  <si>
    <t>20-29</t>
  </si>
  <si>
    <t>30-39</t>
  </si>
  <si>
    <t>40-49</t>
  </si>
  <si>
    <t>50-59</t>
  </si>
  <si>
    <t>60-69</t>
  </si>
  <si>
    <t>70-79</t>
  </si>
  <si>
    <t>Patient age group analysis</t>
  </si>
  <si>
    <t>Patient attend Status</t>
  </si>
  <si>
    <t>delay</t>
  </si>
  <si>
    <t>on time</t>
  </si>
  <si>
    <t>Sum of Patient Waittime</t>
  </si>
  <si>
    <t>Female</t>
  </si>
  <si>
    <t>Male</t>
  </si>
  <si>
    <t>Count of Patient ID</t>
  </si>
  <si>
    <t>Patient Gender Analysis</t>
  </si>
  <si>
    <t>Cardiology</t>
  </si>
  <si>
    <t>Gastroenterology</t>
  </si>
  <si>
    <t>General Practice</t>
  </si>
  <si>
    <t>Neurology</t>
  </si>
  <si>
    <t>None</t>
  </si>
  <si>
    <t>Orthopedics</t>
  </si>
  <si>
    <t>Physiotherapy</t>
  </si>
  <si>
    <t>Renal</t>
  </si>
  <si>
    <t>Count of Department Referral</t>
  </si>
  <si>
    <t>Departmental referral</t>
  </si>
  <si>
    <t>2024</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</si>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</sst>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pivotButton="1"/>
    <xf numFmtId="2" fontId="0" fillId="0" borderId="0" xfId="0" applyNumberFormat="1"/>
    <xf numFmtId="0" fontId="0" fillId="0" borderId="0" xfId="0" applyAlignment="1">
      <alignment horizontal="left"/>
    </xf>
    <xf numFmtId="0" fontId="3" fillId="0" borderId="0" xfId="2" quotePrefix="1"/>
    <xf numFmtId="1" fontId="0" fillId="0" borderId="0" xfId="0" applyNumberFormat="1"/>
    <xf numFmtId="10" fontId="0" fillId="0" borderId="0" xfId="0" applyNumberFormat="1"/>
    <xf numFmtId="0" fontId="1" fillId="2" borderId="0" xfId="0" applyFont="1" applyFill="1" applyAlignment="1">
      <alignment horizontal="center"/>
    </xf>
    <xf numFmtId="0" fontId="0" fillId="2" borderId="0" xfId="0" applyFill="1"/>
    <xf numFmtId="0" fontId="0" fillId="2" borderId="0" xfId="0" applyFill="1" applyAlignment="1">
      <alignment horizontal="center"/>
    </xf>
    <xf numFmtId="9" fontId="0" fillId="2" borderId="0" xfId="1" applyFont="1" applyFill="1" applyAlignment="1">
      <alignment horizontal="center"/>
    </xf>
  </cellXfs>
  <cellStyles count="3">
    <cellStyle name="Hyperlink" xfId="2" builtinId="8"/>
    <cellStyle name="Normal" xfId="0" builtinId="0"/>
    <cellStyle name="Percent" xfId="1" builtinId="5"/>
  </cellStyles>
  <dxfs count="25">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font>
        <b/>
        <color theme="1"/>
      </font>
      <border>
        <bottom style="thin">
          <color theme="5"/>
        </bottom>
        <vertical/>
        <horizontal/>
      </border>
    </dxf>
    <dxf>
      <font>
        <b/>
        <i val="0"/>
        <sz val="14"/>
        <color rgb="FF7030A0"/>
      </font>
      <fill>
        <patternFill patternType="solid">
          <fgColor auto="1"/>
          <bgColor theme="2" tint="-9.9948118533890809E-2"/>
        </patternFill>
      </fill>
      <border diagonalUp="0" diagonalDown="0">
        <left/>
        <right/>
        <top/>
        <bottom/>
        <vertical/>
        <horizontal/>
      </border>
    </dxf>
  </dxfs>
  <tableStyles count="1" defaultTableStyle="TableStyleMedium2" defaultPivotStyle="PivotStyleLight16">
    <tableStyle name="My Style" pivot="0" table="0" count="10" xr9:uid="{E914B776-B70B-4F31-BB14-986B40B2C9C8}">
      <tableStyleElement type="wholeTable" dxfId="24"/>
      <tableStyleElement type="headerRow" dxfId="23"/>
    </tableStyle>
  </tableStyles>
  <colors>
    <mruColors>
      <color rgb="FFE29CD8"/>
      <color rgb="FFFFCCCC"/>
      <color rgb="FFFF9999"/>
      <color rgb="FFFF505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TABLE!PivotTable7</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6.1622326794949422E-3"/>
          <c:y val="0.16210498687664043"/>
          <c:w val="0.90513069002469371"/>
          <c:h val="0.82293762575452711"/>
        </c:manualLayout>
      </c:layout>
      <c:barChart>
        <c:barDir val="bar"/>
        <c:grouping val="clustered"/>
        <c:varyColors val="0"/>
        <c:ser>
          <c:idx val="0"/>
          <c:order val="0"/>
          <c:tx>
            <c:strRef>
              <c:f>'PIVOT TABLE'!$C$38</c:f>
              <c:strCache>
                <c:ptCount val="1"/>
                <c:pt idx="0">
                  <c:v>Count of Patient Admission Flag</c:v>
                </c:pt>
              </c:strCache>
            </c:strRef>
          </c:tx>
          <c:spPr>
            <a:solidFill>
              <a:schemeClr val="accent1"/>
            </a:solidFill>
            <a:ln>
              <a:noFill/>
            </a:ln>
            <a:effectLst/>
          </c:spPr>
          <c:invertIfNegative val="0"/>
          <c:cat>
            <c:strRef>
              <c:f>'PIVOT TABLE'!$B$39:$B$41</c:f>
              <c:strCache>
                <c:ptCount val="2"/>
                <c:pt idx="0">
                  <c:v>Admitted</c:v>
                </c:pt>
                <c:pt idx="1">
                  <c:v>Not Admitted</c:v>
                </c:pt>
              </c:strCache>
            </c:strRef>
          </c:cat>
          <c:val>
            <c:numRef>
              <c:f>'PIVOT TABLE'!$C$39:$C$41</c:f>
              <c:numCache>
                <c:formatCode>0</c:formatCode>
                <c:ptCount val="2"/>
                <c:pt idx="0">
                  <c:v>217</c:v>
                </c:pt>
                <c:pt idx="1">
                  <c:v>252</c:v>
                </c:pt>
              </c:numCache>
            </c:numRef>
          </c:val>
          <c:extLst>
            <c:ext xmlns:c16="http://schemas.microsoft.com/office/drawing/2014/chart" uri="{C3380CC4-5D6E-409C-BE32-E72D297353CC}">
              <c16:uniqueId val="{00000003-5220-49E1-8E2B-7BF539356787}"/>
            </c:ext>
          </c:extLst>
        </c:ser>
        <c:ser>
          <c:idx val="1"/>
          <c:order val="1"/>
          <c:tx>
            <c:strRef>
              <c:f>'PIVOT TABLE'!$D$38</c:f>
              <c:strCache>
                <c:ptCount val="1"/>
                <c:pt idx="0">
                  <c:v>Count of Patient Admission Flag2</c:v>
                </c:pt>
              </c:strCache>
            </c:strRef>
          </c:tx>
          <c:spPr>
            <a:solidFill>
              <a:schemeClr val="accent2"/>
            </a:solidFill>
            <a:ln>
              <a:noFill/>
            </a:ln>
            <a:effectLst/>
          </c:spPr>
          <c:invertIfNegative val="0"/>
          <c:cat>
            <c:strRef>
              <c:f>'PIVOT TABLE'!$B$39:$B$41</c:f>
              <c:strCache>
                <c:ptCount val="2"/>
                <c:pt idx="0">
                  <c:v>Admitted</c:v>
                </c:pt>
                <c:pt idx="1">
                  <c:v>Not Admitted</c:v>
                </c:pt>
              </c:strCache>
            </c:strRef>
          </c:cat>
          <c:val>
            <c:numRef>
              <c:f>'PIVOT TABLE'!$D$39:$D$41</c:f>
              <c:numCache>
                <c:formatCode>0.00%</c:formatCode>
                <c:ptCount val="2"/>
                <c:pt idx="0">
                  <c:v>0.46268656716417911</c:v>
                </c:pt>
                <c:pt idx="1">
                  <c:v>0.53731343283582089</c:v>
                </c:pt>
              </c:numCache>
            </c:numRef>
          </c:val>
          <c:extLst>
            <c:ext xmlns:c16="http://schemas.microsoft.com/office/drawing/2014/chart" uri="{C3380CC4-5D6E-409C-BE32-E72D297353CC}">
              <c16:uniqueId val="{00000004-5220-49E1-8E2B-7BF539356787}"/>
            </c:ext>
          </c:extLst>
        </c:ser>
        <c:dLbls>
          <c:showLegendKey val="0"/>
          <c:showVal val="0"/>
          <c:showCatName val="0"/>
          <c:showSerName val="0"/>
          <c:showPercent val="0"/>
          <c:showBubbleSize val="0"/>
        </c:dLbls>
        <c:gapWidth val="14"/>
        <c:axId val="1419784559"/>
        <c:axId val="1419785039"/>
      </c:barChart>
      <c:catAx>
        <c:axId val="1419784559"/>
        <c:scaling>
          <c:orientation val="minMax"/>
        </c:scaling>
        <c:delete val="1"/>
        <c:axPos val="l"/>
        <c:numFmt formatCode="General" sourceLinked="1"/>
        <c:majorTickMark val="none"/>
        <c:minorTickMark val="none"/>
        <c:tickLblPos val="nextTo"/>
        <c:crossAx val="1419785039"/>
        <c:crosses val="autoZero"/>
        <c:auto val="1"/>
        <c:lblAlgn val="ctr"/>
        <c:lblOffset val="100"/>
        <c:noMultiLvlLbl val="0"/>
      </c:catAx>
      <c:valAx>
        <c:axId val="1419785039"/>
        <c:scaling>
          <c:orientation val="minMax"/>
        </c:scaling>
        <c:delete val="1"/>
        <c:axPos val="b"/>
        <c:numFmt formatCode="0" sourceLinked="1"/>
        <c:majorTickMark val="none"/>
        <c:minorTickMark val="none"/>
        <c:tickLblPos val="nextTo"/>
        <c:crossAx val="1419784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TABLE!PivotTable5</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83100796610952E-2"/>
          <c:y val="8.3333333333333329E-2"/>
          <c:w val="0.93888888888888888"/>
          <c:h val="0.78047098279381744"/>
        </c:manualLayout>
      </c:layout>
      <c:areaChart>
        <c:grouping val="standard"/>
        <c:varyColors val="0"/>
        <c:ser>
          <c:idx val="0"/>
          <c:order val="0"/>
          <c:tx>
            <c:strRef>
              <c:f>'PIVOT TABLE'!$H$3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TABLE'!$G$4:$G$34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TABLE'!$H$4:$H$34</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1-5926-49EE-BE6E-713C6A5C1BA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91156240"/>
        <c:axId val="591153840"/>
      </c:areaChart>
      <c:catAx>
        <c:axId val="591156240"/>
        <c:scaling>
          <c:orientation val="minMax"/>
        </c:scaling>
        <c:delete val="0"/>
        <c:axPos val="b"/>
        <c:numFmt formatCode="General" sourceLinked="1"/>
        <c:majorTickMark val="out"/>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1153840"/>
        <c:crosses val="autoZero"/>
        <c:auto val="1"/>
        <c:lblAlgn val="ctr"/>
        <c:lblOffset val="100"/>
        <c:noMultiLvlLbl val="0"/>
      </c:catAx>
      <c:valAx>
        <c:axId val="59115384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11562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[HOSPITAL EMERGENCY DASHBOARD.xlsx]PIVOT TABLE!PivotTable6</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TABLE'!$K$3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'PIVOT TABLE'!$J$4:$J$31</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TABLE'!$K$4:$K$31</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1-FED5-4CF2-9B25-F2947DFA064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78000655"/>
        <c:axId val="1378001135"/>
      </c:areaChart>
      <c:catAx>
        <c:axId val="1378000655"/>
        <c:scaling>
          <c:orientation val="minMax"/>
        </c:scaling>
        <c:delete val="0"/>
        <c:axPos val="b"/>
        <c:numFmt formatCode="General" sourceLinked="1"/>
        <c:majorTickMark val="none"/>
        <c:minorTickMark val="none"/>
        <c:tickLblPos val="nextTo"/>
        <c:spPr>
          <a:noFill/>
          <a:ln w="9525" cap="flat" cmpd="sng" algn="ctr">
            <a:solidFill>
              <a:schemeClr val="dk1">
                <a:tint val="88500"/>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8001135"/>
        <c:crosses val="autoZero"/>
        <c:auto val="1"/>
        <c:lblAlgn val="ctr"/>
        <c:lblOffset val="100"/>
        <c:noMultiLvlLbl val="0"/>
      </c:catAx>
      <c:valAx>
        <c:axId val="1378001135"/>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80006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 EMERGENCY DASHBOARD.xlsx]PIVOT TABLE!PivotTable4</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15508558762897E-3"/>
          <c:y val="0.23196914482427086"/>
          <c:w val="0.93888888888888888"/>
          <c:h val="0.76310950714494019"/>
        </c:manualLayout>
      </c:layout>
      <c:areaChart>
        <c:grouping val="standard"/>
        <c:varyColors val="0"/>
        <c:ser>
          <c:idx val="0"/>
          <c:order val="0"/>
          <c:tx>
            <c:strRef>
              <c:f>'PIVOT TABLE'!$E$3</c:f>
              <c:strCache>
                <c:ptCount val="1"/>
                <c:pt idx="0">
                  <c:v>Total</c:v>
                </c:pt>
              </c:strCache>
            </c:strRef>
          </c:tx>
          <c:spPr>
            <a:solidFill>
              <a:schemeClr val="accent2"/>
            </a:solidFill>
            <a:ln w="25400">
              <a:noFill/>
            </a:ln>
            <a:effectLst/>
          </c:spPr>
          <c:cat>
            <c:strRef>
              <c:f>'PIVOT TABLE'!$D$4:$D$34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TABLE'!$E$4:$E$34</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2-2A0D-4EB9-8FB8-B67910687773}"/>
            </c:ext>
          </c:extLst>
        </c:ser>
        <c:dLbls>
          <c:showLegendKey val="0"/>
          <c:showVal val="0"/>
          <c:showCatName val="0"/>
          <c:showSerName val="0"/>
          <c:showPercent val="0"/>
          <c:showBubbleSize val="0"/>
        </c:dLbls>
        <c:axId val="1127722736"/>
        <c:axId val="1127725616"/>
      </c:areaChart>
      <c:catAx>
        <c:axId val="1127722736"/>
        <c:scaling>
          <c:orientation val="minMax"/>
        </c:scaling>
        <c:delete val="1"/>
        <c:axPos val="b"/>
        <c:numFmt formatCode="General" sourceLinked="1"/>
        <c:majorTickMark val="out"/>
        <c:minorTickMark val="none"/>
        <c:tickLblPos val="nextTo"/>
        <c:crossAx val="1127725616"/>
        <c:crosses val="autoZero"/>
        <c:auto val="1"/>
        <c:lblAlgn val="ctr"/>
        <c:lblOffset val="100"/>
        <c:noMultiLvlLbl val="0"/>
      </c:catAx>
      <c:valAx>
        <c:axId val="1127725616"/>
        <c:scaling>
          <c:orientation val="minMax"/>
        </c:scaling>
        <c:delete val="1"/>
        <c:axPos val="l"/>
        <c:numFmt formatCode="General" sourceLinked="1"/>
        <c:majorTickMark val="none"/>
        <c:minorTickMark val="none"/>
        <c:tickLblPos val="nextTo"/>
        <c:crossAx val="11277227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50800" dist="50800" dir="5400000" algn="ctr" rotWithShape="0">
        <a:schemeClr val="bg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 EMERGENCY DASHBOARD.xlsx]PIVOT TABLE!PivotTable5</c:name>
    <c:fmtId val="2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3899994847526069"/>
          <c:h val="0.89994872103382983"/>
        </c:manualLayout>
      </c:layout>
      <c:areaChart>
        <c:grouping val="standard"/>
        <c:varyColors val="0"/>
        <c:ser>
          <c:idx val="0"/>
          <c:order val="0"/>
          <c:tx>
            <c:strRef>
              <c:f>'PIVOT TABLE'!$H$3</c:f>
              <c:strCache>
                <c:ptCount val="1"/>
                <c:pt idx="0">
                  <c:v>Total</c:v>
                </c:pt>
              </c:strCache>
            </c:strRef>
          </c:tx>
          <c:spPr>
            <a:solidFill>
              <a:schemeClr val="accent2"/>
            </a:solidFill>
            <a:ln w="25400">
              <a:noFill/>
            </a:ln>
            <a:effectLst/>
          </c:spPr>
          <c:cat>
            <c:strRef>
              <c:f>'PIVOT TABLE'!$G$4:$G$34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TABLE'!$H$4:$H$34</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AB1F-4DCE-B27B-1AFC8D5C2231}"/>
            </c:ext>
          </c:extLst>
        </c:ser>
        <c:dLbls>
          <c:showLegendKey val="0"/>
          <c:showVal val="0"/>
          <c:showCatName val="0"/>
          <c:showSerName val="0"/>
          <c:showPercent val="0"/>
          <c:showBubbleSize val="0"/>
        </c:dLbls>
        <c:axId val="591156240"/>
        <c:axId val="591153840"/>
      </c:areaChart>
      <c:catAx>
        <c:axId val="591156240"/>
        <c:scaling>
          <c:orientation val="minMax"/>
        </c:scaling>
        <c:delete val="1"/>
        <c:axPos val="b"/>
        <c:numFmt formatCode="General" sourceLinked="1"/>
        <c:majorTickMark val="out"/>
        <c:minorTickMark val="none"/>
        <c:tickLblPos val="nextTo"/>
        <c:crossAx val="591153840"/>
        <c:crosses val="autoZero"/>
        <c:auto val="1"/>
        <c:lblAlgn val="ctr"/>
        <c:lblOffset val="100"/>
        <c:noMultiLvlLbl val="0"/>
      </c:catAx>
      <c:valAx>
        <c:axId val="591153840"/>
        <c:scaling>
          <c:orientation val="minMax"/>
        </c:scaling>
        <c:delete val="1"/>
        <c:axPos val="l"/>
        <c:numFmt formatCode="0.00" sourceLinked="1"/>
        <c:majorTickMark val="none"/>
        <c:minorTickMark val="none"/>
        <c:tickLblPos val="nextTo"/>
        <c:crossAx val="5911562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50800" dist="50800" dir="5400000" algn="ctr" rotWithShape="0">
        <a:schemeClr val="bg1">
          <a:lumMod val="8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TABLE!PivotTable6</c:name>
    <c:fmtId val="39"/>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1604137974054E-2"/>
          <c:y val="0"/>
          <c:w val="0.93888888888888888"/>
          <c:h val="1"/>
        </c:manualLayout>
      </c:layout>
      <c:areaChart>
        <c:grouping val="standard"/>
        <c:varyColors val="0"/>
        <c:ser>
          <c:idx val="0"/>
          <c:order val="0"/>
          <c:tx>
            <c:strRef>
              <c:f>'PIVOT TABLE'!$K$3</c:f>
              <c:strCache>
                <c:ptCount val="1"/>
                <c:pt idx="0">
                  <c:v>Total</c:v>
                </c:pt>
              </c:strCache>
            </c:strRef>
          </c:tx>
          <c:spPr>
            <a:solidFill>
              <a:schemeClr val="accent2"/>
            </a:solidFill>
            <a:ln w="25400">
              <a:noFill/>
            </a:ln>
            <a:effectLst/>
          </c:spPr>
          <c:cat>
            <c:strRef>
              <c:f>'PIVOT TABLE'!$J$4:$J$31</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TABLE'!$K$4:$K$31</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2-67F0-4913-9CE3-684DCE72C736}"/>
            </c:ext>
          </c:extLst>
        </c:ser>
        <c:dLbls>
          <c:showLegendKey val="0"/>
          <c:showVal val="0"/>
          <c:showCatName val="0"/>
          <c:showSerName val="0"/>
          <c:showPercent val="0"/>
          <c:showBubbleSize val="0"/>
        </c:dLbls>
        <c:axId val="1378000655"/>
        <c:axId val="1378001135"/>
      </c:areaChart>
      <c:catAx>
        <c:axId val="1378000655"/>
        <c:scaling>
          <c:orientation val="minMax"/>
        </c:scaling>
        <c:delete val="1"/>
        <c:axPos val="b"/>
        <c:numFmt formatCode="General" sourceLinked="1"/>
        <c:majorTickMark val="out"/>
        <c:minorTickMark val="none"/>
        <c:tickLblPos val="nextTo"/>
        <c:crossAx val="1378001135"/>
        <c:crosses val="autoZero"/>
        <c:auto val="1"/>
        <c:lblAlgn val="ctr"/>
        <c:lblOffset val="100"/>
        <c:noMultiLvlLbl val="0"/>
      </c:catAx>
      <c:valAx>
        <c:axId val="1378001135"/>
        <c:scaling>
          <c:orientation val="minMax"/>
        </c:scaling>
        <c:delete val="1"/>
        <c:axPos val="l"/>
        <c:numFmt formatCode="0.00" sourceLinked="1"/>
        <c:majorTickMark val="none"/>
        <c:minorTickMark val="none"/>
        <c:tickLblPos val="nextTo"/>
        <c:crossAx val="1378000655"/>
        <c:crosses val="autoZero"/>
        <c:crossBetween val="midCat"/>
      </c:valAx>
      <c:spPr>
        <a:noFill/>
        <a:ln>
          <a:noFill/>
        </a:ln>
        <a:effectLst>
          <a:outerShdw blurRad="50800" dist="50800" dir="5400000" algn="ctr" rotWithShape="0">
            <a:schemeClr val="bg1">
              <a:lumMod val="85000"/>
            </a:schemeClr>
          </a:outerShdw>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TABLE!PivotTable8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TABLE'!$B$46:$B$54</c:f>
              <c:strCache>
                <c:ptCount val="8"/>
                <c:pt idx="0">
                  <c:v>0-09</c:v>
                </c:pt>
                <c:pt idx="1">
                  <c:v>10-19</c:v>
                </c:pt>
                <c:pt idx="2">
                  <c:v>20-29</c:v>
                </c:pt>
                <c:pt idx="3">
                  <c:v>30-39</c:v>
                </c:pt>
                <c:pt idx="4">
                  <c:v>40-49</c:v>
                </c:pt>
                <c:pt idx="5">
                  <c:v>50-59</c:v>
                </c:pt>
                <c:pt idx="6">
                  <c:v>60-69</c:v>
                </c:pt>
                <c:pt idx="7">
                  <c:v>70-79</c:v>
                </c:pt>
              </c:strCache>
            </c:strRef>
          </c:cat>
          <c:val>
            <c:numRef>
              <c:f>'PIVOT TABLE'!$C$46:$C$54</c:f>
              <c:numCache>
                <c:formatCode>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2-A319-40D6-9DAF-0D3799F19CED}"/>
            </c:ext>
          </c:extLst>
        </c:ser>
        <c:dLbls>
          <c:showLegendKey val="0"/>
          <c:showVal val="0"/>
          <c:showCatName val="0"/>
          <c:showSerName val="0"/>
          <c:showPercent val="0"/>
          <c:showBubbleSize val="0"/>
        </c:dLbls>
        <c:gapWidth val="100"/>
        <c:overlap val="-24"/>
        <c:axId val="90269840"/>
        <c:axId val="90277520"/>
      </c:barChart>
      <c:catAx>
        <c:axId val="90269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7520"/>
        <c:crosses val="autoZero"/>
        <c:auto val="1"/>
        <c:lblAlgn val="ctr"/>
        <c:lblOffset val="100"/>
        <c:noMultiLvlLbl val="0"/>
      </c:catAx>
      <c:valAx>
        <c:axId val="90277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9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TABLE!PivotTable9</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108235638236275"/>
          <c:y val="0.18944302745416264"/>
          <c:w val="0.73010817637691505"/>
          <c:h val="0.77615387416317139"/>
        </c:manualLayout>
      </c:layout>
      <c:pieChart>
        <c:varyColors val="1"/>
        <c:ser>
          <c:idx val="0"/>
          <c:order val="0"/>
          <c:tx>
            <c:strRef>
              <c:f>'PIVOT TABLE'!$C$57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60F-4266-A892-45C5431E2B3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60F-4266-A892-45C5431E2B3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TABLE'!$B$58:$B$60</c:f>
              <c:strCache>
                <c:ptCount val="2"/>
                <c:pt idx="0">
                  <c:v>delay</c:v>
                </c:pt>
                <c:pt idx="1">
                  <c:v>on time</c:v>
                </c:pt>
              </c:strCache>
            </c:strRef>
          </c:cat>
          <c:val>
            <c:numRef>
              <c:f>'PIVOT TABLE'!$C$58:$C$60</c:f>
              <c:numCache>
                <c:formatCode>0</c:formatCode>
                <c:ptCount val="2"/>
                <c:pt idx="0">
                  <c:v>12277</c:v>
                </c:pt>
                <c:pt idx="1">
                  <c:v>4159</c:v>
                </c:pt>
              </c:numCache>
            </c:numRef>
          </c:val>
          <c:extLst>
            <c:ext xmlns:c16="http://schemas.microsoft.com/office/drawing/2014/chart" uri="{C3380CC4-5D6E-409C-BE32-E72D297353CC}">
              <c16:uniqueId val="{00000006-BD32-4108-AB2D-FF84CCBDDBB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4010972080043063"/>
          <c:y val="1.6512605649064507E-2"/>
          <c:w val="0.74123404637540724"/>
          <c:h val="0.145139359880104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TABLE!PivotTable10</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765077262996465"/>
          <c:y val="0.15425811773528308"/>
          <c:w val="0.70088984302210533"/>
          <c:h val="0.84574188226471692"/>
        </c:manualLayout>
      </c:layout>
      <c:doughnutChart>
        <c:varyColors val="1"/>
        <c:ser>
          <c:idx val="0"/>
          <c:order val="0"/>
          <c:tx>
            <c:strRef>
              <c:f>'PIVOT TABLE'!$C$63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18E-43A4-8634-5281BA8D9C03}"/>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18E-43A4-8634-5281BA8D9C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TABLE'!$B$64:$B$66</c:f>
              <c:strCache>
                <c:ptCount val="2"/>
                <c:pt idx="0">
                  <c:v>Female</c:v>
                </c:pt>
                <c:pt idx="1">
                  <c:v>Male</c:v>
                </c:pt>
              </c:strCache>
            </c:strRef>
          </c:cat>
          <c:val>
            <c:numRef>
              <c:f>'PIVOT TABLE'!$C$64:$C$66</c:f>
              <c:numCache>
                <c:formatCode>0</c:formatCode>
                <c:ptCount val="2"/>
                <c:pt idx="0">
                  <c:v>241</c:v>
                </c:pt>
                <c:pt idx="1">
                  <c:v>228</c:v>
                </c:pt>
              </c:numCache>
            </c:numRef>
          </c:val>
          <c:extLst>
            <c:ext xmlns:c16="http://schemas.microsoft.com/office/drawing/2014/chart" uri="{C3380CC4-5D6E-409C-BE32-E72D297353CC}">
              <c16:uniqueId val="{00000006-732D-447D-9D23-7AD5B175450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2384961604986096"/>
          <c:y val="0"/>
          <c:w val="0.78691932565393696"/>
          <c:h val="0.1533506004481863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 EMERGENCY DASHBOARD.xlsx]PIVOT TABLE!PivotTable12</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TABLE'!$F$45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TABLE'!$E$46:$E$54</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TABLE'!$F$46:$F$54</c:f>
              <c:numCache>
                <c:formatCode>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2-F865-4F25-8DD6-6317F8A27947}"/>
            </c:ext>
          </c:extLst>
        </c:ser>
        <c:dLbls>
          <c:showLegendKey val="0"/>
          <c:showVal val="0"/>
          <c:showCatName val="0"/>
          <c:showSerName val="0"/>
          <c:showPercent val="0"/>
          <c:showBubbleSize val="0"/>
        </c:dLbls>
        <c:gapWidth val="115"/>
        <c:overlap val="-20"/>
        <c:axId val="63588735"/>
        <c:axId val="63590655"/>
      </c:barChart>
      <c:catAx>
        <c:axId val="635887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3590655"/>
        <c:crosses val="autoZero"/>
        <c:auto val="1"/>
        <c:lblAlgn val="ctr"/>
        <c:lblOffset val="100"/>
        <c:noMultiLvlLbl val="0"/>
      </c:catAx>
      <c:valAx>
        <c:axId val="6359065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3588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DASHBOARD.xlsx]PIVOT TABLE!PivotTable4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692110938361999E-2"/>
          <c:y val="9.4235458470916939E-2"/>
          <c:w val="0.93888888888888888"/>
          <c:h val="0.76310950714494019"/>
        </c:manualLayout>
      </c:layout>
      <c:areaChart>
        <c:grouping val="standard"/>
        <c:varyColors val="0"/>
        <c:ser>
          <c:idx val="0"/>
          <c:order val="0"/>
          <c:tx>
            <c:strRef>
              <c:f>'PIVOT TABLE'!$E$3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TABLE'!$D$4:$D$34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TABLE'!$E$4:$E$34</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1-B4D6-4D11-B08C-6D73A34F47E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7722736"/>
        <c:axId val="1127725616"/>
      </c:areaChart>
      <c:catAx>
        <c:axId val="1127722736"/>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27725616"/>
        <c:crosses val="autoZero"/>
        <c:auto val="1"/>
        <c:lblAlgn val="ctr"/>
        <c:lblOffset val="100"/>
        <c:noMultiLvlLbl val="0"/>
      </c:catAx>
      <c:valAx>
        <c:axId val="1127725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27722736"/>
        <c:crosses val="autoZero"/>
        <c:crossBetween val="midCat"/>
      </c:valAx>
      <c:dTable>
        <c:showHorzBorder val="1"/>
        <c:showVertBorder val="1"/>
        <c:showOutline val="1"/>
        <c:showKeys val="1"/>
        <c:spPr>
          <a:noFill/>
          <a:ln w="9525">
            <a:solidFill>
              <a:schemeClr val="accent5">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solidFill>
            <a:schemeClr val="tx1"/>
          </a:solid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Avg Patient Sat Score'!A1"/><Relationship Id="rId17" Type="http://schemas.openxmlformats.org/officeDocument/2006/relationships/chart" Target="../charts/chart7.xml"/><Relationship Id="rId2" Type="http://schemas.openxmlformats.org/officeDocument/2006/relationships/hyperlink" Target="#'Avg Patient Wait time'!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3.svg"/><Relationship Id="rId9" Type="http://schemas.openxmlformats.org/officeDocument/2006/relationships/hyperlink" Target="#'Daily ER no. of patient'!A1"/><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63500</xdr:colOff>
      <xdr:row>37</xdr:row>
      <xdr:rowOff>114300</xdr:rowOff>
    </xdr:from>
    <xdr:to>
      <xdr:col>11</xdr:col>
      <xdr:colOff>393700</xdr:colOff>
      <xdr:row>39</xdr:row>
      <xdr:rowOff>127000</xdr:rowOff>
    </xdr:to>
    <xdr:graphicFrame macro="">
      <xdr:nvGraphicFramePr>
        <xdr:cNvPr id="4" name="Chart 3">
          <a:extLst>
            <a:ext uri="{FF2B5EF4-FFF2-40B4-BE49-F238E27FC236}">
              <a16:creationId xmlns:a16="http://schemas.microsoft.com/office/drawing/2014/main" id="{24A74B6B-CDA5-0295-A075-12C571CC6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302381</xdr:colOff>
      <xdr:row>0</xdr:row>
      <xdr:rowOff>166687</xdr:rowOff>
    </xdr:from>
    <xdr:to>
      <xdr:col>20</xdr:col>
      <xdr:colOff>839107</xdr:colOff>
      <xdr:row>27</xdr:row>
      <xdr:rowOff>55108</xdr:rowOff>
    </xdr:to>
    <xdr:sp macro="" textlink="">
      <xdr:nvSpPr>
        <xdr:cNvPr id="2" name="Rectangle 1">
          <a:extLst>
            <a:ext uri="{FF2B5EF4-FFF2-40B4-BE49-F238E27FC236}">
              <a16:creationId xmlns:a16="http://schemas.microsoft.com/office/drawing/2014/main" id="{0D222E97-4AEF-4E9C-94B1-FAADEC0AFC48}"/>
            </a:ext>
          </a:extLst>
        </xdr:cNvPr>
        <xdr:cNvSpPr/>
      </xdr:nvSpPr>
      <xdr:spPr>
        <a:xfrm flipH="1">
          <a:off x="302381" y="166687"/>
          <a:ext cx="11921369" cy="4786992"/>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153320</xdr:colOff>
      <xdr:row>1</xdr:row>
      <xdr:rowOff>81632</xdr:rowOff>
    </xdr:from>
    <xdr:to>
      <xdr:col>8</xdr:col>
      <xdr:colOff>205856</xdr:colOff>
      <xdr:row>4</xdr:row>
      <xdr:rowOff>158233</xdr:rowOff>
    </xdr:to>
    <xdr:sp macro="" textlink="">
      <xdr:nvSpPr>
        <xdr:cNvPr id="3" name="Rectangle: Rounded Corners 2">
          <a:extLst>
            <a:ext uri="{FF2B5EF4-FFF2-40B4-BE49-F238E27FC236}">
              <a16:creationId xmlns:a16="http://schemas.microsoft.com/office/drawing/2014/main" id="{F661DD69-563C-4E2C-915E-CED093E9F240}"/>
            </a:ext>
          </a:extLst>
        </xdr:cNvPr>
        <xdr:cNvSpPr/>
      </xdr:nvSpPr>
      <xdr:spPr>
        <a:xfrm>
          <a:off x="153320" y="81632"/>
          <a:ext cx="4330849" cy="616351"/>
        </a:xfrm>
        <a:prstGeom prst="roundRect">
          <a:avLst/>
        </a:prstGeom>
        <a:solidFill>
          <a:srgbClr val="E29C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solidFill>
              <a:schemeClr val="bg1"/>
            </a:solidFill>
          </a:endParaRPr>
        </a:p>
      </xdr:txBody>
    </xdr:sp>
    <xdr:clientData/>
  </xdr:twoCellAnchor>
  <xdr:twoCellAnchor>
    <xdr:from>
      <xdr:col>15</xdr:col>
      <xdr:colOff>573049</xdr:colOff>
      <xdr:row>1</xdr:row>
      <xdr:rowOff>170365</xdr:rowOff>
    </xdr:from>
    <xdr:to>
      <xdr:col>20</xdr:col>
      <xdr:colOff>365125</xdr:colOff>
      <xdr:row>12</xdr:row>
      <xdr:rowOff>7744</xdr:rowOff>
    </xdr:to>
    <xdr:sp macro="" textlink="">
      <xdr:nvSpPr>
        <xdr:cNvPr id="4" name="Rectangle: Rounded Corners 3">
          <a:extLst>
            <a:ext uri="{FF2B5EF4-FFF2-40B4-BE49-F238E27FC236}">
              <a16:creationId xmlns:a16="http://schemas.microsoft.com/office/drawing/2014/main" id="{6639B199-AF5E-400E-B99A-F04D95EA17E4}"/>
            </a:ext>
          </a:extLst>
        </xdr:cNvPr>
        <xdr:cNvSpPr/>
      </xdr:nvSpPr>
      <xdr:spPr>
        <a:xfrm>
          <a:off x="9037134" y="170365"/>
          <a:ext cx="2092015" cy="1874025"/>
        </a:xfrm>
        <a:prstGeom prst="roundRect">
          <a:avLst>
            <a:gd name="adj" fmla="val 766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230924</xdr:colOff>
      <xdr:row>1</xdr:row>
      <xdr:rowOff>151394</xdr:rowOff>
    </xdr:from>
    <xdr:to>
      <xdr:col>15</xdr:col>
      <xdr:colOff>446825</xdr:colOff>
      <xdr:row>11</xdr:row>
      <xdr:rowOff>175206</xdr:rowOff>
    </xdr:to>
    <xdr:sp macro="" textlink="">
      <xdr:nvSpPr>
        <xdr:cNvPr id="5" name="Rectangle: Rounded Corners 4">
          <a:extLst>
            <a:ext uri="{FF2B5EF4-FFF2-40B4-BE49-F238E27FC236}">
              <a16:creationId xmlns:a16="http://schemas.microsoft.com/office/drawing/2014/main" id="{6BD80832-D389-495D-8555-3B0E22424013}"/>
            </a:ext>
          </a:extLst>
        </xdr:cNvPr>
        <xdr:cNvSpPr/>
      </xdr:nvSpPr>
      <xdr:spPr>
        <a:xfrm>
          <a:off x="6858737" y="151394"/>
          <a:ext cx="2049463" cy="1841500"/>
        </a:xfrm>
        <a:prstGeom prst="roundRect">
          <a:avLst>
            <a:gd name="adj" fmla="val 8477"/>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85724</xdr:colOff>
      <xdr:row>5</xdr:row>
      <xdr:rowOff>66675</xdr:rowOff>
    </xdr:from>
    <xdr:to>
      <xdr:col>2</xdr:col>
      <xdr:colOff>325437</xdr:colOff>
      <xdr:row>27</xdr:row>
      <xdr:rowOff>7937</xdr:rowOff>
    </xdr:to>
    <xdr:sp macro="" textlink="">
      <xdr:nvSpPr>
        <xdr:cNvPr id="6" name="Rectangle: Rounded Corners 5">
          <a:extLst>
            <a:ext uri="{FF2B5EF4-FFF2-40B4-BE49-F238E27FC236}">
              <a16:creationId xmlns:a16="http://schemas.microsoft.com/office/drawing/2014/main" id="{B1750257-0D21-4DDC-90F4-89694466C937}"/>
            </a:ext>
          </a:extLst>
        </xdr:cNvPr>
        <xdr:cNvSpPr/>
      </xdr:nvSpPr>
      <xdr:spPr>
        <a:xfrm>
          <a:off x="85724" y="788988"/>
          <a:ext cx="850901" cy="395763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453683</xdr:colOff>
      <xdr:row>5</xdr:row>
      <xdr:rowOff>93320</xdr:rowOff>
    </xdr:from>
    <xdr:to>
      <xdr:col>5</xdr:col>
      <xdr:colOff>317500</xdr:colOff>
      <xdr:row>11</xdr:row>
      <xdr:rowOff>158750</xdr:rowOff>
    </xdr:to>
    <xdr:sp macro="" textlink="">
      <xdr:nvSpPr>
        <xdr:cNvPr id="8" name="Rectangle: Rounded Corners 7">
          <a:extLst>
            <a:ext uri="{FF2B5EF4-FFF2-40B4-BE49-F238E27FC236}">
              <a16:creationId xmlns:a16="http://schemas.microsoft.com/office/drawing/2014/main" id="{085D36E7-0905-4109-A78E-D6A72B3CB8B2}"/>
            </a:ext>
          </a:extLst>
        </xdr:cNvPr>
        <xdr:cNvSpPr/>
      </xdr:nvSpPr>
      <xdr:spPr>
        <a:xfrm>
          <a:off x="1064871" y="815633"/>
          <a:ext cx="1697379" cy="1160805"/>
        </a:xfrm>
        <a:prstGeom prst="roundRect">
          <a:avLst/>
        </a:prstGeom>
        <a:solidFill>
          <a:schemeClr val="bg1">
            <a:lumMod val="75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IN" sz="1100" b="1" cap="none" spc="0">
              <a:ln w="6600">
                <a:solidFill>
                  <a:schemeClr val="accent2"/>
                </a:solidFill>
                <a:prstDash val="solid"/>
              </a:ln>
              <a:solidFill>
                <a:srgbClr val="FFFFFF"/>
              </a:solidFill>
              <a:effectLst>
                <a:outerShdw dist="38100" dir="2700000" algn="tl" rotWithShape="0">
                  <a:schemeClr val="accent2"/>
                </a:outerShdw>
              </a:effectLst>
            </a:rPr>
            <a:t> </a:t>
          </a:r>
        </a:p>
      </xdr:txBody>
    </xdr:sp>
    <xdr:clientData/>
  </xdr:twoCellAnchor>
  <xdr:twoCellAnchor>
    <xdr:from>
      <xdr:col>8</xdr:col>
      <xdr:colOff>420688</xdr:colOff>
      <xdr:row>1</xdr:row>
      <xdr:rowOff>61912</xdr:rowOff>
    </xdr:from>
    <xdr:to>
      <xdr:col>11</xdr:col>
      <xdr:colOff>603250</xdr:colOff>
      <xdr:row>5</xdr:row>
      <xdr:rowOff>39686</xdr:rowOff>
    </xdr:to>
    <xdr:sp macro="" textlink="">
      <xdr:nvSpPr>
        <xdr:cNvPr id="10" name="Rectangle: Rounded Corners 9">
          <a:extLst>
            <a:ext uri="{FF2B5EF4-FFF2-40B4-BE49-F238E27FC236}">
              <a16:creationId xmlns:a16="http://schemas.microsoft.com/office/drawing/2014/main" id="{2FE5B50A-E867-4361-A7ED-D80818D97F8B}"/>
            </a:ext>
          </a:extLst>
        </xdr:cNvPr>
        <xdr:cNvSpPr/>
      </xdr:nvSpPr>
      <xdr:spPr>
        <a:xfrm>
          <a:off x="4699001" y="61912"/>
          <a:ext cx="1920874" cy="70008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452437</xdr:colOff>
      <xdr:row>16</xdr:row>
      <xdr:rowOff>181426</xdr:rowOff>
    </xdr:from>
    <xdr:to>
      <xdr:col>12</xdr:col>
      <xdr:colOff>90714</xdr:colOff>
      <xdr:row>26</xdr:row>
      <xdr:rowOff>120952</xdr:rowOff>
    </xdr:to>
    <xdr:sp macro="" textlink="">
      <xdr:nvSpPr>
        <xdr:cNvPr id="11" name="Rectangle: Rounded Corners 10">
          <a:extLst>
            <a:ext uri="{FF2B5EF4-FFF2-40B4-BE49-F238E27FC236}">
              <a16:creationId xmlns:a16="http://schemas.microsoft.com/office/drawing/2014/main" id="{4DF16684-DF58-40C5-B5EE-2A5B8DFDEECA}"/>
            </a:ext>
          </a:extLst>
        </xdr:cNvPr>
        <xdr:cNvSpPr/>
      </xdr:nvSpPr>
      <xdr:spPr>
        <a:xfrm>
          <a:off x="1064758" y="2902855"/>
          <a:ext cx="5663218" cy="1753811"/>
        </a:xfrm>
        <a:prstGeom prst="roundRect">
          <a:avLst>
            <a:gd name="adj" fmla="val 9940"/>
          </a:avLst>
        </a:prstGeom>
        <a:solidFill>
          <a:schemeClr val="bg1">
            <a:lumMod val="85000"/>
          </a:schemeClr>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428626</xdr:colOff>
      <xdr:row>5</xdr:row>
      <xdr:rowOff>119063</xdr:rowOff>
    </xdr:from>
    <xdr:to>
      <xdr:col>8</xdr:col>
      <xdr:colOff>420687</xdr:colOff>
      <xdr:row>11</xdr:row>
      <xdr:rowOff>142874</xdr:rowOff>
    </xdr:to>
    <xdr:sp macro="" textlink="">
      <xdr:nvSpPr>
        <xdr:cNvPr id="12" name="Rectangle: Rounded Corners 11">
          <a:extLst>
            <a:ext uri="{FF2B5EF4-FFF2-40B4-BE49-F238E27FC236}">
              <a16:creationId xmlns:a16="http://schemas.microsoft.com/office/drawing/2014/main" id="{460670B9-757C-4E53-A332-E6079757638D}"/>
            </a:ext>
          </a:extLst>
        </xdr:cNvPr>
        <xdr:cNvSpPr/>
      </xdr:nvSpPr>
      <xdr:spPr>
        <a:xfrm>
          <a:off x="2873376" y="841376"/>
          <a:ext cx="1825624" cy="1119186"/>
        </a:xfrm>
        <a:prstGeom prst="roundRect">
          <a:avLst/>
        </a:prstGeom>
        <a:solidFill>
          <a:schemeClr val="bg1">
            <a:lumMod val="75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twoCellAnchor>
    <xdr:from>
      <xdr:col>12</xdr:col>
      <xdr:colOff>230187</xdr:colOff>
      <xdr:row>12</xdr:row>
      <xdr:rowOff>127000</xdr:rowOff>
    </xdr:from>
    <xdr:to>
      <xdr:col>20</xdr:col>
      <xdr:colOff>404812</xdr:colOff>
      <xdr:row>26</xdr:row>
      <xdr:rowOff>135518</xdr:rowOff>
    </xdr:to>
    <xdr:sp macro="" textlink="">
      <xdr:nvSpPr>
        <xdr:cNvPr id="13" name="Rectangle: Rounded Corners 12">
          <a:extLst>
            <a:ext uri="{FF2B5EF4-FFF2-40B4-BE49-F238E27FC236}">
              <a16:creationId xmlns:a16="http://schemas.microsoft.com/office/drawing/2014/main" id="{10E80E1B-8D69-43E8-A2F3-BC05D6EAD718}"/>
            </a:ext>
          </a:extLst>
        </xdr:cNvPr>
        <xdr:cNvSpPr/>
      </xdr:nvSpPr>
      <xdr:spPr>
        <a:xfrm>
          <a:off x="6858000" y="2127250"/>
          <a:ext cx="4302125" cy="2564393"/>
        </a:xfrm>
        <a:prstGeom prst="roundRect">
          <a:avLst>
            <a:gd name="adj" fmla="val 614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466748</xdr:colOff>
      <xdr:row>12</xdr:row>
      <xdr:rowOff>61552</xdr:rowOff>
    </xdr:from>
    <xdr:to>
      <xdr:col>12</xdr:col>
      <xdr:colOff>23232</xdr:colOff>
      <xdr:row>16</xdr:row>
      <xdr:rowOff>54207</xdr:rowOff>
    </xdr:to>
    <xdr:sp macro="" textlink="">
      <xdr:nvSpPr>
        <xdr:cNvPr id="14" name="Rectangle: Rounded Corners 13">
          <a:extLst>
            <a:ext uri="{FF2B5EF4-FFF2-40B4-BE49-F238E27FC236}">
              <a16:creationId xmlns:a16="http://schemas.microsoft.com/office/drawing/2014/main" id="{68D45080-EF52-4FFA-9008-87947F24436F}"/>
            </a:ext>
          </a:extLst>
        </xdr:cNvPr>
        <xdr:cNvSpPr/>
      </xdr:nvSpPr>
      <xdr:spPr>
        <a:xfrm>
          <a:off x="1078516" y="2098198"/>
          <a:ext cx="5573496" cy="73607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409486</xdr:colOff>
      <xdr:row>1</xdr:row>
      <xdr:rowOff>132122</xdr:rowOff>
    </xdr:from>
    <xdr:to>
      <xdr:col>8</xdr:col>
      <xdr:colOff>86408</xdr:colOff>
      <xdr:row>3</xdr:row>
      <xdr:rowOff>54348</xdr:rowOff>
    </xdr:to>
    <xdr:sp macro="" textlink="">
      <xdr:nvSpPr>
        <xdr:cNvPr id="15" name="TextBox 14">
          <a:extLst>
            <a:ext uri="{FF2B5EF4-FFF2-40B4-BE49-F238E27FC236}">
              <a16:creationId xmlns:a16="http://schemas.microsoft.com/office/drawing/2014/main" id="{C3D7D859-71BA-489C-91E8-BE69B7B5ABC4}"/>
            </a:ext>
          </a:extLst>
        </xdr:cNvPr>
        <xdr:cNvSpPr txBox="1"/>
      </xdr:nvSpPr>
      <xdr:spPr>
        <a:xfrm>
          <a:off x="1019086" y="132122"/>
          <a:ext cx="3334522" cy="28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Hospital Emergency</a:t>
          </a:r>
          <a:r>
            <a:rPr lang="en-IN" sz="1600" b="1" baseline="0"/>
            <a:t> Room Dashboard</a:t>
          </a:r>
          <a:endParaRPr lang="en-IN" sz="1600" b="1"/>
        </a:p>
      </xdr:txBody>
    </xdr:sp>
    <xdr:clientData/>
  </xdr:twoCellAnchor>
  <xdr:twoCellAnchor>
    <xdr:from>
      <xdr:col>3</xdr:col>
      <xdr:colOff>489262</xdr:colOff>
      <xdr:row>2</xdr:row>
      <xdr:rowOff>153394</xdr:rowOff>
    </xdr:from>
    <xdr:to>
      <xdr:col>6</xdr:col>
      <xdr:colOff>221921</xdr:colOff>
      <xdr:row>5</xdr:row>
      <xdr:rowOff>0</xdr:rowOff>
    </xdr:to>
    <xdr:sp macro="" textlink="">
      <xdr:nvSpPr>
        <xdr:cNvPr id="16" name="TextBox 15">
          <a:extLst>
            <a:ext uri="{FF2B5EF4-FFF2-40B4-BE49-F238E27FC236}">
              <a16:creationId xmlns:a16="http://schemas.microsoft.com/office/drawing/2014/main" id="{03C695AF-7F94-488B-9762-8A740AAB4717}"/>
            </a:ext>
          </a:extLst>
        </xdr:cNvPr>
        <xdr:cNvSpPr txBox="1"/>
      </xdr:nvSpPr>
      <xdr:spPr>
        <a:xfrm>
          <a:off x="1711637" y="335957"/>
          <a:ext cx="1566222" cy="38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Monthly</a:t>
          </a:r>
          <a:r>
            <a:rPr lang="en-IN" sz="1400" b="1" baseline="0"/>
            <a:t> Report</a:t>
          </a:r>
          <a:endParaRPr lang="en-IN" sz="1400" b="1"/>
        </a:p>
      </xdr:txBody>
    </xdr:sp>
    <xdr:clientData/>
  </xdr:twoCellAnchor>
  <xdr:twoCellAnchor editAs="oneCell">
    <xdr:from>
      <xdr:col>1</xdr:col>
      <xdr:colOff>0</xdr:colOff>
      <xdr:row>1</xdr:row>
      <xdr:rowOff>7560</xdr:rowOff>
    </xdr:from>
    <xdr:to>
      <xdr:col>2</xdr:col>
      <xdr:colOff>558799</xdr:colOff>
      <xdr:row>4</xdr:row>
      <xdr:rowOff>107044</xdr:rowOff>
    </xdr:to>
    <xdr:pic>
      <xdr:nvPicPr>
        <xdr:cNvPr id="17" name="Picture 16">
          <a:extLst>
            <a:ext uri="{FF2B5EF4-FFF2-40B4-BE49-F238E27FC236}">
              <a16:creationId xmlns:a16="http://schemas.microsoft.com/office/drawing/2014/main" id="{0B38780F-987E-4205-981A-1AED21CDEDD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119" b="18584"/>
        <a:stretch>
          <a:fillRect/>
        </a:stretch>
      </xdr:blipFill>
      <xdr:spPr>
        <a:xfrm>
          <a:off x="612321" y="188989"/>
          <a:ext cx="1171121" cy="643769"/>
        </a:xfrm>
        <a:prstGeom prst="rect">
          <a:avLst/>
        </a:prstGeom>
      </xdr:spPr>
    </xdr:pic>
    <xdr:clientData/>
  </xdr:twoCellAnchor>
  <xdr:twoCellAnchor>
    <xdr:from>
      <xdr:col>9</xdr:col>
      <xdr:colOff>203446</xdr:colOff>
      <xdr:row>8</xdr:row>
      <xdr:rowOff>61652</xdr:rowOff>
    </xdr:from>
    <xdr:to>
      <xdr:col>11</xdr:col>
      <xdr:colOff>413059</xdr:colOff>
      <xdr:row>9</xdr:row>
      <xdr:rowOff>135631</xdr:rowOff>
    </xdr:to>
    <xdr:sp macro="" textlink="">
      <xdr:nvSpPr>
        <xdr:cNvPr id="24" name="TextBox 23">
          <a:extLst>
            <a:ext uri="{FF2B5EF4-FFF2-40B4-BE49-F238E27FC236}">
              <a16:creationId xmlns:a16="http://schemas.microsoft.com/office/drawing/2014/main" id="{F22D3A3C-464C-4066-907E-6CF319C77A1E}"/>
            </a:ext>
          </a:extLst>
        </xdr:cNvPr>
        <xdr:cNvSpPr txBox="1"/>
      </xdr:nvSpPr>
      <xdr:spPr>
        <a:xfrm>
          <a:off x="4984996" y="1344352"/>
          <a:ext cx="1428813" cy="25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600">
            <a:noFill/>
          </a:endParaRPr>
        </a:p>
      </xdr:txBody>
    </xdr:sp>
    <xdr:clientData/>
  </xdr:twoCellAnchor>
  <xdr:twoCellAnchor>
    <xdr:from>
      <xdr:col>14</xdr:col>
      <xdr:colOff>166456</xdr:colOff>
      <xdr:row>8</xdr:row>
      <xdr:rowOff>96916</xdr:rowOff>
    </xdr:from>
    <xdr:to>
      <xdr:col>16</xdr:col>
      <xdr:colOff>380507</xdr:colOff>
      <xdr:row>10</xdr:row>
      <xdr:rowOff>10605</xdr:rowOff>
    </xdr:to>
    <xdr:sp macro="" textlink="">
      <xdr:nvSpPr>
        <xdr:cNvPr id="25" name="TextBox 24">
          <a:hlinkClick xmlns:r="http://schemas.openxmlformats.org/officeDocument/2006/relationships" r:id="rId2"/>
          <a:extLst>
            <a:ext uri="{FF2B5EF4-FFF2-40B4-BE49-F238E27FC236}">
              <a16:creationId xmlns:a16="http://schemas.microsoft.com/office/drawing/2014/main" id="{326A9774-C512-4DE5-ACC3-928A4CD24083}"/>
            </a:ext>
          </a:extLst>
        </xdr:cNvPr>
        <xdr:cNvSpPr txBox="1"/>
      </xdr:nvSpPr>
      <xdr:spPr>
        <a:xfrm>
          <a:off x="7996006" y="1379616"/>
          <a:ext cx="1433251" cy="281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aseline="0"/>
            <a:t> </a:t>
          </a:r>
          <a:r>
            <a:rPr lang="en-IN" sz="1600" baseline="0">
              <a:noFill/>
            </a:rPr>
            <a:t>Patients</a:t>
          </a:r>
          <a:endParaRPr lang="en-IN" sz="1600">
            <a:noFill/>
          </a:endParaRPr>
        </a:p>
      </xdr:txBody>
    </xdr:sp>
    <xdr:clientData/>
  </xdr:twoCellAnchor>
  <xdr:twoCellAnchor>
    <xdr:from>
      <xdr:col>8</xdr:col>
      <xdr:colOff>479039</xdr:colOff>
      <xdr:row>8</xdr:row>
      <xdr:rowOff>167475</xdr:rowOff>
    </xdr:from>
    <xdr:to>
      <xdr:col>11</xdr:col>
      <xdr:colOff>118076</xdr:colOff>
      <xdr:row>10</xdr:row>
      <xdr:rowOff>81164</xdr:rowOff>
    </xdr:to>
    <xdr:sp macro="" textlink="">
      <xdr:nvSpPr>
        <xdr:cNvPr id="26" name="TextBox 25">
          <a:extLst>
            <a:ext uri="{FF2B5EF4-FFF2-40B4-BE49-F238E27FC236}">
              <a16:creationId xmlns:a16="http://schemas.microsoft.com/office/drawing/2014/main" id="{95B0F518-C3E9-47B4-BD59-E4FB60CED20C}"/>
            </a:ext>
          </a:extLst>
        </xdr:cNvPr>
        <xdr:cNvSpPr txBox="1"/>
      </xdr:nvSpPr>
      <xdr:spPr>
        <a:xfrm>
          <a:off x="4757352" y="1437475"/>
          <a:ext cx="1377349" cy="278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600">
            <a:noFill/>
          </a:endParaRPr>
        </a:p>
      </xdr:txBody>
    </xdr:sp>
    <xdr:clientData/>
  </xdr:twoCellAnchor>
  <xdr:twoCellAnchor editAs="oneCell">
    <xdr:from>
      <xdr:col>1</xdr:col>
      <xdr:colOff>174438</xdr:colOff>
      <xdr:row>6</xdr:row>
      <xdr:rowOff>71439</xdr:rowOff>
    </xdr:from>
    <xdr:to>
      <xdr:col>2</xdr:col>
      <xdr:colOff>246060</xdr:colOff>
      <xdr:row>25</xdr:row>
      <xdr:rowOff>166688</xdr:rowOff>
    </xdr:to>
    <mc:AlternateContent xmlns:mc="http://schemas.openxmlformats.org/markup-compatibility/2006" xmlns:a14="http://schemas.microsoft.com/office/drawing/2010/main">
      <mc:Choice Requires="a14">
        <xdr:graphicFrame macro="">
          <xdr:nvGraphicFramePr>
            <xdr:cNvPr id="27" name="Date (Month)">
              <a:extLst>
                <a:ext uri="{FF2B5EF4-FFF2-40B4-BE49-F238E27FC236}">
                  <a16:creationId xmlns:a16="http://schemas.microsoft.com/office/drawing/2014/main" id="{6E3793FD-96BD-4A3B-9091-AD15D3404D9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74438" y="976314"/>
              <a:ext cx="683391" cy="3643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539751</xdr:colOff>
      <xdr:row>8</xdr:row>
      <xdr:rowOff>47626</xdr:rowOff>
    </xdr:from>
    <xdr:ext cx="1547812" cy="342786"/>
    <xdr:sp macro="" textlink="">
      <xdr:nvSpPr>
        <xdr:cNvPr id="28" name="TextBox 27">
          <a:extLst>
            <a:ext uri="{FF2B5EF4-FFF2-40B4-BE49-F238E27FC236}">
              <a16:creationId xmlns:a16="http://schemas.microsoft.com/office/drawing/2014/main" id="{226552CB-095B-92B3-1B43-D390745278EF}"/>
            </a:ext>
          </a:extLst>
        </xdr:cNvPr>
        <xdr:cNvSpPr txBox="1"/>
      </xdr:nvSpPr>
      <xdr:spPr>
        <a:xfrm>
          <a:off x="1150939" y="1317626"/>
          <a:ext cx="1547812" cy="342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IN" sz="1600"/>
            <a:t>   No.</a:t>
          </a:r>
          <a:r>
            <a:rPr lang="en-IN" sz="1600" baseline="0"/>
            <a:t> of Patient</a:t>
          </a:r>
          <a:endParaRPr lang="en-IN" sz="1600"/>
        </a:p>
      </xdr:txBody>
    </xdr:sp>
    <xdr:clientData/>
  </xdr:oneCellAnchor>
  <xdr:oneCellAnchor>
    <xdr:from>
      <xdr:col>6</xdr:col>
      <xdr:colOff>330199</xdr:colOff>
      <xdr:row>6</xdr:row>
      <xdr:rowOff>111125</xdr:rowOff>
    </xdr:from>
    <xdr:ext cx="796926" cy="291986"/>
    <xdr:sp macro="" textlink="'PIVOT TABLE'!B12">
      <xdr:nvSpPr>
        <xdr:cNvPr id="37" name="TextBox 36">
          <a:extLst>
            <a:ext uri="{FF2B5EF4-FFF2-40B4-BE49-F238E27FC236}">
              <a16:creationId xmlns:a16="http://schemas.microsoft.com/office/drawing/2014/main" id="{FB723EA2-0DD9-5DDD-D506-97F069B6F28E}"/>
            </a:ext>
          </a:extLst>
        </xdr:cNvPr>
        <xdr:cNvSpPr txBox="1"/>
      </xdr:nvSpPr>
      <xdr:spPr>
        <a:xfrm>
          <a:off x="3386137" y="1016000"/>
          <a:ext cx="796926" cy="291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fld id="{30043C25-5CD7-44F0-A00B-845046F198FE}" type="TxLink">
            <a:rPr lang="en-US" sz="1600" b="0" i="0" u="none" strike="noStrike">
              <a:solidFill>
                <a:srgbClr val="000000"/>
              </a:solidFill>
              <a:latin typeface="Calibri"/>
              <a:ea typeface="Calibri"/>
              <a:cs typeface="Calibri"/>
            </a:rPr>
            <a:pPr/>
            <a:t>35.04</a:t>
          </a:fld>
          <a:endParaRPr lang="en-IN" sz="1600"/>
        </a:p>
      </xdr:txBody>
    </xdr:sp>
    <xdr:clientData/>
  </xdr:oneCellAnchor>
  <xdr:oneCellAnchor>
    <xdr:from>
      <xdr:col>3</xdr:col>
      <xdr:colOff>230478</xdr:colOff>
      <xdr:row>6</xdr:row>
      <xdr:rowOff>71438</xdr:rowOff>
    </xdr:from>
    <xdr:ext cx="831273" cy="342786"/>
    <xdr:sp macro="" textlink="'PIVOT TABLE'!B4">
      <xdr:nvSpPr>
        <xdr:cNvPr id="39" name="TextBox 38">
          <a:extLst>
            <a:ext uri="{FF2B5EF4-FFF2-40B4-BE49-F238E27FC236}">
              <a16:creationId xmlns:a16="http://schemas.microsoft.com/office/drawing/2014/main" id="{019D6128-D301-3603-65B6-5E787AC11D20}"/>
            </a:ext>
          </a:extLst>
        </xdr:cNvPr>
        <xdr:cNvSpPr txBox="1"/>
      </xdr:nvSpPr>
      <xdr:spPr>
        <a:xfrm>
          <a:off x="1452853" y="976313"/>
          <a:ext cx="831273" cy="342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100" b="0" i="0" u="none" strike="noStrike">
              <a:solidFill>
                <a:srgbClr val="000000"/>
              </a:solidFill>
              <a:latin typeface="Calibri"/>
              <a:ea typeface="Calibri"/>
              <a:cs typeface="Calibri"/>
            </a:rPr>
            <a:t>      </a:t>
          </a:r>
          <a:fld id="{8240FF64-1153-4A97-A868-AD0C94BDEB74}" type="TxLink">
            <a:rPr lang="en-US" sz="1600" b="0" i="0" u="none" strike="noStrike">
              <a:solidFill>
                <a:srgbClr val="000000"/>
              </a:solidFill>
              <a:latin typeface="Calibri"/>
              <a:ea typeface="Calibri"/>
              <a:cs typeface="Calibri"/>
            </a:rPr>
            <a:pPr/>
            <a:t>991</a:t>
          </a:fld>
          <a:endParaRPr lang="en-IN" sz="1600"/>
        </a:p>
      </xdr:txBody>
    </xdr:sp>
    <xdr:clientData/>
  </xdr:oneCellAnchor>
  <xdr:oneCellAnchor>
    <xdr:from>
      <xdr:col>5</xdr:col>
      <xdr:colOff>461962</xdr:colOff>
      <xdr:row>8</xdr:row>
      <xdr:rowOff>33338</xdr:rowOff>
    </xdr:from>
    <xdr:ext cx="1730375" cy="311496"/>
    <xdr:sp macro="" textlink="">
      <xdr:nvSpPr>
        <xdr:cNvPr id="40" name="TextBox 39">
          <a:extLst>
            <a:ext uri="{FF2B5EF4-FFF2-40B4-BE49-F238E27FC236}">
              <a16:creationId xmlns:a16="http://schemas.microsoft.com/office/drawing/2014/main" id="{E02DFF6C-44CB-F185-F017-DA7E49E08BCF}"/>
            </a:ext>
          </a:extLst>
        </xdr:cNvPr>
        <xdr:cNvSpPr txBox="1"/>
      </xdr:nvSpPr>
      <xdr:spPr>
        <a:xfrm>
          <a:off x="2906712" y="1303338"/>
          <a:ext cx="1730375" cy="31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IN" sz="1400"/>
            <a:t>Avg</a:t>
          </a:r>
          <a:r>
            <a:rPr lang="en-IN" sz="1400" baseline="0"/>
            <a:t> Wait Time (Min)</a:t>
          </a:r>
          <a:endParaRPr lang="en-IN" sz="1400"/>
        </a:p>
      </xdr:txBody>
    </xdr:sp>
    <xdr:clientData/>
  </xdr:oneCellAnchor>
  <xdr:twoCellAnchor>
    <xdr:from>
      <xdr:col>8</xdr:col>
      <xdr:colOff>492126</xdr:colOff>
      <xdr:row>5</xdr:row>
      <xdr:rowOff>142874</xdr:rowOff>
    </xdr:from>
    <xdr:to>
      <xdr:col>12</xdr:col>
      <xdr:colOff>103187</xdr:colOff>
      <xdr:row>11</xdr:row>
      <xdr:rowOff>158749</xdr:rowOff>
    </xdr:to>
    <xdr:sp macro="" textlink="">
      <xdr:nvSpPr>
        <xdr:cNvPr id="43" name="Rectangle: Rounded Corners 42">
          <a:extLst>
            <a:ext uri="{FF2B5EF4-FFF2-40B4-BE49-F238E27FC236}">
              <a16:creationId xmlns:a16="http://schemas.microsoft.com/office/drawing/2014/main" id="{1E1F6148-67F5-ABF4-2D0D-0C6587453506}"/>
            </a:ext>
          </a:extLst>
        </xdr:cNvPr>
        <xdr:cNvSpPr/>
      </xdr:nvSpPr>
      <xdr:spPr>
        <a:xfrm>
          <a:off x="4770439" y="865187"/>
          <a:ext cx="1960561" cy="1111250"/>
        </a:xfrm>
        <a:prstGeom prst="roundRect">
          <a:avLst/>
        </a:prstGeom>
        <a:solidFill>
          <a:schemeClr val="bg1">
            <a:lumMod val="75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oneCellAnchor>
    <xdr:from>
      <xdr:col>8</xdr:col>
      <xdr:colOff>492125</xdr:colOff>
      <xdr:row>8</xdr:row>
      <xdr:rowOff>15875</xdr:rowOff>
    </xdr:from>
    <xdr:ext cx="2032000" cy="381000"/>
    <xdr:sp macro="" textlink="">
      <xdr:nvSpPr>
        <xdr:cNvPr id="44" name="TextBox 43">
          <a:extLst>
            <a:ext uri="{FF2B5EF4-FFF2-40B4-BE49-F238E27FC236}">
              <a16:creationId xmlns:a16="http://schemas.microsoft.com/office/drawing/2014/main" id="{FD8082A6-45B0-C1A5-7F95-4A68BBDF587B}"/>
            </a:ext>
          </a:extLst>
        </xdr:cNvPr>
        <xdr:cNvSpPr txBox="1"/>
      </xdr:nvSpPr>
      <xdr:spPr>
        <a:xfrm>
          <a:off x="4770438" y="1285875"/>
          <a:ext cx="2032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IN" sz="1400"/>
            <a:t>Patient Satifaction Score</a:t>
          </a:r>
        </a:p>
      </xdr:txBody>
    </xdr:sp>
    <xdr:clientData/>
  </xdr:oneCellAnchor>
  <xdr:oneCellAnchor>
    <xdr:from>
      <xdr:col>9</xdr:col>
      <xdr:colOff>573088</xdr:colOff>
      <xdr:row>6</xdr:row>
      <xdr:rowOff>79375</xdr:rowOff>
    </xdr:from>
    <xdr:ext cx="617537" cy="293688"/>
    <xdr:sp macro="" textlink="'PIVOT TABLE'!B8">
      <xdr:nvSpPr>
        <xdr:cNvPr id="45" name="TextBox 44">
          <a:extLst>
            <a:ext uri="{FF2B5EF4-FFF2-40B4-BE49-F238E27FC236}">
              <a16:creationId xmlns:a16="http://schemas.microsoft.com/office/drawing/2014/main" id="{D0F9B56B-115D-5129-0E46-D59BF210941D}"/>
            </a:ext>
          </a:extLst>
        </xdr:cNvPr>
        <xdr:cNvSpPr txBox="1"/>
      </xdr:nvSpPr>
      <xdr:spPr>
        <a:xfrm>
          <a:off x="5367338" y="984250"/>
          <a:ext cx="617537" cy="29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fld id="{D4555EDD-C38F-440E-AFDB-6AD0977F1A19}" type="TxLink">
            <a:rPr lang="en-US" sz="1600" b="0" i="0" u="none" strike="noStrike">
              <a:solidFill>
                <a:srgbClr val="000000"/>
              </a:solidFill>
              <a:latin typeface="Calibri"/>
              <a:ea typeface="Calibri"/>
              <a:cs typeface="Calibri"/>
            </a:rPr>
            <a:pPr/>
            <a:t>4.63</a:t>
          </a:fld>
          <a:endParaRPr lang="en-IN" sz="1600"/>
        </a:p>
      </xdr:txBody>
    </xdr:sp>
    <xdr:clientData/>
  </xdr:oneCellAnchor>
  <xdr:twoCellAnchor editAs="oneCell">
    <xdr:from>
      <xdr:col>4</xdr:col>
      <xdr:colOff>380999</xdr:colOff>
      <xdr:row>6</xdr:row>
      <xdr:rowOff>1</xdr:rowOff>
    </xdr:from>
    <xdr:to>
      <xdr:col>5</xdr:col>
      <xdr:colOff>269876</xdr:colOff>
      <xdr:row>8</xdr:row>
      <xdr:rowOff>134938</xdr:rowOff>
    </xdr:to>
    <xdr:pic>
      <xdr:nvPicPr>
        <xdr:cNvPr id="56" name="Graphic 55" descr="Stethoscope with solid fill">
          <a:extLst>
            <a:ext uri="{FF2B5EF4-FFF2-40B4-BE49-F238E27FC236}">
              <a16:creationId xmlns:a16="http://schemas.microsoft.com/office/drawing/2014/main" id="{CCBFEF9D-91EA-5B27-6672-039C5F60E6C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14562" y="904876"/>
          <a:ext cx="500063" cy="500063"/>
        </a:xfrm>
        <a:prstGeom prst="rect">
          <a:avLst/>
        </a:prstGeom>
      </xdr:spPr>
    </xdr:pic>
    <xdr:clientData/>
  </xdr:twoCellAnchor>
  <xdr:twoCellAnchor editAs="oneCell">
    <xdr:from>
      <xdr:col>7</xdr:col>
      <xdr:colOff>349250</xdr:colOff>
      <xdr:row>5</xdr:row>
      <xdr:rowOff>119062</xdr:rowOff>
    </xdr:from>
    <xdr:to>
      <xdr:col>8</xdr:col>
      <xdr:colOff>309562</xdr:colOff>
      <xdr:row>8</xdr:row>
      <xdr:rowOff>142875</xdr:rowOff>
    </xdr:to>
    <xdr:pic>
      <xdr:nvPicPr>
        <xdr:cNvPr id="58" name="Graphic 57" descr="Stopwatch with solid fill">
          <a:extLst>
            <a:ext uri="{FF2B5EF4-FFF2-40B4-BE49-F238E27FC236}">
              <a16:creationId xmlns:a16="http://schemas.microsoft.com/office/drawing/2014/main" id="{AFE762C3-8E81-C4BF-3D2F-32CDE9E4C90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16375" y="841375"/>
          <a:ext cx="571500" cy="571500"/>
        </a:xfrm>
        <a:prstGeom prst="rect">
          <a:avLst/>
        </a:prstGeom>
      </xdr:spPr>
    </xdr:pic>
    <xdr:clientData/>
  </xdr:twoCellAnchor>
  <xdr:twoCellAnchor editAs="oneCell">
    <xdr:from>
      <xdr:col>11</xdr:col>
      <xdr:colOff>79375</xdr:colOff>
      <xdr:row>6</xdr:row>
      <xdr:rowOff>0</xdr:rowOff>
    </xdr:from>
    <xdr:to>
      <xdr:col>12</xdr:col>
      <xdr:colOff>136182</xdr:colOff>
      <xdr:row>8</xdr:row>
      <xdr:rowOff>95249</xdr:rowOff>
    </xdr:to>
    <xdr:pic>
      <xdr:nvPicPr>
        <xdr:cNvPr id="62" name="Graphic 61" descr="Checklist with solid fill">
          <a:extLst>
            <a:ext uri="{FF2B5EF4-FFF2-40B4-BE49-F238E27FC236}">
              <a16:creationId xmlns:a16="http://schemas.microsoft.com/office/drawing/2014/main" id="{30946526-AFB1-0349-A4B3-7E8763C9261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096000" y="904875"/>
          <a:ext cx="667994" cy="460375"/>
        </a:xfrm>
        <a:prstGeom prst="rect">
          <a:avLst/>
        </a:prstGeom>
      </xdr:spPr>
    </xdr:pic>
    <xdr:clientData/>
  </xdr:twoCellAnchor>
  <xdr:twoCellAnchor>
    <xdr:from>
      <xdr:col>2</xdr:col>
      <xdr:colOff>496885</xdr:colOff>
      <xdr:row>9</xdr:row>
      <xdr:rowOff>174625</xdr:rowOff>
    </xdr:from>
    <xdr:to>
      <xdr:col>5</xdr:col>
      <xdr:colOff>301625</xdr:colOff>
      <xdr:row>11</xdr:row>
      <xdr:rowOff>111124</xdr:rowOff>
    </xdr:to>
    <xdr:graphicFrame macro="">
      <xdr:nvGraphicFramePr>
        <xdr:cNvPr id="63" name="Chart 62">
          <a:hlinkClick xmlns:r="http://schemas.openxmlformats.org/officeDocument/2006/relationships" r:id="rId9"/>
          <a:extLst>
            <a:ext uri="{FF2B5EF4-FFF2-40B4-BE49-F238E27FC236}">
              <a16:creationId xmlns:a16="http://schemas.microsoft.com/office/drawing/2014/main" id="{80010282-9B93-42D1-BC74-CE7DC81E4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498706</xdr:colOff>
      <xdr:row>9</xdr:row>
      <xdr:rowOff>100671</xdr:rowOff>
    </xdr:from>
    <xdr:to>
      <xdr:col>8</xdr:col>
      <xdr:colOff>402683</xdr:colOff>
      <xdr:row>11</xdr:row>
      <xdr:rowOff>100670</xdr:rowOff>
    </xdr:to>
    <xdr:graphicFrame macro="">
      <xdr:nvGraphicFramePr>
        <xdr:cNvPr id="9" name="Chart 8">
          <a:hlinkClick xmlns:r="http://schemas.openxmlformats.org/officeDocument/2006/relationships" r:id="rId2"/>
          <a:extLst>
            <a:ext uri="{FF2B5EF4-FFF2-40B4-BE49-F238E27FC236}">
              <a16:creationId xmlns:a16="http://schemas.microsoft.com/office/drawing/2014/main" id="{F973C95D-1C4C-42BA-A2E3-83B92F230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46463</xdr:colOff>
      <xdr:row>9</xdr:row>
      <xdr:rowOff>154878</xdr:rowOff>
    </xdr:from>
    <xdr:to>
      <xdr:col>12</xdr:col>
      <xdr:colOff>38720</xdr:colOff>
      <xdr:row>11</xdr:row>
      <xdr:rowOff>79295</xdr:rowOff>
    </xdr:to>
    <xdr:graphicFrame macro="">
      <xdr:nvGraphicFramePr>
        <xdr:cNvPr id="18" name="Chart 17">
          <a:hlinkClick xmlns:r="http://schemas.openxmlformats.org/officeDocument/2006/relationships" r:id="rId12"/>
          <a:extLst>
            <a:ext uri="{FF2B5EF4-FFF2-40B4-BE49-F238E27FC236}">
              <a16:creationId xmlns:a16="http://schemas.microsoft.com/office/drawing/2014/main" id="{C2B1E772-25D2-4B1B-B9CD-9CD0805F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444499</xdr:colOff>
          <xdr:row>12</xdr:row>
          <xdr:rowOff>71436</xdr:rowOff>
        </xdr:from>
        <xdr:to>
          <xdr:col>12</xdr:col>
          <xdr:colOff>31750</xdr:colOff>
          <xdr:row>16</xdr:row>
          <xdr:rowOff>79375</xdr:rowOff>
        </xdr:to>
        <xdr:pic>
          <xdr:nvPicPr>
            <xdr:cNvPr id="21" name="Picture 20">
              <a:extLst>
                <a:ext uri="{FF2B5EF4-FFF2-40B4-BE49-F238E27FC236}">
                  <a16:creationId xmlns:a16="http://schemas.microsoft.com/office/drawing/2014/main" id="{45CE2532-1978-0678-4F64-5BA0ABC46FD3}"/>
                </a:ext>
              </a:extLst>
            </xdr:cNvPr>
            <xdr:cNvPicPr>
              <a:picLocks noChangeAspect="1" noChangeArrowheads="1"/>
              <a:extLst>
                <a:ext uri="{84589F7E-364E-4C9E-8A38-B11213B215E9}">
                  <a14:cameraTool cellRange="'PIVOT TABLE'!$H$38:$K$40" spid="_x0000_s2098"/>
                </a:ext>
              </a:extLst>
            </xdr:cNvPicPr>
          </xdr:nvPicPr>
          <xdr:blipFill>
            <a:blip xmlns:r="http://schemas.openxmlformats.org/officeDocument/2006/relationships" r:embed="rId14">
              <a:duotone>
                <a:prstClr val="black"/>
                <a:schemeClr val="bg1">
                  <a:tint val="45000"/>
                  <a:satMod val="400000"/>
                </a:schemeClr>
              </a:duotone>
            </a:blip>
            <a:srcRect/>
            <a:stretch>
              <a:fillRect/>
            </a:stretch>
          </xdr:blipFill>
          <xdr:spPr bwMode="auto">
            <a:xfrm>
              <a:off x="1056820" y="2067150"/>
              <a:ext cx="5612191" cy="733653"/>
            </a:xfrm>
            <a:prstGeom prst="rect">
              <a:avLst/>
            </a:prstGeom>
            <a:ln>
              <a:solidFill>
                <a:schemeClr val="bg1"/>
              </a:solidFill>
            </a:ln>
            <a:effectLst>
              <a:outerShdw blurRad="292100" dist="139700" dir="2700000" algn="tl" rotWithShape="0">
                <a:srgbClr val="333333">
                  <a:alpha val="65000"/>
                </a:srgbClr>
              </a:outerShdw>
              <a:reflection blurRad="6350" stA="52000" endA="300" endPos="35000" dir="5400000" sy="-100000" algn="bl" rotWithShape="0"/>
            </a:effectLst>
            <a:extLst>
              <a:ext uri="{909E8E84-426E-40DD-AFC4-6F175D3DCCD1}">
                <a14:hiddenFill>
                  <a:solidFill>
                    <a:srgbClr val="FFFFFF"/>
                  </a:solidFill>
                </a14:hiddenFill>
              </a:ext>
            </a:extLst>
          </xdr:spPr>
        </xdr:pic>
        <xdr:clientData/>
      </xdr:twoCellAnchor>
    </mc:Choice>
    <mc:Fallback/>
  </mc:AlternateContent>
  <xdr:twoCellAnchor>
    <xdr:from>
      <xdr:col>2</xdr:col>
      <xdr:colOff>491351</xdr:colOff>
      <xdr:row>17</xdr:row>
      <xdr:rowOff>50531</xdr:rowOff>
    </xdr:from>
    <xdr:to>
      <xdr:col>12</xdr:col>
      <xdr:colOff>14521</xdr:colOff>
      <xdr:row>25</xdr:row>
      <xdr:rowOff>141134</xdr:rowOff>
    </xdr:to>
    <xdr:graphicFrame macro="">
      <xdr:nvGraphicFramePr>
        <xdr:cNvPr id="29" name="Chart 28">
          <a:extLst>
            <a:ext uri="{FF2B5EF4-FFF2-40B4-BE49-F238E27FC236}">
              <a16:creationId xmlns:a16="http://schemas.microsoft.com/office/drawing/2014/main" id="{13686B69-C80A-40F8-97D6-C0CFF1E8C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5</xdr:col>
      <xdr:colOff>88902</xdr:colOff>
      <xdr:row>25</xdr:row>
      <xdr:rowOff>30975</xdr:rowOff>
    </xdr:from>
    <xdr:ext cx="2681286" cy="270419"/>
    <xdr:sp macro="" textlink="">
      <xdr:nvSpPr>
        <xdr:cNvPr id="32" name="TextBox 31">
          <a:extLst>
            <a:ext uri="{FF2B5EF4-FFF2-40B4-BE49-F238E27FC236}">
              <a16:creationId xmlns:a16="http://schemas.microsoft.com/office/drawing/2014/main" id="{1F9CE31C-3353-F9B0-08CE-DBF4E887A8A5}"/>
            </a:ext>
          </a:extLst>
        </xdr:cNvPr>
        <xdr:cNvSpPr txBox="1"/>
      </xdr:nvSpPr>
      <xdr:spPr>
        <a:xfrm>
          <a:off x="2538188" y="4385261"/>
          <a:ext cx="2681286" cy="270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IN" sz="1400"/>
            <a:t>   No.</a:t>
          </a:r>
          <a:r>
            <a:rPr lang="en-IN" sz="1400" baseline="0"/>
            <a:t> of Patient By Age Group</a:t>
          </a:r>
          <a:endParaRPr lang="en-IN" sz="1400"/>
        </a:p>
      </xdr:txBody>
    </xdr:sp>
    <xdr:clientData/>
  </xdr:oneCellAnchor>
  <xdr:twoCellAnchor>
    <xdr:from>
      <xdr:col>12</xdr:col>
      <xdr:colOff>293687</xdr:colOff>
      <xdr:row>2</xdr:row>
      <xdr:rowOff>7937</xdr:rowOff>
    </xdr:from>
    <xdr:to>
      <xdr:col>15</xdr:col>
      <xdr:colOff>293688</xdr:colOff>
      <xdr:row>10</xdr:row>
      <xdr:rowOff>103188</xdr:rowOff>
    </xdr:to>
    <xdr:graphicFrame macro="">
      <xdr:nvGraphicFramePr>
        <xdr:cNvPr id="33" name="Chart 32">
          <a:extLst>
            <a:ext uri="{FF2B5EF4-FFF2-40B4-BE49-F238E27FC236}">
              <a16:creationId xmlns:a16="http://schemas.microsoft.com/office/drawing/2014/main" id="{191A580B-50D8-4E9D-92B4-E6912A438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608009</xdr:colOff>
      <xdr:row>2</xdr:row>
      <xdr:rowOff>31751</xdr:rowOff>
    </xdr:from>
    <xdr:to>
      <xdr:col>20</xdr:col>
      <xdr:colOff>325437</xdr:colOff>
      <xdr:row>10</xdr:row>
      <xdr:rowOff>127001</xdr:rowOff>
    </xdr:to>
    <xdr:graphicFrame macro="">
      <xdr:nvGraphicFramePr>
        <xdr:cNvPr id="34" name="Chart 33">
          <a:extLst>
            <a:ext uri="{FF2B5EF4-FFF2-40B4-BE49-F238E27FC236}">
              <a16:creationId xmlns:a16="http://schemas.microsoft.com/office/drawing/2014/main" id="{2293BD4D-C1AB-40F6-97AB-CE4BE84D9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12</xdr:col>
      <xdr:colOff>368300</xdr:colOff>
      <xdr:row>10</xdr:row>
      <xdr:rowOff>15874</xdr:rowOff>
    </xdr:from>
    <xdr:ext cx="1751011" cy="282921"/>
    <xdr:sp macro="" textlink="">
      <xdr:nvSpPr>
        <xdr:cNvPr id="36" name="TextBox 35">
          <a:extLst>
            <a:ext uri="{FF2B5EF4-FFF2-40B4-BE49-F238E27FC236}">
              <a16:creationId xmlns:a16="http://schemas.microsoft.com/office/drawing/2014/main" id="{BC9C3C86-A7E7-34AB-1AE9-E42985ECB0C1}"/>
            </a:ext>
          </a:extLst>
        </xdr:cNvPr>
        <xdr:cNvSpPr txBox="1"/>
      </xdr:nvSpPr>
      <xdr:spPr>
        <a:xfrm>
          <a:off x="6996113" y="1650999"/>
          <a:ext cx="1751011" cy="282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IN" sz="1400"/>
            <a:t>Patient</a:t>
          </a:r>
          <a:r>
            <a:rPr lang="en-IN" sz="1400" baseline="0"/>
            <a:t> Attend Status</a:t>
          </a:r>
          <a:endParaRPr lang="en-IN" sz="1400"/>
        </a:p>
      </xdr:txBody>
    </xdr:sp>
    <xdr:clientData/>
  </xdr:oneCellAnchor>
  <xdr:oneCellAnchor>
    <xdr:from>
      <xdr:col>15</xdr:col>
      <xdr:colOff>539749</xdr:colOff>
      <xdr:row>10</xdr:row>
      <xdr:rowOff>55563</xdr:rowOff>
    </xdr:from>
    <xdr:ext cx="2008189" cy="260696"/>
    <xdr:sp macro="" textlink="">
      <xdr:nvSpPr>
        <xdr:cNvPr id="38" name="TextBox 37">
          <a:extLst>
            <a:ext uri="{FF2B5EF4-FFF2-40B4-BE49-F238E27FC236}">
              <a16:creationId xmlns:a16="http://schemas.microsoft.com/office/drawing/2014/main" id="{5CB4D20C-3894-7A5E-434C-7FA09EA95B9E}"/>
            </a:ext>
          </a:extLst>
        </xdr:cNvPr>
        <xdr:cNvSpPr txBox="1"/>
      </xdr:nvSpPr>
      <xdr:spPr>
        <a:xfrm>
          <a:off x="9001124" y="1690688"/>
          <a:ext cx="2008189" cy="260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IN" sz="1400"/>
            <a:t>  Patient</a:t>
          </a:r>
          <a:r>
            <a:rPr lang="en-IN" sz="1400" baseline="0"/>
            <a:t> Gender Analysis</a:t>
          </a:r>
          <a:endParaRPr lang="en-IN" sz="1400"/>
        </a:p>
      </xdr:txBody>
    </xdr:sp>
    <xdr:clientData/>
  </xdr:oneCellAnchor>
  <xdr:twoCellAnchor>
    <xdr:from>
      <xdr:col>12</xdr:col>
      <xdr:colOff>247805</xdr:colOff>
      <xdr:row>12</xdr:row>
      <xdr:rowOff>154878</xdr:rowOff>
    </xdr:from>
    <xdr:to>
      <xdr:col>20</xdr:col>
      <xdr:colOff>387196</xdr:colOff>
      <xdr:row>26</xdr:row>
      <xdr:rowOff>116158</xdr:rowOff>
    </xdr:to>
    <xdr:graphicFrame macro="">
      <xdr:nvGraphicFramePr>
        <xdr:cNvPr id="41" name="Chart 40">
          <a:extLst>
            <a:ext uri="{FF2B5EF4-FFF2-40B4-BE49-F238E27FC236}">
              <a16:creationId xmlns:a16="http://schemas.microsoft.com/office/drawing/2014/main" id="{7FEF9203-1528-4294-9169-E1CEEF9BA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9</xdr:col>
      <xdr:colOff>193598</xdr:colOff>
      <xdr:row>1</xdr:row>
      <xdr:rowOff>185853</xdr:rowOff>
    </xdr:from>
    <xdr:to>
      <xdr:col>11</xdr:col>
      <xdr:colOff>271037</xdr:colOff>
      <xdr:row>4</xdr:row>
      <xdr:rowOff>77440</xdr:rowOff>
    </xdr:to>
    <mc:AlternateContent xmlns:mc="http://schemas.openxmlformats.org/markup-compatibility/2006" xmlns:a14="http://schemas.microsoft.com/office/drawing/2010/main">
      <mc:Choice Requires="a14">
        <xdr:graphicFrame macro="">
          <xdr:nvGraphicFramePr>
            <xdr:cNvPr id="7" name="Date (Year) 1">
              <a:extLst>
                <a:ext uri="{FF2B5EF4-FFF2-40B4-BE49-F238E27FC236}">
                  <a16:creationId xmlns:a16="http://schemas.microsoft.com/office/drawing/2014/main" id="{8D1B4AEC-9060-4C74-BC60-4F0050B8A5B9}"/>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993896" y="185853"/>
              <a:ext cx="1302082" cy="435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487865</xdr:colOff>
      <xdr:row>25</xdr:row>
      <xdr:rowOff>46463</xdr:rowOff>
    </xdr:from>
    <xdr:ext cx="3650515" cy="291173"/>
    <xdr:sp macro="" textlink="">
      <xdr:nvSpPr>
        <xdr:cNvPr id="19" name="TextBox 18">
          <a:extLst>
            <a:ext uri="{FF2B5EF4-FFF2-40B4-BE49-F238E27FC236}">
              <a16:creationId xmlns:a16="http://schemas.microsoft.com/office/drawing/2014/main" id="{732B0E50-1C69-191E-448E-06A107D0D7B3}"/>
            </a:ext>
          </a:extLst>
        </xdr:cNvPr>
        <xdr:cNvSpPr txBox="1"/>
      </xdr:nvSpPr>
      <xdr:spPr>
        <a:xfrm>
          <a:off x="7728414" y="4499207"/>
          <a:ext cx="3650515" cy="29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IN" sz="1400"/>
            <a:t>  No.</a:t>
          </a:r>
          <a:r>
            <a:rPr lang="en-IN" sz="1400" baseline="0"/>
            <a:t> of Patient By Department </a:t>
          </a:r>
          <a:r>
            <a:rPr lang="en-US" sz="1400" baseline="0"/>
            <a:t>Referral </a:t>
          </a:r>
          <a:endParaRPr lang="en-IN" sz="14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25400</xdr:colOff>
      <xdr:row>0</xdr:row>
      <xdr:rowOff>177800</xdr:rowOff>
    </xdr:from>
    <xdr:to>
      <xdr:col>14</xdr:col>
      <xdr:colOff>495300</xdr:colOff>
      <xdr:row>18</xdr:row>
      <xdr:rowOff>82550</xdr:rowOff>
    </xdr:to>
    <xdr:graphicFrame macro="">
      <xdr:nvGraphicFramePr>
        <xdr:cNvPr id="2" name="Chart 1">
          <a:extLst>
            <a:ext uri="{FF2B5EF4-FFF2-40B4-BE49-F238E27FC236}">
              <a16:creationId xmlns:a16="http://schemas.microsoft.com/office/drawing/2014/main" id="{1FF3A9FF-6B7D-4D18-BFFC-25E4D0C90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292100</xdr:colOff>
      <xdr:row>0</xdr:row>
      <xdr:rowOff>120650</xdr:rowOff>
    </xdr:from>
    <xdr:to>
      <xdr:col>1</xdr:col>
      <xdr:colOff>19050</xdr:colOff>
      <xdr:row>2</xdr:row>
      <xdr:rowOff>88900</xdr:rowOff>
    </xdr:to>
    <xdr:pic>
      <xdr:nvPicPr>
        <xdr:cNvPr id="5" name="Graphic 4" descr="Chevron arrows with solid fill">
          <a:hlinkClick xmlns:r="http://schemas.openxmlformats.org/officeDocument/2006/relationships" r:id="rId2"/>
          <a:extLst>
            <a:ext uri="{FF2B5EF4-FFF2-40B4-BE49-F238E27FC236}">
              <a16:creationId xmlns:a16="http://schemas.microsoft.com/office/drawing/2014/main" id="{CC85E111-666B-4CD9-8417-DEB35C24D1F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2100" y="120650"/>
          <a:ext cx="336550" cy="336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2</xdr:row>
      <xdr:rowOff>19050</xdr:rowOff>
    </xdr:from>
    <xdr:to>
      <xdr:col>15</xdr:col>
      <xdr:colOff>165100</xdr:colOff>
      <xdr:row>17</xdr:row>
      <xdr:rowOff>0</xdr:rowOff>
    </xdr:to>
    <xdr:graphicFrame macro="">
      <xdr:nvGraphicFramePr>
        <xdr:cNvPr id="2" name="Chart 1">
          <a:extLst>
            <a:ext uri="{FF2B5EF4-FFF2-40B4-BE49-F238E27FC236}">
              <a16:creationId xmlns:a16="http://schemas.microsoft.com/office/drawing/2014/main" id="{0DE5165D-B3DB-486D-9A79-B24A1BCFB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304800</xdr:colOff>
      <xdr:row>1</xdr:row>
      <xdr:rowOff>127000</xdr:rowOff>
    </xdr:from>
    <xdr:to>
      <xdr:col>1</xdr:col>
      <xdr:colOff>0</xdr:colOff>
      <xdr:row>3</xdr:row>
      <xdr:rowOff>63500</xdr:rowOff>
    </xdr:to>
    <xdr:pic>
      <xdr:nvPicPr>
        <xdr:cNvPr id="3" name="Graphic 3" descr="Chevron arrows with solid fill">
          <a:hlinkClick xmlns:r="http://schemas.openxmlformats.org/officeDocument/2006/relationships" r:id="rId2"/>
          <a:extLst>
            <a:ext uri="{FF2B5EF4-FFF2-40B4-BE49-F238E27FC236}">
              <a16:creationId xmlns:a16="http://schemas.microsoft.com/office/drawing/2014/main" id="{4B01E807-10AA-641D-C6BF-443C6DC3B92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4800" y="311150"/>
          <a:ext cx="30480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25400</xdr:colOff>
      <xdr:row>2</xdr:row>
      <xdr:rowOff>177800</xdr:rowOff>
    </xdr:from>
    <xdr:to>
      <xdr:col>15</xdr:col>
      <xdr:colOff>19050</xdr:colOff>
      <xdr:row>17</xdr:row>
      <xdr:rowOff>152400</xdr:rowOff>
    </xdr:to>
    <xdr:graphicFrame macro="">
      <xdr:nvGraphicFramePr>
        <xdr:cNvPr id="2" name="Chart 1">
          <a:extLst>
            <a:ext uri="{FF2B5EF4-FFF2-40B4-BE49-F238E27FC236}">
              <a16:creationId xmlns:a16="http://schemas.microsoft.com/office/drawing/2014/main" id="{08B05F72-E72D-4AE3-80C3-B3CBB6EF7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184150</xdr:colOff>
      <xdr:row>2</xdr:row>
      <xdr:rowOff>69850</xdr:rowOff>
    </xdr:from>
    <xdr:to>
      <xdr:col>1</xdr:col>
      <xdr:colOff>31750</xdr:colOff>
      <xdr:row>4</xdr:row>
      <xdr:rowOff>158750</xdr:rowOff>
    </xdr:to>
    <xdr:pic>
      <xdr:nvPicPr>
        <xdr:cNvPr id="4" name="Graphic 3" descr="Chevron arrows with solid fill">
          <a:hlinkClick xmlns:r="http://schemas.openxmlformats.org/officeDocument/2006/relationships" r:id="rId2"/>
          <a:extLst>
            <a:ext uri="{FF2B5EF4-FFF2-40B4-BE49-F238E27FC236}">
              <a16:creationId xmlns:a16="http://schemas.microsoft.com/office/drawing/2014/main" id="{99DD4A6E-194F-BD41-AAF1-6B8068BAB27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4150" y="438150"/>
          <a:ext cx="457200" cy="457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07754626" createdVersion="5" refreshedVersion="8" minRefreshableVersion="3" recordCount="0" supportSubquery="1" supportAdvancedDrill="1" xr:uid="{7E349236-0C65-4120-A528-3230F798FFBA}">
  <cacheSource type="external" connectionId="3"/>
  <cacheFields count="4">
    <cacheField name="[Calender Table].[Date (Month)].[Date (Month)]" caption="Date (Month)" numFmtId="0" hierarchy="1" level="1">
      <sharedItems count="1">
        <s v="Mar"/>
      </sharedItems>
    </cacheField>
    <cacheField name="[Calender 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 Table].[Date (Quarter)].[Date (Quarter)]" caption="Date (Quarter)" numFmtId="0" hierarchy="4" level="1">
      <sharedItems count="1">
        <s v="Qtr1"/>
      </sharedItems>
    </cacheField>
    <cacheField name="[Calender Table].[Date (Year)].[Date (Year)]" caption="Date (Year)" numFmtId="0" hierarchy="3" level="1">
      <sharedItems count="1">
        <s v="2024"/>
      </sharedItems>
    </cacheField>
  </cacheFields>
  <cacheHierarchies count="35">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20023149" createdVersion="5" refreshedVersion="8" minRefreshableVersion="3" recordCount="0" supportSubquery="1" supportAdvancedDrill="1" xr:uid="{42596515-40FA-48D0-8530-055758EAC224}">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er Table].[Date (Year)].[Date (Year)]" caption="Date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21296296" createdVersion="5" refreshedVersion="8" minRefreshableVersion="3" recordCount="0" supportSubquery="1" supportAdvancedDrill="1" xr:uid="{FC0F8C15-9B17-4EF5-AC65-3987792967D0}">
  <cacheSource type="external" connectionId="3"/>
  <cacheFields count="4">
    <cacheField name="[Calender Table].[Date (Month)].[Date (Month)]" caption="Date (Month)" numFmtId="0" hierarchy="1" level="1">
      <sharedItems containsSemiMixedTypes="0" containsNonDate="0" containsString="0"/>
    </cacheField>
    <cacheField name="[Measures].[Count of Patient Age Group]" caption="Count of Patient Age Group" numFmtId="0" hierarchy="32" level="32767"/>
    <cacheField name="[Hospital Emergency Room Data].[Patient Age Group].[Patient Age Group]" caption="Patient Age Group" numFmtId="0" hierarchy="16" level="1">
      <sharedItems count="8">
        <s v="0-09"/>
        <s v="10-19"/>
        <s v="20-29"/>
        <s v="30-39"/>
        <s v="40-49"/>
        <s v="50-59"/>
        <s v="60-69"/>
        <s v="70-79"/>
      </sharedItems>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26157407" createdVersion="5" refreshedVersion="8" minRefreshableVersion="3" recordCount="0" supportSubquery="1" supportAdvancedDrill="1" xr:uid="{AF1E3FC2-EA06-4226-9B78-D70B6B4AEAAA}">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Sum of Patient Waittime]" caption="Sum of Patient Waittime" numFmtId="0" hierarchy="23"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86.865006481479" createdVersion="3" refreshedVersion="8" minRefreshableVersion="3" recordCount="0" supportSubquery="1" supportAdvancedDrill="1" xr:uid="{9160DD4C-2BE0-4543-930C-CDA242F487FD}">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0051998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86.865397569447" createdVersion="3" refreshedVersion="8" minRefreshableVersion="3" recordCount="0" supportSubquery="1" supportAdvancedDrill="1" xr:uid="{D7FCD6CA-FF18-4E5E-B0BE-682C5C75BB4B}">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0"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710215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10532405" createdVersion="5" refreshedVersion="8" minRefreshableVersion="3" recordCount="0" supportSubquery="1" supportAdvancedDrill="1" xr:uid="{16623C3E-749D-4573-88BE-F6F08D1C45B7}">
  <cacheSource type="external" connectionId="3"/>
  <cacheFields count="3">
    <cacheField name="[Measures].[Distinct Count of Patient ID]" caption="Distinct Count of Patient ID" numFmtId="0" hierarchy="25"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13310183" createdVersion="5" refreshedVersion="8" minRefreshableVersion="3" recordCount="0" supportSubquery="1" supportAdvancedDrill="1" xr:uid="{0D84D245-7F93-4EE7-B7D8-F6129193C8AE}">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ID]" caption="Count of Patient ID" numFmtId="0" hierarchy="24"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1400463" createdVersion="5" refreshedVersion="8" minRefreshableVersion="3" recordCount="0" supportSubquery="1" supportAdvancedDrill="1" xr:uid="{EF95DE4D-62D8-4840-A84F-9006CD0C9493}">
  <cacheSource type="external" connectionId="3"/>
  <cacheFields count="4">
    <cacheField name="[Calender Table].[Date (Month)].[Date (Month)]" caption="Date (Month)" numFmtId="0" hierarchy="1" level="1">
      <sharedItems containsSemiMixedTypes="0" containsNonDate="0" containsString="0"/>
    </cacheField>
    <cacheField name="[Measures].[Count of Department Referral]" caption="Count of Department Referral" numFmtId="0" hierarchy="3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14699076" createdVersion="5" refreshedVersion="8" minRefreshableVersion="3" recordCount="0" supportSubquery="1" supportAdvancedDrill="1" xr:uid="{E1CC9F16-7208-4F8A-8300-DDE003F7F98F}">
  <cacheSource type="external" connectionId="3"/>
  <cacheFields count="3">
    <cacheField name="[Measures].[Average of Patient Satisfaction Score]" caption="Average of Patient Satisfaction Score" numFmtId="0" hierarchy="27"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15740739" createdVersion="5" refreshedVersion="8" minRefreshableVersion="3" recordCount="0" supportSubquery="1" supportAdvancedDrill="1" xr:uid="{4991CEF5-CF59-4F33-A0BE-9D208484B01E}">
  <cacheSource type="external" connectionId="3"/>
  <cacheFields count="3">
    <cacheField name="[Measures].[Average of Patient Waittime]" caption="Average of Patient Waittime" numFmtId="0" hierarchy="29"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16782409" createdVersion="5" refreshedVersion="8" minRefreshableVersion="3" recordCount="0" supportSubquery="1" supportAdvancedDrill="1" xr:uid="{3CDBC2A3-1B0F-4C1F-8670-AFB3B07DEE01}">
  <cacheSource type="external" connectionId="3"/>
  <cacheFields count="4">
    <cacheField name="[Calende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Distinct Count of Patient ID]" caption="Distinct Count of Patient ID" numFmtId="0" hierarchy="25"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18055556" createdVersion="5" refreshedVersion="8" minRefreshableVersion="3" recordCount="0" supportSubquery="1" supportAdvancedDrill="1" xr:uid="{C91BDA44-76FB-45D5-8117-3DB858F507CA}">
  <cacheSource type="external" connectionId="3"/>
  <cacheFields count="4">
    <cacheField name="[Calende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9"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98.838819097225" createdVersion="5" refreshedVersion="8" minRefreshableVersion="3" recordCount="0" supportSubquery="1" supportAdvancedDrill="1" xr:uid="{BE402B30-24FE-4C70-B1CC-FAF2802CC4FB}">
  <cacheSource type="external" connectionId="3"/>
  <cacheFields count="4">
    <cacheField name="[Calender 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347B0-460D-49C8-A309-667744334D5D}" name="PivotTable9" cacheId="11" applyNumberFormats="0" applyBorderFormats="0" applyFontFormats="0" applyPatternFormats="0" applyAlignmentFormats="0" applyWidthHeightFormats="1" dataCaption="Values" tag="d98cdcb0-5564-49a1-9c40-a420738e720c" updatedVersion="8" minRefreshableVersion="3" useAutoFormatting="1" subtotalHiddenItems="1" itemPrintTitles="1" createdVersion="5" indent="0" outline="1" outlineData="1" multipleFieldFilters="0" chartFormat="21">
  <location ref="B57:C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Sum of Patient Waittime" fld="2" baseField="0" baseItem="0"/>
  </dataFields>
  <formats count="4">
    <format dxfId="3">
      <pivotArea outline="0" collapsedLevelsAreSubtotals="1" fieldPosition="0"/>
    </format>
    <format dxfId="2">
      <pivotArea grandRow="1" outline="0" collapsedLevelsAreSubtotals="1" fieldPosition="0"/>
    </format>
    <format dxfId="1">
      <pivotArea collapsedLevelsAreSubtotals="1" fieldPosition="0">
        <references count="1">
          <reference field="1" count="1">
            <x v="0"/>
          </reference>
        </references>
      </pivotArea>
    </format>
    <format dxfId="0">
      <pivotArea collapsedLevelsAreSubtotals="1" fieldPosition="0">
        <references count="1">
          <reference field="1" count="1">
            <x v="1"/>
          </reference>
        </references>
      </pivotArea>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Distinct Count of Patient Waittime"/>
    <pivotHierarchy dragToData="1" caption="Average of Patient Waittime"/>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4E3BD7-8479-454D-B358-B6CFD4901CF0}" name="PivotTable3" cacheId="5" applyNumberFormats="0" applyBorderFormats="0" applyFontFormats="0" applyPatternFormats="0" applyAlignmentFormats="0" applyWidthHeightFormats="1" dataCaption="Values" tag="9a2a2125-c405-4df0-82eb-743a832d4f88" updatedVersion="8" minRefreshableVersion="3" useAutoFormatting="1" subtotalHiddenItems="1" itemPrintTitles="1" createdVersion="5" indent="0" outline="1" outlineData="1" multipleFieldFilters="0">
  <location ref="B11:B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
      <pivotArea outline="0" collapsedLevelsAreSubtotals="1" fieldPosition="0"/>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Distinct Count of Patient Waittime"/>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BA4A1D-1A84-4CCA-BBEB-44624048D862}" name="PivotTable5" cacheId="7" applyNumberFormats="0" applyBorderFormats="0" applyFontFormats="0" applyPatternFormats="0" applyAlignmentFormats="0" applyWidthHeightFormats="1" dataCaption="Values" tag="2683a9ff-67ea-4520-881b-1c7ff06fe914" updatedVersion="8" minRefreshableVersion="3" useAutoFormatting="1" subtotalHiddenItems="1" itemPrintTitles="1" createdVersion="5" indent="0" outline="1" outlineData="1" multipleFieldFilters="0" chartFormat="32">
  <location ref="G3:H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8">
      <pivotArea outline="0" collapsedLevelsAreSubtotals="1" fieldPosition="0"/>
    </format>
  </formats>
  <chartFormats count="2">
    <chartFormat chart="22" format="4"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A8EDA5-2F9C-4378-A3AA-52E0919E8BD3}" name="PivotTable7" cacheId="9" applyNumberFormats="0" applyBorderFormats="0" applyFontFormats="0" applyPatternFormats="0" applyAlignmentFormats="0" applyWidthHeightFormats="1" dataCaption="Values" tag="78e9932a-362b-4ff9-9da7-e72e94eccb6f" updatedVersion="8" minRefreshableVersion="3" useAutoFormatting="1" subtotalHiddenItems="1" itemPrintTitles="1" createdVersion="5" indent="0" outline="1" outlineData="1" multipleFieldFilters="0" chartFormat="2">
  <location ref="B38:D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22">
      <pivotArea outline="0" collapsedLevelsAreSubtotals="1" fieldPosition="0"/>
    </format>
    <format dxfId="21">
      <pivotArea collapsedLevelsAreSubtotals="1" fieldPosition="0">
        <references count="1">
          <reference field="1" count="1">
            <x v="0"/>
          </reference>
        </references>
      </pivotArea>
    </format>
    <format dxfId="20">
      <pivotArea collapsedLevelsAreSubtotals="1" fieldPosition="0">
        <references count="1">
          <reference field="1" count="1">
            <x v="1"/>
          </reference>
        </references>
      </pivotArea>
    </format>
    <format dxfId="1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6">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Distinct Count of Patient Waittime"/>
    <pivotHierarchy dragToData="1" caption="Average of Patient Waittime"/>
    <pivotHierarchy dragToData="1" caption="Count of Patient Waittim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6FEBE3-CAC9-4F11-A597-6FD273452AEA}" name="PivotTable10" cacheId="2" applyNumberFormats="0" applyBorderFormats="0" applyFontFormats="0" applyPatternFormats="0" applyAlignmentFormats="0" applyWidthHeightFormats="1" dataCaption="Values" tag="a1885259-aef5-47f3-9ab4-66110169c875" updatedVersion="8" minRefreshableVersion="3" subtotalHiddenItems="1" itemPrintTitles="1" createdVersion="5" indent="0" outline="1" outlineData="1" multipleFieldFilters="0" chartFormat="25">
  <location ref="B63:C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3">
    <format dxfId="6">
      <pivotArea outline="0" collapsedLevelsAreSubtotals="1" fieldPosition="0"/>
    </format>
    <format dxfId="5">
      <pivotArea grandRow="1" outline="0" collapsedLevelsAreSubtotals="1" fieldPosition="0"/>
    </format>
    <format dxfId="4">
      <pivotArea collapsedLevelsAreSubtotals="1" fieldPosition="0">
        <references count="1">
          <reference field="1" count="0"/>
        </references>
      </pivotArea>
    </format>
  </formats>
  <chartFormats count="6">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1" count="1" selected="0">
            <x v="0"/>
          </reference>
        </references>
      </pivotArea>
    </chartFormat>
    <chartFormat chart="21" format="3">
      <pivotArea type="data" outline="0" fieldPosition="0">
        <references count="2">
          <reference field="4294967294" count="1" selected="0">
            <x v="0"/>
          </reference>
          <reference field="1"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Distinct Count of Patient Waittime"/>
    <pivotHierarchy dragToData="1" caption="Average of Patient Waittime"/>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682A6C-2501-4E9D-BD87-BEE743D0C631}" name="PivotTable6" cacheId="8" applyNumberFormats="0" applyBorderFormats="0" applyFontFormats="0" applyPatternFormats="0" applyAlignmentFormats="0" applyWidthHeightFormats="1" dataCaption="Values" tag="2b04de11-89a8-4e2e-b4d0-4ce7c89c1c78" updatedVersion="8" minRefreshableVersion="3" useAutoFormatting="1" subtotalHiddenItems="1" itemPrintTitles="1" createdVersion="5" indent="0" outline="1" outlineData="1" multipleFieldFilters="0" chartFormat="45">
  <location ref="J3:K31"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0"/>
  </dataFields>
  <formats count="1">
    <format dxfId="7">
      <pivotArea outline="0" collapsedLevelsAreSubtotals="1" fieldPosition="0"/>
    </format>
  </formats>
  <chartFormats count="2">
    <chartFormat chart="37" format="3"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012D83-F1FD-4482-9217-70093713A61D}" name="PivotTable4" cacheId="6" applyNumberFormats="0" applyBorderFormats="0" applyFontFormats="0" applyPatternFormats="0" applyAlignmentFormats="0" applyWidthHeightFormats="1" dataCaption="Values" tag="5272326e-0cfd-42d8-9376-1c32aadfd45d" updatedVersion="8" minRefreshableVersion="3" useAutoFormatting="1" subtotalHiddenItems="1" itemPrintTitles="1" createdVersion="5" indent="0" outline="1" outlineData="1" multipleFieldFilters="0" chartFormat="12">
  <location ref="D3:E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1" subtotal="count" baseField="0" baseItem="1">
      <extLst>
        <ext xmlns:x15="http://schemas.microsoft.com/office/spreadsheetml/2010/11/main" uri="{FABC7310-3BB5-11E1-824E-6D434824019B}">
          <x15:dataField isCountDistinct="1"/>
        </ext>
      </extLst>
    </dataField>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5B6C37-5BF7-4F26-8231-5B2924BEA618}" name="PivotTable1" cacheId="1" applyNumberFormats="0" applyBorderFormats="0" applyFontFormats="0" applyPatternFormats="0" applyAlignmentFormats="0" applyWidthHeightFormats="1" dataCaption="Values" tag="0ed9ddb3-481f-4bb1-8413-afada663492f" updatedVersion="8" minRefreshableVersion="3" useAutoFormatting="1"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D2112F-1D7F-4D8A-A83D-8D0AFA2EB9EF}" name="PivotTable2" cacheId="4" applyNumberFormats="0" applyBorderFormats="0" applyFontFormats="0" applyPatternFormats="0" applyAlignmentFormats="0" applyWidthHeightFormats="1" dataCaption="Values" tag="d55ad2bd-730a-436d-a794-4ab94d572701" updatedVersion="8" minRefreshableVersion="3" useAutoFormatting="1" subtotalHiddenItems="1" itemPrintTitles="1" createdVersion="5" indent="0" outline="1" outlineData="1" multipleFieldFilters="0">
  <location ref="B7:B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8">
      <pivotArea outline="0" collapsedLevelsAreSubtotals="1" fieldPosition="0"/>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FF6C5D-0C58-4C06-95AF-63FEF19C3631}" name="PivotTable13" cacheId="0" applyNumberFormats="0" applyBorderFormats="0" applyFontFormats="0" applyPatternFormats="0" applyAlignmentFormats="0" applyWidthHeightFormats="1" dataCaption="Values" tag="b83c7f25-87b3-4ffc-9180-5dbece403f46" updatedVersion="8" minRefreshableVersion="3" useAutoFormatting="1" subtotalHiddenItems="1" itemPrintTitles="1" createdVersion="5" indent="0" outline="1" outlineData="1" multipleFieldFilters="0" chartFormat="14">
  <location ref="H44:H4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0">
      <pivotArea outline="0" collapsedLevelsAreSubtotals="1" fieldPosition="0"/>
    </format>
    <format dxfId="9">
      <pivotArea grandRow="1" outline="0" collapsedLevelsAreSubtotals="1" fieldPosition="0"/>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Distinct Count of Patient Waittime"/>
    <pivotHierarchy dragToData="1" caption="Average of Patient Waittime"/>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AA5239-4F8D-4F83-A145-84A718EEA467}" name="PivotTable12" cacheId="3" applyNumberFormats="0" applyBorderFormats="0" applyFontFormats="0" applyPatternFormats="0" applyAlignmentFormats="0" applyWidthHeightFormats="1" dataCaption="Values" tag="f87d3fed-9ebb-462e-a97c-7a3a3a7baacb" updatedVersion="8" minRefreshableVersion="3" useAutoFormatting="1" subtotalHiddenItems="1" itemPrintTitles="1" createdVersion="5" indent="0" outline="1" outlineData="1" multipleFieldFilters="0" chartFormat="32">
  <location ref="E45:F5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1"/>
    </i>
    <i>
      <x v="3"/>
    </i>
    <i>
      <x/>
    </i>
    <i>
      <x v="6"/>
    </i>
    <i>
      <x v="5"/>
    </i>
    <i>
      <x v="2"/>
    </i>
    <i>
      <x v="4"/>
    </i>
    <i t="grand">
      <x/>
    </i>
  </rowItems>
  <colItems count="1">
    <i/>
  </colItems>
  <dataFields count="1">
    <dataField name="Count of Department Referral" fld="1" subtotal="count" baseField="0" baseItem="0"/>
  </dataFields>
  <formats count="3">
    <format dxfId="13">
      <pivotArea outline="0" collapsedLevelsAreSubtotals="1" fieldPosition="0"/>
    </format>
    <format dxfId="12">
      <pivotArea grandRow="1" outline="0" collapsedLevelsAreSubtotals="1" fieldPosition="0"/>
    </format>
    <format dxfId="11">
      <pivotArea collapsedLevelsAreSubtotals="1" fieldPosition="0">
        <references count="1">
          <reference field="2" count="0"/>
        </references>
      </pivotArea>
    </format>
  </formats>
  <chartFormats count="3">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Distinct Count of Patient Waittime"/>
    <pivotHierarchy dragToData="1" caption="Average of Patient Waittime"/>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D2A68A-863D-4B4D-9A53-1D5BE654EDB4}" name="PivotTable8" cacheId="10" applyNumberFormats="0" applyBorderFormats="0" applyFontFormats="0" applyPatternFormats="0" applyAlignmentFormats="0" applyWidthHeightFormats="1" dataCaption="Values" tag="b959c85b-564f-41f0-bfe9-f210c9614e00" updatedVersion="8" minRefreshableVersion="3" useAutoFormatting="1" subtotalHiddenItems="1" itemPrintTitles="1" createdVersion="5" indent="0" outline="1" outlineData="1" multipleFieldFilters="0" chartFormat="15">
  <location ref="B45:C5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Patient Age Group" fld="1" subtotal="count" baseField="0" baseItem="0"/>
  </dataFields>
  <formats count="3">
    <format dxfId="16">
      <pivotArea outline="0" collapsedLevelsAreSubtotals="1" fieldPosition="0"/>
    </format>
    <format dxfId="15">
      <pivotArea collapsedLevelsAreSubtotals="1" fieldPosition="0">
        <references count="1">
          <reference field="2" count="0"/>
        </references>
      </pivotArea>
    </format>
    <format dxfId="14">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Distinct Count of Patient Waittime"/>
    <pivotHierarchy dragToData="1" caption="Average of Patient Waittime"/>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81F4181-B907-4442-81B9-90476FB7ED08}" sourceName="[Calender Table].[Date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2"/>
    <pivotTable tabId="2" name="PivotTable13"/>
  </pivotTables>
  <data>
    <olap pivotCacheId="1100519980">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A9E0F3B-CCD4-4419-AEE1-BB5E57ABB16E}" sourceName="[Calender Table].[Date (Year)]">
  <pivotTables>
    <pivotTable tabId="2" name="PivotTable13"/>
    <pivotTable tabId="2" name="PivotTable1"/>
    <pivotTable tabId="2" name="PivotTable10"/>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771021525">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EBD8462-B1AD-4C2E-95C5-6DDA8C8536DF}" cache="Slicer_Date__Month" caption="Date (Month)" showCaption="0" level="1" style="My Style" rowHeight="252000"/>
  <slicer name="Date (Year) 1" xr10:uid="{F2E1F54D-3DA5-4A07-80CB-CB83EBD87F27}" cache="Slicer_Date__Year" caption="Date (Year)" columnCount="2"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 dockstate="right" visibility="0" width="525"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3577C00D-1429-4C33-A232-EA6C3F5A76EE}">
  <we:reference id="wa200005271" version="2.6.0.0" store="en-US" storeType="OMEX"/>
  <we:alternateReferences>
    <we:reference id="wa200005271" version="2.6.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2.xml><?xml version="1.0" encoding="utf-8"?>
<we:webextension xmlns:we="http://schemas.microsoft.com/office/webextensions/webextension/2010/11" id="{16184985-544C-47F5-98E0-8F00E6BD4F2F}">
  <we:reference id="wa200001584" version="3.0.5.6" store="en-IN" storeType="OMEX"/>
  <we:alternateReferences>
    <we:reference id="wa200001584" version="3.0.5.6"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6C6F-C4CC-4C6F-8FF1-2EDBA05102A4}">
  <dimension ref="B2:K66"/>
  <sheetViews>
    <sheetView topLeftCell="B38" zoomScale="107" workbookViewId="0">
      <selection activeCell="V10" sqref="V10"/>
    </sheetView>
  </sheetViews>
  <sheetFormatPr defaultRowHeight="14.5" x14ac:dyDescent="0.35"/>
  <cols>
    <col min="2" max="2" width="12.453125" bestFit="1" customWidth="1"/>
    <col min="3" max="3" width="21.90625" bestFit="1" customWidth="1"/>
    <col min="4" max="4" width="29.26953125" bestFit="1" customWidth="1"/>
    <col min="5" max="5" width="24" bestFit="1" customWidth="1"/>
    <col min="6" max="6" width="26.6328125" bestFit="1" customWidth="1"/>
    <col min="7" max="7" width="12.453125" bestFit="1" customWidth="1"/>
    <col min="8" max="8" width="25.1796875" bestFit="1" customWidth="1"/>
    <col min="9" max="9" width="24.1796875" bestFit="1" customWidth="1"/>
    <col min="10" max="10" width="12.453125" bestFit="1" customWidth="1"/>
    <col min="11" max="11" width="32.36328125" bestFit="1" customWidth="1"/>
    <col min="12" max="734" width="15.26953125" bestFit="1" customWidth="1"/>
    <col min="735" max="735" width="10.7265625" bestFit="1" customWidth="1"/>
  </cols>
  <sheetData>
    <row r="2" spans="2:11" x14ac:dyDescent="0.35">
      <c r="D2" t="s">
        <v>6</v>
      </c>
      <c r="G2" t="s">
        <v>5</v>
      </c>
      <c r="J2" t="s">
        <v>7</v>
      </c>
    </row>
    <row r="3" spans="2:11" x14ac:dyDescent="0.35">
      <c r="B3" t="s">
        <v>0</v>
      </c>
      <c r="D3" s="1" t="s">
        <v>4</v>
      </c>
      <c r="E3" t="s">
        <v>0</v>
      </c>
      <c r="G3" s="1" t="s">
        <v>4</v>
      </c>
      <c r="H3" t="s">
        <v>2</v>
      </c>
      <c r="J3" s="1" t="s">
        <v>4</v>
      </c>
      <c r="K3" t="s">
        <v>1</v>
      </c>
    </row>
    <row r="4" spans="2:11" x14ac:dyDescent="0.35">
      <c r="B4">
        <v>469</v>
      </c>
      <c r="D4" s="3" t="s">
        <v>46</v>
      </c>
      <c r="E4">
        <v>12</v>
      </c>
      <c r="G4" s="3" t="s">
        <v>46</v>
      </c>
      <c r="H4" s="2">
        <v>31.833333333333332</v>
      </c>
      <c r="J4" s="3" t="s">
        <v>47</v>
      </c>
      <c r="K4" s="2">
        <v>4.5999999999999996</v>
      </c>
    </row>
    <row r="5" spans="2:11" x14ac:dyDescent="0.35">
      <c r="D5" s="3" t="s">
        <v>47</v>
      </c>
      <c r="E5">
        <v>19</v>
      </c>
      <c r="G5" s="3" t="s">
        <v>47</v>
      </c>
      <c r="H5" s="2">
        <v>39.368421052631582</v>
      </c>
      <c r="J5" s="3" t="s">
        <v>48</v>
      </c>
      <c r="K5" s="2">
        <v>4.5999999999999996</v>
      </c>
    </row>
    <row r="6" spans="2:11" x14ac:dyDescent="0.35">
      <c r="D6" s="3" t="s">
        <v>48</v>
      </c>
      <c r="E6">
        <v>17</v>
      </c>
      <c r="G6" s="3" t="s">
        <v>48</v>
      </c>
      <c r="H6" s="2">
        <v>32.352941176470587</v>
      </c>
      <c r="J6" s="3" t="s">
        <v>49</v>
      </c>
      <c r="K6" s="2">
        <v>5.666666666666667</v>
      </c>
    </row>
    <row r="7" spans="2:11" x14ac:dyDescent="0.35">
      <c r="B7" t="s">
        <v>1</v>
      </c>
      <c r="D7" s="3" t="s">
        <v>49</v>
      </c>
      <c r="E7">
        <v>20</v>
      </c>
      <c r="G7" s="3" t="s">
        <v>49</v>
      </c>
      <c r="H7" s="2">
        <v>34.049999999999997</v>
      </c>
      <c r="J7" s="3" t="s">
        <v>50</v>
      </c>
      <c r="K7" s="2">
        <v>3.4</v>
      </c>
    </row>
    <row r="8" spans="2:11" x14ac:dyDescent="0.35">
      <c r="B8" s="2">
        <v>4.6269841269841274</v>
      </c>
      <c r="D8" s="3" t="s">
        <v>50</v>
      </c>
      <c r="E8">
        <v>15</v>
      </c>
      <c r="G8" s="3" t="s">
        <v>50</v>
      </c>
      <c r="H8" s="2">
        <v>31.8</v>
      </c>
      <c r="J8" s="3" t="s">
        <v>51</v>
      </c>
      <c r="K8" s="2">
        <v>4.333333333333333</v>
      </c>
    </row>
    <row r="9" spans="2:11" x14ac:dyDescent="0.35">
      <c r="D9" s="3" t="s">
        <v>51</v>
      </c>
      <c r="E9">
        <v>17</v>
      </c>
      <c r="G9" s="3" t="s">
        <v>51</v>
      </c>
      <c r="H9" s="2">
        <v>37.823529411764703</v>
      </c>
      <c r="J9" s="3" t="s">
        <v>52</v>
      </c>
      <c r="K9" s="2">
        <v>4.4000000000000004</v>
      </c>
    </row>
    <row r="10" spans="2:11" x14ac:dyDescent="0.35">
      <c r="D10" s="3" t="s">
        <v>52</v>
      </c>
      <c r="E10">
        <v>16</v>
      </c>
      <c r="G10" s="3" t="s">
        <v>52</v>
      </c>
      <c r="H10" s="2">
        <v>31.875</v>
      </c>
      <c r="J10" s="3" t="s">
        <v>53</v>
      </c>
      <c r="K10" s="2">
        <v>4.25</v>
      </c>
    </row>
    <row r="11" spans="2:11" x14ac:dyDescent="0.35">
      <c r="B11" t="s">
        <v>2</v>
      </c>
      <c r="D11" s="3" t="s">
        <v>53</v>
      </c>
      <c r="E11">
        <v>10</v>
      </c>
      <c r="G11" s="3" t="s">
        <v>53</v>
      </c>
      <c r="H11" s="2">
        <v>27.3</v>
      </c>
      <c r="J11" s="3" t="s">
        <v>54</v>
      </c>
      <c r="K11" s="2">
        <v>4.5999999999999996</v>
      </c>
    </row>
    <row r="12" spans="2:11" x14ac:dyDescent="0.35">
      <c r="B12" s="2">
        <v>35.044776119402982</v>
      </c>
      <c r="D12" s="3" t="s">
        <v>54</v>
      </c>
      <c r="E12">
        <v>15</v>
      </c>
      <c r="G12" s="3" t="s">
        <v>54</v>
      </c>
      <c r="H12" s="2">
        <v>31.933333333333334</v>
      </c>
      <c r="J12" s="3" t="s">
        <v>56</v>
      </c>
      <c r="K12" s="2">
        <v>2.3333333333333335</v>
      </c>
    </row>
    <row r="13" spans="2:11" x14ac:dyDescent="0.35">
      <c r="D13" s="3" t="s">
        <v>55</v>
      </c>
      <c r="E13">
        <v>14</v>
      </c>
      <c r="G13" s="3" t="s">
        <v>55</v>
      </c>
      <c r="H13" s="2">
        <v>30.5</v>
      </c>
      <c r="J13" s="3" t="s">
        <v>57</v>
      </c>
      <c r="K13" s="2">
        <v>9</v>
      </c>
    </row>
    <row r="14" spans="2:11" x14ac:dyDescent="0.35">
      <c r="D14" s="3" t="s">
        <v>56</v>
      </c>
      <c r="E14">
        <v>16</v>
      </c>
      <c r="G14" s="3" t="s">
        <v>56</v>
      </c>
      <c r="H14" s="2">
        <v>38.0625</v>
      </c>
      <c r="J14" s="3" t="s">
        <v>58</v>
      </c>
      <c r="K14" s="2">
        <v>2.75</v>
      </c>
    </row>
    <row r="15" spans="2:11" x14ac:dyDescent="0.35">
      <c r="D15" s="3" t="s">
        <v>57</v>
      </c>
      <c r="E15">
        <v>12</v>
      </c>
      <c r="G15" s="3" t="s">
        <v>57</v>
      </c>
      <c r="H15" s="2">
        <v>36.333333333333336</v>
      </c>
      <c r="J15" s="3" t="s">
        <v>59</v>
      </c>
      <c r="K15" s="2">
        <v>6.8888888888888893</v>
      </c>
    </row>
    <row r="16" spans="2:11" x14ac:dyDescent="0.35">
      <c r="D16" s="3" t="s">
        <v>58</v>
      </c>
      <c r="E16">
        <v>12</v>
      </c>
      <c r="G16" s="3" t="s">
        <v>58</v>
      </c>
      <c r="H16" s="2">
        <v>27</v>
      </c>
      <c r="J16" s="3" t="s">
        <v>60</v>
      </c>
      <c r="K16" s="2">
        <v>5</v>
      </c>
    </row>
    <row r="17" spans="4:11" x14ac:dyDescent="0.35">
      <c r="D17" s="3" t="s">
        <v>59</v>
      </c>
      <c r="E17">
        <v>13</v>
      </c>
      <c r="G17" s="3" t="s">
        <v>59</v>
      </c>
      <c r="H17" s="2">
        <v>37.46153846153846</v>
      </c>
      <c r="J17" s="3" t="s">
        <v>61</v>
      </c>
      <c r="K17" s="2">
        <v>4.166666666666667</v>
      </c>
    </row>
    <row r="18" spans="4:11" x14ac:dyDescent="0.35">
      <c r="D18" s="3" t="s">
        <v>60</v>
      </c>
      <c r="E18">
        <v>20</v>
      </c>
      <c r="G18" s="3" t="s">
        <v>60</v>
      </c>
      <c r="H18" s="2">
        <v>39.25</v>
      </c>
      <c r="J18" s="3" t="s">
        <v>62</v>
      </c>
      <c r="K18" s="2">
        <v>2.5</v>
      </c>
    </row>
    <row r="19" spans="4:11" x14ac:dyDescent="0.35">
      <c r="D19" s="3" t="s">
        <v>61</v>
      </c>
      <c r="E19">
        <v>17</v>
      </c>
      <c r="G19" s="3" t="s">
        <v>61</v>
      </c>
      <c r="H19" s="2">
        <v>33.647058823529413</v>
      </c>
      <c r="J19" s="3" t="s">
        <v>63</v>
      </c>
      <c r="K19" s="2">
        <v>6</v>
      </c>
    </row>
    <row r="20" spans="4:11" x14ac:dyDescent="0.35">
      <c r="D20" s="3" t="s">
        <v>62</v>
      </c>
      <c r="E20">
        <v>10</v>
      </c>
      <c r="G20" s="3" t="s">
        <v>62</v>
      </c>
      <c r="H20" s="2">
        <v>42.2</v>
      </c>
      <c r="J20" s="3" t="s">
        <v>64</v>
      </c>
      <c r="K20" s="2">
        <v>3.8</v>
      </c>
    </row>
    <row r="21" spans="4:11" x14ac:dyDescent="0.35">
      <c r="D21" s="3" t="s">
        <v>63</v>
      </c>
      <c r="E21">
        <v>16</v>
      </c>
      <c r="G21" s="3" t="s">
        <v>63</v>
      </c>
      <c r="H21" s="2">
        <v>33.3125</v>
      </c>
      <c r="J21" s="3" t="s">
        <v>65</v>
      </c>
      <c r="K21" s="2">
        <v>3.6</v>
      </c>
    </row>
    <row r="22" spans="4:11" x14ac:dyDescent="0.35">
      <c r="D22" s="3" t="s">
        <v>64</v>
      </c>
      <c r="E22">
        <v>13</v>
      </c>
      <c r="G22" s="3" t="s">
        <v>64</v>
      </c>
      <c r="H22" s="2">
        <v>25.76923076923077</v>
      </c>
      <c r="J22" s="3" t="s">
        <v>67</v>
      </c>
      <c r="K22" s="2">
        <v>5.8571428571428568</v>
      </c>
    </row>
    <row r="23" spans="4:11" x14ac:dyDescent="0.35">
      <c r="D23" s="3" t="s">
        <v>65</v>
      </c>
      <c r="E23">
        <v>16</v>
      </c>
      <c r="G23" s="3" t="s">
        <v>65</v>
      </c>
      <c r="H23" s="2">
        <v>37.125</v>
      </c>
      <c r="J23" s="3" t="s">
        <v>68</v>
      </c>
      <c r="K23" s="2">
        <v>6.25</v>
      </c>
    </row>
    <row r="24" spans="4:11" x14ac:dyDescent="0.35">
      <c r="D24" s="3" t="s">
        <v>66</v>
      </c>
      <c r="E24">
        <v>18</v>
      </c>
      <c r="G24" s="3" t="s">
        <v>66</v>
      </c>
      <c r="H24" s="2">
        <v>37</v>
      </c>
      <c r="J24" s="3" t="s">
        <v>69</v>
      </c>
      <c r="K24" s="2">
        <v>4.666666666666667</v>
      </c>
    </row>
    <row r="25" spans="4:11" x14ac:dyDescent="0.35">
      <c r="D25" s="3" t="s">
        <v>67</v>
      </c>
      <c r="E25">
        <v>21</v>
      </c>
      <c r="G25" s="3" t="s">
        <v>67</v>
      </c>
      <c r="H25" s="2">
        <v>36.80952380952381</v>
      </c>
      <c r="J25" s="3" t="s">
        <v>70</v>
      </c>
      <c r="K25" s="2">
        <v>0</v>
      </c>
    </row>
    <row r="26" spans="4:11" x14ac:dyDescent="0.35">
      <c r="D26" s="3" t="s">
        <v>68</v>
      </c>
      <c r="E26">
        <v>15</v>
      </c>
      <c r="G26" s="3" t="s">
        <v>68</v>
      </c>
      <c r="H26" s="2">
        <v>39.799999999999997</v>
      </c>
      <c r="J26" s="3" t="s">
        <v>71</v>
      </c>
      <c r="K26" s="2">
        <v>4.666666666666667</v>
      </c>
    </row>
    <row r="27" spans="4:11" x14ac:dyDescent="0.35">
      <c r="D27" s="3" t="s">
        <v>69</v>
      </c>
      <c r="E27">
        <v>18</v>
      </c>
      <c r="G27" s="3" t="s">
        <v>69</v>
      </c>
      <c r="H27" s="2">
        <v>38</v>
      </c>
      <c r="J27" s="3" t="s">
        <v>72</v>
      </c>
      <c r="K27" s="2">
        <v>2.8</v>
      </c>
    </row>
    <row r="28" spans="4:11" x14ac:dyDescent="0.35">
      <c r="D28" s="3" t="s">
        <v>70</v>
      </c>
      <c r="E28">
        <v>15</v>
      </c>
      <c r="G28" s="3" t="s">
        <v>70</v>
      </c>
      <c r="H28" s="2">
        <v>36.133333333333333</v>
      </c>
      <c r="J28" s="3" t="s">
        <v>73</v>
      </c>
      <c r="K28" s="2">
        <v>4.2</v>
      </c>
    </row>
    <row r="29" spans="4:11" x14ac:dyDescent="0.35">
      <c r="D29" s="3" t="s">
        <v>71</v>
      </c>
      <c r="E29">
        <v>18</v>
      </c>
      <c r="G29" s="3" t="s">
        <v>71</v>
      </c>
      <c r="H29" s="2">
        <v>36.555555555555557</v>
      </c>
      <c r="J29" s="3" t="s">
        <v>74</v>
      </c>
      <c r="K29" s="2">
        <v>2.5</v>
      </c>
    </row>
    <row r="30" spans="4:11" x14ac:dyDescent="0.35">
      <c r="D30" s="3" t="s">
        <v>72</v>
      </c>
      <c r="E30">
        <v>19</v>
      </c>
      <c r="G30" s="3" t="s">
        <v>72</v>
      </c>
      <c r="H30" s="2">
        <v>39.210526315789473</v>
      </c>
      <c r="J30" s="3" t="s">
        <v>75</v>
      </c>
      <c r="K30" s="2">
        <v>5</v>
      </c>
    </row>
    <row r="31" spans="4:11" x14ac:dyDescent="0.35">
      <c r="D31" s="3" t="s">
        <v>73</v>
      </c>
      <c r="E31">
        <v>16</v>
      </c>
      <c r="G31" s="3" t="s">
        <v>73</v>
      </c>
      <c r="H31" s="2">
        <v>31.1875</v>
      </c>
      <c r="J31" s="3" t="s">
        <v>3</v>
      </c>
      <c r="K31" s="2">
        <v>4.6269841269841274</v>
      </c>
    </row>
    <row r="32" spans="4:11" x14ac:dyDescent="0.35">
      <c r="D32" s="3" t="s">
        <v>74</v>
      </c>
      <c r="E32">
        <v>13</v>
      </c>
      <c r="G32" s="3" t="s">
        <v>74</v>
      </c>
      <c r="H32" s="2">
        <v>35.153846153846153</v>
      </c>
    </row>
    <row r="33" spans="2:11" x14ac:dyDescent="0.35">
      <c r="D33" s="3" t="s">
        <v>75</v>
      </c>
      <c r="E33">
        <v>16</v>
      </c>
      <c r="G33" s="3" t="s">
        <v>75</v>
      </c>
      <c r="H33" s="2">
        <v>34.25</v>
      </c>
    </row>
    <row r="34" spans="2:11" x14ac:dyDescent="0.35">
      <c r="D34" s="3" t="s">
        <v>3</v>
      </c>
      <c r="E34">
        <v>469</v>
      </c>
      <c r="G34" s="3" t="s">
        <v>3</v>
      </c>
      <c r="H34" s="2">
        <v>35.044776119402982</v>
      </c>
    </row>
    <row r="37" spans="2:11" x14ac:dyDescent="0.35">
      <c r="B37" t="s">
        <v>16</v>
      </c>
    </row>
    <row r="38" spans="2:11" x14ac:dyDescent="0.35">
      <c r="B38" s="1" t="s">
        <v>4</v>
      </c>
      <c r="C38" t="s">
        <v>10</v>
      </c>
      <c r="D38" t="s">
        <v>11</v>
      </c>
      <c r="H38" s="7" t="s">
        <v>12</v>
      </c>
      <c r="I38" s="7" t="s">
        <v>13</v>
      </c>
      <c r="J38" s="7" t="s">
        <v>14</v>
      </c>
      <c r="K38" s="7" t="s">
        <v>15</v>
      </c>
    </row>
    <row r="39" spans="2:11" x14ac:dyDescent="0.35">
      <c r="B39" s="3" t="s">
        <v>8</v>
      </c>
      <c r="C39" s="5">
        <v>217</v>
      </c>
      <c r="D39" s="6">
        <v>0.46268656716417911</v>
      </c>
      <c r="H39" s="8" t="str">
        <f>B40</f>
        <v>Not Admitted</v>
      </c>
      <c r="I39" s="9">
        <f>C40</f>
        <v>252</v>
      </c>
      <c r="J39" s="10">
        <f>D40</f>
        <v>0.53731343283582089</v>
      </c>
      <c r="K39" s="9"/>
    </row>
    <row r="40" spans="2:11" x14ac:dyDescent="0.35">
      <c r="B40" s="3" t="s">
        <v>9</v>
      </c>
      <c r="C40" s="5">
        <v>252</v>
      </c>
      <c r="D40" s="6">
        <v>0.53731343283582089</v>
      </c>
      <c r="H40" s="8" t="str">
        <f>B39</f>
        <v>Admitted</v>
      </c>
      <c r="I40" s="9">
        <f>C39</f>
        <v>217</v>
      </c>
      <c r="J40" s="10">
        <f>D39</f>
        <v>0.46268656716417911</v>
      </c>
      <c r="K40" s="9"/>
    </row>
    <row r="41" spans="2:11" x14ac:dyDescent="0.35">
      <c r="B41" s="3" t="s">
        <v>3</v>
      </c>
      <c r="C41" s="2">
        <v>469</v>
      </c>
      <c r="D41" s="6">
        <v>1</v>
      </c>
    </row>
    <row r="42" spans="2:11" x14ac:dyDescent="0.35">
      <c r="B42" s="3"/>
      <c r="C42" s="2"/>
      <c r="D42" s="6"/>
    </row>
    <row r="43" spans="2:11" x14ac:dyDescent="0.35">
      <c r="B43" s="3"/>
      <c r="C43" s="2"/>
      <c r="D43" s="6"/>
    </row>
    <row r="44" spans="2:11" x14ac:dyDescent="0.35">
      <c r="B44" s="3" t="s">
        <v>26</v>
      </c>
      <c r="E44" t="s">
        <v>44</v>
      </c>
      <c r="H44" s="1" t="s">
        <v>4</v>
      </c>
    </row>
    <row r="45" spans="2:11" x14ac:dyDescent="0.35">
      <c r="B45" s="1" t="s">
        <v>4</v>
      </c>
      <c r="C45" t="s">
        <v>17</v>
      </c>
      <c r="E45" s="1" t="s">
        <v>4</v>
      </c>
      <c r="F45" t="s">
        <v>43</v>
      </c>
      <c r="H45" s="3" t="s">
        <v>45</v>
      </c>
    </row>
    <row r="46" spans="2:11" ht="12.5" customHeight="1" x14ac:dyDescent="0.35">
      <c r="B46" s="3" t="s">
        <v>18</v>
      </c>
      <c r="C46" s="5">
        <v>59</v>
      </c>
      <c r="E46" s="3" t="s">
        <v>42</v>
      </c>
      <c r="F46" s="5">
        <v>3</v>
      </c>
      <c r="H46" s="3" t="s">
        <v>3</v>
      </c>
    </row>
    <row r="47" spans="2:11" ht="11.5" customHeight="1" x14ac:dyDescent="0.35">
      <c r="B47" s="3" t="s">
        <v>19</v>
      </c>
      <c r="C47" s="5">
        <v>57</v>
      </c>
      <c r="E47" s="3" t="s">
        <v>36</v>
      </c>
      <c r="F47" s="5">
        <v>8</v>
      </c>
    </row>
    <row r="48" spans="2:11" ht="11.5" customHeight="1" x14ac:dyDescent="0.35">
      <c r="B48" s="3" t="s">
        <v>20</v>
      </c>
      <c r="C48" s="5">
        <v>69</v>
      </c>
      <c r="E48" s="3" t="s">
        <v>38</v>
      </c>
      <c r="F48" s="5">
        <v>10</v>
      </c>
    </row>
    <row r="49" spans="2:6" x14ac:dyDescent="0.35">
      <c r="B49" s="3" t="s">
        <v>21</v>
      </c>
      <c r="C49" s="5">
        <v>62</v>
      </c>
      <c r="E49" s="3" t="s">
        <v>35</v>
      </c>
      <c r="F49" s="5">
        <v>13</v>
      </c>
    </row>
    <row r="50" spans="2:6" x14ac:dyDescent="0.35">
      <c r="B50" s="3" t="s">
        <v>22</v>
      </c>
      <c r="C50" s="5">
        <v>54</v>
      </c>
      <c r="E50" s="3" t="s">
        <v>41</v>
      </c>
      <c r="F50" s="5">
        <v>15</v>
      </c>
    </row>
    <row r="51" spans="2:6" x14ac:dyDescent="0.35">
      <c r="B51" s="3" t="s">
        <v>23</v>
      </c>
      <c r="C51" s="5">
        <v>57</v>
      </c>
      <c r="E51" s="3" t="s">
        <v>40</v>
      </c>
      <c r="F51" s="5">
        <v>44</v>
      </c>
    </row>
    <row r="52" spans="2:6" x14ac:dyDescent="0.35">
      <c r="B52" s="3" t="s">
        <v>24</v>
      </c>
      <c r="C52" s="5">
        <v>54</v>
      </c>
      <c r="E52" s="3" t="s">
        <v>37</v>
      </c>
      <c r="F52" s="5">
        <v>92</v>
      </c>
    </row>
    <row r="53" spans="2:6" x14ac:dyDescent="0.35">
      <c r="B53" s="3" t="s">
        <v>25</v>
      </c>
      <c r="C53" s="5">
        <v>57</v>
      </c>
      <c r="E53" s="3" t="s">
        <v>39</v>
      </c>
      <c r="F53" s="5">
        <v>284</v>
      </c>
    </row>
    <row r="54" spans="2:6" x14ac:dyDescent="0.35">
      <c r="B54" s="3" t="s">
        <v>3</v>
      </c>
      <c r="C54" s="5">
        <v>469</v>
      </c>
      <c r="E54" s="3" t="s">
        <v>3</v>
      </c>
      <c r="F54" s="5">
        <v>469</v>
      </c>
    </row>
    <row r="56" spans="2:6" x14ac:dyDescent="0.35">
      <c r="B56" s="3" t="s">
        <v>27</v>
      </c>
    </row>
    <row r="57" spans="2:6" x14ac:dyDescent="0.35">
      <c r="B57" s="1" t="s">
        <v>4</v>
      </c>
      <c r="C57" t="s">
        <v>30</v>
      </c>
    </row>
    <row r="58" spans="2:6" x14ac:dyDescent="0.35">
      <c r="B58" s="3" t="s">
        <v>28</v>
      </c>
      <c r="C58" s="5">
        <v>12277</v>
      </c>
    </row>
    <row r="59" spans="2:6" x14ac:dyDescent="0.35">
      <c r="B59" s="3" t="s">
        <v>29</v>
      </c>
      <c r="C59" s="5">
        <v>4159</v>
      </c>
    </row>
    <row r="60" spans="2:6" x14ac:dyDescent="0.35">
      <c r="B60" s="3" t="s">
        <v>3</v>
      </c>
      <c r="C60" s="5">
        <v>16436</v>
      </c>
    </row>
    <row r="62" spans="2:6" x14ac:dyDescent="0.35">
      <c r="B62" s="3" t="s">
        <v>34</v>
      </c>
    </row>
    <row r="63" spans="2:6" x14ac:dyDescent="0.35">
      <c r="B63" s="1" t="s">
        <v>4</v>
      </c>
      <c r="C63" t="s">
        <v>33</v>
      </c>
    </row>
    <row r="64" spans="2:6" x14ac:dyDescent="0.35">
      <c r="B64" s="3" t="s">
        <v>31</v>
      </c>
      <c r="C64" s="5">
        <v>241</v>
      </c>
    </row>
    <row r="65" spans="2:3" x14ac:dyDescent="0.35">
      <c r="B65" s="3" t="s">
        <v>32</v>
      </c>
      <c r="C65" s="5">
        <v>228</v>
      </c>
    </row>
    <row r="66" spans="2:3" x14ac:dyDescent="0.35">
      <c r="B66" s="3" t="s">
        <v>3</v>
      </c>
      <c r="C66" s="5">
        <v>469</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9450C-AF63-4EE8-911E-870131BBAAF8}">
  <dimension ref="S3:X17"/>
  <sheetViews>
    <sheetView zoomScale="84" zoomScaleNormal="82" workbookViewId="0"/>
  </sheetViews>
  <sheetFormatPr defaultRowHeight="14.5" x14ac:dyDescent="0.35"/>
  <cols>
    <col min="9" max="9" width="7.36328125" customWidth="1"/>
    <col min="18" max="18" width="6.6328125" customWidth="1"/>
    <col min="19" max="19" width="8.7265625" hidden="1" customWidth="1"/>
    <col min="20" max="20" width="8.7265625" customWidth="1"/>
    <col min="21" max="21" width="16.453125" customWidth="1"/>
  </cols>
  <sheetData>
    <row r="3" spans="24:24" ht="14" customHeight="1" x14ac:dyDescent="0.35"/>
    <row r="12" spans="24:24" x14ac:dyDescent="0.35">
      <c r="X12" s="4"/>
    </row>
    <row r="17" spans="23:23" x14ac:dyDescent="0.35">
      <c r="W17" s="4"/>
    </row>
  </sheetData>
  <pageMargins left="0.25" right="0.25" top="0.75" bottom="0.75" header="0.3" footer="0.3"/>
  <pageSetup orientation="landscape"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69999-790F-4A7C-869C-3E51B243377C}">
  <dimension ref="A1"/>
  <sheetViews>
    <sheetView workbookViewId="0"/>
  </sheetViews>
  <sheetFormatPr defaultRowHeight="14.5" x14ac:dyDescent="0.3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4D3C9-9451-4EDD-B60C-DF215D489C32}">
  <dimension ref="A1"/>
  <sheetViews>
    <sheetView workbookViewId="0"/>
  </sheetViews>
  <sheetFormatPr defaultRowHeight="14.5" x14ac:dyDescent="0.3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A66DF-26D4-47A9-9270-370125E948F3}">
  <dimension ref="A1"/>
  <sheetViews>
    <sheetView tabSelected="1" workbookViewId="0"/>
  </sheetViews>
  <sheetFormatPr defaultRowHeight="14.5" x14ac:dyDescent="0.3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0 e b a 8 e 7 4 - d 2 4 9 - 4 7 c 9 - 9 3 5 a - f 5 0 7 d f a 4 1 3 9 3 ] ] > < / C u s t o m C o n t e n t > < / G e m i n i > 
</file>

<file path=customXml/item10.xml>��< ? x m l   v e r s i o n = " 1 . 0 "   e n c o d i n g = " U T F - 1 6 " ? > < G e m i n i   x m l n s = " h t t p : / / g e m i n i / p i v o t c u s t o m i z a t i o n / T a b l e X M L _ H o s p i t a l   E m e r g e n c y   R o o m   D a t a _ 0 e b a 8 e 7 4 - d 2 4 9 - 4 7 c 9 - 9 3 5 a - f 5 0 7 d f a 4 1 3 9 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 1 3 8 < / 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 T a b l e s \ C a l e n d e r   T a b l e < / K e y > < / D i a g r a m O b j e c t K e y > < D i a g r a m O b j e c t K e y > < K e y > T a b l e s \ C a l e n d e r   T a b l e \ C o l u m n s \ D a t e < / K e y > < / D i a g r a m O b j e c t K e y > < D i a g r a m O b j e c t K e y > < K e y > T a b l e s \ C a l e n d e r   T a b l e \ C o l u m n s \ D a t e   ( Y e a r ) < / K e y > < / D i a g r a m O b j e c t K e y > < D i a g r a m O b j e c t K e y > < K e y > T a b l e s \ C a l e n d e r   T a b l e \ C o l u m n s \ D a t e   ( Q u a r t e r ) < / K e y > < / D i a g r a m O b j e c t K e y > < D i a g r a m O b j e c t K e y > < K e y > T a b l e s \ C a l e n d e r   T a b l e \ C o l u m n s \ D a t e   ( M o n t h   I n d e x ) < / K e y > < / D i a g r a m O b j e c t K e y > < D i a g r a m O b j e c t K e y > < K e y > T a b l e s \ C a l e n d e r   T a b l e \ C o l u m n s \ D a t e   ( M o n t h ) < / 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D i a g r a m O b j e c t K e y > < K e y > T a b l e s \ H o s p i t a l   E m e r g e n c y   R o o m   D a t a \ C o l u m n s \ P a t i e n t   A t t e n d   s t a t u s < / 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 3 3 1 . 3 3 3 3 3 3 3 3 3 3 3 3 3 7 < / 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 T a b l e \ C o l u m n s \ D a t e   ( Y e a r ) < / K e y > < / a : K e y > < a : V a l u e   i : t y p e = " D i a g r a m D i s p l a y N o d e V i e w S t a t e " > < H e i g h t > 1 5 0 < / H e i g h t > < I s E x p a n d e d > t r u e < / I s E x p a n d e d > < W i d t h > 2 0 0 < / W i d t h > < / a : V a l u e > < / a : K e y V a l u e O f D i a g r a m O b j e c t K e y a n y T y p e z b w N T n L X > < a : K e y V a l u e O f D i a g r a m O b j e c t K e y a n y T y p e z b w N T n L X > < a : K e y > < K e y > T a b l e s \ C a l e n d e r   T a b l e \ C o l u m n s \ D a t e   ( Q u a r t e r ) < / K e y > < / a : K e y > < a : V a l u e   i : t y p e = " D i a g r a m D i s p l a y N o d e V i e w S t a t e " > < H e i g h t > 1 5 0 < / H e i g h t > < I s E x p a n d e d > t r u e < / I s E x p a n d e d > < W i d t h > 2 0 0 < / W i d t h > < / a : V a l u e > < / a : K e y V a l u e O f D i a g r a m O b j e c t K e y a n y T y p e z b w N T n L X > < a : K e y V a l u e O f D i a g r a m O b j e c t K e y a n y T y p e z b w N T n L X > < a : K e y > < K e y > T a b l e s \ C a l e n d e r   T a b l e \ C o l u m n s \ D a t e   ( M o n t h   I n d e x ) < / K e y > < / a : K e y > < a : V a l u e   i : t y p e = " D i a g r a m D i s p l a y N o d e V i e w S t a t e " > < H e i g h t > 1 5 0 < / H e i g h t > < I s E x p a n d e d > t r u e < / I s E x p a n d e d > < W i d t h > 2 0 0 < / W i d t h > < / a : V a l u e > < / a : K e y V a l u e O f D i a g r a m O b j e c t K e y a n y T y p e z b w N T n L X > < a : K e y V a l u e O f D i a g r a m O b j e c t K e y a n y T y p e z b w N T n L X > < a : K e y > < K e y > T a b l e s \ C a l e n d e r   T a b l e \ C o l u m n s \ D a t e   ( M o n t h ) < / 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 ( 2 1 6 , 1 6 5 . 6 6 6 6 6 7 ) .   E n d   p o i n t   2 :   ( 3 1 3 . 9 0 3 8 1 0 5 6 7 6 6 6 , 7 5 )   < / A u t o m a t i o n P r o p e r t y H e l p e r T e x t > < I s F o c u s e d > t r u e < / I s F o c u s e d > < L a y e d O u t > t r u e < / L a y e d O u t > < P o i n t s   x m l n s : b = " h t t p : / / s c h e m a s . d a t a c o n t r a c t . o r g / 2 0 0 4 / 0 7 / S y s t e m . W i n d o w s " > < b : P o i n t > < b : _ x > 2 1 6 < / b : _ x > < b : _ y > 1 6 5 . 6 6 6 6 6 7 0 0 0 0 0 0 0 2 < / b : _ y > < / b : P o i n t > < b : P o i n t > < b : _ x > 2 6 2 . 9 5 1 9 0 5 5 < / b : _ x > < b : _ y > 1 6 5 . 6 6 6 6 6 7 0 0 0 0 0 0 0 2 < / b : _ y > < / b : P o i n t > < b : P o i n t > < b : _ x > 2 6 4 . 9 5 1 9 0 5 5 < / b : _ x > < b : _ y > 1 6 3 . 6 6 6 6 6 7 0 0 0 0 0 0 0 2 < / 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 2 0 0 < / b : _ x > < b : _ y > 1 5 7 . 6 6 6 6 6 7 0 0 0 0 0 0 0 2 < / b : _ y > < / L a b e l L o c a t i o n > < L o c a t i o n   x m l n s : b = " h t t p : / / s c h e m a s . d a t a c o n t r a c t . o r g / 2 0 0 4 / 0 7 / S y s t e m . W i n d o w s " > < b : _ x > 2 0 0 < / b : _ x > < b : _ y > 1 6 5 . 6 6 6 6 6 7 0 0 0 0 0 0 0 2 < / 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 2 1 6 < / b : _ x > < b : _ y > 1 6 5 . 6 6 6 6 6 7 0 0 0 0 0 0 0 2 < / b : _ y > < / b : P o i n t > < b : P o i n t > < b : _ x > 2 6 2 . 9 5 1 9 0 5 5 < / b : _ x > < b : _ y > 1 6 5 . 6 6 6 6 6 7 0 0 0 0 0 0 0 2 < / b : _ y > < / b : P o i n t > < b : P o i n t > < b : _ x > 2 6 4 . 9 5 1 9 0 5 5 < / b : _ x > < b : _ y > 1 6 3 . 6 6 6 6 6 7 0 0 0 0 0 0 0 2 < / b : _ y > < / b : P o i n t > < b : P o i n t > < b : _ x > 2 6 4 . 9 5 1 9 0 5 5 < / b : _ x > < b : _ y > 7 7 < / b : _ y > < / b : P o i n t > < b : P o i n t > < b : _ x > 2 6 6 . 9 5 1 9 0 5 5 < / b : _ x > < b : _ y > 7 5 < / b : _ y > < / b : P o i n t > < b : P o i n t > < b : _ x > 3 1 3 . 9 0 3 8 1 0 5 6 7 6 6 5 8 < / b : _ x > < b : _ y > 7 5 < / b : _ y > < / b : P o i n t > < / P o i n t s > < / 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 P a t i e n t   W a i t t i m e < / K e y > < / D i a g r a m O b j e c t K e y > < D i a g r a m O b j e c t K e y > < K e y > M e a s u r e s \ S u m   o f   P a t i e n t   W a i t t i m e \ T a g I n f o \ F o r m u l a < / K e y > < / D i a g r a m O b j e c t K e y > < D i a g r a m O b j e c t K e y > < K e y > M e a s u r e s \ S u m   o f   P a t i e n t   W a i t t i m e \ T a g I n f o \ V a l u e < / 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 M e a s u r e s \ D i s t i n c t   C o u n t   o f   P a t i e n t   W a i t t i m e < / K e y > < / D i a g r a m O b j e c t K e y > < D i a g r a m O b j e c t K e y > < K e y > M e a s u r e s \ D i s t i n c t   C o u n t   o f   P a t i e n t   W a i t t i m e \ T a g I n f o \ F o r m u l a < / K e y > < / D i a g r a m O b j e c t K e y > < D i a g r a m O b j e c t K e y > < K e y > M e a s u r e s \ D i s t i n c t   C o u n t 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 A g e   G r o u p < / K e y > < / D i a g r a m O b j e c t K e y > < D i a g r a m O b j e c t K e y > < K e y > M e a s u r e s \ C o u n t   o f   P a t i e n t   A g e   G r o u p \ T a g I n f o \ F o r m u l a < / K e y > < / D i a g r a m O b j e c t K e y > < D i a g r a m O b j e c t K e y > < K e y > M e a s u r e s \ C o u n t   o f   P a t i e n t 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 L i n k s \ & l t ; C o l u m n s \ D i s t i n c t   C o u n t   o f   P a t i e n t   W a i t t i m e & g t ; - & l t ; M e a s u r e s \ P a t i e n t   W a i t t i m e & g t ; < / K e y > < / D i a g r a m O b j e c t K e y > < D i a g r a m O b j e c t K e y > < K e y > L i n k s \ & l t ; C o l u m n s \ D i s t i n c t   C o u n t   o f   P a t i e n t   W a i t t i m e & g t ; - & l t ; M e a s u r e s \ P a t i e n t   W a i t t i m e & g t ; \ C O L U M N < / K e y > < / D i a g r a m O b j e c t K e y > < D i a g r a m O b j e c t K e y > < K e y > L i n k s \ & l t ; C o l u m n s \ D i s t i n c t   C o u n t 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 A g e   G r o u p & g t ; - & l t ; M e a s u r e s \ P a t i e n t   A g e   G r o u p & g t ; < / K e y > < / D i a g r a m O b j e c t K e y > < D i a g r a m O b j e c t K e y > < K e y > L i n k s \ & l t ; C o l u m n s \ C o u n t   o f   P a t i e n t   A g e   G r o u p & g t ; - & l t ; M e a s u r e s \ P a t i e n t   A g e   G r o u p & g t ; \ C O L U M N < / K e y > < / D i a g r a m O b j e c t K e y > < D i a g r a m O b j e c t K e y > < K e y > L i n k s \ & l t ; C o l u m n s \ C o u n t   o f   P a t i e n t   A g e   G r o u p & g t ; - & l t ; M e a s u r e s \ P a t i e n t   A g e   G r o u p & g t ; \ M E A S U R E < / K e y > < / D i a g r a m O b j e c t K e y > < D i a g r a m O b j e c t K e y > < K e y > L i n k s \ & l t ; C o l u m n s \ P a t i e n t   A t t e n d   s t a t u s & g t ; - & l t ; M e a s u r e s \ C o u n t   o f   P a t i e n t   W a i t   t i m e & g t ; < / K e y > < / D i a g r a m O b j e c t K e y > < D i a g r a m O b j e c t K e y > < K e y > L i n k s \ & l t ; C o l u m n s \ P a t i e n t   A t t e n d   s t a t u s & g t ; - & l t ; M e a s u r e s \ C o u n t   o f   P a t i e n t   W a i t   t i m e & g t ; \ C O L U M N < / K e y > < / D i a g r a m O b j e c t K e y > < D i a g r a m O b j e c t K e y > < K e y > L i n k s \ & l t ; C o l u m n s \ P a t i e n t   A t t e n d   s t a t u s & g t ; - & l t ; M e a s u r e s \ C o u n t   o f   P a t i e n t   W a i t 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 6 < / F o c u s R o w > < S e l e c t i o n E n d C o l u m n > 1 0 < / S e l e c t i o n E n d C o l u m n > < S e l e c t i o n E n d R o w > 6 < / S e l e c t i o n E n d R o w > < S e l e c t i o n S t a r t C o l u m n > 1 0 < / 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 M e a s u r e s \ D i s t i n c t   C o u n t   o f   P a t i e n t   W a i t t i m e < / K e y > < / a : K e y > < a : V a l u e   i : t y p e = " M e a s u r e G r i d N o d e V i e w S t a t e " > < C o l u m n > 1 0 < / C o l u m n > < L a y e d O u t > t r u e < / L a y e d O u t > < R o w > 1 < / R o w > < W a s U I I n v i s i b l e > t r u e < / W a s U I I n v i s i b l e > < / a : V a l u e > < / a : K e y V a l u e O f D i a g r a m O b j e c t K e y a n y T y p e z b w N T n L X > < a : K e y V a l u e O f D i a g r a m O b j e c t K e y a n y T y p e z b w N T n L X > < a : K e y > < K e y > M e a s u r e s \ D i s t i n c t   C o u n t   o f   P a t i e n t   W a i t t i m e \ T a g I n f o \ F o r m u l a < / K e y > < / a : K e y > < a : V a l u e   i : t y p e = " M e a s u r e G r i d V i e w S t a t e I D i a g r a m T a g A d d i t i o n a l I n f o " / > < / a : K e y V a l u e O f D i a g r a m O b j e c t K e y a n y T y p e z b w N T n L X > < a : K e y V a l u e O f D i a g r a m O b j e c t K e y a n y T y p e z b w N T n L X > < a : K e y > < K e y > M e a s u r e s \ D i s t i n c t   C o u n t 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 2 < / 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 M e a s u r e s \ C o u n t   o f   P a t i e n t   W a i t t i m e < / K e y > < / a : K e y > < a : V a l u e   i : t y p e = " M e a s u r e G r i d N o d e V i e w S t a t e " > < C o l u m n > 1 0 < / C o l u m n > < L a y e d O u t > t r u e < / L a y e d O u t > < R o w > 3 < / R o w > < 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 A g e   G r o u p < / K e y > < / a : K e y > < a : V a l u e   i : t y p e = " M e a s u r e G r i d N o d e V i e w S t a t e " > < C o l u m n > 1 1 < / C o l u m n > < L a y e d O u t > t r u e < / L a y e d O u t > < W a s U I I n v i s i b l e > t r u e < / W a s U I I n v i s i b l e > < / a : V a l u e > < / a : K e y V a l u e O f D i a g r a m O b j e c t K e y a n y T y p e z b w N T n L X > < a : K e y V a l u e O f D i a g r a m O b j e c t K e y a n y T y p e z b w N T n L X > < a : K e y > < K e y > M e a s u r e s \ C o u n t   o f   P a t i e n t   A g e   G r o u p \ T a g I n f o \ F o r m u l a < / K e y > < / a : K e y > < a : V a l u e   i : t y p e = " M e a s u r e G r i d V i e w S t a t e I D i a g r a m T a g A d d i t i o n a l I n f o " / > < / a : K e y V a l u e O f D i a g r a m O b j e c t K e y a n y T y p e z b w N T n L X > < a : K e y V a l u e O f D i a g r a m O b j e c t K e y a n y T y p e z b w N T n L X > < a : K e y > < K e y > M e a s u r e s \ C o u n t   o f   P a t i e n t 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 L i n k s \ & l t ; C o l u m n s \ D i s t i n c t   C o u n t   o f   P a t i e n t   W a i t t i m e & g t ; - & l t ; M e a s u r e s \ P a t i e n t   W a i t t i m e & g t ; < / K e y > < / a : K e y > < a : V a l u e   i : t y p e = " M e a s u r e G r i d V i e w S t a t e I D i a g r a m L i n k " / > < / a : K e y V a l u e O f D i a g r a m O b j e c t K e y a n y T y p e z b w N T n L X > < a : K e y V a l u e O f D i a g r a m O b j e c t K e y a n y T y p e z b w N T n L X > < a : K e y > < K e y > L i n k s \ & l t ; C o l u m n s \ D i s t i n c t   C o u n t   o f   P a t i e n t   W a i t t i m e & g t ; - & l t ; M e a s u r e s \ P a t i e n t   W a i t t i m e & g t ; \ C O L U M N < / K e y > < / a : K e y > < a : V a l u e   i : t y p e = " M e a s u r e G r i d V i e w S t a t e I D i a g r a m L i n k E n d p o i n t " / > < / a : K e y V a l u e O f D i a g r a m O b j e c t K e y a n y T y p e z b w N T n L X > < a : K e y V a l u e O f D i a g r a m O b j e c t K e y a n y T y p e z b w N T n L X > < a : K e y > < K e y > L i n k s \ & l t ; C o l u m n s \ D i s t i n c t   C o u n t 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 A g e   G r o u p & g t ; - & l t ; M e a s u r e s \ P a t i e n t   A g e   G r o u p & g t ; < / K e y > < / a : K e y > < a : V a l u e   i : t y p e = " M e a s u r e G r i d V i e w S t a t e I D i a g r a m L i n k " / > < / a : K e y V a l u e O f D i a g r a m O b j e c t K e y a n y T y p e z b w N T n L X > < a : K e y V a l u e O f D i a g r a m O b j e c t K e y a n y T y p e z b w N T n L X > < a : K e y > < K e y > L i n k s \ & l t ; C o l u m n s \ C o u n t   o f   P a t i e n t   A g e   G r o u p & g t ; - & l t ; M e a s u r e s \ P a t i e n t   A g e   G r o u p & g t ; \ C O L U M N < / K e y > < / a : K e y > < a : V a l u e   i : t y p e = " M e a s u r e G r i d V i e w S t a t e I D i a g r a m L i n k E n d p o i n t " / > < / a : K e y V a l u e O f D i a g r a m O b j e c t K e y a n y T y p e z b w N T n L X > < a : K e y V a l u e O f D i a g r a m O b j e c t K e y a n y T y p e z b w N T n L X > < a : K e y > < K e y > L i n k s \ & l t ; C o l u m n s \ C o u n t   o f   P a t i e n t   A g e   G r o u p & g t ; - & l t ; M e a s u r e s \ P a t i e n t   A g e   G r o u p & g t ; \ M E A S U R E < / K e y > < / a : K e y > < a : V a l u e   i : t y p e = " M e a s u r e G r i d V i e w S t a t e I D i a g r a m L i n k E n d p o i n t " / > < / a : K e y V a l u e O f D i a g r a m O b j e c t K e y a n y T y p e z b w N T n L X > < a : K e y V a l u e O f D i a g r a m O b j e c t K e y a n y T y p e z b w N T n L X > < a : K e y > < K e y > L i n k s \ & l t ; C o l u m n s \ P a t i e n t   A t t e n d   s t a t u s & g t ; - & l t ; M e a s u r e s \ C o u n t   o f   P a t i e n t   W a i t   t i m e & g t ; < / K e y > < / a : K e y > < a : V a l u e   i : t y p e = " M e a s u r e G r i d V i e w S t a t e I D i a g r a m L i n k " / > < / a : K e y V a l u e O f D i a g r a m O b j e c t K e y a n y T y p e z b w N T n L X > < a : K e y V a l u e O f D i a g r a m O b j e c t K e y a n y T y p e z b w N T n L X > < a : K e y > < K e y > L i n k s \ & l t ; C o l u m n s \ P a t i e n t   A t t e n d   s t a t u s & g t ; - & l t ; M e a s u r e s \ C o u n t   o f   P a t i e n t   W a i t   t i m e & g t ; \ C O L U M N < / K e y > < / a : K e y > < a : V a l u e   i : t y p e = " M e a s u r e G r i d V i e w S t a t e I D i a g r a m L i n k E n d p o i n t " / > < / a : K e y V a l u e O f D i a g r a m O b j e c t K e y a n y T y p e z b w N T n L X > < a : K e y V a l u e O f D i a g r a m O b j e c t K e y a n y T y p e z b w N T n L X > < a : K e y > < K e y > L i n k s \ & l t ; C o l u m n s \ P a t i e n t   A t t e n d   s t a t u s & g t ; - & l t ; M e a s u r e s \ C o u n t   o f   P a t i e n t   W a i t   t i m e & g t ; \ M E A S U R E 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 2 0 2 5 - 0 8 - 1 7 T 2 0 : 4 7 : 4 8 . 4 6 0 0 8 3 5 + 0 5 : 3 0 < / L a s t P r o c e s s e d T i m e > < / D a t a M o d e l i n g S a n d b o x . S e r i a l i z e d S a n d b o x E r r o r C a c h e > ] ] > < / C u s t o m C o n t e n t > < / G e m i n i > 
</file>

<file path=customXml/item14.xml>��< ? x m l   v e r s i o n = " 1 . 0 "   e n c o d i n g = " U T F - 1 6 " ? > < G e m i n i   x m l n s = " h t t p : / / g e m i n i / p i v o t c u s t o m i z a t i o n / S h o w H i d d e n " > < C u s t o m C o n t e n t > < ! [ C D A T A [ T r u e ] ] > < / C u s t o m C o n t e n t > < / G e m i n i > 
</file>

<file path=customXml/item15.xml>��< ? x m l   v e r s i o n = " 1 . 0 "   e n c o d i n g = " u t f - 1 6 " ? > < D a t a M a s h u p   s q m i d = " 2 0 1 b 3 f 7 0 - 6 0 8 a - 4 7 1 4 - a 6 d 3 - e a 0 1 3 3 6 a 0 8 7 d "   x m l n s = " h t t p : / / s c h e m a s . m i c r o s o f t . c o m / D a t a M a s h u p " > A A A A A I Y G A A B Q S w M E F A A C A A g A m q A R W 5 9 2 y m y o A A A A + A A A A B I A H A B D b 2 5 m a W c v U G F j a 2 F n Z S 5 4 b W w g o h g A K K A U A A A A A A A A A A A A A A A A A A A A A A A A A A A A e 7 9 7 v 4 1 9 R W 6 O Q l l q U X F m f p 6 t k q G e g Z J C c U l i X k p i T n 5 e q q 1 S X r 6 S v R 0 v l 0 1 A Y n J 2 Y n q q A l B 1 X r F V R X G K r V J G S U m B l b 5 + e X m 5 X r m x X n 5 R u r 6 R g Y G h f o S v T 3 B y R m p u o h J c c S Z h x b q Z e S B r k 1 O V 7 G z C I K 6 x M 9 I z N D H V M z Q w M t c z s N G H i d r 4 Z u Y h V B g B X Q y S R R K 0 c S 7 N K S k t S r V L z d P 1 9 L P R h 3 F t 9 K G e s A M A U E s D B B Q A A g A I A J q g E V 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a o B F b R a w m Y o U D A A D I D Q A A E w A c A E Z v c m 1 1 b G F z L 1 N l Y 3 R p b 2 4 x L m 0 g o h g A K K A U A A A A A A A A A A A A A A A A A A A A A A A A A A A A 1 V d Z b x o x E H 6 P 1 P 9 g b V 4 W y V 1 x p K 3 U i A f C 0 a R K a R r o I Y W q c n Y N s e q 1 k W 2 i o o j / 3 v E u s A d r o G l f m g g W P O O Z b + 5 B 0 9 A w K d A o f T b O T 0 7 0 A 1 E 0 Q q f e p d R z Z g h H / Z i q G R X h E t 1 K G a M e M c R D b c S p e X G C 4 G 8 k F y q k c N L V j 0 F P h o u Y C u M P G K d B V w o D X 7 T v d d 9 O P m u q 9 K Q z f N + 5 v p r 0 q P 5 p 5 H z S 6 4 w u L z 5 2 b n u T / r d u / x p l 3 / f p D 0 L 9 6 N X w X Y 9 y F j N D V d v D H k Z d y R e x 0 O 1 G E 6 O + C G X E x K z 9 + l W 9 3 s D o 0 0 I a O j J L T t v Z x 2 A o B f 1 e w 6 k h p 9 6 N k j H Q I n R J S Q R o r Z 1 j c g + M a 8 r 6 3 E 9 t x u h u f d 7 h f B Q S T p R u G 7 X I i + w + E D E D i e P l n G b i x o o I P Z U q T i F b o v Y r 9 O O n J + + G G A Z O R F c 9 M N E A J z L 0 l 1 l h l J E 6 U c y 0 t p E E 7 9 A N W w S f D Y t p g X X A l A Z Z w r r W K e + a A M + Q x N T J 8 Y 4 K A O g G N L N X r 4 R 5 f R Z Y 4 w r E W x L u C u 7 R O V E m T u h 0 S p X a A y 8 z d 8 D J b M P G 5 Y x B D A q c I 3 j q K V l n e S j V H l h f C T P W X W 6 O o t 4 f j b L m V R b 2 0 Z w z s 0 5 I d L 9 E 2 0 z N c i B h S T n 8 v V l R S C H A c y j u i b 8 A u E f F y 6 s h 1 A l y X 0 h A A K w U z R h u X i y 3 W H 0 P e f n K C a D C a + 6 8 C 6 x D X L S m t 6 o u i s b B q n D 7 E j t 9 E T T y V b C n W A D Y x m 2 2 V H I g b 6 m A C o g 2 X S W D m R L W x 3 7 Z m g O Y X K E 4 B L G C N r b J m k f 8 w T b K C s B d G d 8 z k U N c N g 0 7 + 0 N F S 1 j h t T y 1 E b y b N q W 8 s W 2 2 h r e y E j F 5 R 8 8 5 t I Q I f S F 8 Q f N + T s 6 T U 3 / H O u x 9 s C / C I Y 3 X n K p w B e 9 0 q 5 V L Z 8 O p t I Q N e w P 7 o n G l W u u H v V r z m d I 8 m P d l j N W Z l W + B a e W 7 r G w 6 r S z i w t 6 U c G 2 N H c p U E 3 S I 6 K C 5 J U h O G K 0 j n W 2 B 2 G E K j 3 + C I Z a P 1 d V s C f n a K I J 1 S o f + 7 w h t 6 4 j Q F t H 8 9 Z x 3 s I 1 Z b o a X V 4 H / b c D v s P 3 9 d H c m 6 d l R t d L a N o O 0 I T g 7 w 5 8 2 p F d H 1 s j Z V u e z E b w 4 Y c I F I v 9 7 o A t i 7 Z U U V v U v g G u m T W B T E 3 L c Z q X f r D d b G N b v e g P 2 h j c t 2 M N P o 4 U i N m A + n N r / W q 6 G p H i k y u 6 / R m Z q U j c M Y D W 2 4 r e r d 3 F z u V h C r 3 q A f d 8 H R W L B + e a 9 / 8 s o k p i j g 7 5 S U j 1 n w O / i s g W b M i R D P R 3 h j n Z w R D c o j + M n b 6 f A i 5 E q y D / / D V B L A Q I t A B Q A A g A I A J q g E V u f d s p s q A A A A P g A A A A S A A A A A A A A A A A A A A A A A A A A A A B D b 2 5 m a W c v U G F j a 2 F n Z S 5 4 b W x Q S w E C L Q A U A A I A C A C a o B F b U 3 I 4 L J s A A A D h A A A A E w A A A A A A A A A A A A A A A A D 0 A A A A W 0 N v b n R l b n R f V H l w Z X N d L n h t b F B L A Q I t A B Q A A g A I A J q g E V t F r C Z i h Q M A A M g N A A A T A A A A A A A A A A A A A A A A A N w B A A B G b 3 J t d W x h c y 9 T Z W N 0 a W 9 u M S 5 t U E s F B g A A A A A D A A M A w g A A A K 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i A A A A A A A A m C 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U 3 R h d H V z I i B W Y W x 1 Z T 0 i c 0 N v b X B s Z X R l I i A v P j x F b n R y e S B U e X B l P S J C d W Z m Z X J O Z X h 0 U m V m c m V z a C I g V m F s d W U 9 I m w x I i A v P j x F b n R y e S B U e X B l P S J G a W x s Q 2 9 s d W 1 u T m F t Z X M i I F Z h b H V l P S J z W y Z x d W 9 0 O 1 B h d G l l b n Q g S U 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g t M T d U M T Q 6 M z Q 6 N D k u N z g 0 M z Q 5 O F 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M y Z T Y 4 N D Y 3 Z S 1 k N T I 0 L T Q 0 O T c t O D E 2 Z C 1 m N W I 2 N j h k N D d m M G 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S V Z P V C B U Q U J M R S F Q a X Z v d F R h Y m x l M i 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M y 5 7 U G F 0 a W V u d C B J R C w w f S Z x d W 9 0 O y w m c X V v d D t T Z W N 0 a W 9 u M S 9 I b 3 N w a X R h b C B F b W V y Z 2 V u Y 3 k g U m 9 v b S B E Y X R h L 0 N o Y W 5 n Z W Q g V H l w Z T M u e 1 B h d G l l b n Q g Q W R t a X N z a W 9 u I E R h d G U s M X 0 m c X V v d D s s J n F 1 b 3 Q 7 U 2 V j d G l v b j E v S G 9 z c G l 0 Y W w g R W 1 l c m d l b m N 5 I F J v b 2 0 g R G F 0 Y S 9 D a G F u Z 2 V k I F R 5 c G U z L n t Q Y X R p Z W 5 0 I E F k b W l z c 2 l v b i B U a W 1 l L D J 9 J n F 1 b 3 Q 7 L C Z x d W 9 0 O 1 N l Y 3 R p b 2 4 x L 0 h v c 3 B p d G F s I E V t Z X J n Z W 5 j e S B S b 2 9 t I E R h d G E v Q 2 h h b m d l Z C B U e X B l M y 5 7 U G F 0 a W V u d C B O Y W 1 l L D N 9 J n F 1 b 3 Q 7 L C Z x d W 9 0 O 1 N l Y 3 R p b 2 4 x L 0 h v c 3 B p d G F s I E V t Z X J n Z W 5 j e S B S b 2 9 t I E R h d G E v U m V w b G F j Z W Q g V m F s d W U 1 L n t Q Y X R p Z W 5 0 I E d l b m R l c i w 0 f S Z x d W 9 0 O y w m c X V v d D t T Z W N 0 a W 9 u M S 9 I b 3 N w a X R h b C B F b W V y Z 2 V u Y 3 k g U m 9 v b S B E Y X R h L 0 N o Y W 5 n Z W Q g V H l w Z T M u e 1 B h d G l l b n Q g Q W d l L D V 9 J n F 1 b 3 Q 7 L C Z x d W 9 0 O 1 N l Y 3 R p b 2 4 x L 0 h v c 3 B p d G F s I E V t Z X J n Z W 5 j e S B S b 2 9 t I E R h d G E v Q 2 h h b m d l Z C B U e X B l M y 5 7 U G F 0 a W V u d C B S Y W N l L D Z 9 J n F 1 b 3 Q 7 L C Z x d W 9 0 O 1 N l Y 3 R p b 2 4 x L 0 h v c 3 B p d G F s I E V t Z X J n Z W 5 j e S B S b 2 9 t I E R h d G E v Q 2 h h b m d l Z C B U e X B l M y 5 7 R G V w Y X J 0 b W V u d C B S Z W Z l c n J h b C w 3 f S Z x d W 9 0 O y w m c X V v d D t T Z W N 0 a W 9 u M S 9 I b 3 N w a X R h b C B F b W V y Z 2 V u Y 3 k g U m 9 v b S B E Y X R h L 0 N o Y W 5 n Z W Q g V H l w Z T M u e 1 B h d G l l b n Q g Q W R t a X N z a W 9 u I E Z s Y W c s O H 0 m c X V v d D s s J n F 1 b 3 Q 7 U 2 V j d G l v b j E v S G 9 z c G l 0 Y W w g R W 1 l c m d l b m N 5 I F J v b 2 0 g R G F 0 Y S 9 D a G F u Z 2 V k I F R 5 c G U z L n t Q Y X R p Z W 5 0 I F N h d G l z Z m F j d G l v b i B T Y 2 9 y Z S w 5 f S Z x d W 9 0 O y w m c X V v d D t T Z W N 0 a W 9 u M S 9 I b 3 N w a X R h b C B F b W V y Z 2 V u Y 3 k g U m 9 v b S B E Y X R h L 0 N o Y W 5 n Z W Q g V H l w Z T M u e 1 B h d G l l b n Q g V 2 F p d H R p b W U s M T B 9 J n F 1 b 3 Q 7 X S w m c X V v d D t D b 2 x 1 b W 5 D b 3 V u d C Z x d W 9 0 O z o x M S w m c X V v d D t L Z X l D b 2 x 1 b W 5 O Y W 1 l c y Z x d W 9 0 O z p b X S w m c X V v d D t D b 2 x 1 b W 5 J Z G V u d G l 0 a W V z J n F 1 b 3 Q 7 O l s m c X V v d D t T Z W N 0 a W 9 u M S 9 I b 3 N w a X R h b C B F b W V y Z 2 V u Y 3 k g U m 9 v b S B E Y X R h L 0 N o Y W 5 n Z W Q g V H l w Z T M u e 1 B h d G l l b n Q g S U Q s M H 0 m c X V v d D s s J n F 1 b 3 Q 7 U 2 V j d G l v b j E v S G 9 z c G l 0 Y W w g R W 1 l c m d l b m N 5 I F J v b 2 0 g R G F 0 Y S 9 D a G F u Z 2 V k I F R 5 c G U z L n t Q Y X R p Z W 5 0 I E F k b W l z c 2 l v b i B E Y X R l L D F 9 J n F 1 b 3 Q 7 L C Z x d W 9 0 O 1 N l Y 3 R p b 2 4 x L 0 h v c 3 B p d G F s I E V t Z X J n Z W 5 j e S B S b 2 9 t I E R h d G E v Q 2 h h b m d l Z C B U e X B l M y 5 7 U G F 0 a W V u d C B B Z G 1 p c 3 N p b 2 4 g V G l t Z S w y f S Z x d W 9 0 O y w m c X V v d D t T Z W N 0 a W 9 u M S 9 I b 3 N w a X R h b C B F b W V y Z 2 V u Y 3 k g U m 9 v b S B E Y X R h L 0 N o Y W 5 n Z W Q g V H l w Z T M u e 1 B h d G l l b n Q g T m F t Z S w z f S Z x d W 9 0 O y w m c X V v d D t T Z W N 0 a W 9 u M S 9 I b 3 N w a X R h b C B F b W V y Z 2 V u Y 3 k g U m 9 v b S B E Y X R h L 1 J l c G x h Y 2 V k I F Z h b H V l N S 5 7 U G F 0 a W V u d C B H Z W 5 k Z X I s N H 0 m c X V v d D s s J n F 1 b 3 Q 7 U 2 V j d G l v b j E v S G 9 z c G l 0 Y W w g R W 1 l c m d l b m N 5 I F J v b 2 0 g R G F 0 Y S 9 D a G F u Z 2 V k I F R 5 c G U z L n t Q Y X R p Z W 5 0 I E F n Z S w 1 f S Z x d W 9 0 O y w m c X V v d D t T Z W N 0 a W 9 u M S 9 I b 3 N w a X R h b C B F b W V y Z 2 V u Y 3 k g U m 9 v b S B E Y X R h L 0 N o Y W 5 n Z W Q g V H l w Z T M u e 1 B h d G l l b n Q g U m F j Z S w 2 f S Z x d W 9 0 O y w m c X V v d D t T Z W N 0 a W 9 u M S 9 I b 3 N w a X R h b C B F b W V y Z 2 V u Y 3 k g U m 9 v b S B E Y X R h L 0 N o Y W 5 n Z W Q g V H l w Z T M u e 0 R l c G F y d G 1 l b n Q g U m V m Z X J y Y W w s N 3 0 m c X V v d D s s J n F 1 b 3 Q 7 U 2 V j d G l v b j E v S G 9 z c G l 0 Y W w g R W 1 l c m d l b m N 5 I F J v b 2 0 g R G F 0 Y S 9 D a G F u Z 2 V k I F R 5 c G U z L n t Q Y X R p Z W 5 0 I E F k b W l z c 2 l v b i B G b G F n L D h 9 J n F 1 b 3 Q 7 L C Z x d W 9 0 O 1 N l Y 3 R p b 2 4 x L 0 h v c 3 B p d G F s I E V t Z X J n Z W 5 j e S B S b 2 9 t I E R h d G E v Q 2 h h b m d l Z C B U e X B l M y 5 7 U G F 0 a W V u d C B T Y X R p c 2 Z h Y 3 R p b 2 4 g U 2 N v c m U s O X 0 m c X V v d D s s J n F 1 b 3 Q 7 U 2 V j d G l v b j E v S G 9 z c G l 0 Y W w g R W 1 l c m d l b m N 5 I F J v b 2 0 g R G F 0 Y S 9 D a G F u Z 2 V k I F R 5 c G U z L n t Q Y X R p Z W 5 0 I F d h a X R 0 a W 1 l L D E w f S Z x d W 9 0 O 1 0 s J n F 1 b 3 Q 7 U m V s Y X R p b 2 5 z a G l w S W 5 m b y Z x d W 9 0 O z p b X X 0 i I C 8 + P C 9 T d G F i b G V F b n R y a W V z P j w v S X R l b T 4 8 S X R l b T 4 8 S X R l b U x v Y 2 F 0 a W 9 u P j x J d G V t V H l w Z T 5 G b 3 J t d W x h P C 9 J d G V t V H l w Z T 4 8 S X R l b V B h d G g + U 2 V j d G l v b j E v Q 2 F s Z W 5 k Z X I l M j B U Y W J s Z T w v S X R l b V B h d G g + P C 9 J d G V t T G 9 j Y X R p b 2 4 + P F N 0 Y W J s Z U V u d H J p Z X M + P E V u d H J 5 I F R 5 c G U 9 I k F k Z G V k V G 9 E Y X R h T W 9 k Z W w i I F Z h b H V l P S J s M S I g L z 4 8 R W 5 0 c n k g V H l w Z T 0 i Q n V m Z m V y T m V 4 d F J l Z n J l c 2 g i I F Z h b H V l P S J s M S I g L z 4 8 R W 5 0 c n k g V H l w Z T 0 i R m l s b E N v d W 5 0 I i B W Y W x 1 Z T 0 i b D c z M S I g L z 4 8 R W 5 0 c n k g V H l w Z T 0 i R m l s b E V u Y W J s Z W Q i I F Z h b H V l P S J s M C I g L z 4 8 R W 5 0 c n k g V H l w Z T 0 i R m l s b E V y c m 9 y Q 2 9 k Z S I g V m F s d W U 9 I n N V b m t u b 3 d u I i A v P j x F b n R y e S B U e X B l P S J G a W x s R X J y b 3 J D b 3 V u d C I g V m F s d W U 9 I m w w I i A v P j x F b n R y e S B U e X B l P S J G a W x s T G F z d F V w Z G F 0 Z W Q i I F Z h b H V l P S J k M j A y N S 0 w O C 0 x N F Q x N T o 0 N D o 1 O S 4 z O D M 3 M z Q 3 W i I g L z 4 8 R W 5 0 c n k g V H l w Z T 0 i R m l s b E N v b H V t b l R 5 c G V z I i B W Y W x 1 Z T 0 i c 0 N R 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k Y j g 5 Y T R i Y i 0 5 Z G U 2 L T Q w N j I t Y T c 5 N i 1 j N T h h Z m N h Z T d m M G M i I C 8 + P E V u d H J 5 I F R 5 c G U 9 I l J l b G F 0 a W 9 u c 2 h p c E l u Z m 9 D b 2 5 0 Y W l u Z X I i I F Z h b H V l P S J z e y Z x d W 9 0 O 2 N v b H V t b k N v d W 5 0 J n F 1 b 3 Q 7 O j E s J n F 1 b 3 Q 7 a 2 V 5 Q 2 9 s d W 1 u T m F t Z X M m c X V v d D s 6 W 1 0 s J n F 1 b 3 Q 7 c X V l c n l S Z W x h d G l v b n N o a X B z J n F 1 b 3 Q 7 O l t d L C Z x d W 9 0 O 2 N v b H V t b k l k Z W 5 0 a X R p Z X M m c X V v d D s 6 W y Z x d W 9 0 O 1 N l Y 3 R p b 2 4 x L 0 N h b G V u Z G V y I F R h Y m x l L 0 N o Y W 5 n Z W Q g V H l w Z S 5 7 R G F 0 Z S w w f S Z x d W 9 0 O 1 0 s J n F 1 b 3 Q 7 Q 2 9 s d W 1 u Q 2 9 1 b n Q m c X V v d D s 6 M S w m c X V v d D t L Z X l D b 2 x 1 b W 5 O Y W 1 l c y Z x d W 9 0 O z p b X S w m c X V v d D t D b 2 x 1 b W 5 J Z G V u d G l 0 a W V z J n F 1 b 3 Q 7 O l s m c X V v d D t T Z W N 0 a W 9 u M S 9 D Y W x l b m R l c i B U Y W J s Z S 9 D a G F u Z 2 V k I F R 5 c G U u e 0 R h d G U 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J V k 9 U I F R B Q k x F I V B p d m 9 0 V G F i b G U 1 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D Y W x l b m R l c i U y M F R h Y m x l L 1 N v d X J j Z T w v S X R l b V B h d G g + P C 9 J d G V t T G 9 j Y X R p b 2 4 + P F N 0 Y W J s Z U V u d H J p Z X M g L z 4 8 L 0 l 0 Z W 0 + P E l 0 Z W 0 + P E l 0 Z W 1 M b 2 N h d G l v b j 4 8 S X R l b V R 5 c G U + R m 9 y b X V s Y T w v S X R l b V R 5 c G U + P E l 0 Z W 1 Q Y X R o P l N l Y 3 R p b 2 4 x L 0 N h b G V u Z G V y J T I w V G F i b G U v Q 2 9 u d m V y d G V k J T I w d G 8 l M j B U Y W J s Z T w v S X R l b V B h d G g + P C 9 J d G V t T G 9 j Y X R p b 2 4 + P F N 0 Y W J s Z U V u d H J p Z X M g L z 4 8 L 0 l 0 Z W 0 + P E l 0 Z W 0 + P E l 0 Z W 1 M b 2 N h d G l v b j 4 8 S X R l b V R 5 c G U + R m 9 y b X V s Y T w v S X R l b V R 5 c G U + P E l 0 Z W 1 Q Y X R o P l N l Y 3 R p b 2 4 x L 0 N h b G V u Z G V y J T I w V G F i b G U v U m V u Y W 1 l Z C U y M E N v b H V t b n M 8 L 0 l 0 Z W 1 Q Y X R o P j w v S X R l b U x v Y 2 F 0 a W 9 u P j x T d G F i b G V F b n R y a W V z I C 8 + P C 9 J d G V t P j x J d G V t P j x J d G V t T G 9 j Y X R p b 2 4 + P E l 0 Z W 1 U e X B l P k Z v c m 1 1 b G E 8 L 0 l 0 Z W 1 U e X B l P j x J d G V t U G F 0 a D 5 T Z W N 0 a W 9 u M S 9 D Y W x l b m R l c i U y M F R h Y m x l 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h v c 3 B p d G F s J T I w R W 1 l c m d l b m N 5 J T I w U m 9 v b S U y M E R h d G E v U m V w b G F j Z W Q l M j B W Y W x 1 Z T Q 8 L 0 l 0 Z W 1 Q Y X R o P j w v S X R l b U x v Y 2 F 0 a W 9 u P j x T d G F i b G V F b n R y a W V z I C 8 + P C 9 J d G V t P j x J d G V t P j x J d G V t T G 9 j Y X R p b 2 4 + P E l 0 Z W 1 U e X B l P k Z v c m 1 1 b G E 8 L 0 l 0 Z W 1 U e X B l P j x J d G V t U G F 0 a D 5 T Z W N 0 a W 9 u M S 9 I b 3 N w a X R h b C U y M E V t Z X J n Z W 5 j e S U y M F J v b 2 0 l M j B E Y X R h L 1 J l c G x h Y 2 V k J T I w V m F s d W U 1 P C 9 J d G V t U G F 0 a D 4 8 L 0 l 0 Z W 1 M b 2 N h d G l v b j 4 8 U 3 R h Y m x l R W 5 0 c m l l c y A v P j w v S X R l b T 4 8 L 0 l 0 Z W 1 z P j w v T G 9 j Y W x Q Y W N r Y W d l T W V 0 Y W R h d G F G a W x l P h Y A A A B Q S w U G A A A A A A A A A A A A A A A A A A A A A A A A J g E A A A E A A A D Q j J 3 f A R X R E Y x 6 A M B P w p f r A Q A A A H G x i Y o 7 o c t E n f T 4 x G 0 l d 6 4 A A A A A A g A A A A A A E G Y A A A A B A A A g A A A A S 0 N S 8 z q j t m h C 5 J f w 7 u f X X G b V j 5 A O 8 Z V U 5 p u + A V i x / O c A A A A A D o A A A A A C A A A g A A A A 5 2 O L P V 9 6 N q O Q B T w f J 9 a D Q S d B / O 6 m u a 8 n 5 C c O b u S r X u F Q A A A A 9 E s U G 2 p 2 G E N L 0 H 9 n K P 1 r o m i a d X D R H m m q + A 3 t k f m h 8 7 r R c U 4 Z / g I 2 2 3 7 g s z L y 1 i 1 s D b z O i t E Y n n n e W 3 9 7 1 n 7 Q D Z U L 7 1 b l a g t P K f V v f e w S 7 b t A A A A A o j g k b I H A Y h f 4 b 9 c r d 2 1 G B s Z u x t W 2 1 7 I f s e H Z h O x 0 J N B 2 9 y z n p / w N c m 9 0 7 3 l O 5 1 T 9 r M t o o W 8 L y V E Y 2 G C Y q v q Y L g = = < / D a t a M a s h u p > 
</file>

<file path=customXml/item16.xml>��< ? x m l   v e r s i o n = " 1 . 0 "   e n c o d i n g = " U T F - 1 6 " ? > < G e m i n i   x m l n s = " h t t p : / / g e m i n i / p i v o t c u s t o m i z a t i o n / S h o w I m p l i c i t M e a s u r e s " > < 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O r d e r " > < C u s t o m C o n t e n t > < ! [ C D A T A [ H o s p i t a l   E m e r g e n c y   R o o m   D a t a _ 0 e b a 8 e 7 4 - d 2 4 9 - 4 7 c 9 - 9 3 5 a - f 5 0 7 d f a 4 1 3 9 3 , C a l e n d e r   T a b l e _ 1 5 c 3 d 5 5 d - 4 f f d - 4 8 a 0 - 9 3 8 7 - f 0 d e 6 6 3 9 c c 7 d ] ] > < / C u s t o m C o n t e n t > < / G e m i n i > 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C a l e n d e r   T a b l e _ 1 5 c 3 d 5 5 d - 4 f f d - 4 8 a 0 - 9 3 8 7 - f 0 d e 6 6 3 9 c c 7 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 D a t a _ 0 e b a 8 e 7 4 - d 2 4 9 - 4 7 c 9 - 9 3 5 a - f 5 0 7 d f a 4 1 3 9 3 < / K e y > < V a l u e   x m l n s : a = " h t t p : / / s c h e m a s . d a t a c o n t r a c t . o r g / 2 0 0 4 / 0 7 / M i c r o s o f t . A n a l y s i s S e r v i c e s . C o m m o n " > < a : H a s F o c u s > t r u e < / a : H a s F o c u s > < a : S i z e A t D p i 9 6 > 1 4 3 < / a : S i z e A t D p i 9 6 > < a : V i s i b l e > t r u e < / a : V i s i b l e > < / V a l u e > < / K e y V a l u e O f s t r i n g S a n d b o x E d i t o r . M e a s u r e G r i d S t a t e S c d E 3 5 R y > < K e y V a l u e O f s t r i n g S a n d b o x E d i t o r . M e a s u r e G r i d S t a t e S c d E 3 5 R y > < K e y > C a l e n d e r   T a b l e _ 1 5 c 3 d 5 5 d - 4 f f d - 4 8 a 0 - 9 3 8 7 - f 0 d e 6 6 3 9 c c 7 d < / 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537A551-735B-4818-ACD5-E41FCD6CA704}">
  <ds:schemaRefs/>
</ds:datastoreItem>
</file>

<file path=customXml/itemProps10.xml><?xml version="1.0" encoding="utf-8"?>
<ds:datastoreItem xmlns:ds="http://schemas.openxmlformats.org/officeDocument/2006/customXml" ds:itemID="{121D8346-F1CA-48B5-85AE-810E4F3AA3A3}">
  <ds:schemaRefs/>
</ds:datastoreItem>
</file>

<file path=customXml/itemProps11.xml><?xml version="1.0" encoding="utf-8"?>
<ds:datastoreItem xmlns:ds="http://schemas.openxmlformats.org/officeDocument/2006/customXml" ds:itemID="{46354AC0-081C-4535-BFE0-D32BAC2DFF9E}">
  <ds:schemaRefs/>
</ds:datastoreItem>
</file>

<file path=customXml/itemProps12.xml><?xml version="1.0" encoding="utf-8"?>
<ds:datastoreItem xmlns:ds="http://schemas.openxmlformats.org/officeDocument/2006/customXml" ds:itemID="{FA9DD3F5-6CE7-415E-92B5-E8797C6226D1}">
  <ds:schemaRefs/>
</ds:datastoreItem>
</file>

<file path=customXml/itemProps13.xml><?xml version="1.0" encoding="utf-8"?>
<ds:datastoreItem xmlns:ds="http://schemas.openxmlformats.org/officeDocument/2006/customXml" ds:itemID="{28350B32-6810-46B0-B108-52CB2D243843}">
  <ds:schemaRefs/>
</ds:datastoreItem>
</file>

<file path=customXml/itemProps14.xml><?xml version="1.0" encoding="utf-8"?>
<ds:datastoreItem xmlns:ds="http://schemas.openxmlformats.org/officeDocument/2006/customXml" ds:itemID="{D9395CBF-C1EE-42B1-A263-2B1E191BD2E3}">
  <ds:schemaRefs/>
</ds:datastoreItem>
</file>

<file path=customXml/itemProps15.xml><?xml version="1.0" encoding="utf-8"?>
<ds:datastoreItem xmlns:ds="http://schemas.openxmlformats.org/officeDocument/2006/customXml" ds:itemID="{1772A3BA-B42D-4E99-ACF8-5F59CA0273B1}">
  <ds:schemaRefs>
    <ds:schemaRef ds:uri="http://schemas.microsoft.com/DataMashup"/>
  </ds:schemaRefs>
</ds:datastoreItem>
</file>

<file path=customXml/itemProps16.xml><?xml version="1.0" encoding="utf-8"?>
<ds:datastoreItem xmlns:ds="http://schemas.openxmlformats.org/officeDocument/2006/customXml" ds:itemID="{74917457-740A-4622-9617-AD4C1BD24966}">
  <ds:schemaRefs/>
</ds:datastoreItem>
</file>

<file path=customXml/itemProps17.xml><?xml version="1.0" encoding="utf-8"?>
<ds:datastoreItem xmlns:ds="http://schemas.openxmlformats.org/officeDocument/2006/customXml" ds:itemID="{CE3DAC4E-4BCD-4177-AF90-A55C18EB97F3}">
  <ds:schemaRefs/>
</ds:datastoreItem>
</file>

<file path=customXml/itemProps18.xml><?xml version="1.0" encoding="utf-8"?>
<ds:datastoreItem xmlns:ds="http://schemas.openxmlformats.org/officeDocument/2006/customXml" ds:itemID="{471FE7AB-664F-4536-ADD1-2B86F8652075}">
  <ds:schemaRefs/>
</ds:datastoreItem>
</file>

<file path=customXml/itemProps2.xml><?xml version="1.0" encoding="utf-8"?>
<ds:datastoreItem xmlns:ds="http://schemas.openxmlformats.org/officeDocument/2006/customXml" ds:itemID="{5929ADA3-499A-48A8-B19E-B28F88676832}">
  <ds:schemaRefs/>
</ds:datastoreItem>
</file>

<file path=customXml/itemProps3.xml><?xml version="1.0" encoding="utf-8"?>
<ds:datastoreItem xmlns:ds="http://schemas.openxmlformats.org/officeDocument/2006/customXml" ds:itemID="{4D210DA8-3EFE-440E-AFAE-DC3F96D82214}">
  <ds:schemaRefs/>
</ds:datastoreItem>
</file>

<file path=customXml/itemProps4.xml><?xml version="1.0" encoding="utf-8"?>
<ds:datastoreItem xmlns:ds="http://schemas.openxmlformats.org/officeDocument/2006/customXml" ds:itemID="{C3DDD5E7-8BA1-43A2-BE60-47146C16995F}">
  <ds:schemaRefs/>
</ds:datastoreItem>
</file>

<file path=customXml/itemProps5.xml><?xml version="1.0" encoding="utf-8"?>
<ds:datastoreItem xmlns:ds="http://schemas.openxmlformats.org/officeDocument/2006/customXml" ds:itemID="{1858B42D-CE48-470C-878D-B0F5832412D0}">
  <ds:schemaRefs/>
</ds:datastoreItem>
</file>

<file path=customXml/itemProps6.xml><?xml version="1.0" encoding="utf-8"?>
<ds:datastoreItem xmlns:ds="http://schemas.openxmlformats.org/officeDocument/2006/customXml" ds:itemID="{C6501DE5-D72D-4276-9DA7-A7C59360EA50}">
  <ds:schemaRefs/>
</ds:datastoreItem>
</file>

<file path=customXml/itemProps7.xml><?xml version="1.0" encoding="utf-8"?>
<ds:datastoreItem xmlns:ds="http://schemas.openxmlformats.org/officeDocument/2006/customXml" ds:itemID="{3F4BA724-3391-4CAA-8B26-1BE3F38E4F70}">
  <ds:schemaRefs/>
</ds:datastoreItem>
</file>

<file path=customXml/itemProps8.xml><?xml version="1.0" encoding="utf-8"?>
<ds:datastoreItem xmlns:ds="http://schemas.openxmlformats.org/officeDocument/2006/customXml" ds:itemID="{9A51FEFF-7E62-475B-9D06-D525F74863C2}">
  <ds:schemaRefs/>
</ds:datastoreItem>
</file>

<file path=customXml/itemProps9.xml><?xml version="1.0" encoding="utf-8"?>
<ds:datastoreItem xmlns:ds="http://schemas.openxmlformats.org/officeDocument/2006/customXml" ds:itemID="{E84896E4-3FD1-47F0-9B72-86F1F1784F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Daily ER no. of patient</vt:lpstr>
      <vt:lpstr>Avg Patient Wait time</vt:lpstr>
      <vt:lpstr>Avg Patient Sat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dc:creator>
  <cp:lastModifiedBy>ANJALI</cp:lastModifiedBy>
  <cp:lastPrinted>2025-08-29T15:00:32Z</cp:lastPrinted>
  <dcterms:created xsi:type="dcterms:W3CDTF">2025-08-14T15:39:46Z</dcterms:created>
  <dcterms:modified xsi:type="dcterms:W3CDTF">2025-08-29T15:01:43Z</dcterms:modified>
</cp:coreProperties>
</file>