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esktop\probability practicals\"/>
    </mc:Choice>
  </mc:AlternateContent>
  <xr:revisionPtr revIDLastSave="0" documentId="8_{6AB309DA-005F-4E93-9184-9D7730D0A2AE}" xr6:coauthVersionLast="47" xr6:coauthVersionMax="47" xr10:uidLastSave="{00000000-0000-0000-0000-000000000000}"/>
  <bookViews>
    <workbookView xWindow="-108" yWindow="-108" windowWidth="23256" windowHeight="13176" xr2:uid="{84127D40-125C-40D3-9134-E243831E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5" i="1"/>
  <c r="G17" i="1"/>
  <c r="F17" i="1"/>
  <c r="E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18" i="1"/>
  <c r="A18" i="1"/>
</calcChain>
</file>

<file path=xl/sharedStrings.xml><?xml version="1.0" encoding="utf-8"?>
<sst xmlns="http://schemas.openxmlformats.org/spreadsheetml/2006/main" count="14" uniqueCount="13">
  <si>
    <t>X</t>
  </si>
  <si>
    <t>Y</t>
  </si>
  <si>
    <t>MEAN(X)</t>
  </si>
  <si>
    <t>MEAN(Y)</t>
  </si>
  <si>
    <t>x=X-MEAN(X)</t>
  </si>
  <si>
    <t>y=MEAN(Y)</t>
  </si>
  <si>
    <t>x^2</t>
  </si>
  <si>
    <t>y^2</t>
  </si>
  <si>
    <t>xy</t>
  </si>
  <si>
    <t>SUM=</t>
  </si>
  <si>
    <t>r=</t>
  </si>
  <si>
    <t>Karl pearson coefficient</t>
  </si>
  <si>
    <t>r=[SUM(xy)]/ sqrt[SUM(x^2)*SUM(y^2)]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</si>
</sst>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80FE-95A2-4600-805D-21F1790180F8}">
  <dimension ref="A1:L18"/>
  <sheetViews>
    <sheetView tabSelected="1" workbookViewId="0">
      <selection activeCell="K9" sqref="K9"/>
    </sheetView>
  </sheetViews>
  <sheetFormatPr defaultRowHeight="14.4" x14ac:dyDescent="0.3"/>
  <cols>
    <col min="3" max="3" width="12.109375" customWidth="1"/>
    <col min="4" max="4" width="11.44140625" customWidth="1"/>
  </cols>
  <sheetData>
    <row r="1" spans="1:12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3">
      <c r="A2">
        <v>92</v>
      </c>
      <c r="B2">
        <v>7</v>
      </c>
      <c r="C2">
        <f>A2-$A$18</f>
        <v>56</v>
      </c>
      <c r="D2">
        <f>B2-$B$18</f>
        <v>1.7999999999999998</v>
      </c>
      <c r="E2">
        <f>C2*C2</f>
        <v>3136</v>
      </c>
      <c r="F2">
        <f>D2*D2</f>
        <v>3.2399999999999993</v>
      </c>
      <c r="G2">
        <f>C2*D2</f>
        <v>100.79999999999998</v>
      </c>
    </row>
    <row r="3" spans="1:12" x14ac:dyDescent="0.3">
      <c r="A3">
        <v>16</v>
      </c>
      <c r="B3">
        <v>2</v>
      </c>
      <c r="C3">
        <f t="shared" ref="C3:C16" si="0">A3-$A$18</f>
        <v>-20</v>
      </c>
      <c r="D3">
        <f t="shared" ref="D3:D16" si="1">B3-$B$18</f>
        <v>-3.2</v>
      </c>
      <c r="E3">
        <f t="shared" ref="E3:E16" si="2">C3*C3</f>
        <v>400</v>
      </c>
      <c r="F3">
        <f t="shared" ref="F3:F16" si="3">D3*D3</f>
        <v>10.240000000000002</v>
      </c>
      <c r="G3">
        <f t="shared" ref="G3:G16" si="4">C3*D3</f>
        <v>64</v>
      </c>
      <c r="K3" t="s">
        <v>11</v>
      </c>
    </row>
    <row r="4" spans="1:12" x14ac:dyDescent="0.3">
      <c r="A4">
        <v>19</v>
      </c>
      <c r="B4">
        <v>1</v>
      </c>
      <c r="C4">
        <f t="shared" si="0"/>
        <v>-17</v>
      </c>
      <c r="D4">
        <f t="shared" si="1"/>
        <v>-4.2</v>
      </c>
      <c r="E4">
        <f t="shared" si="2"/>
        <v>289</v>
      </c>
      <c r="F4">
        <f t="shared" si="3"/>
        <v>17.64</v>
      </c>
      <c r="G4">
        <f t="shared" si="4"/>
        <v>71.400000000000006</v>
      </c>
      <c r="K4" t="s">
        <v>12</v>
      </c>
    </row>
    <row r="5" spans="1:12" x14ac:dyDescent="0.3">
      <c r="A5">
        <v>62</v>
      </c>
      <c r="B5">
        <v>8</v>
      </c>
      <c r="C5">
        <f t="shared" si="0"/>
        <v>26</v>
      </c>
      <c r="D5">
        <f t="shared" si="1"/>
        <v>2.8</v>
      </c>
      <c r="E5">
        <f t="shared" si="2"/>
        <v>676</v>
      </c>
      <c r="F5">
        <f t="shared" si="3"/>
        <v>7.839999999999999</v>
      </c>
      <c r="G5">
        <f t="shared" si="4"/>
        <v>72.8</v>
      </c>
      <c r="K5" t="s">
        <v>10</v>
      </c>
      <c r="L5">
        <f>((G17)/(SQRT(E17*F17)))</f>
        <v>0.12970928031437839</v>
      </c>
    </row>
    <row r="6" spans="1:12" x14ac:dyDescent="0.3">
      <c r="A6">
        <v>83</v>
      </c>
      <c r="B6">
        <v>4</v>
      </c>
      <c r="C6">
        <f t="shared" si="0"/>
        <v>47</v>
      </c>
      <c r="D6">
        <f t="shared" si="1"/>
        <v>-1.2000000000000002</v>
      </c>
      <c r="E6">
        <f t="shared" si="2"/>
        <v>2209</v>
      </c>
      <c r="F6">
        <f t="shared" si="3"/>
        <v>1.4400000000000004</v>
      </c>
      <c r="G6">
        <f t="shared" si="4"/>
        <v>-56.400000000000006</v>
      </c>
    </row>
    <row r="7" spans="1:12" x14ac:dyDescent="0.3">
      <c r="A7">
        <v>47</v>
      </c>
      <c r="B7">
        <v>2</v>
      </c>
      <c r="C7">
        <f t="shared" si="0"/>
        <v>11</v>
      </c>
      <c r="D7">
        <f t="shared" si="1"/>
        <v>-3.2</v>
      </c>
      <c r="E7">
        <f t="shared" si="2"/>
        <v>121</v>
      </c>
      <c r="F7">
        <f t="shared" si="3"/>
        <v>10.240000000000002</v>
      </c>
      <c r="G7">
        <f t="shared" si="4"/>
        <v>-35.200000000000003</v>
      </c>
      <c r="K7" t="s">
        <v>10</v>
      </c>
      <c r="L7">
        <f>PEARSON(A2:A16,B2:B16)</f>
        <v>0.12970928031437837</v>
      </c>
    </row>
    <row r="8" spans="1:12" x14ac:dyDescent="0.3">
      <c r="A8">
        <v>15</v>
      </c>
      <c r="B8">
        <v>7</v>
      </c>
      <c r="C8">
        <f t="shared" si="0"/>
        <v>-21</v>
      </c>
      <c r="D8">
        <f t="shared" si="1"/>
        <v>1.7999999999999998</v>
      </c>
      <c r="E8">
        <f t="shared" si="2"/>
        <v>441</v>
      </c>
      <c r="F8">
        <f t="shared" si="3"/>
        <v>3.2399999999999993</v>
      </c>
      <c r="G8">
        <f t="shared" si="4"/>
        <v>-37.799999999999997</v>
      </c>
    </row>
    <row r="9" spans="1:12" x14ac:dyDescent="0.3">
      <c r="A9">
        <v>36</v>
      </c>
      <c r="B9">
        <v>8</v>
      </c>
      <c r="C9">
        <f t="shared" si="0"/>
        <v>0</v>
      </c>
      <c r="D9">
        <f t="shared" si="1"/>
        <v>2.8</v>
      </c>
      <c r="E9">
        <f t="shared" si="2"/>
        <v>0</v>
      </c>
      <c r="F9">
        <f t="shared" si="3"/>
        <v>7.839999999999999</v>
      </c>
      <c r="G9">
        <f t="shared" si="4"/>
        <v>0</v>
      </c>
    </row>
    <row r="10" spans="1:12" x14ac:dyDescent="0.3">
      <c r="A10">
        <v>26</v>
      </c>
      <c r="B10">
        <v>4</v>
      </c>
      <c r="C10">
        <f t="shared" si="0"/>
        <v>-10</v>
      </c>
      <c r="D10">
        <f t="shared" si="1"/>
        <v>-1.2000000000000002</v>
      </c>
      <c r="E10">
        <f t="shared" si="2"/>
        <v>100</v>
      </c>
      <c r="F10">
        <f t="shared" si="3"/>
        <v>1.4400000000000004</v>
      </c>
      <c r="G10">
        <f t="shared" si="4"/>
        <v>12.000000000000002</v>
      </c>
    </row>
    <row r="11" spans="1:12" x14ac:dyDescent="0.3">
      <c r="A11">
        <v>40</v>
      </c>
      <c r="B11">
        <v>7</v>
      </c>
      <c r="C11">
        <f t="shared" si="0"/>
        <v>4</v>
      </c>
      <c r="D11">
        <f t="shared" si="1"/>
        <v>1.7999999999999998</v>
      </c>
      <c r="E11">
        <f t="shared" si="2"/>
        <v>16</v>
      </c>
      <c r="F11">
        <f t="shared" si="3"/>
        <v>3.2399999999999993</v>
      </c>
      <c r="G11">
        <f t="shared" si="4"/>
        <v>7.1999999999999993</v>
      </c>
    </row>
    <row r="12" spans="1:12" x14ac:dyDescent="0.3">
      <c r="A12">
        <v>0</v>
      </c>
      <c r="B12">
        <v>10</v>
      </c>
      <c r="C12">
        <f t="shared" si="0"/>
        <v>-36</v>
      </c>
      <c r="D12">
        <f t="shared" si="1"/>
        <v>4.8</v>
      </c>
      <c r="E12">
        <f t="shared" si="2"/>
        <v>1296</v>
      </c>
      <c r="F12">
        <f t="shared" si="3"/>
        <v>23.04</v>
      </c>
      <c r="G12">
        <f t="shared" si="4"/>
        <v>-172.79999999999998</v>
      </c>
    </row>
    <row r="13" spans="1:12" x14ac:dyDescent="0.3">
      <c r="A13">
        <v>36</v>
      </c>
      <c r="B13">
        <v>1</v>
      </c>
      <c r="C13">
        <f t="shared" si="0"/>
        <v>0</v>
      </c>
      <c r="D13">
        <f t="shared" si="1"/>
        <v>-4.2</v>
      </c>
      <c r="E13">
        <f t="shared" si="2"/>
        <v>0</v>
      </c>
      <c r="F13">
        <f t="shared" si="3"/>
        <v>17.64</v>
      </c>
      <c r="G13">
        <f t="shared" si="4"/>
        <v>0</v>
      </c>
    </row>
    <row r="14" spans="1:12" x14ac:dyDescent="0.3">
      <c r="A14">
        <v>25</v>
      </c>
      <c r="B14">
        <v>5</v>
      </c>
      <c r="C14">
        <f t="shared" si="0"/>
        <v>-11</v>
      </c>
      <c r="D14">
        <f t="shared" si="1"/>
        <v>-0.20000000000000018</v>
      </c>
      <c r="E14">
        <f t="shared" si="2"/>
        <v>121</v>
      </c>
      <c r="F14">
        <f t="shared" si="3"/>
        <v>4.000000000000007E-2</v>
      </c>
      <c r="G14">
        <f t="shared" si="4"/>
        <v>2.200000000000002</v>
      </c>
    </row>
    <row r="15" spans="1:12" x14ac:dyDescent="0.3">
      <c r="A15">
        <v>40</v>
      </c>
      <c r="B15">
        <v>10</v>
      </c>
      <c r="C15">
        <f t="shared" si="0"/>
        <v>4</v>
      </c>
      <c r="D15">
        <f t="shared" si="1"/>
        <v>4.8</v>
      </c>
      <c r="E15">
        <f t="shared" si="2"/>
        <v>16</v>
      </c>
      <c r="F15">
        <f t="shared" si="3"/>
        <v>23.04</v>
      </c>
      <c r="G15">
        <f t="shared" si="4"/>
        <v>19.2</v>
      </c>
    </row>
    <row r="16" spans="1:12" x14ac:dyDescent="0.3">
      <c r="A16">
        <v>3</v>
      </c>
      <c r="B16">
        <v>2</v>
      </c>
      <c r="C16">
        <f t="shared" si="0"/>
        <v>-33</v>
      </c>
      <c r="D16">
        <f t="shared" si="1"/>
        <v>-3.2</v>
      </c>
      <c r="E16">
        <f t="shared" si="2"/>
        <v>1089</v>
      </c>
      <c r="F16">
        <f t="shared" si="3"/>
        <v>10.240000000000002</v>
      </c>
      <c r="G16">
        <f t="shared" si="4"/>
        <v>105.60000000000001</v>
      </c>
    </row>
    <row r="17" spans="1:7" x14ac:dyDescent="0.3">
      <c r="A17" t="s">
        <v>2</v>
      </c>
      <c r="B17" t="s">
        <v>3</v>
      </c>
      <c r="C17" t="s">
        <v>9</v>
      </c>
      <c r="E17">
        <f>SUM(E2:E16)</f>
        <v>9910</v>
      </c>
      <c r="F17">
        <f>SUM(F2:F16)</f>
        <v>140.4</v>
      </c>
      <c r="G17">
        <f>SUM(G2:G16)</f>
        <v>153</v>
      </c>
    </row>
    <row r="18" spans="1:7" x14ac:dyDescent="0.3">
      <c r="A18">
        <f>AVERAGE(A2:A16)</f>
        <v>36</v>
      </c>
      <c r="B18">
        <f>AVERAGE(B2:B16)</f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2024-05-19T10:25:19Z</dcterms:created>
  <dcterms:modified xsi:type="dcterms:W3CDTF">2024-05-19T10:39:53Z</dcterms:modified>
</cp:coreProperties>
</file>