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showPivotChartFilter="1" defaultThemeVersion="124226"/>
  <bookViews>
    <workbookView xWindow="480" yWindow="45" windowWidth="16215" windowHeight="4890" activeTab="1"/>
  </bookViews>
  <sheets>
    <sheet name="Data" sheetId="1" r:id="rId1"/>
    <sheet name="hart" sheetId="3" r:id="rId2"/>
  </sheets>
  <definedNames>
    <definedName name="_xlnm._FilterDatabase" localSheetId="0" hidden="1">Data!$A$2:$K$14</definedName>
  </definedNames>
  <calcPr calcId="124519"/>
  <fileRecoveryPr repairLoad="1"/>
</workbook>
</file>

<file path=xl/calcChain.xml><?xml version="1.0" encoding="utf-8"?>
<calcChain xmlns="http://schemas.openxmlformats.org/spreadsheetml/2006/main">
  <c r="J4" i="1"/>
  <c r="K4" s="1"/>
  <c r="J5"/>
  <c r="K5" s="1"/>
  <c r="J6"/>
  <c r="K6" s="1"/>
  <c r="J7"/>
  <c r="K7" s="1"/>
  <c r="J8"/>
  <c r="K8" s="1"/>
  <c r="J9"/>
  <c r="K9" s="1"/>
  <c r="J10"/>
  <c r="K10" s="1"/>
  <c r="J11"/>
  <c r="K11" s="1"/>
  <c r="J12"/>
  <c r="K12" s="1"/>
  <c r="J13"/>
  <c r="K13" s="1"/>
  <c r="J14"/>
  <c r="K14" s="1"/>
  <c r="J3"/>
  <c r="K3" s="1"/>
</calcChain>
</file>

<file path=xl/sharedStrings.xml><?xml version="1.0" encoding="utf-8"?>
<sst xmlns="http://schemas.openxmlformats.org/spreadsheetml/2006/main" count="24" uniqueCount="24">
  <si>
    <t>Salary</t>
  </si>
  <si>
    <t>Pay Bills</t>
  </si>
  <si>
    <t>Grocery</t>
  </si>
  <si>
    <t>Month</t>
  </si>
  <si>
    <t>Investment</t>
  </si>
  <si>
    <t>Education Fees</t>
  </si>
  <si>
    <t>Medicine</t>
  </si>
  <si>
    <t>Petrol</t>
  </si>
  <si>
    <t>Mobile Recharge</t>
  </si>
  <si>
    <t>February</t>
  </si>
  <si>
    <t>March</t>
  </si>
  <si>
    <t>April</t>
  </si>
  <si>
    <t>January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</si>
  <si>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</si>
  <si>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</si>
  <si>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</si>
  <si>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</si>
  <si>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</si>
  <si>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</si>
  <si>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</si>
  <si>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</si>
  <si>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 Expense</t>
  </si>
  <si>
    <t>Saving</t>
  </si>
  <si>
    <t>MONTHLY EXPENSE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</si>
</sst>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Border="1"/>
    <xf numFmtId="0" fontId="0" fillId="3" borderId="0" xfId="0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</c:pivotFmts>
    <c:plotArea>
      <c:layout>
        <c:manualLayout>
          <c:layoutTarget val="inner"/>
          <c:xMode val="edge"/>
          <c:yMode val="edge"/>
          <c:x val="0.10408728320724614"/>
          <c:y val="0.1547610303652755"/>
          <c:w val="0.65200802840821415"/>
          <c:h val="0.59850528565352257"/>
        </c:manualLayout>
      </c:layout>
      <c:barChart>
        <c:barDir val="col"/>
        <c:grouping val="clustered"/>
        <c:ser>
          <c:idx val="0"/>
          <c:order val="0"/>
          <c:tx>
            <c:v>Sum of Salary</c:v>
          </c:tx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55632</c:v>
              </c:pt>
              <c:pt idx="1">
                <c:v>55632</c:v>
              </c:pt>
              <c:pt idx="2">
                <c:v>55632</c:v>
              </c:pt>
              <c:pt idx="3">
                <c:v>56632</c:v>
              </c:pt>
              <c:pt idx="4">
                <c:v>55632</c:v>
              </c:pt>
              <c:pt idx="5">
                <c:v>55632</c:v>
              </c:pt>
              <c:pt idx="6">
                <c:v>59632</c:v>
              </c:pt>
              <c:pt idx="7">
                <c:v>54632</c:v>
              </c:pt>
              <c:pt idx="8">
                <c:v>54632</c:v>
              </c:pt>
              <c:pt idx="9">
                <c:v>62632</c:v>
              </c:pt>
              <c:pt idx="10">
                <c:v>58632</c:v>
              </c:pt>
              <c:pt idx="11">
                <c:v>58632</c:v>
              </c:pt>
            </c:numLit>
          </c:val>
        </c:ser>
        <c:ser>
          <c:idx val="1"/>
          <c:order val="1"/>
          <c:tx>
            <c:v>Sum of Total  Expense</c:v>
          </c:tx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26615</c:v>
              </c:pt>
              <c:pt idx="1">
                <c:v>26229</c:v>
              </c:pt>
              <c:pt idx="2">
                <c:v>26807</c:v>
              </c:pt>
              <c:pt idx="3">
                <c:v>22498</c:v>
              </c:pt>
              <c:pt idx="4">
                <c:v>24759</c:v>
              </c:pt>
              <c:pt idx="5">
                <c:v>22553</c:v>
              </c:pt>
              <c:pt idx="6">
                <c:v>24599</c:v>
              </c:pt>
              <c:pt idx="7">
                <c:v>26247</c:v>
              </c:pt>
              <c:pt idx="8">
                <c:v>25760</c:v>
              </c:pt>
              <c:pt idx="9">
                <c:v>25317</c:v>
              </c:pt>
              <c:pt idx="10">
                <c:v>25519</c:v>
              </c:pt>
              <c:pt idx="11">
                <c:v>26211</c:v>
              </c:pt>
            </c:numLit>
          </c:val>
        </c:ser>
        <c:ser>
          <c:idx val="2"/>
          <c:order val="2"/>
          <c:tx>
            <c:v>Sum of Saving</c:v>
          </c:tx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29017</c:v>
              </c:pt>
              <c:pt idx="1">
                <c:v>29403</c:v>
              </c:pt>
              <c:pt idx="2">
                <c:v>28825</c:v>
              </c:pt>
              <c:pt idx="3">
                <c:v>34134</c:v>
              </c:pt>
              <c:pt idx="4">
                <c:v>30873</c:v>
              </c:pt>
              <c:pt idx="5">
                <c:v>33079</c:v>
              </c:pt>
              <c:pt idx="6">
                <c:v>35033</c:v>
              </c:pt>
              <c:pt idx="7">
                <c:v>28385</c:v>
              </c:pt>
              <c:pt idx="8">
                <c:v>28872</c:v>
              </c:pt>
              <c:pt idx="9">
                <c:v>37315</c:v>
              </c:pt>
              <c:pt idx="10">
                <c:v>33113</c:v>
              </c:pt>
              <c:pt idx="11">
                <c:v>32421</c:v>
              </c:pt>
            </c:numLit>
          </c:val>
        </c:ser>
        <c:axId val="65084032"/>
        <c:axId val="65106304"/>
      </c:barChart>
      <c:dateAx>
        <c:axId val="65084032"/>
        <c:scaling>
          <c:orientation val="minMax"/>
        </c:scaling>
        <c:axPos val="b"/>
        <c:majorTickMark val="in"/>
        <c:tickLblPos val="nextTo"/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en-US"/>
          </a:p>
        </c:txPr>
        <c:crossAx val="65106304"/>
        <c:crosses val="autoZero"/>
        <c:lblOffset val="100"/>
        <c:baseTimeUnit val="days"/>
      </c:dateAx>
      <c:valAx>
        <c:axId val="65106304"/>
        <c:scaling>
          <c:orientation val="minMax"/>
        </c:scaling>
        <c:axPos val="l"/>
        <c:numFmt formatCode="General" sourceLinked="1"/>
        <c:tickLblPos val="nextTo"/>
        <c:spPr>
          <a:noFill/>
        </c:spPr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en-US"/>
          </a:p>
        </c:txPr>
        <c:crossAx val="650840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018241721937455"/>
          <c:y val="0.20750469432427665"/>
          <c:w val="0.1822624020325305"/>
          <c:h val="0.57445042689821879"/>
        </c:manualLayout>
      </c:layout>
      <c:txPr>
        <a:bodyPr/>
        <a:lstStyle/>
        <a:p>
          <a:pPr>
            <a:defRPr sz="1000" b="1">
              <a:solidFill>
                <a:schemeClr val="bg1"/>
              </a:solidFill>
            </a:defRPr>
          </a:pPr>
          <a:endParaRPr lang="en-US"/>
        </a:p>
      </c:txPr>
    </c:legend>
    <c:plotVisOnly val="1"/>
  </c:chart>
  <c:spPr>
    <a:solidFill>
      <a:sysClr val="window" lastClr="FFFFFF">
        <a:lumMod val="95000"/>
        <a:alpha val="20000"/>
      </a:sysClr>
    </a:solidFill>
    <a:ln>
      <a:solidFill>
        <a:schemeClr val="bg1">
          <a:lumMod val="95000"/>
        </a:schemeClr>
      </a:solidFill>
    </a:ln>
  </c:spPr>
  <c:txPr>
    <a:bodyPr/>
    <a:lstStyle/>
    <a:p>
      <a:pPr>
        <a:defRPr sz="800" b="0"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bg1">
                    <a:lumMod val="95000"/>
                  </a:schemeClr>
                </a:solidFill>
              </a:rPr>
              <a:t>Top</a:t>
            </a:r>
            <a:r>
              <a:rPr lang="en-US" baseline="0">
                <a:solidFill>
                  <a:schemeClr val="bg1">
                    <a:lumMod val="95000"/>
                  </a:schemeClr>
                </a:solidFill>
              </a:rPr>
              <a:t> 5 Most </a:t>
            </a:r>
            <a:r>
              <a:rPr lang="en-US" baseline="0">
                <a:solidFill>
                  <a:schemeClr val="accent5">
                    <a:lumMod val="75000"/>
                  </a:schemeClr>
                </a:solidFill>
              </a:rPr>
              <a:t>Expense Months</a:t>
            </a:r>
            <a:endParaRPr lang="en-US">
              <a:solidFill>
                <a:schemeClr val="accent5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2546761694313902"/>
          <c:y val="2.3148148148148147E-2"/>
        </c:manualLayout>
      </c:layout>
    </c:title>
    <c:pivotFmts>
      <c:pivotFmt>
        <c:idx val="0"/>
        <c:marker>
          <c:symbol val="none"/>
        </c:marker>
        <c:dLbl>
          <c:idx val="0"/>
          <c:numFmt formatCode="General" sourceLinked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numFmt formatCode="General" sourceLinked="0"/>
          <c:spPr/>
          <c:txPr>
            <a:bodyPr/>
            <a:lstStyle/>
            <a:p>
              <a:pPr>
                <a:defRPr>
                  <a:solidFill>
                    <a:schemeClr val="bg1"/>
                  </a:solidFill>
                </a:defRPr>
              </a:pPr>
              <a:endParaRPr lang="en-US"/>
            </a:p>
          </c:txPr>
          <c:showVal val="1"/>
        </c:dLbl>
      </c:pivotFmt>
      <c:pivotFmt>
        <c:idx val="3"/>
        <c:spPr>
          <a:solidFill>
            <a:schemeClr val="accent5">
              <a:lumMod val="75000"/>
            </a:schemeClr>
          </a:solidFill>
        </c:spPr>
        <c:marker>
          <c:symbol val="none"/>
        </c:marker>
        <c:dLbl>
          <c:idx val="0"/>
          <c:layout/>
          <c:numFmt formatCode="General" sourceLinked="0"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dLblPos val="inEnd"/>
          <c:showVal val="1"/>
        </c:dLbl>
      </c:pivotFmt>
    </c:pivotFmts>
    <c:plotArea>
      <c:layout>
        <c:manualLayout>
          <c:layoutTarget val="inner"/>
          <c:xMode val="edge"/>
          <c:yMode val="edge"/>
          <c:x val="0.16946189038623152"/>
          <c:y val="0.19432888597258677"/>
          <c:w val="0.65862894608529743"/>
          <c:h val="0.65529673374161568"/>
        </c:manualLayout>
      </c:layout>
      <c:barChart>
        <c:barDir val="bar"/>
        <c:grouping val="stacked"/>
        <c:ser>
          <c:idx val="0"/>
          <c:order val="0"/>
          <c:tx>
            <c:v>Total</c:v>
          </c:tx>
          <c:spPr>
            <a:solidFill>
              <a:schemeClr val="accent5">
                <a:lumMod val="75000"/>
              </a:schemeClr>
            </a:solidFill>
          </c:spPr>
          <c:dLbls>
            <c:numFmt formatCode="General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Val val="1"/>
          </c:dLbls>
          <c:cat>
            <c:strLit>
              <c:ptCount val="5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August</c:v>
              </c:pt>
              <c:pt idx="4">
                <c:v>December</c:v>
              </c:pt>
            </c:strLit>
          </c:cat>
          <c:val>
            <c:numLit>
              <c:formatCode>General</c:formatCode>
              <c:ptCount val="5"/>
              <c:pt idx="0">
                <c:v>26615</c:v>
              </c:pt>
              <c:pt idx="1">
                <c:v>26229</c:v>
              </c:pt>
              <c:pt idx="2">
                <c:v>26807</c:v>
              </c:pt>
              <c:pt idx="3">
                <c:v>26247</c:v>
              </c:pt>
              <c:pt idx="4">
                <c:v>26211</c:v>
              </c:pt>
            </c:numLit>
          </c:val>
        </c:ser>
        <c:overlap val="100"/>
        <c:axId val="65342080"/>
        <c:axId val="65340544"/>
      </c:barChart>
      <c:valAx>
        <c:axId val="65340544"/>
        <c:scaling>
          <c:orientation val="minMax"/>
        </c:scaling>
        <c:delete val="1"/>
        <c:axPos val="b"/>
        <c:numFmt formatCode="General" sourceLinked="1"/>
        <c:tickLblPos val="nextTo"/>
        <c:crossAx val="65342080"/>
        <c:crosses val="autoZero"/>
        <c:crossBetween val="between"/>
      </c:valAx>
      <c:catAx>
        <c:axId val="65342080"/>
        <c:scaling>
          <c:orientation val="minMax"/>
        </c:scaling>
        <c:axPos val="l"/>
        <c:tickLblPos val="nextTo"/>
        <c:txPr>
          <a:bodyPr/>
          <a:lstStyle/>
          <a:p>
            <a:pPr>
              <a:defRPr b="1"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65340544"/>
        <c:crosses val="autoZero"/>
        <c:auto val="1"/>
        <c:lblAlgn val="ctr"/>
        <c:lblOffset val="100"/>
      </c:catAx>
      <c:spPr>
        <a:noFill/>
        <a:ln w="25400">
          <a:noFill/>
        </a:ln>
      </c:spPr>
    </c:plotArea>
    <c:plotVisOnly val="1"/>
  </c:chart>
  <c:spPr>
    <a:solidFill>
      <a:sysClr val="window" lastClr="FFFFFF">
        <a:lumMod val="95000"/>
        <a:alpha val="20000"/>
      </a:sysClr>
    </a:solidFill>
    <a:ln>
      <a:solidFill>
        <a:schemeClr val="bg1">
          <a:lumMod val="95000"/>
        </a:schemeClr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tx2">
                      <a:lumMod val="60000"/>
                      <a:lumOff val="4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2"/>
                  </a:solidFill>
                </a:defRPr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numFmt formatCode="#.#,&quot;k&quot;" sourceLinked="0"/>
          <c:spPr>
            <a:solidFill>
              <a:schemeClr val="bg1">
                <a:lumMod val="85000"/>
              </a:schemeClr>
            </a:solidFill>
          </c:spPr>
          <c:txPr>
            <a:bodyPr/>
            <a:lstStyle/>
            <a:p>
              <a:pPr>
                <a:defRPr b="1">
                  <a:solidFill>
                    <a:schemeClr val="accent4"/>
                  </a:solidFill>
                </a:defRPr>
              </a:pPr>
              <a:endParaRPr lang="en-US"/>
            </a:p>
          </c:txPr>
          <c:showVal val="1"/>
        </c:dLbl>
      </c:pivotFmt>
      <c:pivotFmt>
        <c:idx val="4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5"/>
                  </a:solidFill>
                </a:defRPr>
              </a:pPr>
              <a:endParaRPr lang="en-US"/>
            </a:p>
          </c:txPr>
          <c:showVal val="1"/>
        </c:dLbl>
      </c:pivotFmt>
      <c:pivotFmt>
        <c:idx val="5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6"/>
                  </a:solidFill>
                </a:defRPr>
              </a:pPr>
              <a:endParaRPr lang="en-US"/>
            </a:p>
          </c:txPr>
          <c:showVal val="1"/>
        </c:dLbl>
      </c:pivotFmt>
      <c:pivotFmt>
        <c:idx val="6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bg1">
                      <a:lumMod val="5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7"/>
        <c:dLbl>
          <c:idx val="0"/>
          <c:layout>
            <c:manualLayout>
              <c:x val="1.6597510373443983E-2"/>
              <c:y val="-4.6296296296296315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8"/>
        <c:dLbl>
          <c:idx val="0"/>
          <c:layout>
            <c:manualLayout>
              <c:x val="7.3766712770862494E-3"/>
              <c:y val="-6.9444444444444475E-2"/>
            </c:manualLayout>
          </c:layout>
          <c:showVal val="1"/>
        </c:dLbl>
      </c:pivotFmt>
      <c:pivotFmt>
        <c:idx val="9"/>
        <c:dLbl>
          <c:idx val="0"/>
          <c:layout>
            <c:manualLayout>
              <c:x val="1.8441678192715547E-3"/>
              <c:y val="-6.0185185185185085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tx2">
                      <a:lumMod val="60000"/>
                      <a:lumOff val="4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10"/>
        <c:dLbl>
          <c:idx val="0"/>
          <c:layout>
            <c:manualLayout>
              <c:x val="9.2208390963577705E-3"/>
              <c:y val="-7.4074074074074001E-2"/>
            </c:manualLayout>
          </c:layout>
          <c:numFmt formatCode="#.#,&quot;k&quot;" sourceLinked="0"/>
          <c:spPr>
            <a:solidFill>
              <a:sysClr val="window" lastClr="FFFFFF"/>
            </a:solidFill>
          </c:spPr>
          <c:txPr>
            <a:bodyPr/>
            <a:lstStyle/>
            <a:p>
              <a:pPr>
                <a:defRPr b="1">
                  <a:solidFill>
                    <a:schemeClr val="accent4"/>
                  </a:solidFill>
                </a:defRPr>
              </a:pPr>
              <a:endParaRPr lang="en-US"/>
            </a:p>
          </c:txPr>
          <c:showVal val="1"/>
        </c:dLbl>
      </c:pivotFmt>
      <c:pivotFmt>
        <c:idx val="11"/>
        <c:dLbl>
          <c:idx val="0"/>
          <c:layout>
            <c:manualLayout>
              <c:x val="9.2208390963577705E-3"/>
              <c:y val="-3.7037037037037049E-2"/>
            </c:manualLayout>
          </c:layout>
          <c:showVal val="1"/>
        </c:dLbl>
      </c:pivotFmt>
      <c:pivotFmt>
        <c:idx val="12"/>
        <c:dLbl>
          <c:idx val="0"/>
          <c:layout>
            <c:manualLayout>
              <c:x val="1.6597510373443983E-2"/>
              <c:y val="-5.5555555555555525E-2"/>
            </c:manualLayout>
          </c:layout>
          <c:showVal val="1"/>
        </c:dLbl>
      </c:pivotFmt>
      <c:pivotFmt>
        <c:idx val="13"/>
        <c:dLbl>
          <c:idx val="0"/>
          <c:layout>
            <c:manualLayout>
              <c:x val="1.2909174734900882E-2"/>
              <c:y val="-7.407407407407407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bg1">
                      <a:lumMod val="5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14"/>
        <c:marker>
          <c:symbol val="none"/>
        </c:marker>
      </c:pivotFmt>
      <c:pivotFmt>
        <c:idx val="15"/>
        <c:dLbl>
          <c:idx val="0"/>
          <c:layout>
            <c:manualLayout>
              <c:x val="-1.8441678192715547E-3"/>
              <c:y val="-4.6296296296296315E-2"/>
            </c:manualLayout>
          </c:layout>
          <c:showVal val="1"/>
        </c:dLbl>
      </c:pivotFmt>
      <c:pivotFmt>
        <c:idx val="16"/>
        <c:dLbl>
          <c:idx val="0"/>
          <c:layout>
            <c:manualLayout>
              <c:x val="-3.6883356385431086E-3"/>
              <c:y val="-4.1666666666666664E-2"/>
            </c:manualLayout>
          </c:layout>
          <c:showVal val="1"/>
        </c:dLbl>
      </c:pivotFmt>
      <c:pivotFmt>
        <c:idx val="17"/>
        <c:dLbl>
          <c:idx val="0"/>
          <c:layout>
            <c:manualLayout>
              <c:x val="1.8441678192715547E-3"/>
              <c:y val="-4.1666666666666664E-2"/>
            </c:manualLayout>
          </c:layout>
          <c:showVal val="1"/>
        </c:dLbl>
      </c:pivotFmt>
      <c:pivotFmt>
        <c:idx val="18"/>
        <c:dLbl>
          <c:idx val="0"/>
          <c:layout>
            <c:manualLayout>
              <c:x val="-9.2208390963577705E-3"/>
              <c:y val="-6.0185185185185085E-2"/>
            </c:manualLayout>
          </c:layout>
          <c:showVal val="1"/>
        </c:dLbl>
      </c:pivotFmt>
      <c:pivotFmt>
        <c:idx val="19"/>
        <c:dLbl>
          <c:idx val="0"/>
          <c:layout>
            <c:manualLayout>
              <c:x val="-5.5325034578146649E-3"/>
              <c:y val="-4.6296296296296315E-2"/>
            </c:manualLayout>
          </c:layout>
          <c:showVal val="1"/>
        </c:dLbl>
      </c:pivotFmt>
      <c:pivotFmt>
        <c:idx val="20"/>
        <c:dLbl>
          <c:idx val="0"/>
          <c:layout>
            <c:manualLayout>
              <c:x val="-3.6883356385431086E-3"/>
              <c:y val="-2.7777777777777801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21"/>
        <c:dLbl>
          <c:idx val="0"/>
          <c:layout>
            <c:manualLayout>
              <c:x val="-5.5325034578146649E-3"/>
              <c:y val="-5.0925925925925861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tx2">
                      <a:lumMod val="60000"/>
                      <a:lumOff val="4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22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tx2">
                      <a:lumMod val="60000"/>
                      <a:lumOff val="4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23"/>
        <c:dLbl>
          <c:idx val="0"/>
          <c:layout>
            <c:manualLayout>
              <c:x val="-5.5325034578146649E-3"/>
              <c:y val="-5.0925925925925861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tx2">
                      <a:lumMod val="60000"/>
                      <a:lumOff val="4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24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2"/>
                  </a:solidFill>
                </a:defRPr>
              </a:pPr>
              <a:endParaRPr lang="en-US"/>
            </a:p>
          </c:txPr>
          <c:showVal val="1"/>
        </c:dLbl>
      </c:pivotFmt>
      <c:pivotFmt>
        <c:idx val="25"/>
        <c:dLbl>
          <c:idx val="0"/>
          <c:layout>
            <c:manualLayout>
              <c:x val="-5.5325034578146649E-3"/>
              <c:y val="-4.6296296296296315E-2"/>
            </c:manualLayout>
          </c:layout>
          <c:showVal val="1"/>
        </c:dLbl>
      </c:pivotFmt>
      <c:pivotFmt>
        <c:idx val="26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27"/>
        <c:dLbl>
          <c:idx val="0"/>
          <c:layout>
            <c:manualLayout>
              <c:x val="-3.6883356385431086E-3"/>
              <c:y val="-2.7777777777777801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28"/>
        <c:marker>
          <c:symbol val="none"/>
        </c:marker>
        <c:dLbl>
          <c:idx val="0"/>
          <c:numFmt formatCode="#.#,&quot;k&quot;" sourceLinked="0"/>
          <c:spPr>
            <a:solidFill>
              <a:schemeClr val="bg1">
                <a:lumMod val="85000"/>
              </a:schemeClr>
            </a:solidFill>
          </c:spPr>
          <c:txPr>
            <a:bodyPr/>
            <a:lstStyle/>
            <a:p>
              <a:pPr>
                <a:defRPr b="1">
                  <a:solidFill>
                    <a:schemeClr val="accent4"/>
                  </a:solidFill>
                </a:defRPr>
              </a:pPr>
              <a:endParaRPr lang="en-US"/>
            </a:p>
          </c:txPr>
          <c:showVal val="1"/>
        </c:dLbl>
      </c:pivotFmt>
      <c:pivotFmt>
        <c:idx val="29"/>
        <c:dLbl>
          <c:idx val="0"/>
          <c:layout>
            <c:manualLayout>
              <c:x val="-1.8441678192715547E-3"/>
              <c:y val="-4.6296296296296315E-2"/>
            </c:manualLayout>
          </c:layout>
          <c:showVal val="1"/>
        </c:dLbl>
      </c:pivotFmt>
      <c:pivotFmt>
        <c:idx val="30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5"/>
                  </a:solidFill>
                </a:defRPr>
              </a:pPr>
              <a:endParaRPr lang="en-US"/>
            </a:p>
          </c:txPr>
          <c:showVal val="1"/>
        </c:dLbl>
      </c:pivotFmt>
      <c:pivotFmt>
        <c:idx val="31"/>
        <c:dLbl>
          <c:idx val="0"/>
          <c:layout>
            <c:manualLayout>
              <c:x val="-3.6883356385431086E-3"/>
              <c:y val="-4.1666666666666664E-2"/>
            </c:manualLayout>
          </c:layout>
          <c:showVal val="1"/>
        </c:dLbl>
      </c:pivotFmt>
      <c:pivotFmt>
        <c:idx val="32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6"/>
                  </a:solidFill>
                </a:defRPr>
              </a:pPr>
              <a:endParaRPr lang="en-US"/>
            </a:p>
          </c:txPr>
          <c:showVal val="1"/>
        </c:dLbl>
      </c:pivotFmt>
      <c:pivotFmt>
        <c:idx val="33"/>
        <c:dLbl>
          <c:idx val="0"/>
          <c:layout>
            <c:manualLayout>
              <c:x val="1.8441678192715547E-3"/>
              <c:y val="-4.1666666666666664E-2"/>
            </c:manualLayout>
          </c:layout>
          <c:showVal val="1"/>
        </c:dLbl>
      </c:pivotFmt>
      <c:pivotFmt>
        <c:idx val="34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bg1">
                      <a:lumMod val="5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35"/>
        <c:dLbl>
          <c:idx val="0"/>
          <c:layout>
            <c:manualLayout>
              <c:x val="-9.2208390963577705E-3"/>
              <c:y val="-6.0185185185185085E-2"/>
            </c:manualLayout>
          </c:layout>
          <c:showVal val="1"/>
        </c:dLbl>
      </c:pivotFmt>
      <c:pivotFmt>
        <c:idx val="36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tx2">
                      <a:lumMod val="60000"/>
                      <a:lumOff val="4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37"/>
        <c:dLbl>
          <c:idx val="0"/>
          <c:layout>
            <c:manualLayout>
              <c:x val="-5.5325034578146649E-3"/>
              <c:y val="-5.0925925925925861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tx2">
                      <a:lumMod val="60000"/>
                      <a:lumOff val="4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38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2"/>
                  </a:solidFill>
                </a:defRPr>
              </a:pPr>
              <a:endParaRPr lang="en-US"/>
            </a:p>
          </c:txPr>
          <c:showVal val="1"/>
        </c:dLbl>
      </c:pivotFmt>
      <c:pivotFmt>
        <c:idx val="39"/>
        <c:dLbl>
          <c:idx val="0"/>
          <c:layout>
            <c:manualLayout>
              <c:x val="-5.5325034578146649E-3"/>
              <c:y val="-4.6296296296296315E-2"/>
            </c:manualLayout>
          </c:layout>
          <c:showVal val="1"/>
        </c:dLbl>
      </c:pivotFmt>
      <c:pivotFmt>
        <c:idx val="4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41"/>
        <c:dLbl>
          <c:idx val="0"/>
          <c:layout>
            <c:manualLayout>
              <c:x val="-3.6883356385431086E-3"/>
              <c:y val="-2.7777777777777801E-2"/>
            </c:manualLayout>
          </c:layout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42"/>
        <c:marker>
          <c:symbol val="none"/>
        </c:marker>
        <c:dLbl>
          <c:idx val="0"/>
          <c:numFmt formatCode="#.#,&quot;k&quot;" sourceLinked="0"/>
          <c:spPr>
            <a:noFill/>
          </c:spPr>
          <c:txPr>
            <a:bodyPr/>
            <a:lstStyle/>
            <a:p>
              <a:pPr>
                <a:defRPr b="1">
                  <a:solidFill>
                    <a:schemeClr val="accent4"/>
                  </a:solidFill>
                </a:defRPr>
              </a:pPr>
              <a:endParaRPr lang="en-US"/>
            </a:p>
          </c:txPr>
          <c:showVal val="1"/>
        </c:dLbl>
      </c:pivotFmt>
      <c:pivotFmt>
        <c:idx val="43"/>
        <c:dLbl>
          <c:idx val="0"/>
          <c:layout>
            <c:manualLayout>
              <c:x val="-1.8441678192715547E-3"/>
              <c:y val="-4.6296296296296315E-2"/>
            </c:manualLayout>
          </c:layout>
          <c:showVal val="1"/>
        </c:dLbl>
      </c:pivotFmt>
      <c:pivotFmt>
        <c:idx val="44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5"/>
                  </a:solidFill>
                </a:defRPr>
              </a:pPr>
              <a:endParaRPr lang="en-US"/>
            </a:p>
          </c:txPr>
          <c:showVal val="1"/>
        </c:dLbl>
      </c:pivotFmt>
      <c:pivotFmt>
        <c:idx val="45"/>
        <c:dLbl>
          <c:idx val="0"/>
          <c:layout>
            <c:manualLayout>
              <c:x val="-3.6883356385431086E-3"/>
              <c:y val="-4.1666666666666664E-2"/>
            </c:manualLayout>
          </c:layout>
          <c:showVal val="1"/>
        </c:dLbl>
      </c:pivotFmt>
      <c:pivotFmt>
        <c:idx val="46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accent6"/>
                  </a:solidFill>
                </a:defRPr>
              </a:pPr>
              <a:endParaRPr lang="en-US"/>
            </a:p>
          </c:txPr>
          <c:showVal val="1"/>
        </c:dLbl>
      </c:pivotFmt>
      <c:pivotFmt>
        <c:idx val="47"/>
        <c:dLbl>
          <c:idx val="0"/>
          <c:layout>
            <c:manualLayout>
              <c:x val="1.8441678192715547E-3"/>
              <c:y val="-4.1666666666666664E-2"/>
            </c:manualLayout>
          </c:layout>
          <c:showVal val="1"/>
        </c:dLbl>
      </c:pivotFmt>
      <c:pivotFmt>
        <c:idx val="48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 b="1">
                  <a:solidFill>
                    <a:schemeClr val="bg1">
                      <a:lumMod val="50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49"/>
        <c:dLbl>
          <c:idx val="0"/>
          <c:layout>
            <c:manualLayout>
              <c:x val="-9.2208390963577705E-3"/>
              <c:y val="-6.0185185185185085E-2"/>
            </c:manualLayout>
          </c:layout>
          <c:showVal val="1"/>
        </c:dLbl>
      </c:pivotFmt>
    </c:pivotFmts>
    <c:view3D>
      <c:rotX val="10"/>
      <c:rotY val="0"/>
      <c:rAngAx val="1"/>
    </c:view3D>
    <c:plotArea>
      <c:layout>
        <c:manualLayout>
          <c:layoutTarget val="inner"/>
          <c:xMode val="edge"/>
          <c:yMode val="edge"/>
          <c:x val="8.9206103995419381E-2"/>
          <c:y val="0.17984190029343683"/>
          <c:w val="0.61427252779346941"/>
          <c:h val="0.7119008354044245"/>
        </c:manualLayout>
      </c:layout>
      <c:bar3DChart>
        <c:barDir val="col"/>
        <c:grouping val="clustered"/>
        <c:ser>
          <c:idx val="0"/>
          <c:order val="0"/>
          <c:tx>
            <c:v>Sum of Pay Bill</c:v>
          </c:tx>
          <c:dLbls>
            <c:dLbl>
              <c:idx val="0"/>
              <c:layout>
                <c:manualLayout>
                  <c:x val="-5.5325034578146649E-3"/>
                  <c:y val="-5.0925925925925861E-2"/>
                </c:manualLayout>
              </c:layout>
              <c:numFmt formatCode="#.#,&quot;k&quot;" sourceLinked="0"/>
              <c:spPr/>
              <c:txPr>
                <a:bodyPr/>
                <a:lstStyle/>
                <a:p>
                  <a:pPr>
                    <a:defRPr b="1"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defRPr>
                  </a:pPr>
                  <a:endParaRPr lang="en-US"/>
                </a:p>
              </c:txPr>
              <c:showVal val="1"/>
            </c:dLbl>
            <c:txPr>
              <a:bodyPr/>
              <a:lstStyle/>
              <a:p>
                <a:pPr>
                  <a:defRPr b="1">
                    <a:solidFill>
                      <a:schemeClr val="tx2">
                        <a:lumMod val="60000"/>
                        <a:lumOff val="40000"/>
                      </a:schemeClr>
                    </a:solidFill>
                  </a:defRPr>
                </a:pPr>
                <a:endParaRPr lang="en-US"/>
              </a:p>
            </c:txPr>
            <c:showVal val="1"/>
          </c:dLbls>
          <c:cat>
            <c:strLit>
              <c:ptCount val="1"/>
              <c:pt idx="0">
                <c:v>683584</c:v>
              </c:pt>
            </c:strLit>
          </c:cat>
          <c:val>
            <c:numLit>
              <c:formatCode>General</c:formatCode>
              <c:ptCount val="1"/>
              <c:pt idx="0">
                <c:v>16966</c:v>
              </c:pt>
            </c:numLit>
          </c:val>
        </c:ser>
        <c:ser>
          <c:idx val="1"/>
          <c:order val="1"/>
          <c:tx>
            <c:v>Sum of Grocary Fee</c:v>
          </c:tx>
          <c:dLbls>
            <c:dLbl>
              <c:idx val="0"/>
              <c:layout>
                <c:manualLayout>
                  <c:x val="-5.5325034578146649E-3"/>
                  <c:y val="-4.6296296296296315E-2"/>
                </c:manualLayout>
              </c:layout>
              <c:showVal val="1"/>
            </c:dLbl>
            <c:numFmt formatCode="#.#,&quot;k&quot;" sourceLinked="0"/>
            <c:txPr>
              <a:bodyPr/>
              <a:lstStyle/>
              <a:p>
                <a:pPr>
                  <a:defRPr b="1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showVal val="1"/>
          </c:dLbls>
          <c:cat>
            <c:strLit>
              <c:ptCount val="1"/>
              <c:pt idx="0">
                <c:v>683584</c:v>
              </c:pt>
            </c:strLit>
          </c:cat>
          <c:val>
            <c:numLit>
              <c:formatCode>General</c:formatCode>
              <c:ptCount val="1"/>
              <c:pt idx="0">
                <c:v>52034</c:v>
              </c:pt>
            </c:numLit>
          </c:val>
        </c:ser>
        <c:ser>
          <c:idx val="2"/>
          <c:order val="2"/>
          <c:tx>
            <c:v>Sum of Investment</c:v>
          </c:tx>
          <c:dLbls>
            <c:dLbl>
              <c:idx val="0"/>
              <c:layout>
                <c:manualLayout>
                  <c:x val="-3.6883356385431086E-3"/>
                  <c:y val="-2.7777777777777801E-2"/>
                </c:manualLayout>
              </c:layout>
              <c:numFmt formatCode="#.#,&quot;k&quot;" sourceLinked="0"/>
              <c:spPr/>
              <c:txPr>
                <a:bodyPr/>
                <a:lstStyle/>
                <a:p>
                  <a:pPr>
                    <a:defRPr b="1">
                      <a:solidFill>
                        <a:schemeClr val="accent3">
                          <a:lumMod val="75000"/>
                        </a:schemeClr>
                      </a:solidFill>
                    </a:defRPr>
                  </a:pPr>
                  <a:endParaRPr lang="en-US"/>
                </a:p>
              </c:txPr>
              <c:showVal val="1"/>
            </c:dLbl>
            <c:txPr>
              <a:bodyPr/>
              <a:lstStyle/>
              <a:p>
                <a:pPr>
                  <a:defRPr b="1">
                    <a:solidFill>
                      <a:schemeClr val="accent3">
                        <a:lumMod val="75000"/>
                      </a:schemeClr>
                    </a:solidFill>
                  </a:defRPr>
                </a:pPr>
                <a:endParaRPr lang="en-US"/>
              </a:p>
            </c:txPr>
            <c:showVal val="1"/>
          </c:dLbls>
          <c:cat>
            <c:strLit>
              <c:ptCount val="1"/>
              <c:pt idx="0">
                <c:v>683584</c:v>
              </c:pt>
            </c:strLit>
          </c:cat>
          <c:val>
            <c:numLit>
              <c:formatCode>General</c:formatCode>
              <c:ptCount val="1"/>
              <c:pt idx="0">
                <c:v>123300</c:v>
              </c:pt>
            </c:numLit>
          </c:val>
        </c:ser>
        <c:ser>
          <c:idx val="3"/>
          <c:order val="3"/>
          <c:tx>
            <c:v>Sum of Medical</c:v>
          </c:tx>
          <c:dLbls>
            <c:dLbl>
              <c:idx val="0"/>
              <c:layout>
                <c:manualLayout>
                  <c:x val="-1.8441678192715547E-3"/>
                  <c:y val="-4.6296296296296315E-2"/>
                </c:manualLayout>
              </c:layout>
              <c:showVal val="1"/>
            </c:dLbl>
            <c:numFmt formatCode="#.#,&quot;k&quot;" sourceLinked="0"/>
            <c:spPr>
              <a:noFill/>
            </c:spPr>
            <c:txPr>
              <a:bodyPr/>
              <a:lstStyle/>
              <a:p>
                <a:pPr>
                  <a:defRPr b="1">
                    <a:solidFill>
                      <a:schemeClr val="accent4"/>
                    </a:solidFill>
                  </a:defRPr>
                </a:pPr>
                <a:endParaRPr lang="en-US"/>
              </a:p>
            </c:txPr>
            <c:showVal val="1"/>
          </c:dLbls>
          <c:cat>
            <c:strLit>
              <c:ptCount val="1"/>
              <c:pt idx="0">
                <c:v>683584</c:v>
              </c:pt>
            </c:strLit>
          </c:cat>
          <c:val>
            <c:numLit>
              <c:formatCode>General</c:formatCode>
              <c:ptCount val="1"/>
              <c:pt idx="0">
                <c:v>12829</c:v>
              </c:pt>
            </c:numLit>
          </c:val>
        </c:ser>
        <c:ser>
          <c:idx val="4"/>
          <c:order val="4"/>
          <c:tx>
            <c:v>Sum of Education Fee</c:v>
          </c:tx>
          <c:dLbls>
            <c:dLbl>
              <c:idx val="0"/>
              <c:layout>
                <c:manualLayout>
                  <c:x val="-3.6883356385431086E-3"/>
                  <c:y val="-4.1666666666666664E-2"/>
                </c:manualLayout>
              </c:layout>
              <c:showVal val="1"/>
            </c:dLbl>
            <c:numFmt formatCode="#.#,&quot;k&quot;" sourceLinked="0"/>
            <c:txPr>
              <a:bodyPr/>
              <a:lstStyle/>
              <a:p>
                <a:pPr>
                  <a:defRPr b="1"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showVal val="1"/>
          </c:dLbls>
          <c:cat>
            <c:strLit>
              <c:ptCount val="1"/>
              <c:pt idx="0">
                <c:v>683584</c:v>
              </c:pt>
            </c:strLit>
          </c:cat>
          <c:val>
            <c:numLit>
              <c:formatCode>General</c:formatCode>
              <c:ptCount val="1"/>
              <c:pt idx="0">
                <c:v>51300</c:v>
              </c:pt>
            </c:numLit>
          </c:val>
        </c:ser>
        <c:ser>
          <c:idx val="5"/>
          <c:order val="5"/>
          <c:tx>
            <c:v>Sum of Petrol</c:v>
          </c:tx>
          <c:dLbls>
            <c:dLbl>
              <c:idx val="0"/>
              <c:layout>
                <c:manualLayout>
                  <c:x val="1.8441678192715547E-3"/>
                  <c:y val="-4.1666666666666664E-2"/>
                </c:manualLayout>
              </c:layout>
              <c:showVal val="1"/>
            </c:dLbl>
            <c:numFmt formatCode="#.#,&quot;k&quot;" sourceLinked="0"/>
            <c:txPr>
              <a:bodyPr/>
              <a:lstStyle/>
              <a:p>
                <a:pPr>
                  <a:defRPr b="1">
                    <a:solidFill>
                      <a:schemeClr val="accent6"/>
                    </a:solidFill>
                  </a:defRPr>
                </a:pPr>
                <a:endParaRPr lang="en-US"/>
              </a:p>
            </c:txPr>
            <c:showVal val="1"/>
          </c:dLbls>
          <c:cat>
            <c:strLit>
              <c:ptCount val="1"/>
              <c:pt idx="0">
                <c:v>683584</c:v>
              </c:pt>
            </c:strLit>
          </c:cat>
          <c:val>
            <c:numLit>
              <c:formatCode>General</c:formatCode>
              <c:ptCount val="1"/>
              <c:pt idx="0">
                <c:v>38247</c:v>
              </c:pt>
            </c:numLit>
          </c:val>
        </c:ser>
        <c:ser>
          <c:idx val="6"/>
          <c:order val="6"/>
          <c:tx>
            <c:v>Sum of Mobile Recharge</c:v>
          </c:tx>
          <c:dLbls>
            <c:dLbl>
              <c:idx val="0"/>
              <c:layout>
                <c:manualLayout>
                  <c:x val="-9.2208390963577705E-3"/>
                  <c:y val="-6.0185185185185085E-2"/>
                </c:manualLayout>
              </c:layout>
              <c:showVal val="1"/>
            </c:dLbl>
            <c:numFmt formatCode="#.#,&quot;k&quot;" sourceLinked="0"/>
            <c:txPr>
              <a:bodyPr/>
              <a:lstStyle/>
              <a:p>
                <a:pPr>
                  <a:defRPr b="1">
                    <a:solidFill>
                      <a:schemeClr val="bg1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showVal val="1"/>
          </c:dLbls>
          <c:cat>
            <c:strLit>
              <c:ptCount val="1"/>
              <c:pt idx="0">
                <c:v>683584</c:v>
              </c:pt>
            </c:strLit>
          </c:cat>
          <c:val>
            <c:numLit>
              <c:formatCode>General</c:formatCode>
              <c:ptCount val="1"/>
              <c:pt idx="0">
                <c:v>8438</c:v>
              </c:pt>
            </c:numLit>
          </c:val>
        </c:ser>
        <c:shape val="cylinder"/>
        <c:axId val="99857152"/>
        <c:axId val="99858688"/>
        <c:axId val="0"/>
      </c:bar3DChart>
      <c:catAx>
        <c:axId val="99857152"/>
        <c:scaling>
          <c:orientation val="minMax"/>
        </c:scaling>
        <c:axPos val="b"/>
        <c:tickLblPos val="nextTo"/>
        <c:txPr>
          <a:bodyPr/>
          <a:lstStyle/>
          <a:p>
            <a:pPr>
              <a:defRPr sz="1050" b="1">
                <a:solidFill>
                  <a:schemeClr val="bg1"/>
                </a:solidFill>
              </a:defRPr>
            </a:pPr>
            <a:endParaRPr lang="en-US"/>
          </a:p>
        </c:txPr>
        <c:crossAx val="99858688"/>
        <c:crosses val="autoZero"/>
        <c:auto val="1"/>
        <c:lblAlgn val="ctr"/>
        <c:lblOffset val="100"/>
      </c:catAx>
      <c:valAx>
        <c:axId val="99858688"/>
        <c:scaling>
          <c:orientation val="minMax"/>
          <c:max val="135000"/>
          <c:min val="0"/>
        </c:scaling>
        <c:axPos val="l"/>
        <c:numFmt formatCode="General" sourceLinked="1"/>
        <c:tickLblPos val="nextTo"/>
        <c:txPr>
          <a:bodyPr/>
          <a:lstStyle/>
          <a:p>
            <a:pPr>
              <a:defRPr b="1">
                <a:solidFill>
                  <a:schemeClr val="bg1">
                    <a:lumMod val="95000"/>
                  </a:schemeClr>
                </a:solidFill>
              </a:defRPr>
            </a:pPr>
            <a:endParaRPr lang="en-US"/>
          </a:p>
        </c:txPr>
        <c:crossAx val="99857152"/>
        <c:crosses val="autoZero"/>
        <c:crossBetween val="between"/>
        <c:majorUnit val="15000"/>
      </c:valAx>
    </c:plotArea>
    <c:legend>
      <c:legendPos val="r"/>
      <c:layout>
        <c:manualLayout>
          <c:xMode val="edge"/>
          <c:yMode val="edge"/>
          <c:x val="0.77693439130069875"/>
          <c:y val="4.4715849506169331E-2"/>
          <c:w val="0.20052320628706871"/>
          <c:h val="0.89899703104519313"/>
        </c:manualLayout>
      </c:layout>
      <c:txPr>
        <a:bodyPr/>
        <a:lstStyle/>
        <a:p>
          <a:pPr>
            <a:defRPr sz="1050" b="1" i="0">
              <a:solidFill>
                <a:schemeClr val="bg1">
                  <a:lumMod val="95000"/>
                </a:schemeClr>
              </a:solidFill>
            </a:defRPr>
          </a:pPr>
          <a:endParaRPr lang="en-US"/>
        </a:p>
      </c:txPr>
    </c:legend>
    <c:plotVisOnly val="1"/>
  </c:chart>
  <c:spPr>
    <a:solidFill>
      <a:sysClr val="window" lastClr="FFFFFF">
        <a:lumMod val="95000"/>
        <a:alpha val="20000"/>
      </a:sysClr>
    </a:solidFill>
    <a:ln>
      <a:solidFill>
        <a:schemeClr val="bg1">
          <a:lumMod val="95000"/>
        </a:schemeClr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Salary Growth </a:t>
            </a:r>
            <a:r>
              <a:rPr lang="en-US" sz="1800">
                <a:solidFill>
                  <a:schemeClr val="accent2"/>
                </a:solidFill>
              </a:rPr>
              <a:t>Over Month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t"/>
          <c:showVal val="1"/>
        </c:dLbl>
      </c:pivotFmt>
      <c:pivotFmt>
        <c:idx val="1"/>
        <c:dLbl>
          <c:idx val="0"/>
          <c:layout>
            <c:manualLayout>
              <c:x val="0"/>
              <c:y val="0.1111111111111111"/>
            </c:manualLayout>
          </c:layout>
          <c:dLblPos val="t"/>
          <c:showVal val="1"/>
        </c:dLbl>
      </c:pivotFmt>
      <c:pivotFmt>
        <c:idx val="2"/>
        <c:dLbl>
          <c:idx val="0"/>
          <c:layout>
            <c:manualLayout>
              <c:x val="5.5514733041888307E-3"/>
              <c:y val="0.10648148148148154"/>
            </c:manualLayout>
          </c:layout>
          <c:dLblPos val="t"/>
          <c:showVal val="1"/>
        </c:dLbl>
      </c:pivotFmt>
      <c:pivotFmt>
        <c:idx val="3"/>
        <c:dLbl>
          <c:idx val="0"/>
          <c:layout>
            <c:manualLayout>
              <c:x val="1.1102946608377632E-2"/>
              <c:y val="-1.8518518518518524E-2"/>
            </c:manualLayout>
          </c:layout>
          <c:dLblPos val="t"/>
          <c:showVal val="1"/>
        </c:dLbl>
      </c:pivotFmt>
      <c:pivotFmt>
        <c:idx val="4"/>
        <c:dLbl>
          <c:idx val="0"/>
          <c:layout>
            <c:manualLayout>
              <c:x val="0"/>
              <c:y val="0.10648148148148154"/>
            </c:manualLayout>
          </c:layout>
          <c:dLblPos val="t"/>
          <c:showVal val="1"/>
        </c:dLbl>
      </c:pivotFmt>
      <c:pivotFmt>
        <c:idx val="5"/>
        <c:dLbl>
          <c:idx val="0"/>
          <c:layout>
            <c:manualLayout>
              <c:x val="1.387868326047207E-2"/>
              <c:y val="0.10185185185185194"/>
            </c:manualLayout>
          </c:layout>
          <c:dLblPos val="t"/>
          <c:showVal val="1"/>
        </c:dLbl>
      </c:pivotFmt>
      <c:pivotFmt>
        <c:idx val="6"/>
        <c:dLbl>
          <c:idx val="0"/>
          <c:layout>
            <c:manualLayout>
              <c:x val="-1.0177583485366624E-16"/>
              <c:y val="0.1111111111111111"/>
            </c:manualLayout>
          </c:layout>
          <c:dLblPos val="t"/>
          <c:showVal val="1"/>
        </c:dLbl>
      </c:pivotFmt>
      <c:pivotFmt>
        <c:idx val="7"/>
        <c:dLbl>
          <c:idx val="0"/>
          <c:layout>
            <c:manualLayout>
              <c:x val="1.6654419912566581E-2"/>
              <c:y val="-3.2407407407407461E-2"/>
            </c:manualLayout>
          </c:layout>
          <c:dLblPos val="t"/>
          <c:showVal val="1"/>
        </c:dLbl>
      </c:pivotFmt>
      <c:pivotFmt>
        <c:idx val="8"/>
        <c:marker>
          <c:symbol val="none"/>
        </c:marker>
        <c:dLbl>
          <c:idx val="0"/>
          <c:numFmt formatCode="#.#,&quot;k&quot;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t"/>
          <c:showVal val="1"/>
        </c:dLbl>
      </c:pivotFmt>
      <c:pivotFmt>
        <c:idx val="9"/>
        <c:dLbl>
          <c:idx val="0"/>
          <c:layout>
            <c:manualLayout>
              <c:x val="5.5514733041888307E-3"/>
              <c:y val="0.10648148148148154"/>
            </c:manualLayout>
          </c:layout>
          <c:dLblPos val="t"/>
          <c:showVal val="1"/>
        </c:dLbl>
      </c:pivotFmt>
      <c:pivotFmt>
        <c:idx val="10"/>
        <c:dLbl>
          <c:idx val="0"/>
          <c:layout>
            <c:manualLayout>
              <c:x val="1.1102946608377632E-2"/>
              <c:y val="-1.8518518518518524E-2"/>
            </c:manualLayout>
          </c:layout>
          <c:dLblPos val="t"/>
          <c:showVal val="1"/>
        </c:dLbl>
      </c:pivotFmt>
      <c:pivotFmt>
        <c:idx val="11"/>
        <c:dLbl>
          <c:idx val="0"/>
          <c:layout>
            <c:manualLayout>
              <c:x val="0"/>
              <c:y val="0.1111111111111111"/>
            </c:manualLayout>
          </c:layout>
          <c:dLblPos val="t"/>
          <c:showVal val="1"/>
        </c:dLbl>
      </c:pivotFmt>
      <c:pivotFmt>
        <c:idx val="12"/>
        <c:dLbl>
          <c:idx val="0"/>
          <c:layout>
            <c:manualLayout>
              <c:x val="0"/>
              <c:y val="0.10648148148148154"/>
            </c:manualLayout>
          </c:layout>
          <c:dLblPos val="t"/>
          <c:showVal val="1"/>
        </c:dLbl>
      </c:pivotFmt>
      <c:pivotFmt>
        <c:idx val="13"/>
        <c:dLbl>
          <c:idx val="0"/>
          <c:layout>
            <c:manualLayout>
              <c:x val="1.387868326047207E-2"/>
              <c:y val="0.10185185185185194"/>
            </c:manualLayout>
          </c:layout>
          <c:dLblPos val="t"/>
          <c:showVal val="1"/>
        </c:dLbl>
      </c:pivotFmt>
      <c:pivotFmt>
        <c:idx val="14"/>
        <c:dLbl>
          <c:idx val="0"/>
          <c:layout>
            <c:manualLayout>
              <c:x val="1.6654419912566581E-2"/>
              <c:y val="-3.2407407407407461E-2"/>
            </c:manualLayout>
          </c:layout>
          <c:dLblPos val="t"/>
          <c:showVal val="1"/>
        </c:dLbl>
      </c:pivotFmt>
      <c:pivotFmt>
        <c:idx val="15"/>
        <c:dLbl>
          <c:idx val="0"/>
          <c:layout>
            <c:manualLayout>
              <c:x val="-1.0177583485366624E-16"/>
              <c:y val="0.1111111111111111"/>
            </c:manualLayout>
          </c:layout>
          <c:dLblPos val="t"/>
          <c:showVal val="1"/>
        </c:dLbl>
      </c:pivotFmt>
      <c:pivotFmt>
        <c:idx val="16"/>
        <c:spPr>
          <a:ln>
            <a:solidFill>
              <a:schemeClr val="accent2"/>
            </a:solidFill>
          </a:ln>
        </c:spPr>
        <c:marker>
          <c:symbol val="none"/>
        </c:marker>
        <c:dLbl>
          <c:idx val="0"/>
          <c:layout/>
          <c:numFmt formatCode="#.#,&quot;k&quot;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t"/>
          <c:showVal val="1"/>
        </c:dLbl>
      </c:pivotFmt>
      <c:pivotFmt>
        <c:idx val="17"/>
        <c:dLbl>
          <c:idx val="0"/>
          <c:layout>
            <c:manualLayout>
              <c:x val="5.5514733041888307E-3"/>
              <c:y val="0.10648148148148154"/>
            </c:manualLayout>
          </c:layout>
          <c:dLblPos val="t"/>
          <c:showVal val="1"/>
        </c:dLbl>
      </c:pivotFmt>
      <c:pivotFmt>
        <c:idx val="18"/>
        <c:dLbl>
          <c:idx val="0"/>
          <c:layout>
            <c:manualLayout>
              <c:x val="1.1102946608377632E-2"/>
              <c:y val="-1.8518518518518524E-2"/>
            </c:manualLayout>
          </c:layout>
          <c:dLblPos val="t"/>
          <c:showVal val="1"/>
        </c:dLbl>
      </c:pivotFmt>
      <c:pivotFmt>
        <c:idx val="19"/>
        <c:dLbl>
          <c:idx val="0"/>
          <c:layout>
            <c:manualLayout>
              <c:x val="0"/>
              <c:y val="0.1111111111111111"/>
            </c:manualLayout>
          </c:layout>
          <c:dLblPos val="t"/>
          <c:showVal val="1"/>
        </c:dLbl>
      </c:pivotFmt>
      <c:pivotFmt>
        <c:idx val="20"/>
        <c:dLbl>
          <c:idx val="0"/>
          <c:layout>
            <c:manualLayout>
              <c:x val="0"/>
              <c:y val="0.10648148148148154"/>
            </c:manualLayout>
          </c:layout>
          <c:dLblPos val="t"/>
          <c:showVal val="1"/>
        </c:dLbl>
      </c:pivotFmt>
      <c:pivotFmt>
        <c:idx val="21"/>
        <c:dLbl>
          <c:idx val="0"/>
          <c:layout>
            <c:manualLayout>
              <c:x val="1.387868326047207E-2"/>
              <c:y val="0.10185185185185194"/>
            </c:manualLayout>
          </c:layout>
          <c:dLblPos val="t"/>
          <c:showVal val="1"/>
        </c:dLbl>
      </c:pivotFmt>
      <c:pivotFmt>
        <c:idx val="22"/>
        <c:dLbl>
          <c:idx val="0"/>
          <c:layout>
            <c:manualLayout>
              <c:x val="1.6654419912566581E-2"/>
              <c:y val="-3.2407407407407461E-2"/>
            </c:manualLayout>
          </c:layout>
          <c:dLblPos val="t"/>
          <c:showVal val="1"/>
        </c:dLbl>
      </c:pivotFmt>
      <c:pivotFmt>
        <c:idx val="23"/>
        <c:dLbl>
          <c:idx val="0"/>
          <c:layout>
            <c:manualLayout>
              <c:x val="-1.0177583485366624E-16"/>
              <c:y val="0.1111111111111111"/>
            </c:manualLayout>
          </c:layout>
          <c:dLblPos val="t"/>
          <c:showVal val="1"/>
        </c:dLbl>
      </c:pivotFmt>
    </c:pivotFmts>
    <c:plotArea>
      <c:layout/>
      <c:lineChart>
        <c:grouping val="standard"/>
        <c:ser>
          <c:idx val="0"/>
          <c:order val="0"/>
          <c:tx>
            <c:v>Total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5.5514733041888307E-3"/>
                  <c:y val="0.10648148148148154"/>
                </c:manualLayout>
              </c:layout>
              <c:dLblPos val="t"/>
              <c:showVal val="1"/>
            </c:dLbl>
            <c:dLbl>
              <c:idx val="1"/>
              <c:layout>
                <c:manualLayout>
                  <c:x val="1.1102946608377632E-2"/>
                  <c:y val="-1.8518518518518524E-2"/>
                </c:manualLayout>
              </c:layout>
              <c:dLblPos val="t"/>
              <c:showVal val="1"/>
            </c:dLbl>
            <c:dLbl>
              <c:idx val="2"/>
              <c:layout>
                <c:manualLayout>
                  <c:x val="0"/>
                  <c:y val="0.1111111111111111"/>
                </c:manualLayout>
              </c:layout>
              <c:dLblPos val="t"/>
              <c:showVal val="1"/>
            </c:dLbl>
            <c:dLbl>
              <c:idx val="5"/>
              <c:layout>
                <c:manualLayout>
                  <c:x val="0"/>
                  <c:y val="0.10648148148148154"/>
                </c:manualLayout>
              </c:layout>
              <c:dLblPos val="t"/>
              <c:showVal val="1"/>
            </c:dLbl>
            <c:dLbl>
              <c:idx val="8"/>
              <c:layout>
                <c:manualLayout>
                  <c:x val="1.387868326047207E-2"/>
                  <c:y val="0.10185185185185194"/>
                </c:manualLayout>
              </c:layout>
              <c:dLblPos val="t"/>
              <c:showVal val="1"/>
            </c:dLbl>
            <c:dLbl>
              <c:idx val="10"/>
              <c:layout>
                <c:manualLayout>
                  <c:x val="1.6654419912566581E-2"/>
                  <c:y val="-3.2407407407407461E-2"/>
                </c:manualLayout>
              </c:layout>
              <c:dLblPos val="t"/>
              <c:showVal val="1"/>
            </c:dLbl>
            <c:dLbl>
              <c:idx val="11"/>
              <c:layout>
                <c:manualLayout>
                  <c:x val="-1.0177583485366624E-16"/>
                  <c:y val="0.1111111111111111"/>
                </c:manualLayout>
              </c:layout>
              <c:dLblPos val="t"/>
              <c:showVal val="1"/>
            </c:dLbl>
            <c:numFmt formatCode="#.#,&quot;k&quot;" sourceLinked="0"/>
            <c:dLblPos val="t"/>
            <c:showVal val="1"/>
          </c:dLbls>
          <c:trendline>
            <c:spPr>
              <a:ln w="19050">
                <a:solidFill>
                  <a:schemeClr val="bg1"/>
                </a:solidFill>
              </a:ln>
            </c:spPr>
            <c:trendlineType val="exp"/>
          </c:trendline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55632</c:v>
              </c:pt>
              <c:pt idx="1">
                <c:v>55632</c:v>
              </c:pt>
              <c:pt idx="2">
                <c:v>55632</c:v>
              </c:pt>
              <c:pt idx="3">
                <c:v>56632</c:v>
              </c:pt>
              <c:pt idx="4">
                <c:v>55632</c:v>
              </c:pt>
              <c:pt idx="5">
                <c:v>55632</c:v>
              </c:pt>
              <c:pt idx="6">
                <c:v>59632</c:v>
              </c:pt>
              <c:pt idx="7">
                <c:v>54632</c:v>
              </c:pt>
              <c:pt idx="8">
                <c:v>54632</c:v>
              </c:pt>
              <c:pt idx="9">
                <c:v>62632</c:v>
              </c:pt>
              <c:pt idx="10">
                <c:v>58632</c:v>
              </c:pt>
              <c:pt idx="11">
                <c:v>58632</c:v>
              </c:pt>
            </c:numLit>
          </c:val>
        </c:ser>
        <c:marker val="1"/>
        <c:axId val="95248384"/>
        <c:axId val="95249920"/>
      </c:lineChart>
      <c:catAx>
        <c:axId val="95248384"/>
        <c:scaling>
          <c:orientation val="minMax"/>
        </c:scaling>
        <c:axPos val="b"/>
        <c:tickLblPos val="nextTo"/>
        <c:crossAx val="95249920"/>
        <c:crosses val="autoZero"/>
        <c:auto val="1"/>
        <c:lblAlgn val="ctr"/>
        <c:lblOffset val="100"/>
      </c:catAx>
      <c:valAx>
        <c:axId val="95249920"/>
        <c:scaling>
          <c:orientation val="minMax"/>
          <c:min val="52000"/>
        </c:scaling>
        <c:axPos val="l"/>
        <c:numFmt formatCode="General" sourceLinked="1"/>
        <c:tickLblPos val="nextTo"/>
        <c:crossAx val="95248384"/>
        <c:crosses val="autoZero"/>
        <c:crossBetween val="between"/>
      </c:valAx>
      <c:spPr>
        <a:solidFill>
          <a:sysClr val="window" lastClr="FFFFFF">
            <a:lumMod val="95000"/>
            <a:alpha val="0"/>
          </a:sysClr>
        </a:solidFill>
      </c:spPr>
    </c:plotArea>
    <c:plotVisOnly val="1"/>
  </c:chart>
  <c:spPr>
    <a:solidFill>
      <a:sysClr val="window" lastClr="FFFFFF">
        <a:lumMod val="95000"/>
        <a:alpha val="20000"/>
      </a:sysClr>
    </a:solidFill>
    <a:ln>
      <a:solidFill>
        <a:schemeClr val="bg1"/>
      </a:solidFill>
    </a:ln>
  </c:spPr>
  <c:txPr>
    <a:bodyPr/>
    <a:lstStyle/>
    <a:p>
      <a:pPr>
        <a:defRPr b="1">
          <a:solidFill>
            <a:schemeClr val="bg1">
              <a:lumMod val="95000"/>
            </a:schemeClr>
          </a:solidFill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258536</xdr:colOff>
      <xdr:row>1</xdr:row>
      <xdr:rowOff>71746</xdr:rowOff>
    </xdr:from>
    <xdr:to>
      <xdr:col>18</xdr:col>
      <xdr:colOff>13607</xdr:colOff>
      <xdr:row>43</xdr:row>
      <xdr:rowOff>98160</xdr:rowOff>
    </xdr:to>
    <xdr:sp macro="" textlink="">
      <xdr:nvSpPr>
        <xdr:cNvPr id="7" name="Rectangle 6"/>
        <xdr:cNvSpPr/>
      </xdr:nvSpPr>
      <xdr:spPr>
        <a:xfrm>
          <a:off x="258536" y="262246"/>
          <a:ext cx="10776857" cy="8027414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    </a:t>
          </a:r>
        </a:p>
      </xdr:txBody>
    </xdr:sp>
    <xdr:clientData/>
  </xdr:twoCellAnchor>
  <xdr:twoCellAnchor>
    <xdr:from>
      <xdr:col>0</xdr:col>
      <xdr:colOff>350373</xdr:colOff>
      <xdr:row>10</xdr:row>
      <xdr:rowOff>120827</xdr:rowOff>
    </xdr:from>
    <xdr:to>
      <xdr:col>8</xdr:col>
      <xdr:colOff>180604</xdr:colOff>
      <xdr:row>26</xdr:row>
      <xdr:rowOff>166881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346289</xdr:colOff>
      <xdr:row>28</xdr:row>
      <xdr:rowOff>25977</xdr:rowOff>
    </xdr:from>
    <xdr:to>
      <xdr:col>8</xdr:col>
      <xdr:colOff>176521</xdr:colOff>
      <xdr:row>42</xdr:row>
      <xdr:rowOff>153484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439139</xdr:colOff>
      <xdr:row>28</xdr:row>
      <xdr:rowOff>48679</xdr:rowOff>
    </xdr:from>
    <xdr:to>
      <xdr:col>17</xdr:col>
      <xdr:colOff>439765</xdr:colOff>
      <xdr:row>42</xdr:row>
      <xdr:rowOff>165495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381000</xdr:colOff>
      <xdr:row>1</xdr:row>
      <xdr:rowOff>179658</xdr:rowOff>
    </xdr:from>
    <xdr:to>
      <xdr:col>17</xdr:col>
      <xdr:colOff>544285</xdr:colOff>
      <xdr:row>6</xdr:row>
      <xdr:rowOff>364</xdr:rowOff>
    </xdr:to>
    <xdr:sp macro="" textlink="">
      <xdr:nvSpPr>
        <xdr:cNvPr id="8" name="TextBox 7"/>
        <xdr:cNvSpPr txBox="1"/>
      </xdr:nvSpPr>
      <xdr:spPr>
        <a:xfrm>
          <a:off x="381000" y="370158"/>
          <a:ext cx="10572749" cy="773206"/>
        </a:xfrm>
        <a:prstGeom prst="rect">
          <a:avLst/>
        </a:prstGeom>
        <a:solidFill>
          <a:schemeClr val="bg2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</a:rPr>
            <a:t>Monthly Income,Saving</a:t>
          </a:r>
          <a:r>
            <a:rPr lang="en-US" sz="2800" b="1" baseline="0">
              <a:solidFill>
                <a:schemeClr val="bg1"/>
              </a:solidFill>
            </a:rPr>
            <a:t> And Expenses </a:t>
          </a:r>
          <a:endParaRPr lang="en-US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358372</xdr:colOff>
      <xdr:row>6</xdr:row>
      <xdr:rowOff>164378</xdr:rowOff>
    </xdr:from>
    <xdr:to>
      <xdr:col>2</xdr:col>
      <xdr:colOff>82226</xdr:colOff>
      <xdr:row>9</xdr:row>
      <xdr:rowOff>186789</xdr:rowOff>
    </xdr:to>
    <xdr:sp macro="" textlink="">
      <xdr:nvSpPr>
        <xdr:cNvPr id="10" name="TextBox 9"/>
        <xdr:cNvSpPr txBox="1"/>
      </xdr:nvSpPr>
      <xdr:spPr>
        <a:xfrm>
          <a:off x="358372" y="1307378"/>
          <a:ext cx="948497" cy="593911"/>
        </a:xfrm>
        <a:prstGeom prst="rect">
          <a:avLst/>
        </a:prstGeom>
        <a:solidFill>
          <a:schemeClr val="lt1">
            <a:alpha val="2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200" b="1">
              <a:solidFill>
                <a:schemeClr val="bg1"/>
              </a:solidFill>
            </a:rPr>
            <a:t>Avg Salary</a:t>
          </a:r>
        </a:p>
        <a:p>
          <a:pPr algn="ctr"/>
          <a:r>
            <a:rPr lang="en-US" sz="1600">
              <a:solidFill>
                <a:schemeClr val="bg1"/>
              </a:solidFill>
            </a:rPr>
            <a:t>56965</a:t>
          </a:r>
        </a:p>
      </xdr:txBody>
    </xdr:sp>
    <xdr:clientData/>
  </xdr:twoCellAnchor>
  <xdr:twoCellAnchor>
    <xdr:from>
      <xdr:col>3</xdr:col>
      <xdr:colOff>155159</xdr:colOff>
      <xdr:row>6</xdr:row>
      <xdr:rowOff>167082</xdr:rowOff>
    </xdr:from>
    <xdr:to>
      <xdr:col>5</xdr:col>
      <xdr:colOff>117389</xdr:colOff>
      <xdr:row>10</xdr:row>
      <xdr:rowOff>2858</xdr:rowOff>
    </xdr:to>
    <xdr:sp macro="" textlink="">
      <xdr:nvSpPr>
        <xdr:cNvPr id="14" name="TextBox 13"/>
        <xdr:cNvSpPr txBox="1"/>
      </xdr:nvSpPr>
      <xdr:spPr>
        <a:xfrm>
          <a:off x="1992123" y="1310082"/>
          <a:ext cx="1186873" cy="597776"/>
        </a:xfrm>
        <a:prstGeom prst="rect">
          <a:avLst/>
        </a:prstGeom>
        <a:solidFill>
          <a:schemeClr val="lt1">
            <a:alpha val="2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chemeClr val="bg1"/>
              </a:solidFill>
            </a:rPr>
            <a:t>Annual</a:t>
          </a:r>
          <a:r>
            <a:rPr lang="en-US" sz="1200" b="1" baseline="0">
              <a:solidFill>
                <a:schemeClr val="bg1"/>
              </a:solidFill>
            </a:rPr>
            <a:t>  Income</a:t>
          </a:r>
        </a:p>
        <a:p>
          <a:r>
            <a:rPr lang="en-US" sz="1400" baseline="0">
              <a:solidFill>
                <a:schemeClr val="bg1"/>
              </a:solidFill>
            </a:rPr>
            <a:t>689584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348709</xdr:colOff>
      <xdr:row>6</xdr:row>
      <xdr:rowOff>160513</xdr:rowOff>
    </xdr:from>
    <xdr:to>
      <xdr:col>8</xdr:col>
      <xdr:colOff>189647</xdr:colOff>
      <xdr:row>9</xdr:row>
      <xdr:rowOff>180220</xdr:rowOff>
    </xdr:to>
    <xdr:sp macro="" textlink="">
      <xdr:nvSpPr>
        <xdr:cNvPr id="15" name="TextBox 14"/>
        <xdr:cNvSpPr txBox="1"/>
      </xdr:nvSpPr>
      <xdr:spPr>
        <a:xfrm>
          <a:off x="4022638" y="1303513"/>
          <a:ext cx="1065580" cy="591207"/>
        </a:xfrm>
        <a:prstGeom prst="rect">
          <a:avLst/>
        </a:prstGeom>
        <a:solidFill>
          <a:schemeClr val="lt1">
            <a:alpha val="2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solidFill>
                <a:schemeClr val="bg1"/>
              </a:solidFill>
            </a:rPr>
            <a:t>Total Saving</a:t>
          </a:r>
        </a:p>
        <a:p>
          <a:r>
            <a:rPr lang="en-US" sz="1400">
              <a:solidFill>
                <a:schemeClr val="bg1"/>
              </a:solidFill>
            </a:rPr>
            <a:t>380470</a:t>
          </a:r>
        </a:p>
      </xdr:txBody>
    </xdr:sp>
    <xdr:clientData/>
  </xdr:twoCellAnchor>
  <xdr:twoCellAnchor>
    <xdr:from>
      <xdr:col>8</xdr:col>
      <xdr:colOff>439511</xdr:colOff>
      <xdr:row>10</xdr:row>
      <xdr:rowOff>125666</xdr:rowOff>
    </xdr:from>
    <xdr:to>
      <xdr:col>17</xdr:col>
      <xdr:colOff>415418</xdr:colOff>
      <xdr:row>26</xdr:row>
      <xdr:rowOff>176521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0.11417</cdr:x>
      <cdr:y>0.0192</cdr:y>
    </cdr:from>
    <cdr:to>
      <cdr:x>0.79714</cdr:x>
      <cdr:y>0.1308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01787" y="46260"/>
          <a:ext cx="3001781" cy="26894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 b="1">
              <a:solidFill>
                <a:schemeClr val="accent2"/>
              </a:solidFill>
            </a:rPr>
            <a:t>Salary</a:t>
          </a:r>
          <a:r>
            <a:rPr lang="en-US" sz="1800" b="1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en-US" sz="1800" baseline="0"/>
            <a:t> </a:t>
          </a:r>
          <a:r>
            <a:rPr lang="en-US" sz="1800" b="1" baseline="0">
              <a:solidFill>
                <a:schemeClr val="bg1"/>
              </a:solidFill>
            </a:rPr>
            <a:t>VS</a:t>
          </a:r>
          <a:r>
            <a:rPr lang="en-US" sz="1800" baseline="0"/>
            <a:t>  </a:t>
          </a:r>
          <a:r>
            <a:rPr lang="en-US" sz="1800" b="1" baseline="0">
              <a:solidFill>
                <a:schemeClr val="accent2">
                  <a:lumMod val="60000"/>
                  <a:lumOff val="40000"/>
                </a:schemeClr>
              </a:solidFill>
            </a:rPr>
            <a:t>Saving</a:t>
          </a:r>
          <a:r>
            <a:rPr lang="en-US" sz="1800" baseline="0">
              <a:solidFill>
                <a:schemeClr val="accent2">
                  <a:lumMod val="60000"/>
                  <a:lumOff val="40000"/>
                </a:schemeClr>
              </a:solidFill>
            </a:rPr>
            <a:t>  </a:t>
          </a:r>
          <a:r>
            <a:rPr lang="en-US" sz="1800" b="1" baseline="0">
              <a:solidFill>
                <a:schemeClr val="bg1"/>
              </a:solidFill>
            </a:rPr>
            <a:t>VS</a:t>
          </a:r>
          <a:r>
            <a:rPr lang="en-US" sz="1800" baseline="0"/>
            <a:t>  </a:t>
          </a:r>
          <a:r>
            <a:rPr lang="en-US" sz="1800" b="1" baseline="0">
              <a:solidFill>
                <a:schemeClr val="accent2"/>
              </a:solidFill>
            </a:rPr>
            <a:t>Expenses</a:t>
          </a:r>
          <a:endParaRPr lang="en-US" sz="18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0.23132</cdr:x>
      <cdr:y>0</cdr:y>
    </cdr:from>
    <cdr:to>
      <cdr:x>0.59923</cdr:x>
      <cdr:y>0.07639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504858" y="0"/>
          <a:ext cx="2393476" cy="2466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 sz="1600" b="1">
            <a:solidFill>
              <a:schemeClr val="accent3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0.23132</cdr:x>
      <cdr:y>0</cdr:y>
    </cdr:from>
    <cdr:to>
      <cdr:x>0.79825</cdr:x>
      <cdr:y>0.1105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77271" y="0"/>
          <a:ext cx="3130378" cy="275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 b="1">
              <a:solidFill>
                <a:schemeClr val="bg1">
                  <a:lumMod val="95000"/>
                </a:schemeClr>
              </a:solidFill>
            </a:rPr>
            <a:t>Total</a:t>
          </a:r>
          <a:r>
            <a:rPr lang="en-US" sz="1800" b="1" baseline="0">
              <a:solidFill>
                <a:schemeClr val="bg1">
                  <a:lumMod val="95000"/>
                </a:schemeClr>
              </a:solidFill>
            </a:rPr>
            <a:t>  Annual </a:t>
          </a:r>
          <a:r>
            <a:rPr lang="en-US" sz="1800" b="1" baseline="0">
              <a:solidFill>
                <a:schemeClr val="accent3"/>
              </a:solidFill>
            </a:rPr>
            <a:t>Expenses</a:t>
          </a:r>
          <a:endParaRPr lang="en-US" sz="1800" b="1">
            <a:solidFill>
              <a:schemeClr val="accent3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zoomScale="115" zoomScaleNormal="115" workbookViewId="0">
      <selection activeCell="I20" sqref="I20"/>
    </sheetView>
  </sheetViews>
  <sheetFormatPr defaultRowHeight="15"/>
  <cols>
    <col min="1" max="1" width="10.28515625" customWidth="1"/>
    <col min="5" max="5" width="13.140625" customWidth="1"/>
    <col min="6" max="6" width="12.85546875" customWidth="1"/>
    <col min="7" max="7" width="13.28515625" customWidth="1"/>
    <col min="8" max="8" width="11.85546875" customWidth="1"/>
    <col min="9" max="9" width="16.7109375" customWidth="1"/>
    <col min="10" max="10" width="14.5703125" customWidth="1"/>
    <col min="12" max="12" width="15.7109375" customWidth="1"/>
  </cols>
  <sheetData>
    <row r="1" spans="1:11" ht="27.75" customHeight="1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>
      <c r="A2" s="9" t="s">
        <v>3</v>
      </c>
      <c r="B2" s="4" t="s">
        <v>0</v>
      </c>
      <c r="C2" s="4" t="s">
        <v>1</v>
      </c>
      <c r="D2" s="4" t="s">
        <v>2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21</v>
      </c>
      <c r="K2" s="10" t="s">
        <v>22</v>
      </c>
    </row>
    <row r="3" spans="1:11">
      <c r="A3" s="11" t="s">
        <v>12</v>
      </c>
      <c r="B3" s="5">
        <v>55632</v>
      </c>
      <c r="C3" s="5">
        <v>1500</v>
      </c>
      <c r="D3" s="5">
        <v>4800</v>
      </c>
      <c r="E3" s="5">
        <v>10000</v>
      </c>
      <c r="F3" s="5">
        <v>4200</v>
      </c>
      <c r="G3" s="5">
        <v>1896</v>
      </c>
      <c r="H3" s="5">
        <v>3520</v>
      </c>
      <c r="I3" s="5">
        <v>699</v>
      </c>
      <c r="J3" s="5">
        <f>SUM(C3:I3)</f>
        <v>26615</v>
      </c>
      <c r="K3" s="12">
        <f>B3-J3</f>
        <v>29017</v>
      </c>
    </row>
    <row r="4" spans="1:11">
      <c r="A4" s="11" t="s">
        <v>9</v>
      </c>
      <c r="B4" s="5">
        <v>55632</v>
      </c>
      <c r="C4" s="5">
        <v>1432</v>
      </c>
      <c r="D4" s="5">
        <v>4809</v>
      </c>
      <c r="E4" s="5">
        <v>10000</v>
      </c>
      <c r="F4" s="5">
        <v>4200</v>
      </c>
      <c r="G4" s="5">
        <v>1569</v>
      </c>
      <c r="H4" s="5">
        <v>3520</v>
      </c>
      <c r="I4" s="5">
        <v>699</v>
      </c>
      <c r="J4" s="5">
        <f t="shared" ref="J4:J14" si="0">SUM(C4:I4)</f>
        <v>26229</v>
      </c>
      <c r="K4" s="12">
        <f t="shared" ref="K4:K14" si="1">B4-J4</f>
        <v>29403</v>
      </c>
    </row>
    <row r="5" spans="1:11">
      <c r="A5" s="11" t="s">
        <v>10</v>
      </c>
      <c r="B5" s="5">
        <v>55632</v>
      </c>
      <c r="C5" s="5">
        <v>1325</v>
      </c>
      <c r="D5" s="5">
        <v>4725</v>
      </c>
      <c r="E5" s="5">
        <v>10300</v>
      </c>
      <c r="F5" s="5">
        <v>4200</v>
      </c>
      <c r="G5" s="5">
        <v>1896</v>
      </c>
      <c r="H5" s="5">
        <v>3562</v>
      </c>
      <c r="I5" s="5">
        <v>799</v>
      </c>
      <c r="J5" s="5">
        <f t="shared" si="0"/>
        <v>26807</v>
      </c>
      <c r="K5" s="12">
        <f t="shared" si="1"/>
        <v>28825</v>
      </c>
    </row>
    <row r="6" spans="1:11">
      <c r="A6" s="11" t="s">
        <v>11</v>
      </c>
      <c r="B6" s="5">
        <v>56632</v>
      </c>
      <c r="C6" s="5">
        <v>1562</v>
      </c>
      <c r="D6" s="5">
        <v>1658</v>
      </c>
      <c r="E6" s="5">
        <v>10000</v>
      </c>
      <c r="F6" s="5">
        <v>4200</v>
      </c>
      <c r="G6" s="5">
        <v>1423</v>
      </c>
      <c r="H6" s="5">
        <v>2956</v>
      </c>
      <c r="I6" s="5">
        <v>699</v>
      </c>
      <c r="J6" s="5">
        <f t="shared" si="0"/>
        <v>22498</v>
      </c>
      <c r="K6" s="12">
        <f t="shared" si="1"/>
        <v>34134</v>
      </c>
    </row>
    <row r="7" spans="1:11">
      <c r="A7" s="11" t="s">
        <v>13</v>
      </c>
      <c r="B7" s="5">
        <v>55632</v>
      </c>
      <c r="C7" s="5">
        <v>1544</v>
      </c>
      <c r="D7" s="5">
        <v>3965</v>
      </c>
      <c r="E7" s="5">
        <v>10000</v>
      </c>
      <c r="F7" s="5">
        <v>4200</v>
      </c>
      <c r="G7" s="5">
        <v>1456</v>
      </c>
      <c r="H7" s="5">
        <v>2895</v>
      </c>
      <c r="I7" s="5">
        <v>699</v>
      </c>
      <c r="J7" s="5">
        <f t="shared" si="0"/>
        <v>24759</v>
      </c>
      <c r="K7" s="12">
        <f t="shared" si="1"/>
        <v>30873</v>
      </c>
    </row>
    <row r="8" spans="1:11">
      <c r="A8" s="11" t="s">
        <v>14</v>
      </c>
      <c r="B8" s="5">
        <v>55632</v>
      </c>
      <c r="C8" s="5">
        <v>1400</v>
      </c>
      <c r="D8" s="5">
        <v>4100</v>
      </c>
      <c r="E8" s="5">
        <v>9500</v>
      </c>
      <c r="F8" s="5">
        <v>4200</v>
      </c>
      <c r="G8" s="5">
        <v>654</v>
      </c>
      <c r="H8" s="5">
        <v>2000</v>
      </c>
      <c r="I8" s="5">
        <v>699</v>
      </c>
      <c r="J8" s="5">
        <f t="shared" si="0"/>
        <v>22553</v>
      </c>
      <c r="K8" s="12">
        <f t="shared" si="1"/>
        <v>33079</v>
      </c>
    </row>
    <row r="9" spans="1:11">
      <c r="A9" s="11" t="s">
        <v>15</v>
      </c>
      <c r="B9" s="5">
        <v>59632</v>
      </c>
      <c r="C9" s="5">
        <v>1502</v>
      </c>
      <c r="D9" s="5">
        <v>4213</v>
      </c>
      <c r="E9" s="5">
        <v>10000</v>
      </c>
      <c r="F9" s="5">
        <v>4200</v>
      </c>
      <c r="G9" s="5">
        <v>1235</v>
      </c>
      <c r="H9" s="5">
        <v>2600</v>
      </c>
      <c r="I9" s="5">
        <v>849</v>
      </c>
      <c r="J9" s="5">
        <f t="shared" si="0"/>
        <v>24599</v>
      </c>
      <c r="K9" s="12">
        <f t="shared" si="1"/>
        <v>35033</v>
      </c>
    </row>
    <row r="10" spans="1:11">
      <c r="A10" s="11" t="s">
        <v>16</v>
      </c>
      <c r="B10" s="5">
        <v>54632</v>
      </c>
      <c r="C10" s="5">
        <v>1506</v>
      </c>
      <c r="D10" s="5">
        <v>5012</v>
      </c>
      <c r="E10" s="5">
        <v>10000</v>
      </c>
      <c r="F10" s="5">
        <v>4200</v>
      </c>
      <c r="G10" s="5">
        <v>1230</v>
      </c>
      <c r="H10" s="5">
        <v>3600</v>
      </c>
      <c r="I10" s="5">
        <v>699</v>
      </c>
      <c r="J10" s="5">
        <f t="shared" si="0"/>
        <v>26247</v>
      </c>
      <c r="K10" s="12">
        <f t="shared" si="1"/>
        <v>28385</v>
      </c>
    </row>
    <row r="11" spans="1:11">
      <c r="A11" s="11" t="s">
        <v>17</v>
      </c>
      <c r="B11" s="5">
        <v>54632</v>
      </c>
      <c r="C11" s="5">
        <v>1235</v>
      </c>
      <c r="D11" s="5">
        <v>5201</v>
      </c>
      <c r="E11" s="5">
        <v>10000</v>
      </c>
      <c r="F11" s="5">
        <v>4200</v>
      </c>
      <c r="G11" s="5">
        <v>325</v>
      </c>
      <c r="H11" s="5">
        <v>4000</v>
      </c>
      <c r="I11" s="5">
        <v>799</v>
      </c>
      <c r="J11" s="5">
        <f t="shared" si="0"/>
        <v>25760</v>
      </c>
      <c r="K11" s="12">
        <f t="shared" si="1"/>
        <v>28872</v>
      </c>
    </row>
    <row r="12" spans="1:11">
      <c r="A12" s="11" t="s">
        <v>18</v>
      </c>
      <c r="B12" s="5">
        <v>62632</v>
      </c>
      <c r="C12" s="5">
        <v>998</v>
      </c>
      <c r="D12" s="5">
        <v>4896</v>
      </c>
      <c r="E12" s="5">
        <v>10000</v>
      </c>
      <c r="F12" s="5">
        <v>4500</v>
      </c>
      <c r="G12" s="5">
        <v>655</v>
      </c>
      <c r="H12" s="5">
        <v>3569</v>
      </c>
      <c r="I12" s="5">
        <v>699</v>
      </c>
      <c r="J12" s="5">
        <f t="shared" si="0"/>
        <v>25317</v>
      </c>
      <c r="K12" s="12">
        <f t="shared" si="1"/>
        <v>37315</v>
      </c>
    </row>
    <row r="13" spans="1:11">
      <c r="A13" s="11" t="s">
        <v>19</v>
      </c>
      <c r="B13" s="5">
        <v>58632</v>
      </c>
      <c r="C13" s="5">
        <v>1563</v>
      </c>
      <c r="D13" s="5">
        <v>4756</v>
      </c>
      <c r="E13" s="5">
        <v>12500</v>
      </c>
      <c r="F13" s="5">
        <v>4500</v>
      </c>
      <c r="G13" s="5">
        <v>345</v>
      </c>
      <c r="H13" s="5">
        <v>1456</v>
      </c>
      <c r="I13" s="5">
        <v>399</v>
      </c>
      <c r="J13" s="5">
        <f t="shared" si="0"/>
        <v>25519</v>
      </c>
      <c r="K13" s="12">
        <f t="shared" si="1"/>
        <v>33113</v>
      </c>
    </row>
    <row r="14" spans="1:11" ht="15.75" thickBot="1">
      <c r="A14" s="13" t="s">
        <v>20</v>
      </c>
      <c r="B14" s="14">
        <v>58632</v>
      </c>
      <c r="C14" s="14">
        <v>1399</v>
      </c>
      <c r="D14" s="14">
        <v>3899</v>
      </c>
      <c r="E14" s="14">
        <v>11000</v>
      </c>
      <c r="F14" s="14">
        <v>4500</v>
      </c>
      <c r="G14" s="14">
        <v>145</v>
      </c>
      <c r="H14" s="14">
        <v>4569</v>
      </c>
      <c r="I14" s="14">
        <v>699</v>
      </c>
      <c r="J14" s="14">
        <f t="shared" si="0"/>
        <v>26211</v>
      </c>
      <c r="K14" s="15">
        <f t="shared" si="1"/>
        <v>32421</v>
      </c>
    </row>
    <row r="22" spans="5:6">
      <c r="E22" s="1"/>
      <c r="F22" s="2"/>
    </row>
    <row r="23" spans="5:6">
      <c r="E23" s="1"/>
      <c r="F23" s="2"/>
    </row>
    <row r="24" spans="5:6">
      <c r="E24" s="1"/>
      <c r="F24" s="2"/>
    </row>
    <row r="25" spans="5:6">
      <c r="E25" s="1"/>
      <c r="F25" s="2"/>
    </row>
    <row r="26" spans="5:6">
      <c r="E26" s="1"/>
      <c r="F26" s="2"/>
    </row>
    <row r="27" spans="5:6">
      <c r="E27" s="1"/>
      <c r="F27" s="2"/>
    </row>
    <row r="28" spans="5:6">
      <c r="E28" s="1"/>
      <c r="F28" s="2"/>
    </row>
    <row r="29" spans="5:6">
      <c r="E29" s="1"/>
      <c r="F29" s="2"/>
    </row>
    <row r="30" spans="5:6">
      <c r="E30" s="1"/>
      <c r="F30" s="2"/>
    </row>
    <row r="31" spans="5:6">
      <c r="E31" s="1"/>
      <c r="F31" s="2"/>
    </row>
    <row r="32" spans="5:6">
      <c r="E32" s="1"/>
      <c r="F32" s="2"/>
    </row>
    <row r="33" spans="5:6">
      <c r="E33" s="1"/>
      <c r="F33" s="2"/>
    </row>
    <row r="34" spans="5:6">
      <c r="E34" s="1"/>
      <c r="F34" s="2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sqref="A1:XFD1048576"/>
    </sheetView>
  </sheetViews>
  <sheetFormatPr defaultRowHeight="1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2023-07-03T11:05:05Z</dcterms:created>
  <dcterms:modified xsi:type="dcterms:W3CDTF">2023-07-04T08:19:19Z</dcterms:modified>
</cp:coreProperties>
</file>