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TS-365\Desktop\final project(gold market)\RawDataFile\"/>
    </mc:Choice>
  </mc:AlternateContent>
  <bookViews>
    <workbookView xWindow="0" yWindow="0" windowWidth="20490" windowHeight="88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3" i="2"/>
  <c r="A1" i="2"/>
</calcChain>
</file>

<file path=xl/sharedStrings.xml><?xml version="1.0" encoding="utf-8"?>
<sst xmlns="http://schemas.openxmlformats.org/spreadsheetml/2006/main" count="745" uniqueCount="33">
  <si>
    <t>Monthly Data for Gold Prediction</t>
  </si>
  <si>
    <t>Inflation Data</t>
  </si>
  <si>
    <t>Month</t>
  </si>
  <si>
    <t>Year</t>
  </si>
  <si>
    <t>Data(%)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</si>
  <si>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</si>
  <si>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</si>
  <si>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</si>
  <si>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</si>
  <si>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</si>
  <si>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</si>
  <si>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</si>
  <si>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</si>
  <si>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</si>
  <si>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</si>
  <si>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</si>
  <si>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</si>
  <si>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Treasury Bill</t>
  </si>
  <si>
    <t>Price(%)</t>
  </si>
  <si>
    <t>Demand Supply</t>
  </si>
  <si>
    <t>Consumer Price Index</t>
  </si>
  <si>
    <t>Index</t>
  </si>
  <si>
    <t>Gold Price</t>
  </si>
  <si>
    <t>Price(INR/Per Troy Ounce)</t>
  </si>
  <si>
    <t>Currency Exchange data</t>
  </si>
  <si>
    <t>INR/USD</t>
  </si>
  <si>
    <t>Crude Oil Data</t>
  </si>
  <si>
    <t>Repo Rate Data</t>
  </si>
  <si>
    <t>Rate(%)</t>
  </si>
  <si>
    <t>Price(usd/barrel)</t>
  </si>
  <si>
    <t>Quantity(Tonnes)</t>
  </si>
  <si>
    <t>GP(USD/tonnes)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</si>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</sst>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 "/>
    </font>
    <font>
      <b/>
      <sz val="18"/>
      <color rgb="FFFF0000"/>
      <name val="Times New Roman"/>
      <family val="1"/>
    </font>
    <font>
      <b/>
      <sz val="12"/>
      <color rgb="FF7030A0"/>
      <name val="Times New Roman"/>
      <family val="1"/>
    </font>
    <font>
      <b/>
      <sz val="14"/>
      <color rgb="FF7030A0"/>
      <name val="Times New Roman"/>
      <family val="1"/>
    </font>
    <font>
      <b/>
      <sz val="12"/>
      <color rgb="FFFFFF00"/>
      <name val="Calibri"/>
      <family val="2"/>
      <scheme val="minor"/>
    </font>
    <font>
      <b/>
      <sz val="12"/>
      <color theme="5" tint="-0.249977111117893"/>
      <name val="Times New Roman"/>
      <family val="1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rgb="FFFFFF00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22" fillId="36" borderId="0" xfId="0" applyFont="1" applyFill="1"/>
    <xf numFmtId="0" fontId="22" fillId="36" borderId="0" xfId="0" applyFont="1" applyFill="1" applyAlignment="1">
      <alignment horizontal="center"/>
    </xf>
    <xf numFmtId="0" fontId="0" fillId="34" borderId="0" xfId="0" applyFill="1"/>
    <xf numFmtId="0" fontId="23" fillId="34" borderId="0" xfId="0" applyFont="1" applyFill="1"/>
    <xf numFmtId="0" fontId="0" fillId="37" borderId="0" xfId="0" applyFill="1"/>
    <xf numFmtId="0" fontId="24" fillId="37" borderId="0" xfId="0" applyFont="1" applyFill="1"/>
    <xf numFmtId="0" fontId="0" fillId="35" borderId="0" xfId="0" applyFill="1"/>
    <xf numFmtId="0" fontId="21" fillId="35" borderId="0" xfId="0" applyFont="1" applyFill="1"/>
    <xf numFmtId="0" fontId="18" fillId="35" borderId="10" xfId="42" applyNumberFormat="1" applyFill="1" applyBorder="1" applyAlignment="1">
      <alignment horizontal="right"/>
    </xf>
    <xf numFmtId="0" fontId="25" fillId="35" borderId="0" xfId="0" applyFont="1" applyFill="1"/>
    <xf numFmtId="164" fontId="26" fillId="35" borderId="10" xfId="42" applyNumberFormat="1" applyFont="1" applyFill="1" applyBorder="1" applyAlignment="1">
      <alignment horizontal="right"/>
    </xf>
    <xf numFmtId="4" fontId="19" fillId="35" borderId="11" xfId="0" applyNumberFormat="1" applyFont="1" applyFill="1" applyBorder="1" applyAlignment="1">
      <alignment horizontal="right" wrapText="1"/>
    </xf>
    <xf numFmtId="0" fontId="27" fillId="34" borderId="0" xfId="0" applyFont="1" applyFill="1"/>
    <xf numFmtId="0" fontId="18" fillId="34" borderId="10" xfId="42" applyNumberFormat="1" applyFill="1" applyBorder="1" applyAlignment="1">
      <alignment horizontal="right"/>
    </xf>
    <xf numFmtId="4" fontId="0" fillId="0" borderId="0" xfId="0" applyNumberFormat="1"/>
    <xf numFmtId="0" fontId="22" fillId="36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56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4"/>
  <sheetViews>
    <sheetView tabSelected="1" topLeftCell="M69" workbookViewId="0">
      <selection activeCell="W90" sqref="W90"/>
    </sheetView>
  </sheetViews>
  <sheetFormatPr defaultRowHeight="15"/>
  <cols>
    <col min="2" max="2" width="13.140625" bestFit="1" customWidth="1"/>
    <col min="9" max="9" width="18" bestFit="1" customWidth="1"/>
    <col min="15" max="15" width="27.85546875" bestFit="1" customWidth="1"/>
    <col min="18" max="18" width="10.42578125" bestFit="1" customWidth="1"/>
    <col min="21" max="21" width="16.28515625" bestFit="1" customWidth="1"/>
    <col min="25" max="25" width="15.5703125" bestFit="1" customWidth="1"/>
  </cols>
  <sheetData>
    <row r="2" spans="1:27" ht="22.5">
      <c r="A2" s="19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7" ht="18.75">
      <c r="A3" s="3"/>
      <c r="B3" s="4" t="s">
        <v>1</v>
      </c>
      <c r="C3" s="4"/>
      <c r="D3" s="18" t="s">
        <v>17</v>
      </c>
      <c r="E3" s="18"/>
      <c r="F3" s="18"/>
      <c r="G3" s="18" t="s">
        <v>19</v>
      </c>
      <c r="H3" s="18"/>
      <c r="I3" s="18"/>
      <c r="J3" s="18" t="s">
        <v>20</v>
      </c>
      <c r="K3" s="18"/>
      <c r="L3" s="18"/>
      <c r="M3" s="18" t="s">
        <v>22</v>
      </c>
      <c r="N3" s="18"/>
      <c r="O3" s="18"/>
      <c r="P3" s="18" t="s">
        <v>24</v>
      </c>
      <c r="Q3" s="18"/>
      <c r="R3" s="18"/>
      <c r="S3" s="18" t="s">
        <v>26</v>
      </c>
      <c r="T3" s="18"/>
      <c r="U3" s="18"/>
      <c r="V3" s="18" t="s">
        <v>27</v>
      </c>
      <c r="W3" s="18"/>
      <c r="X3" s="18"/>
      <c r="Y3" t="s">
        <v>31</v>
      </c>
      <c r="Z3" s="1"/>
      <c r="AA3" s="1"/>
    </row>
    <row r="4" spans="1:27" ht="15.75">
      <c r="A4" s="6" t="s">
        <v>3</v>
      </c>
      <c r="B4" s="8" t="s">
        <v>2</v>
      </c>
      <c r="C4" s="10" t="s">
        <v>4</v>
      </c>
      <c r="D4" s="15" t="s">
        <v>3</v>
      </c>
      <c r="E4" s="8" t="s">
        <v>2</v>
      </c>
      <c r="F4" s="10" t="s">
        <v>18</v>
      </c>
      <c r="G4" s="15" t="s">
        <v>3</v>
      </c>
      <c r="H4" s="8" t="s">
        <v>2</v>
      </c>
      <c r="I4" s="10" t="s">
        <v>30</v>
      </c>
      <c r="J4" s="15" t="s">
        <v>3</v>
      </c>
      <c r="K4" s="8" t="s">
        <v>2</v>
      </c>
      <c r="L4" s="10" t="s">
        <v>21</v>
      </c>
      <c r="M4" s="15" t="s">
        <v>3</v>
      </c>
      <c r="N4" s="8" t="s">
        <v>2</v>
      </c>
      <c r="O4" s="10" t="s">
        <v>23</v>
      </c>
      <c r="P4" s="15" t="s">
        <v>3</v>
      </c>
      <c r="Q4" s="8" t="s">
        <v>2</v>
      </c>
      <c r="R4" s="10" t="s">
        <v>25</v>
      </c>
      <c r="S4" s="15" t="s">
        <v>3</v>
      </c>
      <c r="T4" s="8" t="s">
        <v>2</v>
      </c>
      <c r="U4" s="10" t="s">
        <v>29</v>
      </c>
      <c r="V4" s="15" t="s">
        <v>3</v>
      </c>
      <c r="W4" s="8" t="s">
        <v>2</v>
      </c>
      <c r="X4" s="10" t="s">
        <v>28</v>
      </c>
      <c r="Y4">
        <v>34819232.560000002</v>
      </c>
    </row>
    <row r="5" spans="1:27">
      <c r="A5" s="5">
        <v>2010</v>
      </c>
      <c r="B5" s="7" t="s">
        <v>5</v>
      </c>
      <c r="C5" s="9">
        <v>0.34</v>
      </c>
      <c r="D5" s="5">
        <v>2010</v>
      </c>
      <c r="E5" s="7" t="s">
        <v>5</v>
      </c>
      <c r="F5" s="9">
        <v>7.5910000000000002</v>
      </c>
      <c r="G5" s="16">
        <v>2010</v>
      </c>
      <c r="H5" s="7" t="s">
        <v>5</v>
      </c>
      <c r="I5" s="13">
        <v>351.5</v>
      </c>
      <c r="J5" s="16">
        <v>2010</v>
      </c>
      <c r="K5" s="7" t="s">
        <v>5</v>
      </c>
      <c r="L5" s="9">
        <v>216.68700000000001</v>
      </c>
      <c r="M5" s="16">
        <v>2010</v>
      </c>
      <c r="N5" s="7" t="s">
        <v>5</v>
      </c>
      <c r="O5" s="14">
        <v>51344.51</v>
      </c>
      <c r="P5" s="16">
        <v>2010</v>
      </c>
      <c r="Q5" s="7" t="s">
        <v>5</v>
      </c>
      <c r="R5" s="9">
        <v>46.125</v>
      </c>
      <c r="S5" s="16">
        <v>2010</v>
      </c>
      <c r="T5" s="7" t="s">
        <v>5</v>
      </c>
      <c r="U5" s="9">
        <v>72.89</v>
      </c>
      <c r="V5" s="16">
        <v>2010</v>
      </c>
      <c r="W5" s="7" t="s">
        <v>5</v>
      </c>
      <c r="X5" s="9">
        <v>4.7</v>
      </c>
      <c r="Y5">
        <v>35954153.07</v>
      </c>
    </row>
    <row r="6" spans="1:27">
      <c r="A6" s="5"/>
      <c r="B6" s="7" t="s">
        <v>6</v>
      </c>
      <c r="C6" s="9">
        <v>0.02</v>
      </c>
      <c r="D6" s="5"/>
      <c r="E6" s="7" t="s">
        <v>6</v>
      </c>
      <c r="F6" s="9">
        <v>7.8639999999999999</v>
      </c>
      <c r="G6" s="5"/>
      <c r="H6" s="7" t="s">
        <v>6</v>
      </c>
      <c r="I6" s="12">
        <v>350.8</v>
      </c>
      <c r="J6" s="5"/>
      <c r="K6" s="7" t="s">
        <v>6</v>
      </c>
      <c r="L6" s="9">
        <v>216.74100000000001</v>
      </c>
      <c r="M6" s="5"/>
      <c r="N6" s="7" t="s">
        <v>6</v>
      </c>
      <c r="O6" s="14">
        <v>50745.87</v>
      </c>
      <c r="P6" s="5"/>
      <c r="Q6" s="7" t="s">
        <v>6</v>
      </c>
      <c r="R6" s="9">
        <v>46.104999999999997</v>
      </c>
      <c r="S6" s="5"/>
      <c r="T6" s="7" t="s">
        <v>6</v>
      </c>
      <c r="U6" s="9">
        <v>79.66</v>
      </c>
      <c r="V6" s="5"/>
      <c r="W6" s="7" t="s">
        <v>6</v>
      </c>
      <c r="X6" s="9">
        <v>4.7</v>
      </c>
      <c r="Y6">
        <v>35793399.460000001</v>
      </c>
      <c r="AA6" t="s">
        <v>32</v>
      </c>
    </row>
    <row r="7" spans="1:27">
      <c r="A7" s="5"/>
      <c r="B7" s="7" t="s">
        <v>7</v>
      </c>
      <c r="C7" s="9">
        <v>0.41</v>
      </c>
      <c r="D7" s="5"/>
      <c r="E7" s="7" t="s">
        <v>7</v>
      </c>
      <c r="F7" s="11">
        <v>7.85</v>
      </c>
      <c r="G7" s="5"/>
      <c r="H7" s="7" t="s">
        <v>7</v>
      </c>
      <c r="I7" s="12">
        <v>349</v>
      </c>
      <c r="J7" s="5"/>
      <c r="K7" s="7" t="s">
        <v>7</v>
      </c>
      <c r="L7" s="9">
        <v>217.631</v>
      </c>
      <c r="M7" s="5"/>
      <c r="N7" s="7" t="s">
        <v>7</v>
      </c>
      <c r="O7" s="14">
        <v>50654.61</v>
      </c>
      <c r="P7" s="5"/>
      <c r="Q7" s="7" t="s">
        <v>7</v>
      </c>
      <c r="R7" s="9">
        <v>44.825000000000003</v>
      </c>
      <c r="S7" s="5"/>
      <c r="T7" s="7" t="s">
        <v>7</v>
      </c>
      <c r="U7" s="9">
        <v>83.76</v>
      </c>
      <c r="V7" s="5"/>
      <c r="W7" s="7" t="s">
        <v>7</v>
      </c>
      <c r="X7" s="9">
        <v>5</v>
      </c>
      <c r="Y7">
        <v>37941067.729999997</v>
      </c>
      <c r="Z7" s="2"/>
    </row>
    <row r="8" spans="1:27">
      <c r="A8" s="5"/>
      <c r="B8" s="7" t="s">
        <v>8</v>
      </c>
      <c r="C8" s="9">
        <v>0.17</v>
      </c>
      <c r="D8" s="5"/>
      <c r="E8" s="7" t="s">
        <v>8</v>
      </c>
      <c r="F8" s="9">
        <v>8.0609999999999999</v>
      </c>
      <c r="G8" s="5"/>
      <c r="H8" s="7" t="s">
        <v>8</v>
      </c>
      <c r="I8" s="12">
        <v>351.25</v>
      </c>
      <c r="J8" s="5"/>
      <c r="K8" s="7" t="s">
        <v>8</v>
      </c>
      <c r="L8" s="9">
        <v>218.00899999999999</v>
      </c>
      <c r="M8" s="5"/>
      <c r="N8" s="7" t="s">
        <v>8</v>
      </c>
      <c r="O8" s="14">
        <v>51115.41</v>
      </c>
      <c r="P8" s="5"/>
      <c r="Q8" s="7" t="s">
        <v>8</v>
      </c>
      <c r="R8" s="9">
        <v>44.274999999999999</v>
      </c>
      <c r="S8" s="5"/>
      <c r="T8" s="7" t="s">
        <v>8</v>
      </c>
      <c r="U8" s="9">
        <v>86.15</v>
      </c>
      <c r="V8" s="5"/>
      <c r="W8" s="7" t="s">
        <v>8</v>
      </c>
      <c r="X8" s="9">
        <v>5.25</v>
      </c>
      <c r="Y8">
        <v>38973105.920000002</v>
      </c>
      <c r="Z8" s="2"/>
    </row>
    <row r="9" spans="1:27">
      <c r="A9" s="5"/>
      <c r="B9" s="7" t="s">
        <v>9</v>
      </c>
      <c r="C9" s="9">
        <v>0.08</v>
      </c>
      <c r="D9" s="5"/>
      <c r="E9" s="7" t="s">
        <v>9</v>
      </c>
      <c r="F9" s="9">
        <v>7.5640000000000001</v>
      </c>
      <c r="G9" s="5"/>
      <c r="H9" s="7" t="s">
        <v>9</v>
      </c>
      <c r="I9" s="12">
        <v>352.36</v>
      </c>
      <c r="J9" s="5"/>
      <c r="K9" s="7" t="s">
        <v>9</v>
      </c>
      <c r="L9" s="9">
        <v>218.178</v>
      </c>
      <c r="M9" s="5"/>
      <c r="N9" s="7" t="s">
        <v>9</v>
      </c>
      <c r="O9" s="14">
        <v>55173.35</v>
      </c>
      <c r="P9" s="5"/>
      <c r="Q9" s="7" t="s">
        <v>9</v>
      </c>
      <c r="R9" s="9">
        <v>46.365000000000002</v>
      </c>
      <c r="S9" s="5"/>
      <c r="T9" s="7" t="s">
        <v>9</v>
      </c>
      <c r="U9" s="9">
        <v>73.97</v>
      </c>
      <c r="V9" s="5"/>
      <c r="W9" s="7" t="s">
        <v>9</v>
      </c>
      <c r="X9" s="9">
        <v>5.25</v>
      </c>
      <c r="Y9">
        <v>40043724.979999997</v>
      </c>
    </row>
    <row r="10" spans="1:27">
      <c r="A10" s="5"/>
      <c r="B10" s="7" t="s">
        <v>10</v>
      </c>
      <c r="C10" s="9">
        <v>0.1</v>
      </c>
      <c r="D10" s="5"/>
      <c r="E10" s="7" t="s">
        <v>10</v>
      </c>
      <c r="F10" s="9">
        <v>7.5609999999999999</v>
      </c>
      <c r="G10" s="5"/>
      <c r="H10" s="7" t="s">
        <v>10</v>
      </c>
      <c r="I10" s="12">
        <v>348.2</v>
      </c>
      <c r="J10" s="5"/>
      <c r="K10" s="7" t="s">
        <v>10</v>
      </c>
      <c r="L10" s="9">
        <v>217.965</v>
      </c>
      <c r="M10" s="5"/>
      <c r="N10" s="7" t="s">
        <v>10</v>
      </c>
      <c r="O10" s="14">
        <v>57410.36</v>
      </c>
      <c r="P10" s="5"/>
      <c r="Q10" s="7" t="s">
        <v>10</v>
      </c>
      <c r="R10" s="9">
        <v>46.445</v>
      </c>
      <c r="S10" s="5"/>
      <c r="T10" s="7" t="s">
        <v>10</v>
      </c>
      <c r="U10" s="9">
        <v>75.63</v>
      </c>
      <c r="V10" s="5"/>
      <c r="W10" s="7" t="s">
        <v>10</v>
      </c>
      <c r="X10" s="9">
        <v>5.25</v>
      </c>
      <c r="Y10">
        <v>37992508.880000003</v>
      </c>
    </row>
    <row r="11" spans="1:27">
      <c r="A11" s="5"/>
      <c r="B11" s="7" t="s">
        <v>11</v>
      </c>
      <c r="C11" s="9">
        <v>0.02</v>
      </c>
      <c r="D11" s="5"/>
      <c r="E11" s="7" t="s">
        <v>11</v>
      </c>
      <c r="F11" s="9">
        <v>7.8029999999999999</v>
      </c>
      <c r="G11" s="5"/>
      <c r="H11" s="7" t="s">
        <v>11</v>
      </c>
      <c r="I11" s="12">
        <v>351.78</v>
      </c>
      <c r="J11" s="5"/>
      <c r="K11" s="7" t="s">
        <v>11</v>
      </c>
      <c r="L11" s="9">
        <v>218.011</v>
      </c>
      <c r="M11" s="5"/>
      <c r="N11" s="7" t="s">
        <v>11</v>
      </c>
      <c r="O11" s="14">
        <v>55916.83</v>
      </c>
      <c r="P11" s="5"/>
      <c r="Q11" s="7" t="s">
        <v>11</v>
      </c>
      <c r="R11" s="9">
        <v>46.405000000000001</v>
      </c>
      <c r="S11" s="5"/>
      <c r="T11" s="7" t="s">
        <v>11</v>
      </c>
      <c r="U11" s="9">
        <v>78.95</v>
      </c>
      <c r="V11" s="5"/>
      <c r="W11" s="7" t="s">
        <v>11</v>
      </c>
      <c r="X11" s="9">
        <v>5.625</v>
      </c>
      <c r="Y11">
        <v>40133747.009999998</v>
      </c>
    </row>
    <row r="12" spans="1:27">
      <c r="A12" s="5"/>
      <c r="B12" s="7" t="s">
        <v>12</v>
      </c>
      <c r="C12" s="9">
        <v>0.14000000000000001</v>
      </c>
      <c r="D12" s="5"/>
      <c r="E12" s="7" t="s">
        <v>12</v>
      </c>
      <c r="F12" s="9">
        <v>7.9359999999999999</v>
      </c>
      <c r="G12" s="5"/>
      <c r="H12" s="7" t="s">
        <v>12</v>
      </c>
      <c r="I12" s="12">
        <v>354.4</v>
      </c>
      <c r="J12" s="5"/>
      <c r="K12" s="7" t="s">
        <v>12</v>
      </c>
      <c r="L12" s="9">
        <v>218.31200000000001</v>
      </c>
      <c r="M12" s="5"/>
      <c r="N12" s="7" t="s">
        <v>12</v>
      </c>
      <c r="O12" s="14">
        <v>56616.02</v>
      </c>
      <c r="P12" s="5"/>
      <c r="Q12" s="7" t="s">
        <v>12</v>
      </c>
      <c r="R12" s="9">
        <v>47.064999999999998</v>
      </c>
      <c r="S12" s="5"/>
      <c r="T12" s="7" t="s">
        <v>12</v>
      </c>
      <c r="U12" s="9">
        <v>71.92</v>
      </c>
      <c r="V12" s="5"/>
      <c r="W12" s="7" t="s">
        <v>12</v>
      </c>
      <c r="X12" s="9">
        <v>5.625</v>
      </c>
      <c r="Y12">
        <v>42046715</v>
      </c>
    </row>
    <row r="13" spans="1:27">
      <c r="A13" s="5"/>
      <c r="B13" s="7" t="s">
        <v>13</v>
      </c>
      <c r="C13" s="9">
        <v>0.06</v>
      </c>
      <c r="D13" s="5"/>
      <c r="E13" s="7" t="s">
        <v>13</v>
      </c>
      <c r="F13" s="9">
        <v>7.8520000000000003</v>
      </c>
      <c r="G13" s="5"/>
      <c r="H13" s="7" t="s">
        <v>13</v>
      </c>
      <c r="I13" s="12">
        <v>348.3</v>
      </c>
      <c r="J13" s="5"/>
      <c r="K13" s="7" t="s">
        <v>13</v>
      </c>
      <c r="L13" s="9">
        <v>218.43899999999999</v>
      </c>
      <c r="M13" s="5"/>
      <c r="N13" s="7" t="s">
        <v>13</v>
      </c>
      <c r="O13" s="14">
        <v>58511.77</v>
      </c>
      <c r="P13" s="5"/>
      <c r="Q13" s="7" t="s">
        <v>13</v>
      </c>
      <c r="R13" s="9">
        <v>44.57</v>
      </c>
      <c r="S13" s="5"/>
      <c r="T13" s="7" t="s">
        <v>13</v>
      </c>
      <c r="U13" s="9">
        <v>79.97</v>
      </c>
      <c r="V13" s="5"/>
      <c r="W13" s="7" t="s">
        <v>13</v>
      </c>
      <c r="X13" s="9">
        <v>6</v>
      </c>
      <c r="Y13">
        <v>43631745.619999997</v>
      </c>
    </row>
    <row r="14" spans="1:27">
      <c r="A14" s="5"/>
      <c r="B14" s="7" t="s">
        <v>14</v>
      </c>
      <c r="C14" s="9">
        <v>0.12</v>
      </c>
      <c r="D14" s="5"/>
      <c r="E14" s="7" t="s">
        <v>14</v>
      </c>
      <c r="F14" s="9">
        <v>8.1210000000000004</v>
      </c>
      <c r="G14" s="5"/>
      <c r="H14" s="7" t="s">
        <v>14</v>
      </c>
      <c r="I14" s="12">
        <v>347.12</v>
      </c>
      <c r="J14" s="5"/>
      <c r="K14" s="7" t="s">
        <v>14</v>
      </c>
      <c r="L14" s="9">
        <v>218.71100000000001</v>
      </c>
      <c r="M14" s="5"/>
      <c r="N14" s="7" t="s">
        <v>14</v>
      </c>
      <c r="O14" s="14">
        <v>59609.35</v>
      </c>
      <c r="P14" s="5"/>
      <c r="Q14" s="7" t="s">
        <v>14</v>
      </c>
      <c r="R14" s="9">
        <v>44.325000000000003</v>
      </c>
      <c r="S14" s="5"/>
      <c r="T14" s="7" t="s">
        <v>14</v>
      </c>
      <c r="U14" s="9">
        <v>81.430000000000007</v>
      </c>
      <c r="V14" s="5"/>
      <c r="W14" s="7" t="s">
        <v>14</v>
      </c>
      <c r="X14" s="9">
        <v>6</v>
      </c>
      <c r="Y14">
        <v>44528750.780000001</v>
      </c>
    </row>
    <row r="15" spans="1:27">
      <c r="A15" s="5"/>
      <c r="B15" s="7" t="s">
        <v>15</v>
      </c>
      <c r="C15" s="9">
        <v>0.04</v>
      </c>
      <c r="D15" s="5"/>
      <c r="E15" s="7" t="s">
        <v>15</v>
      </c>
      <c r="F15" s="9">
        <v>8.0660000000000007</v>
      </c>
      <c r="G15" s="5"/>
      <c r="H15" s="7" t="s">
        <v>15</v>
      </c>
      <c r="I15" s="12">
        <v>351.57</v>
      </c>
      <c r="J15" s="5"/>
      <c r="K15" s="7" t="s">
        <v>15</v>
      </c>
      <c r="L15" s="9">
        <v>218.803</v>
      </c>
      <c r="M15" s="5"/>
      <c r="N15" s="7" t="s">
        <v>15</v>
      </c>
      <c r="O15" s="14">
        <v>61476.45</v>
      </c>
      <c r="P15" s="5"/>
      <c r="Q15" s="7" t="s">
        <v>15</v>
      </c>
      <c r="R15" s="9">
        <v>45.8</v>
      </c>
      <c r="S15" s="5"/>
      <c r="T15" s="7" t="s">
        <v>15</v>
      </c>
      <c r="U15" s="9">
        <v>84.11</v>
      </c>
      <c r="V15" s="5"/>
      <c r="W15" s="7" t="s">
        <v>15</v>
      </c>
      <c r="X15" s="9">
        <v>6.25</v>
      </c>
      <c r="Y15">
        <v>45689391.869999997</v>
      </c>
    </row>
    <row r="16" spans="1:27">
      <c r="A16" s="5"/>
      <c r="B16" s="7" t="s">
        <v>16</v>
      </c>
      <c r="C16" s="9">
        <v>0.17</v>
      </c>
      <c r="D16" s="5"/>
      <c r="E16" s="7" t="s">
        <v>16</v>
      </c>
      <c r="F16" s="9">
        <v>7.9130000000000003</v>
      </c>
      <c r="G16" s="5"/>
      <c r="H16" s="7" t="s">
        <v>16</v>
      </c>
      <c r="I16" s="12">
        <v>354.12</v>
      </c>
      <c r="J16" s="5"/>
      <c r="K16" s="7" t="s">
        <v>16</v>
      </c>
      <c r="L16" s="9">
        <v>219.179</v>
      </c>
      <c r="M16" s="5"/>
      <c r="N16" s="7" t="s">
        <v>16</v>
      </c>
      <c r="O16" s="14">
        <v>62809.82</v>
      </c>
      <c r="P16" s="5"/>
      <c r="Q16" s="7" t="s">
        <v>16</v>
      </c>
      <c r="R16" s="9">
        <v>44.713000000000001</v>
      </c>
      <c r="S16" s="5"/>
      <c r="T16" s="7" t="s">
        <v>16</v>
      </c>
      <c r="U16" s="9">
        <v>91.38</v>
      </c>
      <c r="V16" s="5"/>
      <c r="W16" s="7" t="s">
        <v>16</v>
      </c>
      <c r="X16" s="9">
        <v>6.25</v>
      </c>
      <c r="Y16">
        <v>42882633.789999999</v>
      </c>
    </row>
    <row r="17" spans="1:25">
      <c r="A17" s="5">
        <v>2011</v>
      </c>
      <c r="B17" s="7" t="s">
        <v>5</v>
      </c>
      <c r="C17" s="9">
        <v>0.48</v>
      </c>
      <c r="D17" s="5">
        <v>2011</v>
      </c>
      <c r="E17" s="7" t="s">
        <v>5</v>
      </c>
      <c r="F17" s="9">
        <v>8.1479999999999997</v>
      </c>
      <c r="G17" s="5">
        <v>2011</v>
      </c>
      <c r="H17" s="7" t="s">
        <v>5</v>
      </c>
      <c r="I17" s="12">
        <v>393.25</v>
      </c>
      <c r="J17" s="5">
        <v>2011</v>
      </c>
      <c r="K17" s="7" t="s">
        <v>5</v>
      </c>
      <c r="L17" s="9">
        <v>220.22300000000001</v>
      </c>
      <c r="M17" s="5">
        <v>2011</v>
      </c>
      <c r="N17" s="7" t="s">
        <v>5</v>
      </c>
      <c r="O17" s="14">
        <v>61743.4</v>
      </c>
      <c r="P17" s="5">
        <v>2011</v>
      </c>
      <c r="Q17" s="7" t="s">
        <v>5</v>
      </c>
      <c r="R17" s="9">
        <v>45.825000000000003</v>
      </c>
      <c r="S17" s="5">
        <v>2011</v>
      </c>
      <c r="T17" s="7" t="s">
        <v>5</v>
      </c>
      <c r="U17" s="9">
        <v>92.19</v>
      </c>
      <c r="V17" s="5">
        <v>2011</v>
      </c>
      <c r="W17" s="7" t="s">
        <v>5</v>
      </c>
      <c r="X17" s="9">
        <v>6.5</v>
      </c>
      <c r="Y17">
        <v>45310013.340000004</v>
      </c>
    </row>
    <row r="18" spans="1:25">
      <c r="A18" s="5"/>
      <c r="B18" s="7" t="s">
        <v>6</v>
      </c>
      <c r="C18" s="9">
        <v>0.49</v>
      </c>
      <c r="D18" s="5"/>
      <c r="E18" s="7" t="s">
        <v>6</v>
      </c>
      <c r="F18" s="9">
        <v>7.992</v>
      </c>
      <c r="G18" s="5"/>
      <c r="H18" s="7" t="s">
        <v>6</v>
      </c>
      <c r="I18" s="12">
        <v>369.45</v>
      </c>
      <c r="J18" s="5"/>
      <c r="K18" s="7" t="s">
        <v>6</v>
      </c>
      <c r="L18" s="9">
        <v>221.309</v>
      </c>
      <c r="M18" s="5"/>
      <c r="N18" s="7" t="s">
        <v>6</v>
      </c>
      <c r="O18" s="14">
        <v>62486.080000000002</v>
      </c>
      <c r="P18" s="5"/>
      <c r="Q18" s="7" t="s">
        <v>6</v>
      </c>
      <c r="R18" s="9">
        <v>45.265000000000001</v>
      </c>
      <c r="S18" s="5"/>
      <c r="T18" s="7" t="s">
        <v>6</v>
      </c>
      <c r="U18" s="9">
        <v>96.97</v>
      </c>
      <c r="V18" s="5"/>
      <c r="W18" s="7" t="s">
        <v>6</v>
      </c>
      <c r="X18" s="9">
        <v>6.5</v>
      </c>
      <c r="Y18">
        <v>46261674.729999997</v>
      </c>
    </row>
    <row r="19" spans="1:25">
      <c r="A19" s="5"/>
      <c r="B19" s="7" t="s">
        <v>7</v>
      </c>
      <c r="C19" s="9">
        <v>0.98</v>
      </c>
      <c r="D19" s="5"/>
      <c r="E19" s="7" t="s">
        <v>7</v>
      </c>
      <c r="F19" s="9">
        <v>7.9850000000000003</v>
      </c>
      <c r="G19" s="5"/>
      <c r="H19" s="7" t="s">
        <v>7</v>
      </c>
      <c r="I19" s="12">
        <v>397.35</v>
      </c>
      <c r="J19" s="5"/>
      <c r="K19" s="7" t="s">
        <v>7</v>
      </c>
      <c r="L19" s="9">
        <v>223.46700000000001</v>
      </c>
      <c r="M19" s="5"/>
      <c r="N19" s="7" t="s">
        <v>7</v>
      </c>
      <c r="O19" s="14">
        <v>64031.82</v>
      </c>
      <c r="P19" s="5"/>
      <c r="Q19" s="7" t="s">
        <v>7</v>
      </c>
      <c r="R19" s="9">
        <v>44.534999999999997</v>
      </c>
      <c r="S19" s="5"/>
      <c r="T19" s="7" t="s">
        <v>7</v>
      </c>
      <c r="U19" s="9">
        <v>106.72</v>
      </c>
      <c r="V19" s="5"/>
      <c r="W19" s="7" t="s">
        <v>7</v>
      </c>
      <c r="X19" s="9">
        <v>6.75</v>
      </c>
      <c r="Y19">
        <v>50026524.350000001</v>
      </c>
    </row>
    <row r="20" spans="1:25">
      <c r="A20" s="5"/>
      <c r="B20" s="7" t="s">
        <v>8</v>
      </c>
      <c r="C20" s="9">
        <v>0.64</v>
      </c>
      <c r="D20" s="5"/>
      <c r="E20" s="7" t="s">
        <v>8</v>
      </c>
      <c r="F20" s="9">
        <v>8.1349999999999998</v>
      </c>
      <c r="G20" s="5"/>
      <c r="H20" s="7" t="s">
        <v>8</v>
      </c>
      <c r="I20" s="12">
        <v>357.36</v>
      </c>
      <c r="J20" s="5"/>
      <c r="K20" s="7" t="s">
        <v>8</v>
      </c>
      <c r="L20" s="9">
        <v>224.90600000000001</v>
      </c>
      <c r="M20" s="5"/>
      <c r="N20" s="7" t="s">
        <v>8</v>
      </c>
      <c r="O20" s="14">
        <v>65730.36</v>
      </c>
      <c r="P20" s="5"/>
      <c r="Q20" s="7" t="s">
        <v>8</v>
      </c>
      <c r="R20" s="9">
        <v>44.255000000000003</v>
      </c>
      <c r="S20" s="5"/>
      <c r="T20" s="7" t="s">
        <v>8</v>
      </c>
      <c r="U20" s="9">
        <v>113.93</v>
      </c>
      <c r="V20" s="5"/>
      <c r="W20" s="7" t="s">
        <v>8</v>
      </c>
      <c r="X20" s="9">
        <v>6.75</v>
      </c>
      <c r="Y20">
        <v>49380294.82</v>
      </c>
    </row>
    <row r="21" spans="1:25">
      <c r="A21" s="5"/>
      <c r="B21" s="7" t="s">
        <v>9</v>
      </c>
      <c r="C21" s="9">
        <v>0.47</v>
      </c>
      <c r="D21" s="5"/>
      <c r="E21" s="7" t="s">
        <v>9</v>
      </c>
      <c r="F21" s="9">
        <v>8.4109999999999996</v>
      </c>
      <c r="G21" s="5"/>
      <c r="H21" s="7" t="s">
        <v>9</v>
      </c>
      <c r="I21" s="12">
        <v>358.64</v>
      </c>
      <c r="J21" s="5"/>
      <c r="K21" s="7" t="s">
        <v>9</v>
      </c>
      <c r="L21" s="9">
        <v>225.964</v>
      </c>
      <c r="M21" s="5"/>
      <c r="N21" s="7" t="s">
        <v>9</v>
      </c>
      <c r="O21" s="14">
        <v>67907.28</v>
      </c>
      <c r="P21" s="5"/>
      <c r="Q21" s="7" t="s">
        <v>9</v>
      </c>
      <c r="R21" s="9">
        <v>45.06</v>
      </c>
      <c r="S21" s="5"/>
      <c r="T21" s="7" t="s">
        <v>9</v>
      </c>
      <c r="U21" s="9">
        <v>102.7</v>
      </c>
      <c r="V21" s="5"/>
      <c r="W21" s="7" t="s">
        <v>9</v>
      </c>
      <c r="X21" s="9">
        <v>7.25</v>
      </c>
      <c r="Y21">
        <v>48300030.539999999</v>
      </c>
    </row>
    <row r="22" spans="1:25">
      <c r="A22" s="5"/>
      <c r="B22" s="7" t="s">
        <v>10</v>
      </c>
      <c r="C22" s="9">
        <v>0.11</v>
      </c>
      <c r="D22" s="5"/>
      <c r="E22" s="7" t="s">
        <v>10</v>
      </c>
      <c r="F22" s="9">
        <v>8.3260000000000005</v>
      </c>
      <c r="G22" s="5"/>
      <c r="H22" s="7" t="s">
        <v>10</v>
      </c>
      <c r="I22" s="12">
        <v>365.75</v>
      </c>
      <c r="J22" s="5"/>
      <c r="K22" s="7" t="s">
        <v>10</v>
      </c>
      <c r="L22" s="9">
        <v>225.72200000000001</v>
      </c>
      <c r="M22" s="5"/>
      <c r="N22" s="7" t="s">
        <v>10</v>
      </c>
      <c r="O22" s="14">
        <v>68594.58</v>
      </c>
      <c r="P22" s="5"/>
      <c r="Q22" s="7" t="s">
        <v>10</v>
      </c>
      <c r="R22" s="9">
        <v>44.7</v>
      </c>
      <c r="S22" s="5"/>
      <c r="T22" s="7" t="s">
        <v>10</v>
      </c>
      <c r="U22" s="9">
        <v>95.42</v>
      </c>
      <c r="V22" s="5"/>
      <c r="W22" s="7" t="s">
        <v>10</v>
      </c>
      <c r="X22" s="9">
        <v>7.5</v>
      </c>
      <c r="Y22">
        <v>52351021.590000004</v>
      </c>
    </row>
    <row r="23" spans="1:25">
      <c r="A23" s="5"/>
      <c r="B23" s="7" t="s">
        <v>11</v>
      </c>
      <c r="C23" s="9">
        <v>0.09</v>
      </c>
      <c r="D23" s="5"/>
      <c r="E23" s="7" t="s">
        <v>11</v>
      </c>
      <c r="F23" s="9">
        <v>8.4540000000000006</v>
      </c>
      <c r="G23" s="5"/>
      <c r="H23" s="7" t="s">
        <v>11</v>
      </c>
      <c r="I23" s="12">
        <v>365.67</v>
      </c>
      <c r="J23" s="5"/>
      <c r="K23" s="7" t="s">
        <v>11</v>
      </c>
      <c r="L23" s="9">
        <v>225.922</v>
      </c>
      <c r="M23" s="5"/>
      <c r="N23" s="7" t="s">
        <v>11</v>
      </c>
      <c r="O23" s="14">
        <v>69854.13</v>
      </c>
      <c r="P23" s="5"/>
      <c r="Q23" s="7" t="s">
        <v>11</v>
      </c>
      <c r="R23" s="9">
        <v>44.21</v>
      </c>
      <c r="S23" s="5"/>
      <c r="T23" s="7" t="s">
        <v>11</v>
      </c>
      <c r="U23" s="9">
        <v>95.7</v>
      </c>
      <c r="V23" s="5"/>
      <c r="W23" s="7" t="s">
        <v>11</v>
      </c>
      <c r="X23" s="9">
        <v>8</v>
      </c>
      <c r="Y23">
        <v>58787596.25</v>
      </c>
    </row>
    <row r="24" spans="1:25">
      <c r="A24" s="5"/>
      <c r="B24" s="7" t="s">
        <v>12</v>
      </c>
      <c r="C24" s="9">
        <v>0.28000000000000003</v>
      </c>
      <c r="D24" s="5"/>
      <c r="E24" s="7" t="s">
        <v>12</v>
      </c>
      <c r="F24" s="9">
        <v>8.3190000000000008</v>
      </c>
      <c r="G24" s="5"/>
      <c r="H24" s="7" t="s">
        <v>12</v>
      </c>
      <c r="I24" s="12">
        <v>348.25</v>
      </c>
      <c r="J24" s="5"/>
      <c r="K24" s="7" t="s">
        <v>12</v>
      </c>
      <c r="L24" s="9">
        <v>226.58500000000001</v>
      </c>
      <c r="M24" s="5"/>
      <c r="N24" s="7" t="s">
        <v>12</v>
      </c>
      <c r="O24" s="14">
        <v>79645.34</v>
      </c>
      <c r="P24" s="5"/>
      <c r="Q24" s="7" t="s">
        <v>12</v>
      </c>
      <c r="R24" s="9">
        <v>45.8</v>
      </c>
      <c r="S24" s="5"/>
      <c r="T24" s="7" t="s">
        <v>12</v>
      </c>
      <c r="U24" s="9">
        <v>88.81</v>
      </c>
      <c r="V24" s="5"/>
      <c r="W24" s="7" t="s">
        <v>12</v>
      </c>
      <c r="X24" s="9">
        <v>8</v>
      </c>
      <c r="Y24">
        <v>52097030.880000003</v>
      </c>
    </row>
    <row r="25" spans="1:25">
      <c r="A25" s="5"/>
      <c r="B25" s="7" t="s">
        <v>13</v>
      </c>
      <c r="C25" s="9">
        <v>0.15</v>
      </c>
      <c r="D25" s="5"/>
      <c r="E25" s="7" t="s">
        <v>13</v>
      </c>
      <c r="F25" s="9">
        <v>8.4420000000000002</v>
      </c>
      <c r="G25" s="5"/>
      <c r="H25" s="7" t="s">
        <v>13</v>
      </c>
      <c r="I25" s="12">
        <v>357.25</v>
      </c>
      <c r="J25" s="5"/>
      <c r="K25" s="7" t="s">
        <v>13</v>
      </c>
      <c r="L25" s="9">
        <v>226.88900000000001</v>
      </c>
      <c r="M25" s="5"/>
      <c r="N25" s="7" t="s">
        <v>13</v>
      </c>
      <c r="O25" s="14">
        <v>84580.51</v>
      </c>
      <c r="P25" s="5"/>
      <c r="Q25" s="7" t="s">
        <v>13</v>
      </c>
      <c r="R25" s="9">
        <v>49.02</v>
      </c>
      <c r="S25" s="5"/>
      <c r="T25" s="7" t="s">
        <v>13</v>
      </c>
      <c r="U25" s="9">
        <v>79.2</v>
      </c>
      <c r="V25" s="5"/>
      <c r="W25" s="7" t="s">
        <v>13</v>
      </c>
      <c r="X25" s="9">
        <v>8.25</v>
      </c>
      <c r="Y25">
        <v>55434275.890000001</v>
      </c>
    </row>
    <row r="26" spans="1:25">
      <c r="A26" s="5"/>
      <c r="B26" s="7" t="s">
        <v>14</v>
      </c>
      <c r="C26" s="9">
        <v>0.21</v>
      </c>
      <c r="D26" s="5"/>
      <c r="E26" s="7" t="s">
        <v>14</v>
      </c>
      <c r="F26" s="9">
        <v>8.8789999999999996</v>
      </c>
      <c r="G26" s="5"/>
      <c r="H26" s="7" t="s">
        <v>14</v>
      </c>
      <c r="I26" s="12">
        <v>356.96</v>
      </c>
      <c r="J26" s="5"/>
      <c r="K26" s="7" t="s">
        <v>14</v>
      </c>
      <c r="L26" s="9">
        <v>226.42099999999999</v>
      </c>
      <c r="M26" s="5"/>
      <c r="N26" s="7" t="s">
        <v>14</v>
      </c>
      <c r="O26" s="14">
        <v>82055.02</v>
      </c>
      <c r="P26" s="5"/>
      <c r="Q26" s="7" t="s">
        <v>14</v>
      </c>
      <c r="R26" s="9">
        <v>48.695</v>
      </c>
      <c r="S26" s="5"/>
      <c r="T26" s="7" t="s">
        <v>14</v>
      </c>
      <c r="U26" s="9">
        <v>93.19</v>
      </c>
      <c r="V26" s="5"/>
      <c r="W26" s="7" t="s">
        <v>14</v>
      </c>
      <c r="X26" s="9">
        <v>8.5</v>
      </c>
      <c r="Y26">
        <v>56119086.280000001</v>
      </c>
    </row>
    <row r="27" spans="1:25">
      <c r="A27" s="5"/>
      <c r="B27" s="7" t="s">
        <v>15</v>
      </c>
      <c r="C27" s="9">
        <v>0.08</v>
      </c>
      <c r="D27" s="5"/>
      <c r="E27" s="7" t="s">
        <v>15</v>
      </c>
      <c r="F27" s="9">
        <v>8.7379999999999995</v>
      </c>
      <c r="G27" s="5"/>
      <c r="H27" s="7" t="s">
        <v>15</v>
      </c>
      <c r="I27" s="12">
        <v>357.25</v>
      </c>
      <c r="J27" s="5"/>
      <c r="K27" s="7" t="s">
        <v>15</v>
      </c>
      <c r="L27" s="9">
        <v>226.23</v>
      </c>
      <c r="M27" s="5"/>
      <c r="N27" s="7" t="s">
        <v>15</v>
      </c>
      <c r="O27" s="14">
        <v>88150.88</v>
      </c>
      <c r="P27" s="5"/>
      <c r="Q27" s="7" t="s">
        <v>15</v>
      </c>
      <c r="R27" s="9">
        <v>52.13</v>
      </c>
      <c r="S27" s="5"/>
      <c r="T27" s="7" t="s">
        <v>15</v>
      </c>
      <c r="U27" s="9">
        <v>100.36</v>
      </c>
      <c r="V27" s="5"/>
      <c r="W27" s="7" t="s">
        <v>15</v>
      </c>
      <c r="X27" s="9">
        <v>8.5</v>
      </c>
      <c r="Y27">
        <v>50341601.43</v>
      </c>
    </row>
    <row r="28" spans="1:25">
      <c r="A28" s="5"/>
      <c r="B28" s="7" t="s">
        <v>16</v>
      </c>
      <c r="C28" s="9">
        <v>0.25</v>
      </c>
      <c r="D28" s="5"/>
      <c r="E28" s="7" t="s">
        <v>16</v>
      </c>
      <c r="F28" s="9">
        <v>8.5719999999999992</v>
      </c>
      <c r="G28" s="5"/>
      <c r="H28" s="7" t="s">
        <v>16</v>
      </c>
      <c r="I28" s="12">
        <v>397.14</v>
      </c>
      <c r="J28" s="5"/>
      <c r="K28" s="7" t="s">
        <v>16</v>
      </c>
      <c r="L28" s="9">
        <v>225.672</v>
      </c>
      <c r="M28" s="5"/>
      <c r="N28" s="7" t="s">
        <v>16</v>
      </c>
      <c r="O28" s="14">
        <v>86328.88</v>
      </c>
      <c r="P28" s="5"/>
      <c r="Q28" s="7" t="s">
        <v>16</v>
      </c>
      <c r="R28" s="9">
        <v>53.015000000000001</v>
      </c>
      <c r="S28" s="5"/>
      <c r="T28" s="7" t="s">
        <v>16</v>
      </c>
      <c r="U28" s="9">
        <v>98.83</v>
      </c>
      <c r="V28" s="5"/>
      <c r="W28" s="7" t="s">
        <v>16</v>
      </c>
      <c r="X28" s="9">
        <v>8.5</v>
      </c>
      <c r="Y28">
        <v>55871525.710000001</v>
      </c>
    </row>
    <row r="29" spans="1:25">
      <c r="A29" s="5">
        <v>2012</v>
      </c>
      <c r="B29" s="7" t="s">
        <v>5</v>
      </c>
      <c r="C29" s="9">
        <v>0.44</v>
      </c>
      <c r="D29" s="5">
        <v>2012</v>
      </c>
      <c r="E29" s="7" t="s">
        <v>5</v>
      </c>
      <c r="F29" s="9">
        <v>8.2690000000000001</v>
      </c>
      <c r="G29" s="5">
        <v>2012</v>
      </c>
      <c r="H29" s="7" t="s">
        <v>5</v>
      </c>
      <c r="I29" s="12">
        <v>401.35</v>
      </c>
      <c r="J29" s="5">
        <v>2012</v>
      </c>
      <c r="K29" s="7" t="s">
        <v>5</v>
      </c>
      <c r="L29" s="9">
        <v>226.66499999999999</v>
      </c>
      <c r="M29" s="5">
        <v>2012</v>
      </c>
      <c r="N29" s="7" t="s">
        <v>5</v>
      </c>
      <c r="O29" s="14">
        <v>84732.63</v>
      </c>
      <c r="P29" s="5">
        <v>2012</v>
      </c>
      <c r="Q29" s="7" t="s">
        <v>5</v>
      </c>
      <c r="R29" s="9">
        <v>49.515000000000001</v>
      </c>
      <c r="S29" s="5">
        <v>2012</v>
      </c>
      <c r="T29" s="7" t="s">
        <v>5</v>
      </c>
      <c r="U29" s="9">
        <v>98.48</v>
      </c>
      <c r="V29" s="5">
        <v>2012</v>
      </c>
      <c r="W29" s="7" t="s">
        <v>5</v>
      </c>
      <c r="X29" s="9">
        <v>8.5</v>
      </c>
      <c r="Y29">
        <v>54974520.549999997</v>
      </c>
    </row>
    <row r="30" spans="1:25">
      <c r="A30" s="5"/>
      <c r="B30" s="7" t="s">
        <v>6</v>
      </c>
      <c r="C30" s="9">
        <v>0.44</v>
      </c>
      <c r="D30" s="5"/>
      <c r="E30" s="7" t="s">
        <v>6</v>
      </c>
      <c r="F30" s="9">
        <v>8.2029999999999994</v>
      </c>
      <c r="G30" s="5"/>
      <c r="H30" s="7" t="s">
        <v>6</v>
      </c>
      <c r="I30" s="12">
        <v>391.87</v>
      </c>
      <c r="J30" s="5"/>
      <c r="K30" s="7" t="s">
        <v>6</v>
      </c>
      <c r="L30" s="9">
        <v>227.66300000000001</v>
      </c>
      <c r="M30" s="5"/>
      <c r="N30" s="7" t="s">
        <v>6</v>
      </c>
      <c r="O30" s="14">
        <v>85781.78</v>
      </c>
      <c r="P30" s="5"/>
      <c r="Q30" s="7" t="s">
        <v>6</v>
      </c>
      <c r="R30" s="9">
        <v>49.11</v>
      </c>
      <c r="S30" s="5"/>
      <c r="T30" s="7" t="s">
        <v>6</v>
      </c>
      <c r="U30" s="9">
        <v>107.07</v>
      </c>
      <c r="V30" s="5"/>
      <c r="W30" s="7" t="s">
        <v>6</v>
      </c>
      <c r="X30" s="9">
        <v>8.5</v>
      </c>
      <c r="Y30">
        <v>53669201.219999999</v>
      </c>
    </row>
    <row r="31" spans="1:25">
      <c r="A31" s="5"/>
      <c r="B31" s="7" t="s">
        <v>7</v>
      </c>
      <c r="C31" s="9">
        <v>0.76</v>
      </c>
      <c r="D31" s="5"/>
      <c r="E31" s="7" t="s">
        <v>7</v>
      </c>
      <c r="F31" s="9">
        <v>8.5879999999999992</v>
      </c>
      <c r="G31" s="5"/>
      <c r="H31" s="7" t="s">
        <v>7</v>
      </c>
      <c r="I31" s="12">
        <v>356.25</v>
      </c>
      <c r="J31" s="5"/>
      <c r="K31" s="7" t="s">
        <v>7</v>
      </c>
      <c r="L31" s="9">
        <v>229.392</v>
      </c>
      <c r="M31" s="5"/>
      <c r="N31" s="7" t="s">
        <v>7</v>
      </c>
      <c r="O31" s="14">
        <v>84338.83</v>
      </c>
      <c r="P31" s="5"/>
      <c r="Q31" s="7" t="s">
        <v>7</v>
      </c>
      <c r="R31" s="9">
        <v>50.875</v>
      </c>
      <c r="S31" s="5"/>
      <c r="T31" s="7" t="s">
        <v>7</v>
      </c>
      <c r="U31" s="9">
        <v>103.02</v>
      </c>
      <c r="V31" s="5"/>
      <c r="W31" s="7" t="s">
        <v>7</v>
      </c>
      <c r="X31" s="9">
        <v>8.5</v>
      </c>
      <c r="Y31">
        <v>53479511.950000003</v>
      </c>
    </row>
    <row r="32" spans="1:25">
      <c r="A32" s="5"/>
      <c r="B32" s="7" t="s">
        <v>8</v>
      </c>
      <c r="C32" s="9">
        <v>0.3</v>
      </c>
      <c r="D32" s="5"/>
      <c r="E32" s="7" t="s">
        <v>8</v>
      </c>
      <c r="F32" s="9">
        <v>8.6750000000000007</v>
      </c>
      <c r="G32" s="5"/>
      <c r="H32" s="7" t="s">
        <v>8</v>
      </c>
      <c r="I32" s="12">
        <v>369.25</v>
      </c>
      <c r="J32" s="5"/>
      <c r="K32" s="7" t="s">
        <v>8</v>
      </c>
      <c r="L32" s="9">
        <v>230.08500000000001</v>
      </c>
      <c r="M32" s="5"/>
      <c r="N32" s="7" t="s">
        <v>8</v>
      </c>
      <c r="O32" s="14">
        <v>85434.05</v>
      </c>
      <c r="P32" s="5"/>
      <c r="Q32" s="7" t="s">
        <v>8</v>
      </c>
      <c r="R32" s="9">
        <v>52.664999999999999</v>
      </c>
      <c r="S32" s="5"/>
      <c r="T32" s="7" t="s">
        <v>8</v>
      </c>
      <c r="U32" s="9">
        <v>104.87</v>
      </c>
      <c r="V32" s="5"/>
      <c r="W32" s="7" t="s">
        <v>8</v>
      </c>
      <c r="X32" s="9">
        <v>8</v>
      </c>
      <c r="Y32">
        <v>50238719.119999997</v>
      </c>
    </row>
    <row r="33" spans="1:25">
      <c r="A33" s="5"/>
      <c r="B33" s="7" t="s">
        <v>9</v>
      </c>
      <c r="C33" s="9">
        <v>0.12</v>
      </c>
      <c r="D33" s="5"/>
      <c r="E33" s="7" t="s">
        <v>9</v>
      </c>
      <c r="F33" s="9">
        <v>8.3770000000000007</v>
      </c>
      <c r="G33" s="5"/>
      <c r="H33" s="7" t="s">
        <v>9</v>
      </c>
      <c r="I33" s="12">
        <v>348.57</v>
      </c>
      <c r="J33" s="5"/>
      <c r="K33" s="7" t="s">
        <v>9</v>
      </c>
      <c r="L33" s="9">
        <v>229.815</v>
      </c>
      <c r="M33" s="5"/>
      <c r="N33" s="7" t="s">
        <v>9</v>
      </c>
      <c r="O33" s="14">
        <v>86343.66</v>
      </c>
      <c r="P33" s="5"/>
      <c r="Q33" s="7" t="s">
        <v>9</v>
      </c>
      <c r="R33" s="9">
        <v>56.04</v>
      </c>
      <c r="S33" s="5"/>
      <c r="T33" s="7" t="s">
        <v>9</v>
      </c>
      <c r="U33" s="9">
        <v>86.53</v>
      </c>
      <c r="V33" s="5"/>
      <c r="W33" s="7" t="s">
        <v>9</v>
      </c>
      <c r="X33" s="9">
        <v>8</v>
      </c>
      <c r="Y33">
        <v>51553683.670000002</v>
      </c>
    </row>
    <row r="34" spans="1:25">
      <c r="A34" s="5"/>
      <c r="B34" s="7" t="s">
        <v>10</v>
      </c>
      <c r="C34" s="9">
        <v>0.15</v>
      </c>
      <c r="D34" s="5"/>
      <c r="E34" s="7" t="s">
        <v>10</v>
      </c>
      <c r="F34" s="9">
        <v>8.39</v>
      </c>
      <c r="G34" s="5"/>
      <c r="H34" s="7" t="s">
        <v>10</v>
      </c>
      <c r="I34" s="12">
        <v>397.25</v>
      </c>
      <c r="J34" s="5"/>
      <c r="K34" s="7" t="s">
        <v>10</v>
      </c>
      <c r="L34" s="9">
        <v>229.47800000000001</v>
      </c>
      <c r="M34" s="5"/>
      <c r="N34" s="7" t="s">
        <v>10</v>
      </c>
      <c r="O34" s="14">
        <v>89578.52</v>
      </c>
      <c r="P34" s="5"/>
      <c r="Q34" s="7" t="s">
        <v>10</v>
      </c>
      <c r="R34" s="9">
        <v>55.51</v>
      </c>
      <c r="S34" s="5"/>
      <c r="T34" s="7" t="s">
        <v>10</v>
      </c>
      <c r="U34" s="9">
        <v>84.96</v>
      </c>
      <c r="V34" s="5"/>
      <c r="W34" s="7" t="s">
        <v>10</v>
      </c>
      <c r="X34" s="9">
        <v>8</v>
      </c>
      <c r="Y34">
        <v>51778738.729999997</v>
      </c>
    </row>
    <row r="35" spans="1:25">
      <c r="A35" s="5"/>
      <c r="B35" s="7" t="s">
        <v>11</v>
      </c>
      <c r="C35" s="9">
        <v>0.16</v>
      </c>
      <c r="D35" s="5"/>
      <c r="E35" s="7" t="s">
        <v>11</v>
      </c>
      <c r="F35" s="9">
        <v>8.2469999999999999</v>
      </c>
      <c r="G35" s="5"/>
      <c r="H35" s="7" t="s">
        <v>11</v>
      </c>
      <c r="I35" s="12">
        <v>397.37</v>
      </c>
      <c r="J35" s="5"/>
      <c r="K35" s="7" t="s">
        <v>11</v>
      </c>
      <c r="L35" s="9">
        <v>229.10400000000001</v>
      </c>
      <c r="M35" s="5"/>
      <c r="N35" s="7" t="s">
        <v>11</v>
      </c>
      <c r="O35" s="14">
        <v>88525.34</v>
      </c>
      <c r="P35" s="5"/>
      <c r="Q35" s="7" t="s">
        <v>11</v>
      </c>
      <c r="R35" s="9">
        <v>55.56</v>
      </c>
      <c r="S35" s="5"/>
      <c r="T35" s="7" t="s">
        <v>11</v>
      </c>
      <c r="U35" s="9">
        <v>88.06</v>
      </c>
      <c r="V35" s="5"/>
      <c r="W35" s="7" t="s">
        <v>11</v>
      </c>
      <c r="X35" s="9">
        <v>8</v>
      </c>
      <c r="Y35">
        <v>54161107.270000003</v>
      </c>
    </row>
    <row r="36" spans="1:25">
      <c r="A36" s="5"/>
      <c r="B36" s="7" t="s">
        <v>12</v>
      </c>
      <c r="C36" s="9">
        <v>0.56000000000000005</v>
      </c>
      <c r="D36" s="5"/>
      <c r="E36" s="7" t="s">
        <v>12</v>
      </c>
      <c r="F36" s="9">
        <v>8.2409999999999997</v>
      </c>
      <c r="G36" s="5"/>
      <c r="H36" s="7" t="s">
        <v>12</v>
      </c>
      <c r="I36" s="12">
        <v>412.24</v>
      </c>
      <c r="J36" s="5"/>
      <c r="K36" s="7" t="s">
        <v>12</v>
      </c>
      <c r="L36" s="9">
        <v>230.37899999999999</v>
      </c>
      <c r="M36" s="5"/>
      <c r="N36" s="7" t="s">
        <v>12</v>
      </c>
      <c r="O36" s="14">
        <v>90579.25</v>
      </c>
      <c r="P36" s="5"/>
      <c r="Q36" s="7" t="s">
        <v>12</v>
      </c>
      <c r="R36" s="9">
        <v>55.524999999999999</v>
      </c>
      <c r="S36" s="5"/>
      <c r="T36" s="7" t="s">
        <v>12</v>
      </c>
      <c r="U36" s="9">
        <v>96.47</v>
      </c>
      <c r="V36" s="5"/>
      <c r="W36" s="7" t="s">
        <v>12</v>
      </c>
      <c r="X36" s="9">
        <v>8</v>
      </c>
      <c r="Y36">
        <v>56942144.770000003</v>
      </c>
    </row>
    <row r="37" spans="1:25">
      <c r="A37" s="5"/>
      <c r="B37" s="7" t="s">
        <v>13</v>
      </c>
      <c r="C37" s="9">
        <v>0.45</v>
      </c>
      <c r="D37" s="5"/>
      <c r="E37" s="7" t="s">
        <v>13</v>
      </c>
      <c r="F37" s="9">
        <v>8.1519999999999992</v>
      </c>
      <c r="G37" s="5"/>
      <c r="H37" s="7" t="s">
        <v>13</v>
      </c>
      <c r="I37" s="12">
        <v>402.36</v>
      </c>
      <c r="J37" s="5"/>
      <c r="K37" s="7" t="s">
        <v>13</v>
      </c>
      <c r="L37" s="9">
        <v>231.40700000000001</v>
      </c>
      <c r="M37" s="5"/>
      <c r="N37" s="7" t="s">
        <v>13</v>
      </c>
      <c r="O37" s="14">
        <v>95194.240000000005</v>
      </c>
      <c r="P37" s="5"/>
      <c r="Q37" s="7" t="s">
        <v>13</v>
      </c>
      <c r="R37" s="9">
        <v>55.854999999999997</v>
      </c>
      <c r="S37" s="5"/>
      <c r="T37" s="7" t="s">
        <v>13</v>
      </c>
      <c r="U37" s="9">
        <v>92.19</v>
      </c>
      <c r="V37" s="5"/>
      <c r="W37" s="7" t="s">
        <v>13</v>
      </c>
      <c r="X37" s="9">
        <v>8</v>
      </c>
      <c r="Y37">
        <v>55218866.039999999</v>
      </c>
    </row>
    <row r="38" spans="1:25">
      <c r="A38" s="5"/>
      <c r="B38" s="7" t="s">
        <v>14</v>
      </c>
      <c r="C38" s="9">
        <v>0.04</v>
      </c>
      <c r="D38" s="5"/>
      <c r="E38" s="7" t="s">
        <v>14</v>
      </c>
      <c r="F38" s="9">
        <v>8.17</v>
      </c>
      <c r="G38" s="5"/>
      <c r="H38" s="7" t="s">
        <v>14</v>
      </c>
      <c r="I38" s="12">
        <v>412.75</v>
      </c>
      <c r="J38" s="5"/>
      <c r="K38" s="7" t="s">
        <v>14</v>
      </c>
      <c r="L38" s="9">
        <v>231.31700000000001</v>
      </c>
      <c r="M38" s="5"/>
      <c r="N38" s="7" t="s">
        <v>14</v>
      </c>
      <c r="O38" s="14">
        <v>92496.06</v>
      </c>
      <c r="P38" s="5"/>
      <c r="Q38" s="7" t="s">
        <v>14</v>
      </c>
      <c r="R38" s="9">
        <v>53.805</v>
      </c>
      <c r="S38" s="5"/>
      <c r="T38" s="7" t="s">
        <v>14</v>
      </c>
      <c r="U38" s="9">
        <v>86.24</v>
      </c>
      <c r="V38" s="5"/>
      <c r="W38" s="7" t="s">
        <v>14</v>
      </c>
      <c r="X38" s="9">
        <v>8</v>
      </c>
      <c r="Y38">
        <v>55006671.270000003</v>
      </c>
    </row>
    <row r="39" spans="1:25">
      <c r="A39" s="5"/>
      <c r="B39" s="7" t="s">
        <v>15</v>
      </c>
      <c r="C39" s="9">
        <v>0.47</v>
      </c>
      <c r="D39" s="5"/>
      <c r="E39" s="7" t="s">
        <v>15</v>
      </c>
      <c r="F39" s="9">
        <v>8.1769999999999996</v>
      </c>
      <c r="G39" s="5"/>
      <c r="H39" s="7" t="s">
        <v>15</v>
      </c>
      <c r="I39" s="12">
        <v>412.85</v>
      </c>
      <c r="J39" s="5"/>
      <c r="K39" s="7" t="s">
        <v>15</v>
      </c>
      <c r="L39" s="9">
        <v>230.221</v>
      </c>
      <c r="M39" s="5"/>
      <c r="N39" s="7" t="s">
        <v>15</v>
      </c>
      <c r="O39" s="14">
        <v>94207.98</v>
      </c>
      <c r="P39" s="5"/>
      <c r="Q39" s="7" t="s">
        <v>15</v>
      </c>
      <c r="R39" s="9">
        <v>54.265000000000001</v>
      </c>
      <c r="S39" s="5"/>
      <c r="T39" s="7" t="s">
        <v>15</v>
      </c>
      <c r="U39" s="9">
        <v>88.91</v>
      </c>
      <c r="V39" s="5"/>
      <c r="W39" s="7" t="s">
        <v>15</v>
      </c>
      <c r="X39" s="9">
        <v>8</v>
      </c>
      <c r="Y39">
        <v>53846030.189999998</v>
      </c>
    </row>
    <row r="40" spans="1:25">
      <c r="A40" s="5"/>
      <c r="B40" s="7" t="s">
        <v>16</v>
      </c>
      <c r="C40" s="9">
        <v>0.27</v>
      </c>
      <c r="D40" s="5"/>
      <c r="E40" s="7" t="s">
        <v>16</v>
      </c>
      <c r="F40" s="9">
        <v>8.0489999999999995</v>
      </c>
      <c r="G40" s="5"/>
      <c r="H40" s="7" t="s">
        <v>16</v>
      </c>
      <c r="I40" s="12">
        <v>410.3</v>
      </c>
      <c r="J40" s="5"/>
      <c r="K40" s="7" t="s">
        <v>16</v>
      </c>
      <c r="L40" s="9">
        <v>229.601</v>
      </c>
      <c r="M40" s="5"/>
      <c r="N40" s="7" t="s">
        <v>16</v>
      </c>
      <c r="O40" s="14">
        <v>92015.41</v>
      </c>
      <c r="P40" s="5"/>
      <c r="Q40" s="7" t="s">
        <v>16</v>
      </c>
      <c r="R40" s="9">
        <v>54.994999999999997</v>
      </c>
      <c r="S40" s="5"/>
      <c r="T40" s="7" t="s">
        <v>16</v>
      </c>
      <c r="U40" s="9">
        <v>91.82</v>
      </c>
      <c r="V40" s="5"/>
      <c r="W40" s="7" t="s">
        <v>16</v>
      </c>
      <c r="X40" s="9">
        <v>8</v>
      </c>
      <c r="Y40">
        <v>53389489.93</v>
      </c>
    </row>
    <row r="41" spans="1:25">
      <c r="A41" s="5">
        <v>2013</v>
      </c>
      <c r="B41" s="7" t="s">
        <v>5</v>
      </c>
      <c r="C41" s="9">
        <v>0.3</v>
      </c>
      <c r="D41" s="5">
        <v>2013</v>
      </c>
      <c r="E41" s="7" t="s">
        <v>5</v>
      </c>
      <c r="F41" s="9">
        <v>7.9119999999999999</v>
      </c>
      <c r="G41" s="5">
        <v>2013</v>
      </c>
      <c r="H41" s="7" t="s">
        <v>5</v>
      </c>
      <c r="I41" s="12">
        <v>356.98</v>
      </c>
      <c r="J41" s="5">
        <v>2013</v>
      </c>
      <c r="K41" s="7" t="s">
        <v>5</v>
      </c>
      <c r="L41" s="9">
        <v>230.28</v>
      </c>
      <c r="M41" s="5">
        <v>2013</v>
      </c>
      <c r="N41" s="7" t="s">
        <v>5</v>
      </c>
      <c r="O41" s="14">
        <v>90803.41</v>
      </c>
      <c r="P41" s="5">
        <v>2013</v>
      </c>
      <c r="Q41" s="7" t="s">
        <v>5</v>
      </c>
      <c r="R41" s="9">
        <v>53.274999999999999</v>
      </c>
      <c r="S41" s="5">
        <v>2013</v>
      </c>
      <c r="T41" s="7" t="s">
        <v>5</v>
      </c>
      <c r="U41" s="9">
        <v>97.49</v>
      </c>
      <c r="V41" s="5">
        <v>2013</v>
      </c>
      <c r="W41" s="7" t="s">
        <v>5</v>
      </c>
      <c r="X41" s="9">
        <v>7.75</v>
      </c>
      <c r="Y41">
        <v>50724195.030000001</v>
      </c>
    </row>
    <row r="42" spans="1:25">
      <c r="A42" s="5"/>
      <c r="B42" s="7" t="s">
        <v>6</v>
      </c>
      <c r="C42" s="9">
        <v>0.82</v>
      </c>
      <c r="D42" s="5"/>
      <c r="E42" s="7" t="s">
        <v>6</v>
      </c>
      <c r="F42" s="9">
        <v>7.8730000000000002</v>
      </c>
      <c r="G42" s="5"/>
      <c r="H42" s="7" t="s">
        <v>6</v>
      </c>
      <c r="I42" s="12">
        <v>402.36</v>
      </c>
      <c r="J42" s="5"/>
      <c r="K42" s="7" t="s">
        <v>6</v>
      </c>
      <c r="L42" s="9">
        <v>232.11600000000001</v>
      </c>
      <c r="M42" s="5"/>
      <c r="N42" s="7" t="s">
        <v>6</v>
      </c>
      <c r="O42" s="14">
        <v>87471.13</v>
      </c>
      <c r="P42" s="5"/>
      <c r="Q42" s="7" t="s">
        <v>6</v>
      </c>
      <c r="R42" s="9">
        <v>54.37</v>
      </c>
      <c r="S42" s="5"/>
      <c r="T42" s="7" t="s">
        <v>6</v>
      </c>
      <c r="U42" s="9">
        <v>92.05</v>
      </c>
      <c r="V42" s="5"/>
      <c r="W42" s="7" t="s">
        <v>6</v>
      </c>
      <c r="X42" s="9">
        <v>7.75</v>
      </c>
      <c r="Y42">
        <v>51273972.380000003</v>
      </c>
    </row>
    <row r="43" spans="1:25">
      <c r="A43" s="5"/>
      <c r="B43" s="7" t="s">
        <v>7</v>
      </c>
      <c r="C43" s="9">
        <v>0.26</v>
      </c>
      <c r="D43" s="5"/>
      <c r="E43" s="7" t="s">
        <v>7</v>
      </c>
      <c r="F43" s="9">
        <v>7.96</v>
      </c>
      <c r="G43" s="5"/>
      <c r="H43" s="7" t="s">
        <v>7</v>
      </c>
      <c r="I43" s="12">
        <v>356.79</v>
      </c>
      <c r="J43" s="5"/>
      <c r="K43" s="7" t="s">
        <v>7</v>
      </c>
      <c r="L43" s="9">
        <v>232.773</v>
      </c>
      <c r="M43" s="5"/>
      <c r="N43" s="7" t="s">
        <v>7</v>
      </c>
      <c r="O43" s="14">
        <v>86644.52</v>
      </c>
      <c r="P43" s="5"/>
      <c r="Q43" s="7" t="s">
        <v>7</v>
      </c>
      <c r="R43" s="9">
        <v>54.284999999999997</v>
      </c>
      <c r="S43" s="5"/>
      <c r="T43" s="7" t="s">
        <v>7</v>
      </c>
      <c r="U43" s="9">
        <v>97.23</v>
      </c>
      <c r="V43" s="5"/>
      <c r="W43" s="7" t="s">
        <v>7</v>
      </c>
      <c r="X43" s="9">
        <v>7.5</v>
      </c>
      <c r="Y43">
        <v>47332293.789999999</v>
      </c>
    </row>
    <row r="44" spans="1:25">
      <c r="A44" s="5"/>
      <c r="B44" s="7" t="s">
        <v>8</v>
      </c>
      <c r="C44" s="9">
        <v>0.1</v>
      </c>
      <c r="D44" s="5"/>
      <c r="E44" s="7" t="s">
        <v>8</v>
      </c>
      <c r="F44" s="9">
        <v>7.7309999999999999</v>
      </c>
      <c r="G44" s="5"/>
      <c r="H44" s="7" t="s">
        <v>8</v>
      </c>
      <c r="I44" s="12">
        <v>372.6</v>
      </c>
      <c r="J44" s="5"/>
      <c r="K44" s="7" t="s">
        <v>8</v>
      </c>
      <c r="L44" s="9">
        <v>232.53100000000001</v>
      </c>
      <c r="M44" s="5"/>
      <c r="N44" s="7" t="s">
        <v>8</v>
      </c>
      <c r="O44" s="14">
        <v>80903.289999999994</v>
      </c>
      <c r="P44" s="5"/>
      <c r="Q44" s="7" t="s">
        <v>8</v>
      </c>
      <c r="R44" s="9">
        <v>53.685000000000002</v>
      </c>
      <c r="S44" s="5"/>
      <c r="T44" s="7" t="s">
        <v>8</v>
      </c>
      <c r="U44" s="9">
        <v>93.46</v>
      </c>
      <c r="V44" s="5"/>
      <c r="W44" s="7" t="s">
        <v>8</v>
      </c>
      <c r="X44" s="9">
        <v>7.5</v>
      </c>
      <c r="Y44">
        <v>44773096.280000001</v>
      </c>
    </row>
    <row r="45" spans="1:25">
      <c r="A45" s="5"/>
      <c r="B45" s="7" t="s">
        <v>9</v>
      </c>
      <c r="C45" s="9">
        <v>0.18</v>
      </c>
      <c r="D45" s="5"/>
      <c r="E45" s="7" t="s">
        <v>9</v>
      </c>
      <c r="F45" s="9">
        <v>7.4489999999999998</v>
      </c>
      <c r="G45" s="5"/>
      <c r="H45" s="7" t="s">
        <v>9</v>
      </c>
      <c r="I45" s="12">
        <v>375.36</v>
      </c>
      <c r="J45" s="5"/>
      <c r="K45" s="7" t="s">
        <v>9</v>
      </c>
      <c r="L45" s="9">
        <v>232.94499999999999</v>
      </c>
      <c r="M45" s="5"/>
      <c r="N45" s="7" t="s">
        <v>9</v>
      </c>
      <c r="O45" s="14">
        <v>77818.64</v>
      </c>
      <c r="P45" s="5"/>
      <c r="Q45" s="7" t="s">
        <v>9</v>
      </c>
      <c r="R45" s="9">
        <v>56.58</v>
      </c>
      <c r="S45" s="5"/>
      <c r="T45" s="7" t="s">
        <v>9</v>
      </c>
      <c r="U45" s="9">
        <v>91.97</v>
      </c>
      <c r="V45" s="5"/>
      <c r="W45" s="7" t="s">
        <v>9</v>
      </c>
      <c r="X45" s="9">
        <v>7.25</v>
      </c>
      <c r="Y45">
        <v>39346054.299999997</v>
      </c>
    </row>
    <row r="46" spans="1:25">
      <c r="A46" s="5"/>
      <c r="B46" s="7" t="s">
        <v>10</v>
      </c>
      <c r="C46" s="9">
        <v>0.24</v>
      </c>
      <c r="D46" s="5"/>
      <c r="E46" s="7" t="s">
        <v>10</v>
      </c>
      <c r="F46" s="9">
        <v>7.4489999999999998</v>
      </c>
      <c r="G46" s="5"/>
      <c r="H46" s="7" t="s">
        <v>10</v>
      </c>
      <c r="I46" s="12">
        <v>379.25</v>
      </c>
      <c r="J46" s="5"/>
      <c r="K46" s="7" t="s">
        <v>10</v>
      </c>
      <c r="L46" s="9">
        <v>233.50399999999999</v>
      </c>
      <c r="M46" s="5"/>
      <c r="N46" s="7" t="s">
        <v>10</v>
      </c>
      <c r="O46" s="14">
        <v>78355.69</v>
      </c>
      <c r="P46" s="5"/>
      <c r="Q46" s="7" t="s">
        <v>10</v>
      </c>
      <c r="R46" s="9">
        <v>59.533000000000001</v>
      </c>
      <c r="S46" s="5"/>
      <c r="T46" s="7" t="s">
        <v>10</v>
      </c>
      <c r="U46" s="9">
        <v>96.56</v>
      </c>
      <c r="V46" s="5"/>
      <c r="W46" s="7" t="s">
        <v>10</v>
      </c>
      <c r="X46" s="9">
        <v>7.25</v>
      </c>
      <c r="Y46">
        <v>42194608.32</v>
      </c>
    </row>
    <row r="47" spans="1:25">
      <c r="A47" s="5"/>
      <c r="B47" s="7" t="s">
        <v>11</v>
      </c>
      <c r="C47" s="9">
        <v>0.04</v>
      </c>
      <c r="D47" s="5"/>
      <c r="E47" s="7" t="s">
        <v>11</v>
      </c>
      <c r="F47" s="9">
        <v>8.17</v>
      </c>
      <c r="G47" s="5"/>
      <c r="H47" s="7" t="s">
        <v>11</v>
      </c>
      <c r="I47" s="12">
        <v>378.36</v>
      </c>
      <c r="J47" s="5"/>
      <c r="K47" s="7" t="s">
        <v>11</v>
      </c>
      <c r="L47" s="9">
        <v>233.596</v>
      </c>
      <c r="M47" s="5"/>
      <c r="N47" s="7" t="s">
        <v>11</v>
      </c>
      <c r="O47" s="14">
        <v>76847.39</v>
      </c>
      <c r="P47" s="5"/>
      <c r="Q47" s="7" t="s">
        <v>11</v>
      </c>
      <c r="R47" s="9">
        <v>60.854999999999997</v>
      </c>
      <c r="S47" s="5"/>
      <c r="T47" s="7" t="s">
        <v>11</v>
      </c>
      <c r="U47" s="9">
        <v>105.03</v>
      </c>
      <c r="V47" s="5"/>
      <c r="W47" s="7" t="s">
        <v>11</v>
      </c>
      <c r="X47" s="9">
        <v>7.25</v>
      </c>
      <c r="Y47">
        <v>44885623.799999997</v>
      </c>
    </row>
    <row r="48" spans="1:25">
      <c r="A48" s="5"/>
      <c r="B48" s="7" t="s">
        <v>12</v>
      </c>
      <c r="C48" s="9">
        <v>0.12</v>
      </c>
      <c r="D48" s="5"/>
      <c r="E48" s="7" t="s">
        <v>12</v>
      </c>
      <c r="F48" s="9">
        <v>8.6020000000000003</v>
      </c>
      <c r="G48" s="5"/>
      <c r="H48" s="7" t="s">
        <v>12</v>
      </c>
      <c r="I48" s="12">
        <v>389.2</v>
      </c>
      <c r="J48" s="5"/>
      <c r="K48" s="7" t="s">
        <v>12</v>
      </c>
      <c r="L48" s="9">
        <v>233.87700000000001</v>
      </c>
      <c r="M48" s="5"/>
      <c r="N48" s="7" t="s">
        <v>12</v>
      </c>
      <c r="O48" s="14">
        <v>85442.04</v>
      </c>
      <c r="P48" s="5"/>
      <c r="Q48" s="7" t="s">
        <v>12</v>
      </c>
      <c r="R48" s="9">
        <v>65.704999999999998</v>
      </c>
      <c r="S48" s="5"/>
      <c r="T48" s="7" t="s">
        <v>12</v>
      </c>
      <c r="U48" s="9">
        <v>107.65</v>
      </c>
      <c r="V48" s="5"/>
      <c r="W48" s="7" t="s">
        <v>12</v>
      </c>
      <c r="X48" s="9">
        <v>7.25</v>
      </c>
      <c r="Y48">
        <v>42647933.509999998</v>
      </c>
    </row>
    <row r="49" spans="1:25">
      <c r="A49" s="5"/>
      <c r="B49" s="7" t="s">
        <v>13</v>
      </c>
      <c r="C49" s="9">
        <v>0.12</v>
      </c>
      <c r="D49" s="5"/>
      <c r="E49" s="7" t="s">
        <v>13</v>
      </c>
      <c r="F49" s="9">
        <v>8.7609999999999992</v>
      </c>
      <c r="G49" s="5"/>
      <c r="H49" s="7" t="s">
        <v>13</v>
      </c>
      <c r="I49" s="12">
        <v>387.36</v>
      </c>
      <c r="J49" s="5"/>
      <c r="K49" s="7" t="s">
        <v>13</v>
      </c>
      <c r="L49" s="9">
        <v>234.149</v>
      </c>
      <c r="M49" s="5"/>
      <c r="N49" s="7" t="s">
        <v>13</v>
      </c>
      <c r="O49" s="14">
        <v>85891.21</v>
      </c>
      <c r="P49" s="5"/>
      <c r="Q49" s="7" t="s">
        <v>13</v>
      </c>
      <c r="R49" s="9">
        <v>62.59</v>
      </c>
      <c r="S49" s="5"/>
      <c r="T49" s="7" t="s">
        <v>13</v>
      </c>
      <c r="U49" s="9">
        <v>102.33</v>
      </c>
      <c r="V49" s="5"/>
      <c r="W49" s="7" t="s">
        <v>13</v>
      </c>
      <c r="X49" s="9">
        <v>7.5</v>
      </c>
      <c r="Y49">
        <v>42554696.420000002</v>
      </c>
    </row>
    <row r="50" spans="1:25">
      <c r="A50" s="5"/>
      <c r="B50" s="7" t="s">
        <v>14</v>
      </c>
      <c r="C50" s="9">
        <v>0.26</v>
      </c>
      <c r="D50" s="5"/>
      <c r="E50" s="7" t="s">
        <v>14</v>
      </c>
      <c r="F50" s="9">
        <v>8.6300000000000008</v>
      </c>
      <c r="G50" s="5"/>
      <c r="H50" s="7" t="s">
        <v>14</v>
      </c>
      <c r="I50" s="12">
        <v>378.96</v>
      </c>
      <c r="J50" s="5"/>
      <c r="K50" s="7" t="s">
        <v>14</v>
      </c>
      <c r="L50" s="9">
        <v>233.54599999999999</v>
      </c>
      <c r="M50" s="5"/>
      <c r="N50" s="7" t="s">
        <v>14</v>
      </c>
      <c r="O50" s="14">
        <v>81142.34</v>
      </c>
      <c r="P50" s="5"/>
      <c r="Q50" s="7" t="s">
        <v>14</v>
      </c>
      <c r="R50" s="9">
        <v>61.624000000000002</v>
      </c>
      <c r="S50" s="5"/>
      <c r="T50" s="7" t="s">
        <v>14</v>
      </c>
      <c r="U50" s="9">
        <v>96.38</v>
      </c>
      <c r="V50" s="5"/>
      <c r="W50" s="7" t="s">
        <v>14</v>
      </c>
      <c r="X50" s="9">
        <v>7.75</v>
      </c>
      <c r="Y50">
        <v>40207693.670000002</v>
      </c>
    </row>
    <row r="51" spans="1:25">
      <c r="A51" s="5"/>
      <c r="B51" s="7" t="s">
        <v>15</v>
      </c>
      <c r="C51" s="9">
        <v>0.2</v>
      </c>
      <c r="D51" s="5"/>
      <c r="E51" s="7" t="s">
        <v>15</v>
      </c>
      <c r="F51" s="9">
        <v>9.06</v>
      </c>
      <c r="G51" s="5"/>
      <c r="H51" s="7" t="s">
        <v>15</v>
      </c>
      <c r="I51" s="12">
        <v>378.36</v>
      </c>
      <c r="J51" s="5"/>
      <c r="K51" s="7" t="s">
        <v>15</v>
      </c>
      <c r="L51" s="9">
        <v>233.06899999999999</v>
      </c>
      <c r="M51" s="5"/>
      <c r="N51" s="7" t="s">
        <v>15</v>
      </c>
      <c r="O51" s="14">
        <v>80007.360000000001</v>
      </c>
      <c r="P51" s="5"/>
      <c r="Q51" s="7" t="s">
        <v>15</v>
      </c>
      <c r="R51" s="9">
        <v>62.399000000000001</v>
      </c>
      <c r="S51" s="5"/>
      <c r="T51" s="7" t="s">
        <v>15</v>
      </c>
      <c r="U51" s="9">
        <v>92.72</v>
      </c>
      <c r="V51" s="5"/>
      <c r="W51" s="7" t="s">
        <v>15</v>
      </c>
      <c r="X51" s="9">
        <v>7.75</v>
      </c>
      <c r="Y51">
        <v>38641953.479999997</v>
      </c>
    </row>
    <row r="52" spans="1:25">
      <c r="A52" s="5"/>
      <c r="B52" s="7" t="s">
        <v>16</v>
      </c>
      <c r="C52" s="9">
        <v>0.01</v>
      </c>
      <c r="D52" s="5"/>
      <c r="E52" s="7" t="s">
        <v>16</v>
      </c>
      <c r="F52" s="9">
        <v>8.8249999999999993</v>
      </c>
      <c r="G52" s="5"/>
      <c r="H52" s="7" t="s">
        <v>16</v>
      </c>
      <c r="I52" s="12">
        <v>401.25</v>
      </c>
      <c r="J52" s="5"/>
      <c r="K52" s="7" t="s">
        <v>16</v>
      </c>
      <c r="L52" s="9">
        <v>233.04900000000001</v>
      </c>
      <c r="M52" s="5"/>
      <c r="N52" s="7" t="s">
        <v>16</v>
      </c>
      <c r="O52" s="14">
        <v>75670.259999999995</v>
      </c>
      <c r="P52" s="5"/>
      <c r="Q52" s="7" t="s">
        <v>16</v>
      </c>
      <c r="R52" s="9">
        <v>61.81</v>
      </c>
      <c r="S52" s="5"/>
      <c r="T52" s="7" t="s">
        <v>16</v>
      </c>
      <c r="U52" s="9">
        <v>98.42</v>
      </c>
      <c r="V52" s="5"/>
      <c r="W52" s="7" t="s">
        <v>16</v>
      </c>
      <c r="X52" s="9">
        <v>7.75</v>
      </c>
      <c r="Y52">
        <v>39870111.079999998</v>
      </c>
    </row>
    <row r="53" spans="1:25">
      <c r="A53" s="5">
        <v>2014</v>
      </c>
      <c r="B53" s="7" t="s">
        <v>5</v>
      </c>
      <c r="C53" s="9">
        <v>0.37</v>
      </c>
      <c r="D53" s="5">
        <v>2014</v>
      </c>
      <c r="E53" s="7" t="s">
        <v>5</v>
      </c>
      <c r="F53" s="9">
        <v>8.7880000000000003</v>
      </c>
      <c r="G53" s="5">
        <v>2014</v>
      </c>
      <c r="H53" s="7" t="s">
        <v>5</v>
      </c>
      <c r="I53" s="12">
        <v>356.75</v>
      </c>
      <c r="J53" s="5">
        <v>2014</v>
      </c>
      <c r="K53" s="7" t="s">
        <v>5</v>
      </c>
      <c r="L53" s="9">
        <v>233.916</v>
      </c>
      <c r="M53" s="5">
        <v>2014</v>
      </c>
      <c r="N53" s="7" t="s">
        <v>5</v>
      </c>
      <c r="O53" s="14">
        <v>77312.91</v>
      </c>
      <c r="P53" s="5">
        <v>2014</v>
      </c>
      <c r="Q53" s="7" t="s">
        <v>5</v>
      </c>
      <c r="R53" s="9">
        <v>62.685000000000002</v>
      </c>
      <c r="S53" s="5">
        <v>2014</v>
      </c>
      <c r="T53" s="7" t="s">
        <v>5</v>
      </c>
      <c r="U53" s="9">
        <v>97.49</v>
      </c>
      <c r="V53" s="5">
        <v>2014</v>
      </c>
      <c r="W53" s="7" t="s">
        <v>5</v>
      </c>
      <c r="X53" s="9">
        <v>8</v>
      </c>
      <c r="Y53">
        <v>42483964.829999998</v>
      </c>
    </row>
    <row r="54" spans="1:25">
      <c r="A54" s="5"/>
      <c r="B54" s="7" t="s">
        <v>6</v>
      </c>
      <c r="C54" s="9">
        <v>0.37</v>
      </c>
      <c r="D54" s="5"/>
      <c r="E54" s="7" t="s">
        <v>6</v>
      </c>
      <c r="F54" s="9">
        <v>8.8610000000000007</v>
      </c>
      <c r="G54" s="5"/>
      <c r="H54" s="7" t="s">
        <v>6</v>
      </c>
      <c r="I54" s="12">
        <v>369.25</v>
      </c>
      <c r="J54" s="5"/>
      <c r="K54" s="7" t="s">
        <v>6</v>
      </c>
      <c r="L54" s="9">
        <v>234.78100000000001</v>
      </c>
      <c r="M54" s="5"/>
      <c r="N54" s="7" t="s">
        <v>6</v>
      </c>
      <c r="O54" s="14">
        <v>80943.59</v>
      </c>
      <c r="P54" s="5"/>
      <c r="Q54" s="7" t="s">
        <v>6</v>
      </c>
      <c r="R54" s="9">
        <v>61.795000000000002</v>
      </c>
      <c r="S54" s="5"/>
      <c r="T54" s="7" t="s">
        <v>6</v>
      </c>
      <c r="U54" s="9">
        <v>102.59</v>
      </c>
      <c r="V54" s="5"/>
      <c r="W54" s="7" t="s">
        <v>6</v>
      </c>
      <c r="X54" s="9">
        <v>8</v>
      </c>
      <c r="Y54">
        <v>41654476.18</v>
      </c>
    </row>
    <row r="55" spans="1:25">
      <c r="A55" s="5"/>
      <c r="B55" s="7" t="s">
        <v>7</v>
      </c>
      <c r="C55" s="9">
        <v>0.64</v>
      </c>
      <c r="D55" s="5"/>
      <c r="E55" s="7" t="s">
        <v>7</v>
      </c>
      <c r="F55" s="9">
        <v>8.81</v>
      </c>
      <c r="G55" s="5"/>
      <c r="H55" s="7" t="s">
        <v>7</v>
      </c>
      <c r="I55" s="12">
        <v>369.47</v>
      </c>
      <c r="J55" s="5"/>
      <c r="K55" s="7" t="s">
        <v>7</v>
      </c>
      <c r="L55" s="9">
        <v>236.29300000000001</v>
      </c>
      <c r="M55" s="5"/>
      <c r="N55" s="7" t="s">
        <v>7</v>
      </c>
      <c r="O55" s="14">
        <v>81456.73</v>
      </c>
      <c r="P55" s="5"/>
      <c r="Q55" s="7" t="s">
        <v>7</v>
      </c>
      <c r="R55" s="9">
        <v>60.015000000000001</v>
      </c>
      <c r="S55" s="5"/>
      <c r="T55" s="7" t="s">
        <v>7</v>
      </c>
      <c r="U55" s="9">
        <v>101.58</v>
      </c>
      <c r="V55" s="5"/>
      <c r="W55" s="7" t="s">
        <v>7</v>
      </c>
      <c r="X55" s="9">
        <v>8</v>
      </c>
      <c r="Y55">
        <v>40046940.049999997</v>
      </c>
    </row>
    <row r="56" spans="1:25">
      <c r="A56" s="5"/>
      <c r="B56" s="7" t="s">
        <v>8</v>
      </c>
      <c r="C56" s="9">
        <v>0.33</v>
      </c>
      <c r="D56" s="5"/>
      <c r="E56" s="7" t="s">
        <v>8</v>
      </c>
      <c r="F56" s="9">
        <v>8.83</v>
      </c>
      <c r="G56" s="5"/>
      <c r="H56" s="7" t="s">
        <v>8</v>
      </c>
      <c r="I56" s="12">
        <v>358.36</v>
      </c>
      <c r="J56" s="5"/>
      <c r="K56" s="7" t="s">
        <v>8</v>
      </c>
      <c r="L56" s="9">
        <v>237.072</v>
      </c>
      <c r="M56" s="5"/>
      <c r="N56" s="7" t="s">
        <v>8</v>
      </c>
      <c r="O56" s="14">
        <v>78370.05</v>
      </c>
      <c r="P56" s="5"/>
      <c r="Q56" s="7" t="s">
        <v>8</v>
      </c>
      <c r="R56" s="9">
        <v>60.344999999999999</v>
      </c>
      <c r="S56" s="5"/>
      <c r="T56" s="7" t="s">
        <v>8</v>
      </c>
      <c r="U56" s="9">
        <v>99.74</v>
      </c>
      <c r="V56" s="5"/>
      <c r="W56" s="7" t="s">
        <v>8</v>
      </c>
      <c r="X56" s="9">
        <v>8</v>
      </c>
      <c r="Y56">
        <v>42496825.119999997</v>
      </c>
    </row>
    <row r="57" spans="1:25">
      <c r="A57" s="5"/>
      <c r="B57" s="7" t="s">
        <v>9</v>
      </c>
      <c r="C57" s="9">
        <v>3</v>
      </c>
      <c r="D57" s="5"/>
      <c r="E57" s="7" t="s">
        <v>9</v>
      </c>
      <c r="F57" s="9">
        <v>8.6460000000000008</v>
      </c>
      <c r="G57" s="5"/>
      <c r="H57" s="7" t="s">
        <v>9</v>
      </c>
      <c r="I57" s="12">
        <v>367.25</v>
      </c>
      <c r="J57" s="5"/>
      <c r="K57" s="7" t="s">
        <v>9</v>
      </c>
      <c r="L57" s="9">
        <v>237.9</v>
      </c>
      <c r="M57" s="5"/>
      <c r="N57" s="7" t="s">
        <v>9</v>
      </c>
      <c r="O57" s="14">
        <v>76477.429999999993</v>
      </c>
      <c r="P57" s="5"/>
      <c r="Q57" s="7" t="s">
        <v>9</v>
      </c>
      <c r="R57" s="9">
        <v>59.195</v>
      </c>
      <c r="S57" s="5"/>
      <c r="T57" s="7" t="s">
        <v>9</v>
      </c>
      <c r="U57" s="9">
        <v>102.71</v>
      </c>
      <c r="V57" s="5"/>
      <c r="W57" s="7" t="s">
        <v>9</v>
      </c>
      <c r="X57" s="9">
        <v>8</v>
      </c>
      <c r="Y57">
        <v>41194720.850000001</v>
      </c>
    </row>
    <row r="58" spans="1:25">
      <c r="A58" s="5"/>
      <c r="B58" s="7" t="s">
        <v>10</v>
      </c>
      <c r="C58" s="9">
        <v>0.19</v>
      </c>
      <c r="D58" s="5"/>
      <c r="E58" s="7" t="s">
        <v>10</v>
      </c>
      <c r="F58" s="9">
        <v>8.7469999999999999</v>
      </c>
      <c r="G58" s="5"/>
      <c r="H58" s="7" t="s">
        <v>10</v>
      </c>
      <c r="I58" s="12">
        <v>314.52</v>
      </c>
      <c r="J58" s="5"/>
      <c r="K58" s="7" t="s">
        <v>10</v>
      </c>
      <c r="L58" s="9">
        <v>238.34299999999999</v>
      </c>
      <c r="M58" s="5"/>
      <c r="N58" s="7" t="s">
        <v>10</v>
      </c>
      <c r="O58" s="14">
        <v>76378.350000000006</v>
      </c>
      <c r="P58" s="5"/>
      <c r="Q58" s="7" t="s">
        <v>10</v>
      </c>
      <c r="R58" s="9">
        <v>60.06</v>
      </c>
      <c r="S58" s="5"/>
      <c r="T58" s="7" t="s">
        <v>10</v>
      </c>
      <c r="U58" s="9">
        <v>105.37</v>
      </c>
      <c r="V58" s="5"/>
      <c r="W58" s="7" t="s">
        <v>10</v>
      </c>
      <c r="X58" s="9">
        <v>8</v>
      </c>
      <c r="Y58">
        <v>41339399.100000001</v>
      </c>
    </row>
    <row r="59" spans="1:25">
      <c r="A59" s="5"/>
      <c r="B59" s="7" t="s">
        <v>11</v>
      </c>
      <c r="C59" s="9">
        <v>0.04</v>
      </c>
      <c r="D59" s="5"/>
      <c r="E59" s="7" t="s">
        <v>11</v>
      </c>
      <c r="F59" s="9">
        <v>8.7219999999999995</v>
      </c>
      <c r="G59" s="5"/>
      <c r="H59" s="7" t="s">
        <v>11</v>
      </c>
      <c r="I59" s="12">
        <v>387.36</v>
      </c>
      <c r="J59" s="5"/>
      <c r="K59" s="7" t="s">
        <v>11</v>
      </c>
      <c r="L59" s="9">
        <v>238.25</v>
      </c>
      <c r="M59" s="5"/>
      <c r="N59" s="7" t="s">
        <v>11</v>
      </c>
      <c r="O59" s="14">
        <v>78718.95</v>
      </c>
      <c r="P59" s="5"/>
      <c r="Q59" s="7" t="s">
        <v>11</v>
      </c>
      <c r="R59" s="9">
        <v>60.555</v>
      </c>
      <c r="S59" s="5"/>
      <c r="T59" s="7" t="s">
        <v>11</v>
      </c>
      <c r="U59" s="9">
        <v>98.17</v>
      </c>
      <c r="V59" s="5"/>
      <c r="W59" s="7" t="s">
        <v>11</v>
      </c>
      <c r="X59" s="9">
        <v>8</v>
      </c>
      <c r="Y59">
        <v>38918449.689999998</v>
      </c>
    </row>
    <row r="60" spans="1:25">
      <c r="A60" s="5"/>
      <c r="B60" s="7" t="s">
        <v>12</v>
      </c>
      <c r="C60" s="9">
        <v>0.17</v>
      </c>
      <c r="D60" s="5"/>
      <c r="E60" s="7" t="s">
        <v>12</v>
      </c>
      <c r="F60" s="9">
        <v>8.5649999999999995</v>
      </c>
      <c r="G60" s="5"/>
      <c r="H60" s="7" t="s">
        <v>12</v>
      </c>
      <c r="I60" s="12">
        <v>345.36</v>
      </c>
      <c r="J60" s="5"/>
      <c r="K60" s="7" t="s">
        <v>12</v>
      </c>
      <c r="L60" s="9">
        <v>237.852</v>
      </c>
      <c r="M60" s="5"/>
      <c r="N60" s="7" t="s">
        <v>12</v>
      </c>
      <c r="O60" s="14">
        <v>78867.16</v>
      </c>
      <c r="P60" s="5"/>
      <c r="Q60" s="7" t="s">
        <v>12</v>
      </c>
      <c r="R60" s="9">
        <v>60.52</v>
      </c>
      <c r="S60" s="5"/>
      <c r="T60" s="7" t="s">
        <v>12</v>
      </c>
      <c r="U60" s="9">
        <v>95.96</v>
      </c>
      <c r="V60" s="5"/>
      <c r="W60" s="7" t="s">
        <v>12</v>
      </c>
      <c r="X60" s="9">
        <v>8</v>
      </c>
      <c r="Y60">
        <v>37651711.219999999</v>
      </c>
    </row>
    <row r="61" spans="1:25">
      <c r="A61" s="5"/>
      <c r="B61" s="7" t="s">
        <v>13</v>
      </c>
      <c r="C61" s="9">
        <v>0.08</v>
      </c>
      <c r="D61" s="5"/>
      <c r="E61" s="7" t="s">
        <v>13</v>
      </c>
      <c r="F61" s="9">
        <v>8.516</v>
      </c>
      <c r="G61" s="5"/>
      <c r="H61" s="7" t="s">
        <v>13</v>
      </c>
      <c r="I61" s="12">
        <v>357.25</v>
      </c>
      <c r="J61" s="5"/>
      <c r="K61" s="7" t="s">
        <v>13</v>
      </c>
      <c r="L61" s="9">
        <v>238.03100000000001</v>
      </c>
      <c r="M61" s="5"/>
      <c r="N61" s="7" t="s">
        <v>13</v>
      </c>
      <c r="O61" s="14">
        <v>75285.570000000007</v>
      </c>
      <c r="P61" s="5"/>
      <c r="Q61" s="7" t="s">
        <v>13</v>
      </c>
      <c r="R61" s="9">
        <v>61.94</v>
      </c>
      <c r="S61" s="5"/>
      <c r="T61" s="7" t="s">
        <v>13</v>
      </c>
      <c r="U61" s="9">
        <v>91.16</v>
      </c>
      <c r="V61" s="5"/>
      <c r="W61" s="7" t="s">
        <v>13</v>
      </c>
      <c r="X61" s="9">
        <v>8</v>
      </c>
      <c r="Y61">
        <v>37783529.18</v>
      </c>
    </row>
    <row r="62" spans="1:25">
      <c r="A62" s="5"/>
      <c r="B62" s="7" t="s">
        <v>14</v>
      </c>
      <c r="C62" s="9">
        <v>0.25</v>
      </c>
      <c r="D62" s="5"/>
      <c r="E62" s="7" t="s">
        <v>14</v>
      </c>
      <c r="F62" s="9">
        <v>8.2769999999999992</v>
      </c>
      <c r="G62" s="5"/>
      <c r="H62" s="7" t="s">
        <v>14</v>
      </c>
      <c r="I62" s="12">
        <v>389.45</v>
      </c>
      <c r="J62" s="5"/>
      <c r="K62" s="7" t="s">
        <v>14</v>
      </c>
      <c r="L62" s="9">
        <v>237.43299999999999</v>
      </c>
      <c r="M62" s="5"/>
      <c r="N62" s="7" t="s">
        <v>14</v>
      </c>
      <c r="O62" s="14">
        <v>74997.34</v>
      </c>
      <c r="P62" s="5"/>
      <c r="Q62" s="7" t="s">
        <v>14</v>
      </c>
      <c r="R62" s="9">
        <v>61.405000000000001</v>
      </c>
      <c r="S62" s="5"/>
      <c r="T62" s="7" t="s">
        <v>14</v>
      </c>
      <c r="U62" s="9">
        <v>80.540000000000006</v>
      </c>
      <c r="V62" s="5"/>
      <c r="W62" s="7" t="s">
        <v>14</v>
      </c>
      <c r="X62" s="9">
        <v>8</v>
      </c>
      <c r="Y62">
        <v>38063240.469999999</v>
      </c>
    </row>
    <row r="63" spans="1:25">
      <c r="A63" s="5"/>
      <c r="B63" s="7" t="s">
        <v>15</v>
      </c>
      <c r="C63" s="9">
        <v>0.54</v>
      </c>
      <c r="D63" s="5"/>
      <c r="E63" s="7" t="s">
        <v>15</v>
      </c>
      <c r="F63" s="9">
        <v>8.0869999999999997</v>
      </c>
      <c r="G63" s="5"/>
      <c r="H63" s="7" t="s">
        <v>15</v>
      </c>
      <c r="I63" s="12">
        <v>398.35</v>
      </c>
      <c r="J63" s="5"/>
      <c r="K63" s="7" t="s">
        <v>15</v>
      </c>
      <c r="L63" s="9">
        <v>236.15100000000001</v>
      </c>
      <c r="M63" s="5"/>
      <c r="N63" s="7" t="s">
        <v>15</v>
      </c>
      <c r="O63" s="14">
        <v>72491.16</v>
      </c>
      <c r="P63" s="5"/>
      <c r="Q63" s="7" t="s">
        <v>15</v>
      </c>
      <c r="R63" s="9">
        <v>62.21</v>
      </c>
      <c r="S63" s="5"/>
      <c r="T63" s="7" t="s">
        <v>15</v>
      </c>
      <c r="U63" s="9">
        <v>66.150000000000006</v>
      </c>
      <c r="V63" s="5"/>
      <c r="W63" s="7" t="s">
        <v>15</v>
      </c>
      <c r="X63" s="9">
        <v>8</v>
      </c>
      <c r="Y63">
        <v>41104698.829999998</v>
      </c>
    </row>
    <row r="64" spans="1:25">
      <c r="A64" s="5"/>
      <c r="B64" s="7" t="s">
        <v>16</v>
      </c>
      <c r="C64" s="9">
        <v>0.56999999999999995</v>
      </c>
      <c r="D64" s="5"/>
      <c r="E64" s="7" t="s">
        <v>16</v>
      </c>
      <c r="F64" s="9">
        <v>7.8570000000000002</v>
      </c>
      <c r="G64" s="5"/>
      <c r="H64" s="7" t="s">
        <v>16</v>
      </c>
      <c r="I64" s="12">
        <v>389.25</v>
      </c>
      <c r="J64" s="5"/>
      <c r="K64" s="7" t="s">
        <v>16</v>
      </c>
      <c r="L64" s="9">
        <v>234.81200000000001</v>
      </c>
      <c r="M64" s="5"/>
      <c r="N64" s="7" t="s">
        <v>16</v>
      </c>
      <c r="O64" s="14">
        <v>75291.990000000005</v>
      </c>
      <c r="P64" s="5"/>
      <c r="Q64" s="7" t="s">
        <v>16</v>
      </c>
      <c r="R64" s="9">
        <v>63.034999999999997</v>
      </c>
      <c r="S64" s="5"/>
      <c r="T64" s="7" t="s">
        <v>16</v>
      </c>
      <c r="U64" s="9">
        <v>53.27</v>
      </c>
      <c r="V64" s="5"/>
      <c r="W64" s="7" t="s">
        <v>16</v>
      </c>
      <c r="X64" s="9">
        <v>8</v>
      </c>
      <c r="Y64">
        <v>38985966.210000001</v>
      </c>
    </row>
    <row r="65" spans="1:25">
      <c r="A65" s="5">
        <v>2015</v>
      </c>
      <c r="B65" s="7" t="s">
        <v>5</v>
      </c>
      <c r="C65" s="9">
        <v>0.47</v>
      </c>
      <c r="D65" s="5">
        <v>2015</v>
      </c>
      <c r="E65" s="7" t="s">
        <v>5</v>
      </c>
      <c r="F65" s="9">
        <v>7.6929999999999996</v>
      </c>
      <c r="G65" s="5">
        <v>2015</v>
      </c>
      <c r="H65" s="7" t="s">
        <v>5</v>
      </c>
      <c r="I65" s="12">
        <v>353.83</v>
      </c>
      <c r="J65" s="5">
        <v>2015</v>
      </c>
      <c r="K65" s="7" t="s">
        <v>5</v>
      </c>
      <c r="L65" s="9">
        <v>233.70699999999999</v>
      </c>
      <c r="M65" s="5">
        <v>2015</v>
      </c>
      <c r="N65" s="7" t="s">
        <v>5</v>
      </c>
      <c r="O65" s="14">
        <v>77715.8</v>
      </c>
      <c r="P65" s="5">
        <v>2015</v>
      </c>
      <c r="Q65" s="7" t="s">
        <v>5</v>
      </c>
      <c r="R65" s="9">
        <v>62.02</v>
      </c>
      <c r="S65" s="5">
        <v>2015</v>
      </c>
      <c r="T65" s="7" t="s">
        <v>5</v>
      </c>
      <c r="U65" s="9">
        <v>48.24</v>
      </c>
      <c r="V65" s="5">
        <v>2015</v>
      </c>
      <c r="W65" s="7" t="s">
        <v>5</v>
      </c>
      <c r="X65" s="9">
        <v>7.75</v>
      </c>
      <c r="Y65">
        <v>38037519.890000001</v>
      </c>
    </row>
    <row r="66" spans="1:25">
      <c r="A66" s="5"/>
      <c r="B66" s="7" t="s">
        <v>6</v>
      </c>
      <c r="C66" s="9">
        <v>0.43</v>
      </c>
      <c r="D66" s="5"/>
      <c r="E66" s="7" t="s">
        <v>6</v>
      </c>
      <c r="F66" s="9">
        <v>7.7279999999999998</v>
      </c>
      <c r="G66" s="5"/>
      <c r="H66" s="7" t="s">
        <v>6</v>
      </c>
      <c r="I66" s="12">
        <v>358.36</v>
      </c>
      <c r="J66" s="5"/>
      <c r="K66" s="7" t="s">
        <v>6</v>
      </c>
      <c r="L66" s="9">
        <v>234.72200000000001</v>
      </c>
      <c r="M66" s="5"/>
      <c r="N66" s="7" t="s">
        <v>6</v>
      </c>
      <c r="O66" s="14">
        <v>76113.23</v>
      </c>
      <c r="P66" s="5"/>
      <c r="Q66" s="7" t="s">
        <v>6</v>
      </c>
      <c r="R66" s="9">
        <v>61.658999999999999</v>
      </c>
      <c r="S66" s="5"/>
      <c r="T66" s="7" t="s">
        <v>6</v>
      </c>
      <c r="U66" s="9">
        <v>49.76</v>
      </c>
      <c r="V66" s="5"/>
      <c r="W66" s="7" t="s">
        <v>6</v>
      </c>
      <c r="X66" s="9">
        <v>7.7</v>
      </c>
      <c r="Y66">
        <v>38015014.390000001</v>
      </c>
    </row>
    <row r="67" spans="1:25">
      <c r="A67" s="5"/>
      <c r="B67" s="7" t="s">
        <v>7</v>
      </c>
      <c r="C67" s="9">
        <v>0.6</v>
      </c>
      <c r="D67" s="5"/>
      <c r="E67" s="7" t="s">
        <v>7</v>
      </c>
      <c r="F67" s="9">
        <v>7.7359999999999998</v>
      </c>
      <c r="G67" s="5"/>
      <c r="H67" s="7" t="s">
        <v>7</v>
      </c>
      <c r="I67" s="12">
        <v>353.65</v>
      </c>
      <c r="J67" s="5"/>
      <c r="K67" s="7" t="s">
        <v>7</v>
      </c>
      <c r="L67" s="9">
        <v>236.119</v>
      </c>
      <c r="M67" s="5"/>
      <c r="N67" s="7" t="s">
        <v>7</v>
      </c>
      <c r="O67" s="14">
        <v>73605.25</v>
      </c>
      <c r="P67" s="5"/>
      <c r="Q67" s="7" t="s">
        <v>7</v>
      </c>
      <c r="R67" s="9">
        <v>62.290999999999997</v>
      </c>
      <c r="S67" s="5"/>
      <c r="T67" s="7" t="s">
        <v>7</v>
      </c>
      <c r="U67" s="9">
        <v>47.6</v>
      </c>
      <c r="V67" s="5"/>
      <c r="W67" s="7" t="s">
        <v>7</v>
      </c>
      <c r="X67" s="9">
        <v>7.5</v>
      </c>
      <c r="Y67">
        <v>38240069.450000003</v>
      </c>
    </row>
    <row r="68" spans="1:25">
      <c r="A68" s="5"/>
      <c r="B68" s="7" t="s">
        <v>8</v>
      </c>
      <c r="C68" s="9">
        <v>0.2</v>
      </c>
      <c r="D68" s="5"/>
      <c r="E68" s="7" t="s">
        <v>8</v>
      </c>
      <c r="F68" s="9">
        <v>7.86</v>
      </c>
      <c r="G68" s="5"/>
      <c r="H68" s="7" t="s">
        <v>8</v>
      </c>
      <c r="I68" s="12">
        <v>353.45</v>
      </c>
      <c r="J68" s="5"/>
      <c r="K68" s="7" t="s">
        <v>8</v>
      </c>
      <c r="L68" s="9">
        <v>236.59899999999999</v>
      </c>
      <c r="M68" s="5"/>
      <c r="N68" s="7" t="s">
        <v>8</v>
      </c>
      <c r="O68" s="14">
        <v>75236.649999999994</v>
      </c>
      <c r="P68" s="5"/>
      <c r="Q68" s="7" t="s">
        <v>8</v>
      </c>
      <c r="R68" s="9">
        <v>63.529000000000003</v>
      </c>
      <c r="S68" s="5"/>
      <c r="T68" s="7" t="s">
        <v>8</v>
      </c>
      <c r="U68" s="9">
        <v>59.63</v>
      </c>
      <c r="V68" s="5"/>
      <c r="W68" s="7" t="s">
        <v>8</v>
      </c>
      <c r="X68" s="9">
        <v>7.5</v>
      </c>
      <c r="Y68">
        <v>37664571.509999998</v>
      </c>
    </row>
    <row r="69" spans="1:25">
      <c r="A69" s="5"/>
      <c r="B69" s="7" t="s">
        <v>9</v>
      </c>
      <c r="C69" s="9">
        <v>0.51</v>
      </c>
      <c r="D69" s="5"/>
      <c r="E69" s="7" t="s">
        <v>9</v>
      </c>
      <c r="F69" s="9">
        <v>7.8159999999999998</v>
      </c>
      <c r="G69" s="5"/>
      <c r="H69" s="7" t="s">
        <v>9</v>
      </c>
      <c r="I69" s="12">
        <v>353.14</v>
      </c>
      <c r="J69" s="5"/>
      <c r="K69" s="7" t="s">
        <v>9</v>
      </c>
      <c r="L69" s="9">
        <v>237.80500000000001</v>
      </c>
      <c r="M69" s="5"/>
      <c r="N69" s="7" t="s">
        <v>9</v>
      </c>
      <c r="O69" s="14">
        <v>76484.800000000003</v>
      </c>
      <c r="P69" s="5"/>
      <c r="Q69" s="7" t="s">
        <v>9</v>
      </c>
      <c r="R69" s="9">
        <v>63.744999999999997</v>
      </c>
      <c r="S69" s="5"/>
      <c r="T69" s="7" t="s">
        <v>9</v>
      </c>
      <c r="U69" s="9">
        <v>60.3</v>
      </c>
      <c r="V69" s="5"/>
      <c r="W69" s="7" t="s">
        <v>9</v>
      </c>
      <c r="X69" s="9">
        <v>7.5</v>
      </c>
      <c r="Y69">
        <v>35201826.159999996</v>
      </c>
    </row>
    <row r="70" spans="1:25">
      <c r="A70" s="5"/>
      <c r="B70" s="7" t="s">
        <v>10</v>
      </c>
      <c r="C70" s="9">
        <v>0.35</v>
      </c>
      <c r="D70" s="5"/>
      <c r="E70" s="7" t="s">
        <v>10</v>
      </c>
      <c r="F70" s="9">
        <v>7.86</v>
      </c>
      <c r="G70" s="5"/>
      <c r="H70" s="7" t="s">
        <v>10</v>
      </c>
      <c r="I70" s="12">
        <v>359.25</v>
      </c>
      <c r="J70" s="5"/>
      <c r="K70" s="7" t="s">
        <v>10</v>
      </c>
      <c r="L70" s="9">
        <v>238.63800000000001</v>
      </c>
      <c r="M70" s="5"/>
      <c r="N70" s="7" t="s">
        <v>10</v>
      </c>
      <c r="O70" s="14">
        <v>75451.460000000006</v>
      </c>
      <c r="P70" s="5"/>
      <c r="Q70" s="7" t="s">
        <v>10</v>
      </c>
      <c r="R70" s="9">
        <v>63.603999999999999</v>
      </c>
      <c r="S70" s="5"/>
      <c r="T70" s="7" t="s">
        <v>10</v>
      </c>
      <c r="U70" s="9">
        <v>59.47</v>
      </c>
      <c r="V70" s="5"/>
      <c r="W70" s="7" t="s">
        <v>10</v>
      </c>
      <c r="X70" s="9">
        <v>7.25</v>
      </c>
      <c r="Y70">
        <v>36381757.68</v>
      </c>
    </row>
    <row r="71" spans="1:25">
      <c r="A71" s="5"/>
      <c r="B71" s="7" t="s">
        <v>11</v>
      </c>
      <c r="C71" s="9">
        <v>0.01</v>
      </c>
      <c r="D71" s="5"/>
      <c r="E71" s="7" t="s">
        <v>11</v>
      </c>
      <c r="F71" s="9">
        <v>7.8079999999999998</v>
      </c>
      <c r="G71" s="5"/>
      <c r="H71" s="7" t="s">
        <v>11</v>
      </c>
      <c r="I71" s="12">
        <v>325.25</v>
      </c>
      <c r="J71" s="5"/>
      <c r="K71" s="7" t="s">
        <v>11</v>
      </c>
      <c r="L71" s="9">
        <v>238.654</v>
      </c>
      <c r="M71" s="5"/>
      <c r="N71" s="7" t="s">
        <v>11</v>
      </c>
      <c r="O71" s="14">
        <v>71812.23</v>
      </c>
      <c r="P71" s="5"/>
      <c r="Q71" s="7" t="s">
        <v>11</v>
      </c>
      <c r="R71" s="9">
        <v>63.988</v>
      </c>
      <c r="S71" s="5"/>
      <c r="T71" s="7" t="s">
        <v>11</v>
      </c>
      <c r="U71" s="9">
        <v>47.12</v>
      </c>
      <c r="V71" s="5"/>
      <c r="W71" s="7" t="s">
        <v>11</v>
      </c>
      <c r="X71" s="9">
        <v>7.25</v>
      </c>
      <c r="Y71">
        <v>35864131.049999997</v>
      </c>
    </row>
    <row r="72" spans="1:25">
      <c r="A72" s="5"/>
      <c r="B72" s="7" t="s">
        <v>12</v>
      </c>
      <c r="C72" s="9">
        <v>0.14000000000000001</v>
      </c>
      <c r="D72" s="5"/>
      <c r="E72" s="7" t="s">
        <v>12</v>
      </c>
      <c r="F72" s="9">
        <v>7.7869999999999999</v>
      </c>
      <c r="G72" s="5"/>
      <c r="H72" s="7" t="s">
        <v>12</v>
      </c>
      <c r="I72" s="12">
        <v>356.65</v>
      </c>
      <c r="J72" s="5"/>
      <c r="K72" s="7" t="s">
        <v>12</v>
      </c>
      <c r="L72" s="9">
        <v>238.316</v>
      </c>
      <c r="M72" s="5"/>
      <c r="N72" s="7" t="s">
        <v>12</v>
      </c>
      <c r="O72" s="14">
        <v>72746.31</v>
      </c>
      <c r="P72" s="5"/>
      <c r="Q72" s="7" t="s">
        <v>12</v>
      </c>
      <c r="R72" s="9">
        <v>66.412000000000006</v>
      </c>
      <c r="S72" s="5"/>
      <c r="T72" s="7" t="s">
        <v>12</v>
      </c>
      <c r="U72" s="9">
        <v>49.2</v>
      </c>
      <c r="V72" s="5"/>
      <c r="W72" s="7" t="s">
        <v>12</v>
      </c>
      <c r="X72" s="9">
        <v>7.25</v>
      </c>
      <c r="Y72">
        <v>36700049.829999998</v>
      </c>
    </row>
    <row r="73" spans="1:25">
      <c r="A73" s="5"/>
      <c r="B73" s="7" t="s">
        <v>13</v>
      </c>
      <c r="C73" s="9">
        <v>0.16</v>
      </c>
      <c r="D73" s="5"/>
      <c r="E73" s="7" t="s">
        <v>13</v>
      </c>
      <c r="F73" s="9">
        <v>7.5410000000000004</v>
      </c>
      <c r="G73" s="5"/>
      <c r="H73" s="7" t="s">
        <v>13</v>
      </c>
      <c r="I73" s="12">
        <v>365.4</v>
      </c>
      <c r="J73" s="5"/>
      <c r="K73" s="7" t="s">
        <v>13</v>
      </c>
      <c r="L73" s="9">
        <v>237.94499999999999</v>
      </c>
      <c r="M73" s="5"/>
      <c r="N73" s="7" t="s">
        <v>13</v>
      </c>
      <c r="O73" s="14">
        <v>74476.639999999999</v>
      </c>
      <c r="P73" s="5"/>
      <c r="Q73" s="7" t="s">
        <v>13</v>
      </c>
      <c r="R73" s="9">
        <v>65.516999999999996</v>
      </c>
      <c r="S73" s="5"/>
      <c r="T73" s="7" t="s">
        <v>13</v>
      </c>
      <c r="U73" s="9">
        <v>45.09</v>
      </c>
      <c r="V73" s="5"/>
      <c r="W73" s="7" t="s">
        <v>13</v>
      </c>
      <c r="X73" s="9">
        <v>6.75</v>
      </c>
      <c r="Y73">
        <v>34266240.130000003</v>
      </c>
    </row>
    <row r="74" spans="1:25">
      <c r="A74" s="5"/>
      <c r="B74" s="7" t="s">
        <v>14</v>
      </c>
      <c r="C74" s="9">
        <v>0.04</v>
      </c>
      <c r="D74" s="5"/>
      <c r="E74" s="7" t="s">
        <v>14</v>
      </c>
      <c r="F74" s="9">
        <v>7.641</v>
      </c>
      <c r="G74" s="5"/>
      <c r="H74" s="7" t="s">
        <v>14</v>
      </c>
      <c r="I74" s="12">
        <v>365.35</v>
      </c>
      <c r="J74" s="5"/>
      <c r="K74" s="7" t="s">
        <v>14</v>
      </c>
      <c r="L74" s="9">
        <v>237.833</v>
      </c>
      <c r="M74" s="5"/>
      <c r="N74" s="7" t="s">
        <v>14</v>
      </c>
      <c r="O74" s="14">
        <v>75438.75</v>
      </c>
      <c r="P74" s="5"/>
      <c r="Q74" s="7" t="s">
        <v>14</v>
      </c>
      <c r="R74" s="9">
        <v>65.423000000000002</v>
      </c>
      <c r="S74" s="5"/>
      <c r="T74" s="7" t="s">
        <v>14</v>
      </c>
      <c r="U74" s="9">
        <v>46.59</v>
      </c>
      <c r="V74" s="5"/>
      <c r="W74" s="7" t="s">
        <v>14</v>
      </c>
      <c r="X74" s="9">
        <v>6.75</v>
      </c>
      <c r="Y74">
        <v>34089411.159999996</v>
      </c>
    </row>
    <row r="75" spans="1:25">
      <c r="A75" s="5"/>
      <c r="B75" s="7" t="s">
        <v>15</v>
      </c>
      <c r="C75" s="9">
        <v>0.21</v>
      </c>
      <c r="D75" s="5"/>
      <c r="E75" s="7" t="s">
        <v>15</v>
      </c>
      <c r="F75" s="9">
        <v>7.7859999999999996</v>
      </c>
      <c r="G75" s="5"/>
      <c r="H75" s="7" t="s">
        <v>15</v>
      </c>
      <c r="I75" s="12">
        <v>369.25</v>
      </c>
      <c r="J75" s="5"/>
      <c r="K75" s="7" t="s">
        <v>15</v>
      </c>
      <c r="L75" s="9">
        <v>237.33600000000001</v>
      </c>
      <c r="M75" s="5"/>
      <c r="N75" s="7" t="s">
        <v>15</v>
      </c>
      <c r="O75" s="14">
        <v>71759.820000000007</v>
      </c>
      <c r="P75" s="5"/>
      <c r="Q75" s="7" t="s">
        <v>15</v>
      </c>
      <c r="R75" s="9">
        <v>66.462000000000003</v>
      </c>
      <c r="S75" s="5"/>
      <c r="T75" s="7" t="s">
        <v>15</v>
      </c>
      <c r="U75" s="9">
        <v>41.65</v>
      </c>
      <c r="V75" s="5"/>
      <c r="W75" s="7" t="s">
        <v>15</v>
      </c>
      <c r="X75" s="9">
        <v>6.75</v>
      </c>
      <c r="Y75">
        <v>35893066.700000003</v>
      </c>
    </row>
    <row r="76" spans="1:25">
      <c r="A76" s="5"/>
      <c r="B76" s="7" t="s">
        <v>16</v>
      </c>
      <c r="C76" s="9">
        <v>0.34</v>
      </c>
      <c r="D76" s="5"/>
      <c r="E76" s="7" t="s">
        <v>16</v>
      </c>
      <c r="F76" s="9">
        <v>7.758</v>
      </c>
      <c r="G76" s="5"/>
      <c r="H76" s="7" t="s">
        <v>16</v>
      </c>
      <c r="I76" s="12">
        <v>378.25</v>
      </c>
      <c r="J76" s="5"/>
      <c r="K76" s="7" t="s">
        <v>16</v>
      </c>
      <c r="L76" s="9">
        <v>236.52500000000001</v>
      </c>
      <c r="M76" s="5"/>
      <c r="N76" s="7" t="s">
        <v>16</v>
      </c>
      <c r="O76" s="14">
        <v>71140.66</v>
      </c>
      <c r="P76" s="5"/>
      <c r="Q76" s="7" t="s">
        <v>16</v>
      </c>
      <c r="R76" s="9">
        <v>66.207999999999998</v>
      </c>
      <c r="S76" s="5"/>
      <c r="T76" s="7" t="s">
        <v>16</v>
      </c>
      <c r="U76" s="9">
        <v>37.04</v>
      </c>
      <c r="V76" s="5"/>
      <c r="W76" s="7" t="s">
        <v>16</v>
      </c>
      <c r="X76" s="9">
        <v>6.75</v>
      </c>
      <c r="Y76">
        <v>39670776.600000001</v>
      </c>
    </row>
    <row r="77" spans="1:25">
      <c r="A77" s="5">
        <v>2016</v>
      </c>
      <c r="B77" s="7" t="s">
        <v>5</v>
      </c>
      <c r="C77" s="9">
        <v>0.17</v>
      </c>
      <c r="D77" s="5">
        <v>2016</v>
      </c>
      <c r="E77" s="7" t="s">
        <v>5</v>
      </c>
      <c r="F77" s="9">
        <v>7.7830000000000004</v>
      </c>
      <c r="G77" s="5">
        <v>2016</v>
      </c>
      <c r="H77" s="7" t="s">
        <v>5</v>
      </c>
      <c r="I77" s="12">
        <v>412.21</v>
      </c>
      <c r="J77" s="5">
        <v>2016</v>
      </c>
      <c r="K77" s="7" t="s">
        <v>5</v>
      </c>
      <c r="L77" s="9">
        <v>236.916</v>
      </c>
      <c r="M77" s="5">
        <v>2016</v>
      </c>
      <c r="N77" s="7" t="s">
        <v>5</v>
      </c>
      <c r="O77" s="14">
        <v>73882.06</v>
      </c>
      <c r="P77" s="5">
        <v>2016</v>
      </c>
      <c r="Q77" s="7" t="s">
        <v>5</v>
      </c>
      <c r="R77" s="9">
        <v>67.878</v>
      </c>
      <c r="S77" s="5">
        <v>2016</v>
      </c>
      <c r="T77" s="7" t="s">
        <v>5</v>
      </c>
      <c r="U77" s="9">
        <v>33.619999999999997</v>
      </c>
      <c r="V77" s="5">
        <v>2016</v>
      </c>
      <c r="W77" s="7" t="s">
        <v>5</v>
      </c>
      <c r="X77" s="9">
        <v>6.75</v>
      </c>
      <c r="Y77">
        <v>39680421.82</v>
      </c>
    </row>
    <row r="78" spans="1:25">
      <c r="A78" s="5"/>
      <c r="B78" s="7" t="s">
        <v>6</v>
      </c>
      <c r="C78" s="9">
        <v>0.08</v>
      </c>
      <c r="D78" s="5"/>
      <c r="E78" s="7" t="s">
        <v>6</v>
      </c>
      <c r="F78" s="9">
        <v>7.6260000000000003</v>
      </c>
      <c r="G78" s="5"/>
      <c r="H78" s="7" t="s">
        <v>6</v>
      </c>
      <c r="I78" s="12">
        <v>402.36</v>
      </c>
      <c r="J78" s="5"/>
      <c r="K78" s="7" t="s">
        <v>6</v>
      </c>
      <c r="L78" s="9">
        <v>237.11099999999999</v>
      </c>
      <c r="M78" s="5"/>
      <c r="N78" s="7" t="s">
        <v>6</v>
      </c>
      <c r="O78" s="14">
        <v>81857.570000000007</v>
      </c>
      <c r="P78" s="5"/>
      <c r="Q78" s="7" t="s">
        <v>6</v>
      </c>
      <c r="R78" s="9">
        <v>68.207999999999998</v>
      </c>
      <c r="S78" s="5"/>
      <c r="T78" s="7" t="s">
        <v>6</v>
      </c>
      <c r="U78" s="9">
        <v>33.75</v>
      </c>
      <c r="V78" s="5"/>
      <c r="W78" s="7" t="s">
        <v>6</v>
      </c>
      <c r="X78" s="9">
        <v>6.75</v>
      </c>
      <c r="Y78">
        <v>41448711.560000002</v>
      </c>
    </row>
    <row r="79" spans="1:25">
      <c r="A79" s="5"/>
      <c r="B79" s="7" t="s">
        <v>7</v>
      </c>
      <c r="C79" s="9">
        <v>0.43</v>
      </c>
      <c r="D79" s="5"/>
      <c r="E79" s="7" t="s">
        <v>7</v>
      </c>
      <c r="F79" s="9">
        <v>7.4630000000000001</v>
      </c>
      <c r="G79" s="5"/>
      <c r="H79" s="7" t="s">
        <v>7</v>
      </c>
      <c r="I79" s="12">
        <v>402.86</v>
      </c>
      <c r="J79" s="5"/>
      <c r="K79" s="7" t="s">
        <v>7</v>
      </c>
      <c r="L79" s="9">
        <v>238.13200000000001</v>
      </c>
      <c r="M79" s="5"/>
      <c r="N79" s="7" t="s">
        <v>7</v>
      </c>
      <c r="O79" s="14">
        <v>83496.73</v>
      </c>
      <c r="P79" s="5"/>
      <c r="Q79" s="7" t="s">
        <v>7</v>
      </c>
      <c r="R79" s="9">
        <v>66.254999999999995</v>
      </c>
      <c r="S79" s="5"/>
      <c r="T79" s="7" t="s">
        <v>7</v>
      </c>
      <c r="U79" s="9">
        <v>38.340000000000003</v>
      </c>
      <c r="V79" s="5"/>
      <c r="W79" s="7" t="s">
        <v>7</v>
      </c>
      <c r="X79" s="9">
        <v>6.75</v>
      </c>
      <c r="Y79">
        <v>39056697.799999997</v>
      </c>
    </row>
    <row r="80" spans="1:25">
      <c r="A80" s="5"/>
      <c r="B80" s="7" t="s">
        <v>8</v>
      </c>
      <c r="C80" s="9">
        <v>0.47</v>
      </c>
      <c r="D80" s="5"/>
      <c r="E80" s="7" t="s">
        <v>8</v>
      </c>
      <c r="F80" s="9">
        <v>7.4370000000000003</v>
      </c>
      <c r="G80" s="5"/>
      <c r="H80" s="7" t="s">
        <v>8</v>
      </c>
      <c r="I80" s="12">
        <v>401.78</v>
      </c>
      <c r="J80" s="5"/>
      <c r="K80" s="7" t="s">
        <v>8</v>
      </c>
      <c r="L80" s="9">
        <v>239.261</v>
      </c>
      <c r="M80" s="5"/>
      <c r="N80" s="7" t="s">
        <v>8</v>
      </c>
      <c r="O80" s="14">
        <v>82572.44</v>
      </c>
      <c r="P80" s="5"/>
      <c r="Q80" s="7" t="s">
        <v>8</v>
      </c>
      <c r="R80" s="9">
        <v>66.424999999999997</v>
      </c>
      <c r="S80" s="5"/>
      <c r="T80" s="7" t="s">
        <v>8</v>
      </c>
      <c r="U80" s="9">
        <v>45.92</v>
      </c>
      <c r="V80" s="5"/>
      <c r="W80" s="7" t="s">
        <v>8</v>
      </c>
      <c r="X80" s="9">
        <v>6.5</v>
      </c>
      <c r="Y80">
        <v>44413008.18</v>
      </c>
    </row>
    <row r="81" spans="1:25">
      <c r="A81" s="5"/>
      <c r="B81" s="7" t="s">
        <v>9</v>
      </c>
      <c r="C81" s="9">
        <v>0.41</v>
      </c>
      <c r="D81" s="5"/>
      <c r="E81" s="7" t="s">
        <v>9</v>
      </c>
      <c r="F81" s="9">
        <v>7.4710000000000001</v>
      </c>
      <c r="G81" s="5"/>
      <c r="H81" s="7" t="s">
        <v>9</v>
      </c>
      <c r="I81" s="12">
        <v>412.36</v>
      </c>
      <c r="J81" s="5"/>
      <c r="K81" s="7" t="s">
        <v>9</v>
      </c>
      <c r="L81" s="9">
        <v>240.23599999999999</v>
      </c>
      <c r="M81" s="5"/>
      <c r="N81" s="7" t="s">
        <v>9</v>
      </c>
      <c r="O81" s="14">
        <v>84340.04</v>
      </c>
      <c r="P81" s="5"/>
      <c r="Q81" s="7" t="s">
        <v>9</v>
      </c>
      <c r="R81" s="9">
        <v>67.209000000000003</v>
      </c>
      <c r="S81" s="5"/>
      <c r="T81" s="7" t="s">
        <v>9</v>
      </c>
      <c r="U81" s="9">
        <v>49.1</v>
      </c>
      <c r="V81" s="5"/>
      <c r="W81" s="7" t="s">
        <v>9</v>
      </c>
      <c r="X81" s="9">
        <v>6.5</v>
      </c>
      <c r="Y81">
        <v>43371324.770000003</v>
      </c>
    </row>
    <row r="82" spans="1:25">
      <c r="A82" s="5"/>
      <c r="B82" s="7" t="s">
        <v>10</v>
      </c>
      <c r="C82" s="9">
        <v>0.33</v>
      </c>
      <c r="D82" s="5"/>
      <c r="E82" s="7" t="s">
        <v>10</v>
      </c>
      <c r="F82" s="9">
        <v>7.45</v>
      </c>
      <c r="G82" s="5"/>
      <c r="H82" s="7" t="s">
        <v>10</v>
      </c>
      <c r="I82" s="12">
        <v>403.56</v>
      </c>
      <c r="J82" s="5"/>
      <c r="K82" s="7" t="s">
        <v>10</v>
      </c>
      <c r="L82" s="9">
        <v>241.03800000000001</v>
      </c>
      <c r="M82" s="5"/>
      <c r="N82" s="7" t="s">
        <v>10</v>
      </c>
      <c r="O82" s="14">
        <v>85878.28</v>
      </c>
      <c r="P82" s="5"/>
      <c r="Q82" s="7" t="s">
        <v>10</v>
      </c>
      <c r="R82" s="9">
        <v>67.504000000000005</v>
      </c>
      <c r="S82" s="5"/>
      <c r="T82" s="7" t="s">
        <v>10</v>
      </c>
      <c r="U82" s="9">
        <v>48.33</v>
      </c>
      <c r="V82" s="5"/>
      <c r="W82" s="7" t="s">
        <v>10</v>
      </c>
      <c r="X82" s="9">
        <v>6.5</v>
      </c>
      <c r="Y82">
        <v>42017779.350000001</v>
      </c>
    </row>
    <row r="83" spans="1:25">
      <c r="A83" s="5"/>
      <c r="B83" s="7" t="s">
        <v>11</v>
      </c>
      <c r="C83" s="9">
        <v>0.16</v>
      </c>
      <c r="D83" s="5"/>
      <c r="E83" s="7" t="s">
        <v>11</v>
      </c>
      <c r="F83" s="9">
        <v>7.1639999999999997</v>
      </c>
      <c r="G83" s="5"/>
      <c r="H83" s="7" t="s">
        <v>11</v>
      </c>
      <c r="I83" s="12">
        <v>359.58</v>
      </c>
      <c r="J83" s="5"/>
      <c r="K83" s="7" t="s">
        <v>11</v>
      </c>
      <c r="L83" s="9">
        <v>240.64699999999999</v>
      </c>
      <c r="M83" s="5"/>
      <c r="N83" s="7" t="s">
        <v>11</v>
      </c>
      <c r="O83" s="14">
        <v>89845.32</v>
      </c>
      <c r="P83" s="5"/>
      <c r="Q83" s="7" t="s">
        <v>11</v>
      </c>
      <c r="R83" s="9">
        <v>66.655000000000001</v>
      </c>
      <c r="S83" s="5"/>
      <c r="T83" s="7" t="s">
        <v>11</v>
      </c>
      <c r="U83" s="9">
        <v>41.6</v>
      </c>
      <c r="V83" s="5"/>
      <c r="W83" s="7" t="s">
        <v>11</v>
      </c>
      <c r="X83" s="9">
        <v>6.5</v>
      </c>
      <c r="Y83">
        <v>42223543.969999999</v>
      </c>
    </row>
    <row r="84" spans="1:25">
      <c r="A84" s="5"/>
      <c r="B84" s="7" t="s">
        <v>12</v>
      </c>
      <c r="C84" s="9">
        <v>0.09</v>
      </c>
      <c r="D84" s="5"/>
      <c r="E84" s="7" t="s">
        <v>12</v>
      </c>
      <c r="F84" s="9">
        <v>7.11</v>
      </c>
      <c r="G84" s="5"/>
      <c r="H84" s="7" t="s">
        <v>12</v>
      </c>
      <c r="I84" s="12">
        <v>359.23</v>
      </c>
      <c r="J84" s="5"/>
      <c r="K84" s="7" t="s">
        <v>12</v>
      </c>
      <c r="L84" s="9">
        <v>240.85300000000001</v>
      </c>
      <c r="M84" s="5"/>
      <c r="N84" s="7" t="s">
        <v>12</v>
      </c>
      <c r="O84" s="14">
        <v>89707.71</v>
      </c>
      <c r="P84" s="5"/>
      <c r="Q84" s="7" t="s">
        <v>12</v>
      </c>
      <c r="R84" s="9">
        <v>66.972999999999999</v>
      </c>
      <c r="S84" s="5"/>
      <c r="T84" s="7" t="s">
        <v>12</v>
      </c>
      <c r="U84" s="9">
        <v>44.7</v>
      </c>
      <c r="V84" s="5"/>
      <c r="W84" s="7" t="s">
        <v>12</v>
      </c>
      <c r="X84" s="9">
        <v>6.5</v>
      </c>
      <c r="Y84">
        <v>40879643.770000003</v>
      </c>
    </row>
    <row r="85" spans="1:25">
      <c r="A85" s="5"/>
      <c r="B85" s="7" t="s">
        <v>13</v>
      </c>
      <c r="C85" s="9">
        <v>0.24</v>
      </c>
      <c r="D85" s="5"/>
      <c r="E85" s="7" t="s">
        <v>13</v>
      </c>
      <c r="F85" s="9">
        <v>6.9619999999999997</v>
      </c>
      <c r="G85" s="5"/>
      <c r="H85" s="7" t="s">
        <v>13</v>
      </c>
      <c r="I85" s="12">
        <v>358.47</v>
      </c>
      <c r="J85" s="5"/>
      <c r="K85" s="7" t="s">
        <v>13</v>
      </c>
      <c r="L85" s="9">
        <v>241.428</v>
      </c>
      <c r="M85" s="5"/>
      <c r="N85" s="7" t="s">
        <v>13</v>
      </c>
      <c r="O85" s="14">
        <v>88540.4</v>
      </c>
      <c r="P85" s="5"/>
      <c r="Q85" s="7" t="s">
        <v>13</v>
      </c>
      <c r="R85" s="9">
        <v>66.555999999999997</v>
      </c>
      <c r="S85" s="5"/>
      <c r="T85" s="7" t="s">
        <v>13</v>
      </c>
      <c r="U85" s="9">
        <v>48.24</v>
      </c>
      <c r="V85" s="5"/>
      <c r="W85" s="7" t="s">
        <v>13</v>
      </c>
      <c r="X85" s="9">
        <v>6.5</v>
      </c>
      <c r="Y85">
        <v>37642066.009999998</v>
      </c>
    </row>
    <row r="86" spans="1:25">
      <c r="A86" s="5"/>
      <c r="B86" s="7" t="s">
        <v>14</v>
      </c>
      <c r="C86" s="9">
        <v>0.12</v>
      </c>
      <c r="D86" s="5"/>
      <c r="E86" s="7" t="s">
        <v>14</v>
      </c>
      <c r="F86" s="9">
        <v>6.8860000000000001</v>
      </c>
      <c r="G86" s="5"/>
      <c r="H86" s="7" t="s">
        <v>14</v>
      </c>
      <c r="I86" s="12">
        <v>359.25</v>
      </c>
      <c r="J86" s="5"/>
      <c r="K86" s="7" t="s">
        <v>14</v>
      </c>
      <c r="L86" s="9">
        <v>241.72900000000001</v>
      </c>
      <c r="M86" s="5"/>
      <c r="N86" s="7" t="s">
        <v>14</v>
      </c>
      <c r="O86" s="14">
        <v>84533.34</v>
      </c>
      <c r="P86" s="5"/>
      <c r="Q86" s="7" t="s">
        <v>14</v>
      </c>
      <c r="R86" s="9">
        <v>66.686000000000007</v>
      </c>
      <c r="S86" s="5"/>
      <c r="T86" s="7" t="s">
        <v>14</v>
      </c>
      <c r="U86" s="9">
        <v>46.86</v>
      </c>
      <c r="V86" s="5"/>
      <c r="W86" s="7" t="s">
        <v>14</v>
      </c>
      <c r="X86" s="9">
        <v>6.25</v>
      </c>
      <c r="Y86">
        <v>36973330.979999997</v>
      </c>
    </row>
    <row r="87" spans="1:25">
      <c r="A87" s="5"/>
      <c r="B87" s="7" t="s">
        <v>15</v>
      </c>
      <c r="C87" s="9">
        <v>0.16</v>
      </c>
      <c r="D87" s="5"/>
      <c r="E87" s="7" t="s">
        <v>15</v>
      </c>
      <c r="F87" s="9">
        <v>6.2460000000000004</v>
      </c>
      <c r="G87" s="5"/>
      <c r="H87" s="7" t="s">
        <v>15</v>
      </c>
      <c r="I87" s="12">
        <v>357.36</v>
      </c>
      <c r="J87" s="5"/>
      <c r="K87" s="7" t="s">
        <v>15</v>
      </c>
      <c r="L87" s="9">
        <v>241.35300000000001</v>
      </c>
      <c r="M87" s="5"/>
      <c r="N87" s="7" t="s">
        <v>15</v>
      </c>
      <c r="O87" s="14">
        <v>83622.539999999994</v>
      </c>
      <c r="P87" s="5"/>
      <c r="Q87" s="7" t="s">
        <v>15</v>
      </c>
      <c r="R87" s="9">
        <v>68.597999999999999</v>
      </c>
      <c r="S87" s="5"/>
      <c r="T87" s="7" t="s">
        <v>15</v>
      </c>
      <c r="U87" s="9">
        <v>49.44</v>
      </c>
      <c r="V87" s="5"/>
      <c r="W87" s="7" t="s">
        <v>15</v>
      </c>
      <c r="X87" s="9">
        <v>6.25</v>
      </c>
      <c r="Y87">
        <v>39047052.579999998</v>
      </c>
    </row>
    <row r="88" spans="1:25">
      <c r="A88" s="5"/>
      <c r="B88" s="7" t="s">
        <v>16</v>
      </c>
      <c r="C88" s="9">
        <v>0.03</v>
      </c>
      <c r="D88" s="5"/>
      <c r="E88" s="7" t="s">
        <v>16</v>
      </c>
      <c r="F88" s="9">
        <v>6.516</v>
      </c>
      <c r="G88" s="5"/>
      <c r="H88" s="7" t="s">
        <v>16</v>
      </c>
      <c r="I88" s="12">
        <v>357.89</v>
      </c>
      <c r="J88" s="5"/>
      <c r="K88" s="7" t="s">
        <v>16</v>
      </c>
      <c r="L88" s="9">
        <v>241.43199999999999</v>
      </c>
      <c r="M88" s="5"/>
      <c r="N88" s="7" t="s">
        <v>16</v>
      </c>
      <c r="O88" s="14">
        <v>78583.48</v>
      </c>
      <c r="P88" s="5"/>
      <c r="Q88" s="7" t="s">
        <v>16</v>
      </c>
      <c r="R88" s="9">
        <v>67.954999999999998</v>
      </c>
      <c r="S88" s="5"/>
      <c r="T88" s="7" t="s">
        <v>16</v>
      </c>
      <c r="U88" s="9">
        <v>53.72</v>
      </c>
      <c r="V88" s="5"/>
      <c r="W88" s="7" t="s">
        <v>16</v>
      </c>
      <c r="X88" s="9">
        <v>6.25</v>
      </c>
      <c r="Y88">
        <v>40516340.600000001</v>
      </c>
    </row>
    <row r="89" spans="1:25">
      <c r="A89" s="5">
        <v>2017</v>
      </c>
      <c r="B89" s="7" t="s">
        <v>5</v>
      </c>
      <c r="C89" s="9">
        <v>0.57999999999999996</v>
      </c>
      <c r="D89" s="5">
        <v>2017</v>
      </c>
      <c r="E89" s="7" t="s">
        <v>5</v>
      </c>
      <c r="F89" s="9">
        <v>6.4089999999999998</v>
      </c>
      <c r="G89" s="5"/>
      <c r="H89" s="7" t="s">
        <v>5</v>
      </c>
      <c r="I89" s="12">
        <v>402.56</v>
      </c>
      <c r="J89" s="5"/>
      <c r="K89" s="7" t="s">
        <v>5</v>
      </c>
      <c r="L89" s="9">
        <v>242.839</v>
      </c>
      <c r="M89" s="5"/>
      <c r="N89" s="7" t="s">
        <v>5</v>
      </c>
      <c r="O89" s="14">
        <v>81191.05</v>
      </c>
      <c r="P89" s="5"/>
      <c r="Q89" s="7" t="s">
        <v>5</v>
      </c>
      <c r="R89" s="9">
        <v>67.515000000000001</v>
      </c>
      <c r="S89" s="5"/>
      <c r="T89" s="7" t="s">
        <v>5</v>
      </c>
      <c r="U89" s="9">
        <v>52.81</v>
      </c>
      <c r="V89" s="5"/>
      <c r="W89" s="7" t="s">
        <v>5</v>
      </c>
      <c r="X89" s="9">
        <v>6.25</v>
      </c>
      <c r="Y89">
        <v>40333081.490000002</v>
      </c>
    </row>
    <row r="90" spans="1:25">
      <c r="A90" s="5"/>
      <c r="B90" s="7" t="s">
        <v>6</v>
      </c>
      <c r="C90" s="9">
        <v>0.31</v>
      </c>
      <c r="D90" s="5"/>
      <c r="E90" s="7" t="s">
        <v>6</v>
      </c>
      <c r="F90" s="9">
        <v>6.8710000000000004</v>
      </c>
      <c r="G90" s="5"/>
      <c r="H90" s="7" t="s">
        <v>6</v>
      </c>
      <c r="I90" s="12">
        <v>401.25</v>
      </c>
      <c r="J90" s="5"/>
      <c r="K90" s="7" t="s">
        <v>6</v>
      </c>
      <c r="L90" s="9">
        <v>243.1063</v>
      </c>
      <c r="M90" s="5"/>
      <c r="N90" s="7" t="s">
        <v>6</v>
      </c>
      <c r="O90" s="14">
        <v>82818.17</v>
      </c>
      <c r="P90" s="5"/>
      <c r="Q90" s="7" t="s">
        <v>6</v>
      </c>
      <c r="R90" s="9">
        <v>66.724999999999994</v>
      </c>
      <c r="S90" s="5"/>
      <c r="T90" s="7" t="s">
        <v>6</v>
      </c>
      <c r="U90" s="9">
        <v>54.01</v>
      </c>
      <c r="V90" s="5"/>
      <c r="W90" s="7" t="s">
        <v>6</v>
      </c>
      <c r="X90" s="9">
        <v>6.25</v>
      </c>
      <c r="Y90">
        <v>40886073.909999996</v>
      </c>
    </row>
    <row r="91" spans="1:25">
      <c r="A91" s="5"/>
      <c r="B91" s="7" t="s">
        <v>7</v>
      </c>
      <c r="C91" s="9">
        <v>0.08</v>
      </c>
      <c r="D91" s="5"/>
      <c r="E91" s="7" t="s">
        <v>7</v>
      </c>
      <c r="F91" s="9">
        <v>6.694</v>
      </c>
      <c r="G91" s="5"/>
      <c r="H91" s="7" t="s">
        <v>7</v>
      </c>
      <c r="I91" s="12">
        <v>401.37</v>
      </c>
      <c r="J91" s="5"/>
      <c r="K91" s="7" t="s">
        <v>7</v>
      </c>
      <c r="L91" s="9">
        <v>243.80099999999999</v>
      </c>
      <c r="M91" s="5"/>
      <c r="N91" s="7" t="s">
        <v>7</v>
      </c>
      <c r="O91" s="14">
        <v>81169.45</v>
      </c>
      <c r="P91" s="5"/>
      <c r="Q91" s="7" t="s">
        <v>7</v>
      </c>
      <c r="R91" s="9">
        <v>64.86</v>
      </c>
      <c r="S91" s="5"/>
      <c r="T91" s="7" t="s">
        <v>7</v>
      </c>
      <c r="U91" s="9">
        <v>50.6</v>
      </c>
      <c r="V91" s="5"/>
      <c r="W91" s="7" t="s">
        <v>7</v>
      </c>
      <c r="X91" s="9">
        <v>6.25</v>
      </c>
      <c r="Y91">
        <v>40886073.909999996</v>
      </c>
    </row>
    <row r="92" spans="1:25">
      <c r="A92" s="5"/>
      <c r="B92" s="7" t="s">
        <v>8</v>
      </c>
      <c r="C92" s="9">
        <v>0.3</v>
      </c>
      <c r="D92" s="5"/>
      <c r="E92" s="7" t="s">
        <v>8</v>
      </c>
      <c r="F92" s="9">
        <v>6.9640000000000004</v>
      </c>
      <c r="G92" s="5"/>
      <c r="H92" s="7" t="s">
        <v>8</v>
      </c>
      <c r="I92" s="12">
        <v>400.68</v>
      </c>
      <c r="J92" s="5"/>
      <c r="K92" s="7" t="s">
        <v>8</v>
      </c>
      <c r="L92" s="9">
        <v>244.524</v>
      </c>
      <c r="M92" s="5"/>
      <c r="N92" s="7" t="s">
        <v>8</v>
      </c>
      <c r="O92" s="14">
        <v>81731.259999999995</v>
      </c>
      <c r="P92" s="5"/>
      <c r="Q92" s="7" t="s">
        <v>8</v>
      </c>
      <c r="R92" s="9">
        <v>64.290000000000006</v>
      </c>
      <c r="S92" s="5"/>
      <c r="T92" s="7" t="s">
        <v>8</v>
      </c>
      <c r="U92" s="9">
        <v>59.33</v>
      </c>
      <c r="V92" s="5"/>
      <c r="W92" s="7" t="s">
        <v>8</v>
      </c>
      <c r="X92" s="9">
        <v>6.25</v>
      </c>
      <c r="Y92">
        <v>41005031.590000004</v>
      </c>
    </row>
    <row r="93" spans="1:25">
      <c r="A93" s="5"/>
      <c r="B93" s="7"/>
      <c r="C93" s="9"/>
      <c r="D93" s="5"/>
      <c r="E93" s="7" t="s">
        <v>9</v>
      </c>
      <c r="F93" s="9">
        <v>6.6639999999999997</v>
      </c>
      <c r="G93" s="5"/>
      <c r="H93" s="7"/>
      <c r="I93" s="12"/>
      <c r="J93" s="5"/>
      <c r="K93" s="7"/>
      <c r="L93" s="9"/>
      <c r="M93" s="5"/>
      <c r="N93" s="7"/>
      <c r="O93" s="9"/>
      <c r="P93" s="5"/>
      <c r="Q93" s="7" t="s">
        <v>9</v>
      </c>
      <c r="R93" s="9">
        <v>64.510000000000005</v>
      </c>
      <c r="S93" s="5"/>
      <c r="T93" s="7" t="s">
        <v>9</v>
      </c>
      <c r="U93" s="9">
        <v>58.32</v>
      </c>
      <c r="V93" s="5"/>
      <c r="W93" s="7"/>
      <c r="X93" s="9"/>
      <c r="Y93">
        <v>40803125.049999997</v>
      </c>
    </row>
    <row r="94" spans="1:25">
      <c r="A94" s="5"/>
      <c r="B94" s="7"/>
      <c r="C94" s="9"/>
      <c r="D94" s="5"/>
      <c r="E94" s="7" t="s">
        <v>10</v>
      </c>
      <c r="F94" s="9">
        <v>6.6230000000000002</v>
      </c>
      <c r="G94" s="5"/>
      <c r="H94" s="7"/>
      <c r="I94" s="12"/>
      <c r="J94" s="5"/>
      <c r="K94" s="7"/>
      <c r="L94" s="9"/>
      <c r="M94" s="5"/>
      <c r="N94" s="7"/>
      <c r="O94" s="9"/>
      <c r="P94" s="5"/>
      <c r="Q94" s="7" t="s">
        <v>10</v>
      </c>
      <c r="R94" s="9">
        <v>64.284999999999997</v>
      </c>
      <c r="S94" s="5"/>
      <c r="T94" s="7" t="s">
        <v>10</v>
      </c>
      <c r="U94" s="9">
        <v>47.88</v>
      </c>
      <c r="V94" s="5"/>
      <c r="W94" s="7"/>
      <c r="X94" s="9"/>
    </row>
  </sheetData>
  <mergeCells count="8">
    <mergeCell ref="V3:X3"/>
    <mergeCell ref="A2:T2"/>
    <mergeCell ref="D3:F3"/>
    <mergeCell ref="G3:I3"/>
    <mergeCell ref="J3:L3"/>
    <mergeCell ref="M3:O3"/>
    <mergeCell ref="P3:R3"/>
    <mergeCell ref="S3:U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workbookViewId="0">
      <selection activeCell="F3" sqref="F3:F90"/>
    </sheetView>
  </sheetViews>
  <sheetFormatPr defaultRowHeight="15"/>
  <sheetData>
    <row r="1" spans="1:6">
      <c r="A1" s="17" t="e">
        <f>Sheet1!O5:O92+Sheet2!O11</f>
        <v>#VALUE!</v>
      </c>
    </row>
    <row r="3" spans="1:6">
      <c r="E3" s="14">
        <v>51344.51</v>
      </c>
      <c r="F3">
        <f>E3*0.0000311035</f>
        <v>1.5969939667849999</v>
      </c>
    </row>
    <row r="4" spans="1:6">
      <c r="E4" s="14">
        <v>50745.87</v>
      </c>
      <c r="F4">
        <f t="shared" ref="F4:F67" si="0">E4*0.0000311035</f>
        <v>1.578374167545</v>
      </c>
    </row>
    <row r="5" spans="1:6">
      <c r="E5" s="14">
        <v>50654.61</v>
      </c>
      <c r="F5">
        <f t="shared" si="0"/>
        <v>1.5755356621349998</v>
      </c>
    </row>
    <row r="6" spans="1:6">
      <c r="E6" s="14">
        <v>51115.41</v>
      </c>
      <c r="F6">
        <f t="shared" si="0"/>
        <v>1.589868154935</v>
      </c>
    </row>
    <row r="7" spans="1:6">
      <c r="E7" s="14">
        <v>55173.35</v>
      </c>
      <c r="F7">
        <f t="shared" si="0"/>
        <v>1.7160842917249999</v>
      </c>
    </row>
    <row r="8" spans="1:6">
      <c r="E8" s="14">
        <v>57410.36</v>
      </c>
      <c r="F8">
        <f t="shared" si="0"/>
        <v>1.7856631322599998</v>
      </c>
    </row>
    <row r="9" spans="1:6">
      <c r="E9" s="14">
        <v>55916.83</v>
      </c>
      <c r="F9">
        <f t="shared" si="0"/>
        <v>1.7392091219049999</v>
      </c>
    </row>
    <row r="10" spans="1:6">
      <c r="E10" s="14">
        <v>56616.02</v>
      </c>
      <c r="F10">
        <f t="shared" si="0"/>
        <v>1.7609563780699997</v>
      </c>
    </row>
    <row r="11" spans="1:6">
      <c r="E11" s="14">
        <v>58511.77</v>
      </c>
      <c r="F11">
        <f t="shared" si="0"/>
        <v>1.8199208381949998</v>
      </c>
    </row>
    <row r="12" spans="1:6">
      <c r="E12" s="14">
        <v>59609.35</v>
      </c>
      <c r="F12">
        <f t="shared" si="0"/>
        <v>1.8540594177249998</v>
      </c>
    </row>
    <row r="13" spans="1:6">
      <c r="E13" s="14">
        <v>61476.45</v>
      </c>
      <c r="F13">
        <f t="shared" si="0"/>
        <v>1.9121327625749998</v>
      </c>
    </row>
    <row r="14" spans="1:6">
      <c r="E14" s="14">
        <v>62809.82</v>
      </c>
      <c r="F14">
        <f t="shared" si="0"/>
        <v>1.9536052363699998</v>
      </c>
    </row>
    <row r="15" spans="1:6">
      <c r="E15" s="14">
        <v>61743.4</v>
      </c>
      <c r="F15">
        <f t="shared" si="0"/>
        <v>1.9204358418999998</v>
      </c>
    </row>
    <row r="16" spans="1:6">
      <c r="E16" s="14">
        <v>62486.080000000002</v>
      </c>
      <c r="F16">
        <f t="shared" si="0"/>
        <v>1.9435357892799998</v>
      </c>
    </row>
    <row r="17" spans="5:6">
      <c r="E17" s="14">
        <v>64031.82</v>
      </c>
      <c r="F17">
        <f t="shared" si="0"/>
        <v>1.9916137133699998</v>
      </c>
    </row>
    <row r="18" spans="5:6">
      <c r="E18" s="14">
        <v>65730.36</v>
      </c>
      <c r="F18">
        <f t="shared" si="0"/>
        <v>2.0444442522599999</v>
      </c>
    </row>
    <row r="19" spans="5:6">
      <c r="E19" s="14">
        <v>67907.28</v>
      </c>
      <c r="F19">
        <f t="shared" si="0"/>
        <v>2.1121540834799997</v>
      </c>
    </row>
    <row r="20" spans="5:6">
      <c r="E20" s="14">
        <v>68594.58</v>
      </c>
      <c r="F20">
        <f t="shared" si="0"/>
        <v>2.1335315190299999</v>
      </c>
    </row>
    <row r="21" spans="5:6">
      <c r="E21" s="14">
        <v>69854.13</v>
      </c>
      <c r="F21">
        <f t="shared" si="0"/>
        <v>2.1727079324549998</v>
      </c>
    </row>
    <row r="22" spans="5:6">
      <c r="E22" s="14">
        <v>79645.34</v>
      </c>
      <c r="F22">
        <f t="shared" si="0"/>
        <v>2.4772488326899995</v>
      </c>
    </row>
    <row r="23" spans="5:6">
      <c r="E23" s="14">
        <v>84580.51</v>
      </c>
      <c r="F23">
        <f t="shared" si="0"/>
        <v>2.6307498927849995</v>
      </c>
    </row>
    <row r="24" spans="5:6">
      <c r="E24" s="14">
        <v>82055.02</v>
      </c>
      <c r="F24">
        <f t="shared" si="0"/>
        <v>2.55219831457</v>
      </c>
    </row>
    <row r="25" spans="5:6">
      <c r="E25" s="14">
        <v>88150.88</v>
      </c>
      <c r="F25">
        <f t="shared" si="0"/>
        <v>2.74180089608</v>
      </c>
    </row>
    <row r="26" spans="5:6">
      <c r="E26" s="14">
        <v>86328.88</v>
      </c>
      <c r="F26">
        <f t="shared" si="0"/>
        <v>2.6851303190799998</v>
      </c>
    </row>
    <row r="27" spans="5:6">
      <c r="E27" s="14">
        <v>84732.63</v>
      </c>
      <c r="F27">
        <f t="shared" si="0"/>
        <v>2.6354813572049998</v>
      </c>
    </row>
    <row r="28" spans="5:6">
      <c r="E28" s="14">
        <v>85781.78</v>
      </c>
      <c r="F28">
        <f t="shared" si="0"/>
        <v>2.6681135942299998</v>
      </c>
    </row>
    <row r="29" spans="5:6">
      <c r="E29" s="14">
        <v>84338.83</v>
      </c>
      <c r="F29">
        <f t="shared" si="0"/>
        <v>2.6232327989049997</v>
      </c>
    </row>
    <row r="30" spans="5:6">
      <c r="E30" s="14">
        <v>85434.05</v>
      </c>
      <c r="F30">
        <f t="shared" si="0"/>
        <v>2.657297974175</v>
      </c>
    </row>
    <row r="31" spans="5:6">
      <c r="E31" s="14">
        <v>86343.66</v>
      </c>
      <c r="F31">
        <f t="shared" si="0"/>
        <v>2.6855900288100001</v>
      </c>
    </row>
    <row r="32" spans="5:6">
      <c r="E32" s="14">
        <v>89578.52</v>
      </c>
      <c r="F32">
        <f t="shared" si="0"/>
        <v>2.7862054968200001</v>
      </c>
    </row>
    <row r="33" spans="5:6">
      <c r="E33" s="14">
        <v>88525.34</v>
      </c>
      <c r="F33">
        <f t="shared" si="0"/>
        <v>2.7534479126899996</v>
      </c>
    </row>
    <row r="34" spans="5:6">
      <c r="E34" s="14">
        <v>90579.25</v>
      </c>
      <c r="F34">
        <f t="shared" si="0"/>
        <v>2.8173317023749997</v>
      </c>
    </row>
    <row r="35" spans="5:6">
      <c r="E35" s="14">
        <v>95194.240000000005</v>
      </c>
      <c r="F35">
        <f t="shared" si="0"/>
        <v>2.9608740438400001</v>
      </c>
    </row>
    <row r="36" spans="5:6">
      <c r="E36" s="14">
        <v>92496.06</v>
      </c>
      <c r="F36">
        <f t="shared" si="0"/>
        <v>2.8769512022099999</v>
      </c>
    </row>
    <row r="37" spans="5:6">
      <c r="E37" s="14">
        <v>94207.98</v>
      </c>
      <c r="F37">
        <f t="shared" si="0"/>
        <v>2.9301979059299996</v>
      </c>
    </row>
    <row r="38" spans="5:6">
      <c r="E38" s="14">
        <v>92015.41</v>
      </c>
      <c r="F38">
        <f t="shared" si="0"/>
        <v>2.8620013049349997</v>
      </c>
    </row>
    <row r="39" spans="5:6">
      <c r="E39" s="14">
        <v>90803.41</v>
      </c>
      <c r="F39">
        <f t="shared" si="0"/>
        <v>2.8243038629349999</v>
      </c>
    </row>
    <row r="40" spans="5:6">
      <c r="E40" s="14">
        <v>87471.13</v>
      </c>
      <c r="F40">
        <f t="shared" si="0"/>
        <v>2.720658291955</v>
      </c>
    </row>
    <row r="41" spans="5:6">
      <c r="E41" s="14">
        <v>86644.52</v>
      </c>
      <c r="F41">
        <f t="shared" si="0"/>
        <v>2.6949478278200001</v>
      </c>
    </row>
    <row r="42" spans="5:6">
      <c r="E42" s="14">
        <v>80903.289999999994</v>
      </c>
      <c r="F42">
        <f t="shared" si="0"/>
        <v>2.5163754805149998</v>
      </c>
    </row>
    <row r="43" spans="5:6">
      <c r="E43" s="14">
        <v>77818.64</v>
      </c>
      <c r="F43">
        <f t="shared" si="0"/>
        <v>2.4204320692399999</v>
      </c>
    </row>
    <row r="44" spans="5:6">
      <c r="E44" s="14">
        <v>78355.69</v>
      </c>
      <c r="F44">
        <f t="shared" si="0"/>
        <v>2.4371362039149997</v>
      </c>
    </row>
    <row r="45" spans="5:6">
      <c r="E45" s="14">
        <v>76847.39</v>
      </c>
      <c r="F45">
        <f t="shared" si="0"/>
        <v>2.3902227948649997</v>
      </c>
    </row>
    <row r="46" spans="5:6">
      <c r="E46" s="14">
        <v>85442.04</v>
      </c>
      <c r="F46">
        <f t="shared" si="0"/>
        <v>2.6575464911399997</v>
      </c>
    </row>
    <row r="47" spans="5:6">
      <c r="E47" s="14">
        <v>85891.21</v>
      </c>
      <c r="F47">
        <f t="shared" si="0"/>
        <v>2.671517250235</v>
      </c>
    </row>
    <row r="48" spans="5:6">
      <c r="E48" s="14">
        <v>81142.34</v>
      </c>
      <c r="F48">
        <f t="shared" si="0"/>
        <v>2.5238107721899996</v>
      </c>
    </row>
    <row r="49" spans="5:6">
      <c r="E49" s="14">
        <v>80007.360000000001</v>
      </c>
      <c r="F49">
        <f t="shared" si="0"/>
        <v>2.4885089217599998</v>
      </c>
    </row>
    <row r="50" spans="5:6">
      <c r="E50" s="14">
        <v>75670.259999999995</v>
      </c>
      <c r="F50">
        <f t="shared" si="0"/>
        <v>2.3536099319099999</v>
      </c>
    </row>
    <row r="51" spans="5:6">
      <c r="E51" s="14">
        <v>77312.91</v>
      </c>
      <c r="F51">
        <f t="shared" si="0"/>
        <v>2.4047020961849999</v>
      </c>
    </row>
    <row r="52" spans="5:6">
      <c r="E52" s="14">
        <v>80943.59</v>
      </c>
      <c r="F52">
        <f t="shared" si="0"/>
        <v>2.5176289515649999</v>
      </c>
    </row>
    <row r="53" spans="5:6">
      <c r="E53" s="14">
        <v>81456.73</v>
      </c>
      <c r="F53">
        <f t="shared" si="0"/>
        <v>2.5335894015549996</v>
      </c>
    </row>
    <row r="54" spans="5:6">
      <c r="E54" s="14">
        <v>78370.05</v>
      </c>
      <c r="F54">
        <f t="shared" si="0"/>
        <v>2.4375828501750001</v>
      </c>
    </row>
    <row r="55" spans="5:6">
      <c r="E55" s="14">
        <v>76477.429999999993</v>
      </c>
      <c r="F55">
        <f t="shared" si="0"/>
        <v>2.3787157440049995</v>
      </c>
    </row>
    <row r="56" spans="5:6">
      <c r="E56" s="14">
        <v>76378.350000000006</v>
      </c>
      <c r="F56">
        <f t="shared" si="0"/>
        <v>2.3756340092250001</v>
      </c>
    </row>
    <row r="57" spans="5:6">
      <c r="E57" s="14">
        <v>78718.95</v>
      </c>
      <c r="F57">
        <f t="shared" si="0"/>
        <v>2.4484348613249995</v>
      </c>
    </row>
    <row r="58" spans="5:6">
      <c r="E58" s="14">
        <v>78867.16</v>
      </c>
      <c r="F58">
        <f t="shared" si="0"/>
        <v>2.45304471106</v>
      </c>
    </row>
    <row r="59" spans="5:6">
      <c r="E59" s="14">
        <v>75285.570000000007</v>
      </c>
      <c r="F59">
        <f t="shared" si="0"/>
        <v>2.3416447264950002</v>
      </c>
    </row>
    <row r="60" spans="5:6">
      <c r="E60" s="14">
        <v>74997.34</v>
      </c>
      <c r="F60">
        <f t="shared" si="0"/>
        <v>2.3326797646899999</v>
      </c>
    </row>
    <row r="61" spans="5:6">
      <c r="E61" s="14">
        <v>72491.16</v>
      </c>
      <c r="F61">
        <f t="shared" si="0"/>
        <v>2.2547287950600001</v>
      </c>
    </row>
    <row r="62" spans="5:6">
      <c r="E62" s="14">
        <v>75291.990000000005</v>
      </c>
      <c r="F62">
        <f t="shared" si="0"/>
        <v>2.3418444109649998</v>
      </c>
    </row>
    <row r="63" spans="5:6">
      <c r="E63" s="14">
        <v>77715.8</v>
      </c>
      <c r="F63">
        <f t="shared" si="0"/>
        <v>2.4172333852999999</v>
      </c>
    </row>
    <row r="64" spans="5:6">
      <c r="E64" s="14">
        <v>76113.23</v>
      </c>
      <c r="F64">
        <f t="shared" si="0"/>
        <v>2.3673878493049996</v>
      </c>
    </row>
    <row r="65" spans="5:6">
      <c r="E65" s="14">
        <v>73605.25</v>
      </c>
      <c r="F65">
        <f t="shared" si="0"/>
        <v>2.2893808933749997</v>
      </c>
    </row>
    <row r="66" spans="5:6">
      <c r="E66" s="14">
        <v>75236.649999999994</v>
      </c>
      <c r="F66">
        <f t="shared" si="0"/>
        <v>2.3401231432749996</v>
      </c>
    </row>
    <row r="67" spans="5:6">
      <c r="E67" s="14">
        <v>76484.800000000003</v>
      </c>
      <c r="F67">
        <f t="shared" si="0"/>
        <v>2.3789449767999997</v>
      </c>
    </row>
    <row r="68" spans="5:6">
      <c r="E68" s="14">
        <v>75451.460000000006</v>
      </c>
      <c r="F68">
        <f t="shared" ref="F68:F90" si="1">E68*0.0000311035</f>
        <v>2.3468044861099999</v>
      </c>
    </row>
    <row r="69" spans="5:6">
      <c r="E69" s="14">
        <v>71812.23</v>
      </c>
      <c r="F69">
        <f t="shared" si="1"/>
        <v>2.2336116958049996</v>
      </c>
    </row>
    <row r="70" spans="5:6">
      <c r="E70" s="14">
        <v>72746.31</v>
      </c>
      <c r="F70">
        <f t="shared" si="1"/>
        <v>2.262664853085</v>
      </c>
    </row>
    <row r="71" spans="5:6">
      <c r="E71" s="14">
        <v>74476.639999999999</v>
      </c>
      <c r="F71">
        <f t="shared" si="1"/>
        <v>2.31648417224</v>
      </c>
    </row>
    <row r="72" spans="5:6">
      <c r="E72" s="14">
        <v>75438.75</v>
      </c>
      <c r="F72">
        <f t="shared" si="1"/>
        <v>2.3464091606249999</v>
      </c>
    </row>
    <row r="73" spans="5:6">
      <c r="E73" s="14">
        <v>71759.820000000007</v>
      </c>
      <c r="F73">
        <f t="shared" si="1"/>
        <v>2.23198156137</v>
      </c>
    </row>
    <row r="74" spans="5:6">
      <c r="E74" s="14">
        <v>71140.66</v>
      </c>
      <c r="F74">
        <f t="shared" si="1"/>
        <v>2.2127235183099998</v>
      </c>
    </row>
    <row r="75" spans="5:6">
      <c r="E75" s="14">
        <v>73882.06</v>
      </c>
      <c r="F75">
        <f t="shared" si="1"/>
        <v>2.2979906532099998</v>
      </c>
    </row>
    <row r="76" spans="5:6">
      <c r="E76" s="14">
        <v>81857.570000000007</v>
      </c>
      <c r="F76">
        <f t="shared" si="1"/>
        <v>2.5460569284950001</v>
      </c>
    </row>
    <row r="77" spans="5:6">
      <c r="E77" s="14">
        <v>83496.73</v>
      </c>
      <c r="F77">
        <f t="shared" si="1"/>
        <v>2.5970405415549997</v>
      </c>
    </row>
    <row r="78" spans="5:6">
      <c r="E78" s="14">
        <v>82572.44</v>
      </c>
      <c r="F78">
        <f t="shared" si="1"/>
        <v>2.56829188754</v>
      </c>
    </row>
    <row r="79" spans="5:6">
      <c r="E79" s="14">
        <v>84340.04</v>
      </c>
      <c r="F79">
        <f t="shared" si="1"/>
        <v>2.6232704341399997</v>
      </c>
    </row>
    <row r="80" spans="5:6">
      <c r="E80" s="14">
        <v>85878.28</v>
      </c>
      <c r="F80">
        <f t="shared" si="1"/>
        <v>2.6711150819799996</v>
      </c>
    </row>
    <row r="81" spans="5:6">
      <c r="E81" s="14">
        <v>89845.32</v>
      </c>
      <c r="F81">
        <f t="shared" si="1"/>
        <v>2.79450391062</v>
      </c>
    </row>
    <row r="82" spans="5:6">
      <c r="E82" s="14">
        <v>89707.71</v>
      </c>
      <c r="F82">
        <f t="shared" si="1"/>
        <v>2.7902237579850002</v>
      </c>
    </row>
    <row r="83" spans="5:6">
      <c r="E83" s="14">
        <v>88540.4</v>
      </c>
      <c r="F83">
        <f t="shared" si="1"/>
        <v>2.7539163313999997</v>
      </c>
    </row>
    <row r="84" spans="5:6">
      <c r="E84" s="14">
        <v>84533.34</v>
      </c>
      <c r="F84">
        <f t="shared" si="1"/>
        <v>2.6292827406899999</v>
      </c>
    </row>
    <row r="85" spans="5:6">
      <c r="E85" s="14">
        <v>83622.539999999994</v>
      </c>
      <c r="F85">
        <f t="shared" si="1"/>
        <v>2.6009536728899998</v>
      </c>
    </row>
    <row r="86" spans="5:6">
      <c r="E86" s="14">
        <v>78583.48</v>
      </c>
      <c r="F86">
        <f t="shared" si="1"/>
        <v>2.4442212701799999</v>
      </c>
    </row>
    <row r="87" spans="5:6">
      <c r="E87" s="14">
        <v>81191.05</v>
      </c>
      <c r="F87">
        <f t="shared" si="1"/>
        <v>2.5253258236749998</v>
      </c>
    </row>
    <row r="88" spans="5:6">
      <c r="E88" s="14">
        <v>82818.17</v>
      </c>
      <c r="F88">
        <f t="shared" si="1"/>
        <v>2.5759349505949998</v>
      </c>
    </row>
    <row r="89" spans="5:6">
      <c r="E89" s="14">
        <v>81169.45</v>
      </c>
      <c r="F89">
        <f t="shared" si="1"/>
        <v>2.5246539880749999</v>
      </c>
    </row>
    <row r="90" spans="5:6">
      <c r="E90" s="14">
        <v>81731.259999999995</v>
      </c>
      <c r="F90">
        <f t="shared" si="1"/>
        <v>2.5421282454099998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STATS-365</dc:creator>
  <cp:lastModifiedBy>STATS-365</cp:lastModifiedBy>
  <dcterms:created xsi:type="dcterms:W3CDTF">2017-06-05T19:16:39Z</dcterms:created>
  <dcterms:modified xsi:type="dcterms:W3CDTF">2017-07-12T14:22:05Z</dcterms:modified>
</cp:coreProperties>
</file>