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FC35DAF2-DB3D-7649-9EE3-BE4A2A9B4231}" xr6:coauthVersionLast="47" xr6:coauthVersionMax="47" xr10:uidLastSave="{00000000-0000-0000-0000-000000000000}"/>
  <bookViews>
    <workbookView xWindow="-33560" yWindow="1980" windowWidth="27040" windowHeight="15120" activeTab="2" xr2:uid="{F789D925-8883-FB42-82FA-75F0C65534D3}"/>
  </bookViews>
  <sheets>
    <sheet name="Sheet1" sheetId="1" r:id="rId1"/>
    <sheet name="timeAttr" sheetId="4" r:id="rId2"/>
    <sheet name="costAttr" sheetId="3" r:id="rId3"/>
    <sheet name="invrAttr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S53" i="3" l="1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52" i="3"/>
  <c r="C52" i="3" s="1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BI52" i="3" s="1"/>
  <c r="BJ52" i="3" s="1"/>
  <c r="BK52" i="3" s="1"/>
  <c r="BL52" i="3" s="1"/>
  <c r="BM52" i="3" s="1"/>
  <c r="BN52" i="3" s="1"/>
  <c r="BO52" i="3" s="1"/>
  <c r="BP52" i="3" s="1"/>
  <c r="BQ52" i="3" s="1"/>
  <c r="BR52" i="3" s="1"/>
  <c r="BS52" i="3" s="1"/>
  <c r="BT52" i="3" s="1"/>
  <c r="BU52" i="3" s="1"/>
  <c r="BV52" i="3" s="1"/>
  <c r="BW52" i="3" s="1"/>
  <c r="BX52" i="3" s="1"/>
  <c r="BY52" i="3" s="1"/>
  <c r="BZ52" i="3" s="1"/>
  <c r="CA52" i="3" s="1"/>
  <c r="CB52" i="3" s="1"/>
  <c r="CC52" i="3" s="1"/>
  <c r="CD52" i="3" s="1"/>
  <c r="CE52" i="3" s="1"/>
  <c r="CF52" i="3" s="1"/>
  <c r="CG52" i="3" s="1"/>
  <c r="CH52" i="3" s="1"/>
  <c r="CI52" i="3" s="1"/>
  <c r="CJ52" i="3" s="1"/>
  <c r="CK52" i="3" s="1"/>
  <c r="CL52" i="3" s="1"/>
  <c r="CM52" i="3" s="1"/>
  <c r="CN52" i="3" s="1"/>
  <c r="CO52" i="3" s="1"/>
  <c r="CP52" i="3" s="1"/>
  <c r="CQ52" i="3" s="1"/>
  <c r="CR52" i="3" s="1"/>
  <c r="CS52" i="3" s="1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B50" i="3"/>
  <c r="F50" i="3"/>
  <c r="CS49" i="3"/>
  <c r="CS50" i="3" s="1"/>
  <c r="CR49" i="3"/>
  <c r="CR50" i="3" s="1"/>
  <c r="CQ49" i="3"/>
  <c r="CQ50" i="3" s="1"/>
  <c r="CP49" i="3"/>
  <c r="CP50" i="3" s="1"/>
  <c r="CO49" i="3"/>
  <c r="CO50" i="3" s="1"/>
  <c r="CN49" i="3"/>
  <c r="CN50" i="3" s="1"/>
  <c r="CM49" i="3"/>
  <c r="CM50" i="3" s="1"/>
  <c r="CL49" i="3"/>
  <c r="CL50" i="3" s="1"/>
  <c r="CK49" i="3"/>
  <c r="CK50" i="3" s="1"/>
  <c r="CJ49" i="3"/>
  <c r="CJ50" i="3" s="1"/>
  <c r="CI49" i="3"/>
  <c r="CI50" i="3" s="1"/>
  <c r="CH49" i="3"/>
  <c r="CH50" i="3" s="1"/>
  <c r="CG49" i="3"/>
  <c r="CG50" i="3" s="1"/>
  <c r="CF49" i="3"/>
  <c r="CF50" i="3" s="1"/>
  <c r="CE49" i="3"/>
  <c r="CE50" i="3" s="1"/>
  <c r="CD49" i="3"/>
  <c r="CD50" i="3" s="1"/>
  <c r="CC49" i="3"/>
  <c r="CC50" i="3" s="1"/>
  <c r="CB49" i="3"/>
  <c r="CB50" i="3" s="1"/>
  <c r="CA49" i="3"/>
  <c r="CA50" i="3" s="1"/>
  <c r="BZ49" i="3"/>
  <c r="BZ50" i="3" s="1"/>
  <c r="BY49" i="3"/>
  <c r="BY50" i="3" s="1"/>
  <c r="BX49" i="3"/>
  <c r="BX50" i="3" s="1"/>
  <c r="BW49" i="3"/>
  <c r="BW50" i="3" s="1"/>
  <c r="BV49" i="3"/>
  <c r="BV50" i="3" s="1"/>
  <c r="BU49" i="3"/>
  <c r="BU50" i="3" s="1"/>
  <c r="BT49" i="3"/>
  <c r="BT50" i="3" s="1"/>
  <c r="BS49" i="3"/>
  <c r="BS50" i="3" s="1"/>
  <c r="BR49" i="3"/>
  <c r="BR50" i="3" s="1"/>
  <c r="BQ49" i="3"/>
  <c r="BQ50" i="3" s="1"/>
  <c r="BP49" i="3"/>
  <c r="BP50" i="3" s="1"/>
  <c r="BO49" i="3"/>
  <c r="BO50" i="3" s="1"/>
  <c r="BN49" i="3"/>
  <c r="BN50" i="3" s="1"/>
  <c r="BM49" i="3"/>
  <c r="BM50" i="3" s="1"/>
  <c r="BL49" i="3"/>
  <c r="BL50" i="3" s="1"/>
  <c r="BK49" i="3"/>
  <c r="BK50" i="3" s="1"/>
  <c r="BJ49" i="3"/>
  <c r="BJ50" i="3" s="1"/>
  <c r="BI49" i="3"/>
  <c r="BI50" i="3" s="1"/>
  <c r="BH49" i="3"/>
  <c r="BH50" i="3" s="1"/>
  <c r="BG49" i="3"/>
  <c r="BG50" i="3" s="1"/>
  <c r="BF49" i="3"/>
  <c r="BF50" i="3" s="1"/>
  <c r="BE49" i="3"/>
  <c r="BE50" i="3" s="1"/>
  <c r="BD49" i="3"/>
  <c r="BD50" i="3" s="1"/>
  <c r="BC49" i="3"/>
  <c r="BC50" i="3" s="1"/>
  <c r="BB49" i="3"/>
  <c r="BA49" i="3"/>
  <c r="BA50" i="3" s="1"/>
  <c r="AZ49" i="3"/>
  <c r="AZ50" i="3" s="1"/>
  <c r="AY49" i="3"/>
  <c r="AY50" i="3" s="1"/>
  <c r="AX49" i="3"/>
  <c r="AX50" i="3" s="1"/>
  <c r="AW49" i="3"/>
  <c r="AW50" i="3" s="1"/>
  <c r="AV49" i="3"/>
  <c r="AV50" i="3" s="1"/>
  <c r="AU49" i="3"/>
  <c r="AU50" i="3" s="1"/>
  <c r="AT49" i="3"/>
  <c r="AT50" i="3" s="1"/>
  <c r="AS49" i="3"/>
  <c r="AS50" i="3" s="1"/>
  <c r="AR49" i="3"/>
  <c r="AR50" i="3" s="1"/>
  <c r="AQ49" i="3"/>
  <c r="AQ50" i="3" s="1"/>
  <c r="AP49" i="3"/>
  <c r="AP50" i="3" s="1"/>
  <c r="AO49" i="3"/>
  <c r="AO50" i="3" s="1"/>
  <c r="AN49" i="3"/>
  <c r="AN50" i="3" s="1"/>
  <c r="AM49" i="3"/>
  <c r="AM50" i="3" s="1"/>
  <c r="AL49" i="3"/>
  <c r="AL50" i="3" s="1"/>
  <c r="AK49" i="3"/>
  <c r="AK50" i="3" s="1"/>
  <c r="AJ49" i="3"/>
  <c r="AJ50" i="3" s="1"/>
  <c r="AI49" i="3"/>
  <c r="AI50" i="3" s="1"/>
  <c r="AH49" i="3"/>
  <c r="AH50" i="3" s="1"/>
  <c r="AG49" i="3"/>
  <c r="AG50" i="3" s="1"/>
  <c r="AF49" i="3"/>
  <c r="AF50" i="3" s="1"/>
  <c r="AE49" i="3"/>
  <c r="AE50" i="3" s="1"/>
  <c r="AD49" i="3"/>
  <c r="AD50" i="3" s="1"/>
  <c r="AC49" i="3"/>
  <c r="AC50" i="3" s="1"/>
  <c r="AB49" i="3"/>
  <c r="AB50" i="3" s="1"/>
  <c r="AA49" i="3"/>
  <c r="AA50" i="3" s="1"/>
  <c r="Z49" i="3"/>
  <c r="Z50" i="3" s="1"/>
  <c r="Y49" i="3"/>
  <c r="Y50" i="3" s="1"/>
  <c r="X49" i="3"/>
  <c r="X50" i="3" s="1"/>
  <c r="W49" i="3"/>
  <c r="W50" i="3" s="1"/>
  <c r="V49" i="3"/>
  <c r="V50" i="3" s="1"/>
  <c r="U49" i="3"/>
  <c r="U50" i="3" s="1"/>
  <c r="T49" i="3"/>
  <c r="T50" i="3" s="1"/>
  <c r="S49" i="3"/>
  <c r="S50" i="3" s="1"/>
  <c r="R49" i="3"/>
  <c r="R50" i="3" s="1"/>
  <c r="Q49" i="3"/>
  <c r="Q50" i="3" s="1"/>
  <c r="P49" i="3"/>
  <c r="P50" i="3" s="1"/>
  <c r="O49" i="3"/>
  <c r="O50" i="3" s="1"/>
  <c r="N49" i="3"/>
  <c r="N50" i="3" s="1"/>
  <c r="M49" i="3"/>
  <c r="M50" i="3" s="1"/>
  <c r="L49" i="3"/>
  <c r="L50" i="3" s="1"/>
  <c r="K49" i="3"/>
  <c r="K50" i="3" s="1"/>
  <c r="J49" i="3"/>
  <c r="J50" i="3" s="1"/>
  <c r="I49" i="3"/>
  <c r="I50" i="3" s="1"/>
  <c r="H49" i="3"/>
  <c r="H50" i="3" s="1"/>
  <c r="G49" i="3"/>
  <c r="G50" i="3" s="1"/>
  <c r="F49" i="3"/>
  <c r="E49" i="3"/>
  <c r="E50" i="3" s="1"/>
  <c r="D49" i="3"/>
  <c r="D50" i="3" s="1"/>
  <c r="C49" i="3"/>
  <c r="C50" i="3" s="1"/>
  <c r="B49" i="3"/>
  <c r="B50" i="3" s="1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Z59" i="4"/>
  <c r="BY59" i="4"/>
  <c r="BX59" i="4"/>
  <c r="BS59" i="4"/>
  <c r="BN59" i="4"/>
  <c r="BM59" i="4"/>
  <c r="BF59" i="4"/>
  <c r="AX59" i="4"/>
  <c r="AV59" i="4"/>
  <c r="AU59" i="4"/>
  <c r="AT59" i="4"/>
  <c r="AS59" i="4"/>
  <c r="AN59" i="4"/>
  <c r="Z59" i="4"/>
  <c r="X59" i="4"/>
  <c r="W59" i="4"/>
  <c r="V59" i="4"/>
  <c r="U59" i="4"/>
  <c r="T59" i="4"/>
  <c r="S59" i="4"/>
  <c r="CR58" i="4"/>
  <c r="CQ58" i="4"/>
  <c r="CP58" i="4"/>
  <c r="CO58" i="4"/>
  <c r="CK58" i="4"/>
  <c r="CE58" i="4"/>
  <c r="CD58" i="4"/>
  <c r="BX58" i="4"/>
  <c r="BO58" i="4"/>
  <c r="BN58" i="4"/>
  <c r="BM58" i="4"/>
  <c r="BL58" i="4"/>
  <c r="BK58" i="4"/>
  <c r="BE58" i="4"/>
  <c r="AQ58" i="4"/>
  <c r="AP58" i="4"/>
  <c r="AO58" i="4"/>
  <c r="AN58" i="4"/>
  <c r="AM58" i="4"/>
  <c r="AL58" i="4"/>
  <c r="AJ58" i="4"/>
  <c r="R58" i="4"/>
  <c r="Q58" i="4"/>
  <c r="P58" i="4"/>
  <c r="O58" i="4"/>
  <c r="J58" i="4"/>
  <c r="E58" i="4"/>
  <c r="D58" i="4"/>
  <c r="CO57" i="4"/>
  <c r="CF57" i="4"/>
  <c r="CE57" i="4"/>
  <c r="CD57" i="4"/>
  <c r="CC57" i="4"/>
  <c r="CB57" i="4"/>
  <c r="BW57" i="4"/>
  <c r="BH57" i="4"/>
  <c r="BG57" i="4"/>
  <c r="BF57" i="4"/>
  <c r="BE57" i="4"/>
  <c r="BD57" i="4"/>
  <c r="BC57" i="4"/>
  <c r="BB57" i="4"/>
  <c r="AI57" i="4"/>
  <c r="AH57" i="4"/>
  <c r="AG57" i="4"/>
  <c r="AF57" i="4"/>
  <c r="AB57" i="4"/>
  <c r="V57" i="4"/>
  <c r="U57" i="4"/>
  <c r="O57" i="4"/>
  <c r="F57" i="4"/>
  <c r="E57" i="4"/>
  <c r="D57" i="4"/>
  <c r="C57" i="4"/>
  <c r="B57" i="4"/>
  <c r="CN56" i="4"/>
  <c r="BZ56" i="4"/>
  <c r="BY56" i="4"/>
  <c r="BX56" i="4"/>
  <c r="BW56" i="4"/>
  <c r="BV56" i="4"/>
  <c r="BT56" i="4"/>
  <c r="BS56" i="4"/>
  <c r="BA56" i="4"/>
  <c r="AZ56" i="4"/>
  <c r="AY56" i="4"/>
  <c r="AX56" i="4"/>
  <c r="AS56" i="4"/>
  <c r="AN56" i="4"/>
  <c r="AM56" i="4"/>
  <c r="AF56" i="4"/>
  <c r="X56" i="4"/>
  <c r="W56" i="4"/>
  <c r="V56" i="4"/>
  <c r="U56" i="4"/>
  <c r="T56" i="4"/>
  <c r="S56" i="4"/>
  <c r="B56" i="4"/>
  <c r="CR55" i="4"/>
  <c r="CQ55" i="4"/>
  <c r="CP55" i="4"/>
  <c r="CO55" i="4"/>
  <c r="CN55" i="4"/>
  <c r="CM55" i="4"/>
  <c r="BZ55" i="4"/>
  <c r="BY55" i="4"/>
  <c r="BX55" i="4"/>
  <c r="BS55" i="4"/>
  <c r="BO55" i="4"/>
  <c r="BN55" i="4"/>
  <c r="BM55" i="4"/>
  <c r="BC55" i="4"/>
  <c r="AY55" i="4"/>
  <c r="AX55" i="4"/>
  <c r="AS55" i="4"/>
  <c r="AR55" i="4"/>
  <c r="AQ55" i="4"/>
  <c r="AP55" i="4"/>
  <c r="AC55" i="4"/>
  <c r="AB55" i="4"/>
  <c r="AA55" i="4"/>
  <c r="Z55" i="4"/>
  <c r="X55" i="4"/>
  <c r="W55" i="4"/>
  <c r="S55" i="4"/>
  <c r="F55" i="4"/>
  <c r="E55" i="4"/>
  <c r="D55" i="4"/>
  <c r="C55" i="4"/>
  <c r="CP54" i="4"/>
  <c r="CO54" i="4"/>
  <c r="CK54" i="4"/>
  <c r="CD54" i="4"/>
  <c r="BW54" i="4"/>
  <c r="BV54" i="4"/>
  <c r="BT54" i="4"/>
  <c r="BS54" i="4"/>
  <c r="BR54" i="4"/>
  <c r="BQ54" i="4"/>
  <c r="BD54" i="4"/>
  <c r="BC54" i="4"/>
  <c r="BB54" i="4"/>
  <c r="AX54" i="4"/>
  <c r="AV54" i="4"/>
  <c r="AU54" i="4"/>
  <c r="AT54" i="4"/>
  <c r="AG54" i="4"/>
  <c r="AF54" i="4"/>
  <c r="AE54" i="4"/>
  <c r="AD54" i="4"/>
  <c r="V54" i="4"/>
  <c r="U54" i="4"/>
  <c r="T54" i="4"/>
  <c r="J54" i="4"/>
  <c r="F54" i="4"/>
  <c r="E54" i="4"/>
  <c r="D54" i="4"/>
  <c r="C54" i="4"/>
  <c r="B54" i="4"/>
  <c r="CO53" i="4"/>
  <c r="CB53" i="4"/>
  <c r="CA53" i="4"/>
  <c r="BZ53" i="4"/>
  <c r="BY53" i="4"/>
  <c r="BX53" i="4"/>
  <c r="BW53" i="4"/>
  <c r="BV53" i="4"/>
  <c r="BH53" i="4"/>
  <c r="BG53" i="4"/>
  <c r="BF53" i="4"/>
  <c r="BB53" i="4"/>
  <c r="AX53" i="4"/>
  <c r="AV53" i="4"/>
  <c r="AU53" i="4"/>
  <c r="AL53" i="4"/>
  <c r="AG53" i="4"/>
  <c r="AF53" i="4"/>
  <c r="AB53" i="4"/>
  <c r="AA53" i="4"/>
  <c r="Z53" i="4"/>
  <c r="X53" i="4"/>
  <c r="K53" i="4"/>
  <c r="J53" i="4"/>
  <c r="I53" i="4"/>
  <c r="H53" i="4"/>
  <c r="G53" i="4"/>
  <c r="F53" i="4"/>
  <c r="B53" i="4"/>
  <c r="CF52" i="4"/>
  <c r="CE52" i="4"/>
  <c r="CD52" i="4"/>
  <c r="CC52" i="4"/>
  <c r="BY52" i="4"/>
  <c r="BX52" i="4"/>
  <c r="BS52" i="4"/>
  <c r="BM52" i="4"/>
  <c r="BE52" i="4"/>
  <c r="BD52" i="4"/>
  <c r="BC52" i="4"/>
  <c r="BB52" i="4"/>
  <c r="BA52" i="4"/>
  <c r="AZ52" i="4"/>
  <c r="AM52" i="4"/>
  <c r="AL52" i="4"/>
  <c r="AJ52" i="4"/>
  <c r="AF52" i="4"/>
  <c r="AE52" i="4"/>
  <c r="AD52" i="4"/>
  <c r="AC52" i="4"/>
  <c r="P52" i="4"/>
  <c r="O52" i="4"/>
  <c r="N52" i="4"/>
  <c r="L52" i="4"/>
  <c r="E52" i="4"/>
  <c r="D52" i="4"/>
  <c r="C52" i="4"/>
  <c r="CK51" i="4"/>
  <c r="CF51" i="4"/>
  <c r="CE51" i="4"/>
  <c r="CD51" i="4"/>
  <c r="CC51" i="4"/>
  <c r="CB51" i="4"/>
  <c r="BX51" i="4"/>
  <c r="BK51" i="4"/>
  <c r="BJ51" i="4"/>
  <c r="BH51" i="4"/>
  <c r="BG51" i="4"/>
  <c r="BF51" i="4"/>
  <c r="BE51" i="4"/>
  <c r="BD51" i="4"/>
  <c r="AQ51" i="4"/>
  <c r="AP51" i="4"/>
  <c r="AO51" i="4"/>
  <c r="AJ51" i="4"/>
  <c r="AF51" i="4"/>
  <c r="AE51" i="4"/>
  <c r="AD51" i="4"/>
  <c r="T51" i="4"/>
  <c r="P51" i="4"/>
  <c r="O51" i="4"/>
  <c r="J51" i="4"/>
  <c r="I51" i="4"/>
  <c r="H51" i="4"/>
  <c r="G51" i="4"/>
  <c r="CL50" i="4"/>
  <c r="CK50" i="4"/>
  <c r="CJ50" i="4"/>
  <c r="CI50" i="4"/>
  <c r="CH50" i="4"/>
  <c r="CF50" i="4"/>
  <c r="CB50" i="4"/>
  <c r="BO50" i="4"/>
  <c r="BN50" i="4"/>
  <c r="BM50" i="4"/>
  <c r="BL50" i="4"/>
  <c r="BG50" i="4"/>
  <c r="BF50" i="4"/>
  <c r="BB50" i="4"/>
  <c r="AU50" i="4"/>
  <c r="AN50" i="4"/>
  <c r="AM50" i="4"/>
  <c r="AL50" i="4"/>
  <c r="AJ50" i="4"/>
  <c r="AI50" i="4"/>
  <c r="AH50" i="4"/>
  <c r="U50" i="4"/>
  <c r="T50" i="4"/>
  <c r="S50" i="4"/>
  <c r="O50" i="4"/>
  <c r="N50" i="4"/>
  <c r="L50" i="4"/>
  <c r="K50" i="4"/>
  <c r="CQ49" i="4"/>
  <c r="CP49" i="4"/>
  <c r="CO49" i="4"/>
  <c r="CN49" i="4"/>
  <c r="CM49" i="4"/>
  <c r="CF49" i="4"/>
  <c r="CE49" i="4"/>
  <c r="BZ49" i="4"/>
  <c r="BY49" i="4"/>
  <c r="BX49" i="4"/>
  <c r="BS49" i="4"/>
  <c r="BP49" i="4"/>
  <c r="BO49" i="4"/>
  <c r="BN49" i="4"/>
  <c r="BM49" i="4"/>
  <c r="BD49" i="4"/>
  <c r="BC49" i="4"/>
  <c r="AZ49" i="4"/>
  <c r="AY49" i="4"/>
  <c r="AX49" i="4"/>
  <c r="AS49" i="4"/>
  <c r="AR49" i="4"/>
  <c r="AQ49" i="4"/>
  <c r="AG49" i="4"/>
  <c r="AF49" i="4"/>
  <c r="AE49" i="4"/>
  <c r="AD49" i="4"/>
  <c r="AC49" i="4"/>
  <c r="AB49" i="4"/>
  <c r="AA49" i="4"/>
  <c r="Z49" i="4"/>
  <c r="P49" i="4"/>
  <c r="O49" i="4"/>
  <c r="N49" i="4"/>
  <c r="M49" i="4"/>
  <c r="I49" i="4"/>
  <c r="H49" i="4"/>
  <c r="G49" i="4"/>
  <c r="F49" i="4"/>
  <c r="B49" i="4" a="1"/>
  <c r="S57" i="4" s="1"/>
  <c r="BF45" i="4"/>
  <c r="BE45" i="4"/>
  <c r="BD45" i="4"/>
  <c r="BC45" i="4"/>
  <c r="BB45" i="4"/>
  <c r="BA45" i="4"/>
  <c r="AZ45" i="4"/>
  <c r="AY45" i="4"/>
  <c r="AX45" i="4"/>
  <c r="AT45" i="4"/>
  <c r="AS45" i="4"/>
  <c r="AR45" i="4"/>
  <c r="AQ45" i="4"/>
  <c r="AP45" i="4"/>
  <c r="AO45" i="4"/>
  <c r="AN45" i="4"/>
  <c r="AM45" i="4"/>
  <c r="AL45" i="4"/>
  <c r="AH45" i="4"/>
  <c r="AG45" i="4"/>
  <c r="AF45" i="4"/>
  <c r="AE45" i="4"/>
  <c r="AD45" i="4"/>
  <c r="AC45" i="4"/>
  <c r="AB45" i="4"/>
  <c r="AA45" i="4"/>
  <c r="Z45" i="4"/>
  <c r="V45" i="4"/>
  <c r="U45" i="4"/>
  <c r="T45" i="4"/>
  <c r="S45" i="4"/>
  <c r="R45" i="4"/>
  <c r="Q45" i="4"/>
  <c r="P45" i="4"/>
  <c r="O45" i="4"/>
  <c r="N45" i="4"/>
  <c r="J45" i="4"/>
  <c r="I45" i="4"/>
  <c r="H45" i="4"/>
  <c r="G45" i="4"/>
  <c r="F45" i="4"/>
  <c r="E45" i="4"/>
  <c r="D45" i="4"/>
  <c r="C45" i="4"/>
  <c r="B45" i="4"/>
  <c r="BF44" i="4"/>
  <c r="BE44" i="4"/>
  <c r="BD44" i="4"/>
  <c r="BC44" i="4"/>
  <c r="BB44" i="4"/>
  <c r="BA44" i="4"/>
  <c r="AZ44" i="4"/>
  <c r="AY44" i="4"/>
  <c r="AX44" i="4"/>
  <c r="AT44" i="4"/>
  <c r="AS44" i="4"/>
  <c r="AR44" i="4"/>
  <c r="AQ44" i="4"/>
  <c r="AP44" i="4"/>
  <c r="AO44" i="4"/>
  <c r="AN44" i="4"/>
  <c r="AM44" i="4"/>
  <c r="AL44" i="4"/>
  <c r="AH44" i="4"/>
  <c r="AG44" i="4"/>
  <c r="AF44" i="4"/>
  <c r="AE44" i="4"/>
  <c r="AD44" i="4"/>
  <c r="AC44" i="4"/>
  <c r="AB44" i="4"/>
  <c r="AA44" i="4"/>
  <c r="Z44" i="4"/>
  <c r="V44" i="4"/>
  <c r="U44" i="4"/>
  <c r="T44" i="4"/>
  <c r="S44" i="4"/>
  <c r="R44" i="4"/>
  <c r="Q44" i="4"/>
  <c r="P44" i="4"/>
  <c r="O44" i="4"/>
  <c r="N44" i="4"/>
  <c r="J44" i="4"/>
  <c r="I44" i="4"/>
  <c r="H44" i="4"/>
  <c r="G44" i="4"/>
  <c r="F44" i="4"/>
  <c r="E44" i="4"/>
  <c r="D44" i="4"/>
  <c r="C44" i="4"/>
  <c r="B44" i="4"/>
  <c r="BF43" i="4"/>
  <c r="BE43" i="4"/>
  <c r="BD43" i="4"/>
  <c r="BC43" i="4"/>
  <c r="BB43" i="4"/>
  <c r="BA43" i="4"/>
  <c r="AZ43" i="4"/>
  <c r="AY43" i="4"/>
  <c r="AX43" i="4"/>
  <c r="AT43" i="4"/>
  <c r="AS43" i="4"/>
  <c r="AR43" i="4"/>
  <c r="AQ43" i="4"/>
  <c r="AP43" i="4"/>
  <c r="AO43" i="4"/>
  <c r="AN43" i="4"/>
  <c r="AM43" i="4"/>
  <c r="AL43" i="4"/>
  <c r="AH43" i="4"/>
  <c r="AG43" i="4"/>
  <c r="AF43" i="4"/>
  <c r="AE43" i="4"/>
  <c r="AD43" i="4"/>
  <c r="AC43" i="4"/>
  <c r="AB43" i="4"/>
  <c r="AA43" i="4"/>
  <c r="Z43" i="4"/>
  <c r="V43" i="4"/>
  <c r="U43" i="4"/>
  <c r="T43" i="4"/>
  <c r="S43" i="4"/>
  <c r="R43" i="4"/>
  <c r="Q43" i="4"/>
  <c r="P43" i="4"/>
  <c r="O43" i="4"/>
  <c r="N43" i="4"/>
  <c r="J43" i="4"/>
  <c r="I43" i="4"/>
  <c r="H43" i="4"/>
  <c r="G43" i="4"/>
  <c r="F43" i="4"/>
  <c r="E43" i="4"/>
  <c r="D43" i="4"/>
  <c r="C43" i="4"/>
  <c r="B43" i="4"/>
  <c r="BF42" i="4"/>
  <c r="BE42" i="4"/>
  <c r="BD42" i="4"/>
  <c r="BC42" i="4"/>
  <c r="BB42" i="4"/>
  <c r="BA42" i="4"/>
  <c r="AZ42" i="4"/>
  <c r="AY42" i="4"/>
  <c r="AX42" i="4"/>
  <c r="AT42" i="4"/>
  <c r="AS42" i="4"/>
  <c r="AR42" i="4"/>
  <c r="AQ42" i="4"/>
  <c r="AP42" i="4"/>
  <c r="AO42" i="4"/>
  <c r="AN42" i="4"/>
  <c r="AM42" i="4"/>
  <c r="AL42" i="4"/>
  <c r="AH42" i="4"/>
  <c r="AG42" i="4"/>
  <c r="AF42" i="4"/>
  <c r="AE42" i="4"/>
  <c r="AD42" i="4"/>
  <c r="AC42" i="4"/>
  <c r="AB42" i="4"/>
  <c r="AA42" i="4"/>
  <c r="Z42" i="4"/>
  <c r="V42" i="4"/>
  <c r="U42" i="4"/>
  <c r="T42" i="4"/>
  <c r="S42" i="4"/>
  <c r="R42" i="4"/>
  <c r="Q42" i="4"/>
  <c r="P42" i="4"/>
  <c r="O42" i="4"/>
  <c r="N42" i="4"/>
  <c r="J42" i="4"/>
  <c r="I42" i="4"/>
  <c r="H42" i="4"/>
  <c r="G42" i="4"/>
  <c r="F42" i="4"/>
  <c r="E42" i="4"/>
  <c r="D42" i="4"/>
  <c r="C42" i="4"/>
  <c r="B42" i="4"/>
  <c r="BF41" i="4"/>
  <c r="BE41" i="4"/>
  <c r="BD41" i="4"/>
  <c r="BC41" i="4"/>
  <c r="BB41" i="4"/>
  <c r="BA41" i="4"/>
  <c r="AZ41" i="4"/>
  <c r="AY41" i="4"/>
  <c r="AX41" i="4"/>
  <c r="AT41" i="4"/>
  <c r="AS41" i="4"/>
  <c r="AR41" i="4"/>
  <c r="AQ41" i="4"/>
  <c r="AP41" i="4"/>
  <c r="AO41" i="4"/>
  <c r="AN41" i="4"/>
  <c r="AM41" i="4"/>
  <c r="AL41" i="4"/>
  <c r="AH41" i="4"/>
  <c r="AG41" i="4"/>
  <c r="AF41" i="4"/>
  <c r="AE41" i="4"/>
  <c r="AD41" i="4"/>
  <c r="AC41" i="4"/>
  <c r="AB41" i="4"/>
  <c r="AA41" i="4"/>
  <c r="Z41" i="4"/>
  <c r="V41" i="4"/>
  <c r="U41" i="4"/>
  <c r="T41" i="4"/>
  <c r="S41" i="4"/>
  <c r="R41" i="4"/>
  <c r="Q41" i="4"/>
  <c r="P41" i="4"/>
  <c r="O41" i="4"/>
  <c r="N41" i="4"/>
  <c r="J41" i="4"/>
  <c r="I41" i="4"/>
  <c r="H41" i="4"/>
  <c r="G41" i="4"/>
  <c r="F41" i="4"/>
  <c r="E41" i="4"/>
  <c r="D41" i="4"/>
  <c r="C41" i="4"/>
  <c r="B41" i="4"/>
  <c r="BF40" i="4"/>
  <c r="BE40" i="4"/>
  <c r="BD40" i="4"/>
  <c r="BC40" i="4"/>
  <c r="BB40" i="4"/>
  <c r="BA40" i="4"/>
  <c r="AZ40" i="4"/>
  <c r="AY40" i="4"/>
  <c r="AX40" i="4"/>
  <c r="AT40" i="4"/>
  <c r="AS40" i="4"/>
  <c r="AR40" i="4"/>
  <c r="AQ40" i="4"/>
  <c r="AP40" i="4"/>
  <c r="AO40" i="4"/>
  <c r="AN40" i="4"/>
  <c r="AM40" i="4"/>
  <c r="AL40" i="4"/>
  <c r="AH40" i="4"/>
  <c r="AG40" i="4"/>
  <c r="AF40" i="4"/>
  <c r="AE40" i="4"/>
  <c r="AD40" i="4"/>
  <c r="AC40" i="4"/>
  <c r="AB40" i="4"/>
  <c r="AA40" i="4"/>
  <c r="Z40" i="4"/>
  <c r="V40" i="4"/>
  <c r="U40" i="4"/>
  <c r="T40" i="4"/>
  <c r="S40" i="4"/>
  <c r="R40" i="4"/>
  <c r="Q40" i="4"/>
  <c r="P40" i="4"/>
  <c r="O40" i="4"/>
  <c r="N40" i="4"/>
  <c r="J40" i="4"/>
  <c r="I40" i="4"/>
  <c r="H40" i="4"/>
  <c r="G40" i="4"/>
  <c r="F40" i="4"/>
  <c r="E40" i="4"/>
  <c r="D40" i="4"/>
  <c r="C40" i="4"/>
  <c r="B40" i="4"/>
  <c r="BG39" i="4"/>
  <c r="BF39" i="4"/>
  <c r="BE39" i="4"/>
  <c r="BD39" i="4"/>
  <c r="BC39" i="4"/>
  <c r="BB39" i="4"/>
  <c r="BA39" i="4"/>
  <c r="AZ39" i="4"/>
  <c r="AY39" i="4"/>
  <c r="AX39" i="4"/>
  <c r="AU39" i="4"/>
  <c r="AT39" i="4"/>
  <c r="AS39" i="4"/>
  <c r="AR39" i="4"/>
  <c r="AQ39" i="4"/>
  <c r="AP39" i="4"/>
  <c r="AO39" i="4"/>
  <c r="AN39" i="4"/>
  <c r="AM39" i="4"/>
  <c r="AL39" i="4"/>
  <c r="AI39" i="4"/>
  <c r="AH39" i="4"/>
  <c r="AG39" i="4"/>
  <c r="AF39" i="4"/>
  <c r="AE39" i="4"/>
  <c r="AD39" i="4"/>
  <c r="AC39" i="4"/>
  <c r="AB39" i="4"/>
  <c r="AA39" i="4"/>
  <c r="Z39" i="4"/>
  <c r="W39" i="4"/>
  <c r="V39" i="4"/>
  <c r="U39" i="4"/>
  <c r="T39" i="4"/>
  <c r="S39" i="4"/>
  <c r="R39" i="4"/>
  <c r="Q39" i="4"/>
  <c r="P39" i="4"/>
  <c r="O39" i="4"/>
  <c r="N39" i="4"/>
  <c r="K39" i="4"/>
  <c r="J39" i="4"/>
  <c r="I39" i="4"/>
  <c r="H39" i="4"/>
  <c r="G39" i="4"/>
  <c r="F39" i="4"/>
  <c r="E39" i="4"/>
  <c r="D39" i="4"/>
  <c r="C39" i="4"/>
  <c r="B39" i="4"/>
  <c r="BG38" i="4"/>
  <c r="BF38" i="4"/>
  <c r="BE38" i="4"/>
  <c r="BD38" i="4"/>
  <c r="BC38" i="4"/>
  <c r="BB38" i="4"/>
  <c r="BA38" i="4"/>
  <c r="AZ38" i="4"/>
  <c r="AY38" i="4"/>
  <c r="AX38" i="4"/>
  <c r="AU38" i="4"/>
  <c r="AT38" i="4"/>
  <c r="AS38" i="4"/>
  <c r="AR38" i="4"/>
  <c r="AQ38" i="4"/>
  <c r="AP38" i="4"/>
  <c r="AO38" i="4"/>
  <c r="AN38" i="4"/>
  <c r="AM38" i="4"/>
  <c r="AL38" i="4"/>
  <c r="AI38" i="4"/>
  <c r="AH38" i="4"/>
  <c r="AG38" i="4"/>
  <c r="AF38" i="4"/>
  <c r="AE38" i="4"/>
  <c r="AD38" i="4"/>
  <c r="AC38" i="4"/>
  <c r="AB38" i="4"/>
  <c r="AA38" i="4"/>
  <c r="Z38" i="4"/>
  <c r="W38" i="4"/>
  <c r="V38" i="4"/>
  <c r="U38" i="4"/>
  <c r="T38" i="4"/>
  <c r="S38" i="4"/>
  <c r="R38" i="4"/>
  <c r="Q38" i="4"/>
  <c r="P38" i="4"/>
  <c r="O38" i="4"/>
  <c r="N38" i="4"/>
  <c r="K38" i="4"/>
  <c r="J38" i="4"/>
  <c r="I38" i="4"/>
  <c r="H38" i="4"/>
  <c r="G38" i="4"/>
  <c r="F38" i="4"/>
  <c r="E38" i="4"/>
  <c r="D38" i="4"/>
  <c r="C38" i="4"/>
  <c r="B38" i="4"/>
  <c r="BG37" i="4"/>
  <c r="BF37" i="4"/>
  <c r="BE37" i="4"/>
  <c r="BD37" i="4"/>
  <c r="BC37" i="4"/>
  <c r="BB37" i="4"/>
  <c r="BA37" i="4"/>
  <c r="AZ37" i="4"/>
  <c r="AY37" i="4"/>
  <c r="AX37" i="4"/>
  <c r="AU37" i="4"/>
  <c r="AT37" i="4"/>
  <c r="AS37" i="4"/>
  <c r="AR37" i="4"/>
  <c r="AQ37" i="4"/>
  <c r="AP37" i="4"/>
  <c r="AO37" i="4"/>
  <c r="AN37" i="4"/>
  <c r="AM37" i="4"/>
  <c r="AL37" i="4"/>
  <c r="AI37" i="4"/>
  <c r="AH37" i="4"/>
  <c r="AG37" i="4"/>
  <c r="AF37" i="4"/>
  <c r="AE37" i="4"/>
  <c r="AD37" i="4"/>
  <c r="AC37" i="4"/>
  <c r="AB37" i="4"/>
  <c r="AA37" i="4"/>
  <c r="Z37" i="4"/>
  <c r="W37" i="4"/>
  <c r="V37" i="4"/>
  <c r="U37" i="4"/>
  <c r="T37" i="4"/>
  <c r="S37" i="4"/>
  <c r="R37" i="4"/>
  <c r="Q37" i="4"/>
  <c r="P37" i="4"/>
  <c r="O37" i="4"/>
  <c r="N37" i="4"/>
  <c r="K37" i="4"/>
  <c r="J37" i="4"/>
  <c r="I37" i="4"/>
  <c r="H37" i="4"/>
  <c r="G37" i="4"/>
  <c r="F37" i="4"/>
  <c r="E37" i="4"/>
  <c r="D37" i="4"/>
  <c r="C37" i="4"/>
  <c r="B37" i="4"/>
  <c r="BG36" i="4"/>
  <c r="BF36" i="4"/>
  <c r="BE36" i="4"/>
  <c r="BD36" i="4"/>
  <c r="BC36" i="4"/>
  <c r="BB36" i="4"/>
  <c r="BA36" i="4"/>
  <c r="AZ36" i="4"/>
  <c r="AY36" i="4"/>
  <c r="AX36" i="4"/>
  <c r="AU36" i="4"/>
  <c r="AT36" i="4"/>
  <c r="AS36" i="4"/>
  <c r="AR36" i="4"/>
  <c r="AQ36" i="4"/>
  <c r="AP36" i="4"/>
  <c r="AO36" i="4"/>
  <c r="AN36" i="4"/>
  <c r="AM36" i="4"/>
  <c r="AL36" i="4"/>
  <c r="AI36" i="4"/>
  <c r="AH36" i="4"/>
  <c r="AG36" i="4"/>
  <c r="AF36" i="4"/>
  <c r="AE36" i="4"/>
  <c r="AD36" i="4"/>
  <c r="AC36" i="4"/>
  <c r="AB36" i="4"/>
  <c r="AA36" i="4"/>
  <c r="Z36" i="4"/>
  <c r="W36" i="4"/>
  <c r="V36" i="4"/>
  <c r="U36" i="4"/>
  <c r="T36" i="4"/>
  <c r="S36" i="4"/>
  <c r="R36" i="4"/>
  <c r="Q36" i="4"/>
  <c r="P36" i="4"/>
  <c r="O36" i="4"/>
  <c r="N36" i="4"/>
  <c r="K36" i="4"/>
  <c r="J36" i="4"/>
  <c r="I36" i="4"/>
  <c r="H36" i="4"/>
  <c r="G36" i="4"/>
  <c r="F36" i="4"/>
  <c r="E36" i="4"/>
  <c r="D36" i="4"/>
  <c r="C36" i="4"/>
  <c r="B36" i="4"/>
  <c r="BG35" i="4"/>
  <c r="BF35" i="4"/>
  <c r="BE35" i="4"/>
  <c r="BD35" i="4"/>
  <c r="BC35" i="4"/>
  <c r="BB35" i="4"/>
  <c r="BA35" i="4"/>
  <c r="AZ35" i="4"/>
  <c r="AY35" i="4"/>
  <c r="AX35" i="4"/>
  <c r="AU35" i="4"/>
  <c r="AT35" i="4"/>
  <c r="AS35" i="4"/>
  <c r="AR35" i="4"/>
  <c r="AQ35" i="4"/>
  <c r="AP35" i="4"/>
  <c r="AO35" i="4"/>
  <c r="AN35" i="4"/>
  <c r="AM35" i="4"/>
  <c r="AL35" i="4"/>
  <c r="AI35" i="4"/>
  <c r="AH35" i="4"/>
  <c r="AG35" i="4"/>
  <c r="AF35" i="4"/>
  <c r="AE35" i="4"/>
  <c r="AD35" i="4"/>
  <c r="AC35" i="4"/>
  <c r="AB35" i="4"/>
  <c r="AA35" i="4"/>
  <c r="Z35" i="4"/>
  <c r="W35" i="4"/>
  <c r="V35" i="4"/>
  <c r="U35" i="4"/>
  <c r="T35" i="4"/>
  <c r="S35" i="4"/>
  <c r="R35" i="4"/>
  <c r="Q35" i="4"/>
  <c r="P35" i="4"/>
  <c r="O35" i="4"/>
  <c r="N35" i="4"/>
  <c r="K35" i="4"/>
  <c r="J35" i="4"/>
  <c r="I35" i="4"/>
  <c r="H35" i="4"/>
  <c r="G35" i="4"/>
  <c r="F35" i="4"/>
  <c r="E35" i="4"/>
  <c r="D35" i="4"/>
  <c r="C35" i="4"/>
  <c r="B35" i="4"/>
  <c r="B35" i="4" a="1"/>
  <c r="BI45" i="4" s="1"/>
  <c r="CP17" i="4"/>
  <c r="CO17" i="4"/>
  <c r="CN17" i="4"/>
  <c r="CM17" i="4"/>
  <c r="CL17" i="4"/>
  <c r="CK17" i="4"/>
  <c r="CJ17" i="4"/>
  <c r="CI17" i="4"/>
  <c r="CH17" i="4"/>
  <c r="CD17" i="4"/>
  <c r="CC17" i="4"/>
  <c r="CB17" i="4"/>
  <c r="CA17" i="4"/>
  <c r="BZ17" i="4"/>
  <c r="BY17" i="4"/>
  <c r="BX17" i="4"/>
  <c r="BW17" i="4"/>
  <c r="BV17" i="4"/>
  <c r="BS17" i="4"/>
  <c r="BR17" i="4"/>
  <c r="BQ17" i="4"/>
  <c r="BP17" i="4"/>
  <c r="BO17" i="4"/>
  <c r="BN17" i="4"/>
  <c r="BM17" i="4"/>
  <c r="BL17" i="4"/>
  <c r="BK17" i="4"/>
  <c r="BJ17" i="4"/>
  <c r="BG17" i="4"/>
  <c r="BF17" i="4"/>
  <c r="BE17" i="4"/>
  <c r="BD17" i="4"/>
  <c r="BC17" i="4"/>
  <c r="BB17" i="4"/>
  <c r="BA17" i="4"/>
  <c r="AZ17" i="4"/>
  <c r="AY17" i="4"/>
  <c r="AX17" i="4"/>
  <c r="AU17" i="4"/>
  <c r="AT17" i="4"/>
  <c r="AS17" i="4"/>
  <c r="AR17" i="4"/>
  <c r="AQ17" i="4"/>
  <c r="AP17" i="4"/>
  <c r="AO17" i="4"/>
  <c r="AN17" i="4"/>
  <c r="AM17" i="4"/>
  <c r="AL17" i="4"/>
  <c r="AI17" i="4"/>
  <c r="AH17" i="4"/>
  <c r="AG17" i="4"/>
  <c r="AF17" i="4"/>
  <c r="AE17" i="4"/>
  <c r="AD17" i="4"/>
  <c r="AC17" i="4"/>
  <c r="AB17" i="4"/>
  <c r="AA17" i="4"/>
  <c r="Z17" i="4"/>
  <c r="W17" i="4"/>
  <c r="V17" i="4"/>
  <c r="U17" i="4"/>
  <c r="T17" i="4"/>
  <c r="S17" i="4"/>
  <c r="R17" i="4"/>
  <c r="Q17" i="4"/>
  <c r="P17" i="4"/>
  <c r="O17" i="4"/>
  <c r="N17" i="4"/>
  <c r="K17" i="4"/>
  <c r="J17" i="4"/>
  <c r="I17" i="4"/>
  <c r="H17" i="4"/>
  <c r="G17" i="4"/>
  <c r="F17" i="4"/>
  <c r="E17" i="4"/>
  <c r="D17" i="4"/>
  <c r="C17" i="4"/>
  <c r="B17" i="4"/>
  <c r="B17" i="4" a="1"/>
  <c r="CS17" i="4" s="1"/>
  <c r="B3" i="4" a="1"/>
  <c r="B3" i="4" s="1"/>
  <c r="E69" i="3"/>
  <c r="E70" i="3"/>
  <c r="E71" i="3"/>
  <c r="E72" i="3"/>
  <c r="E62" i="3"/>
  <c r="C72" i="3"/>
  <c r="C71" i="3"/>
  <c r="C70" i="3"/>
  <c r="C69" i="3"/>
  <c r="C68" i="3"/>
  <c r="E68" i="3" s="1"/>
  <c r="C67" i="3"/>
  <c r="E67" i="3" s="1"/>
  <c r="C66" i="3"/>
  <c r="E66" i="3" s="1"/>
  <c r="C65" i="3"/>
  <c r="E65" i="3" s="1"/>
  <c r="C64" i="3"/>
  <c r="E64" i="3" s="1"/>
  <c r="C63" i="3"/>
  <c r="E63" i="3" s="1"/>
  <c r="C62" i="3"/>
  <c r="CA59" i="4" l="1"/>
  <c r="CP57" i="4"/>
  <c r="CR49" i="4"/>
  <c r="V50" i="4"/>
  <c r="AV50" i="4"/>
  <c r="BS50" i="4"/>
  <c r="CM50" i="4"/>
  <c r="U51" i="4"/>
  <c r="AR51" i="4"/>
  <c r="BO51" i="4"/>
  <c r="CO51" i="4"/>
  <c r="Q52" i="4"/>
  <c r="AN52" i="4"/>
  <c r="BN52" i="4"/>
  <c r="CK52" i="4"/>
  <c r="L53" i="4"/>
  <c r="AM53" i="4"/>
  <c r="BJ53" i="4"/>
  <c r="CF53" i="4"/>
  <c r="O54" i="4"/>
  <c r="AH54" i="4"/>
  <c r="BE54" i="4"/>
  <c r="CE54" i="4"/>
  <c r="J55" i="4"/>
  <c r="AD55" i="4"/>
  <c r="BD55" i="4"/>
  <c r="CA55" i="4"/>
  <c r="F56" i="4"/>
  <c r="AG56" i="4"/>
  <c r="BF56" i="4"/>
  <c r="CA56" i="4"/>
  <c r="P57" i="4"/>
  <c r="AO57" i="4"/>
  <c r="BJ57" i="4"/>
  <c r="W58" i="4"/>
  <c r="AR58" i="4"/>
  <c r="BY58" i="4"/>
  <c r="F59" i="4"/>
  <c r="AA59" i="4"/>
  <c r="BG59" i="4"/>
  <c r="CF59" i="4"/>
  <c r="Q49" i="4"/>
  <c r="AM49" i="4"/>
  <c r="BE49" i="4"/>
  <c r="CA49" i="4"/>
  <c r="B50" i="4"/>
  <c r="W50" i="4"/>
  <c r="AX50" i="4"/>
  <c r="BT50" i="4"/>
  <c r="CN50" i="4"/>
  <c r="V51" i="4"/>
  <c r="AS51" i="4"/>
  <c r="BP51" i="4"/>
  <c r="CP51" i="4"/>
  <c r="R52" i="4"/>
  <c r="AO52" i="4"/>
  <c r="BO52" i="4"/>
  <c r="CL52" i="4"/>
  <c r="N53" i="4"/>
  <c r="AN53" i="4"/>
  <c r="BK53" i="4"/>
  <c r="CH53" i="4"/>
  <c r="P54" i="4"/>
  <c r="AI54" i="4"/>
  <c r="BF54" i="4"/>
  <c r="CF54" i="4"/>
  <c r="K55" i="4"/>
  <c r="AE55" i="4"/>
  <c r="BE55" i="4"/>
  <c r="CB55" i="4"/>
  <c r="G56" i="4"/>
  <c r="AH56" i="4"/>
  <c r="BG56" i="4"/>
  <c r="CF56" i="4"/>
  <c r="Q57" i="4"/>
  <c r="AP57" i="4"/>
  <c r="BO57" i="4"/>
  <c r="CQ57" i="4"/>
  <c r="X58" i="4"/>
  <c r="AX58" i="4"/>
  <c r="BZ58" i="4"/>
  <c r="G59" i="4"/>
  <c r="AF59" i="4"/>
  <c r="BH59" i="4"/>
  <c r="CH59" i="4"/>
  <c r="CL53" i="4"/>
  <c r="CS59" i="4"/>
  <c r="CG59" i="4"/>
  <c r="BU59" i="4"/>
  <c r="BI59" i="4"/>
  <c r="AW59" i="4"/>
  <c r="AK59" i="4"/>
  <c r="Y59" i="4"/>
  <c r="M59" i="4"/>
  <c r="CS58" i="4"/>
  <c r="CG58" i="4"/>
  <c r="BU58" i="4"/>
  <c r="BI58" i="4"/>
  <c r="AW58" i="4"/>
  <c r="AK58" i="4"/>
  <c r="Y58" i="4"/>
  <c r="M58" i="4"/>
  <c r="CS57" i="4"/>
  <c r="CG57" i="4"/>
  <c r="BU57" i="4"/>
  <c r="BI57" i="4"/>
  <c r="AW57" i="4"/>
  <c r="AK57" i="4"/>
  <c r="Y57" i="4"/>
  <c r="M57" i="4"/>
  <c r="CS56" i="4"/>
  <c r="CG56" i="4"/>
  <c r="BU56" i="4"/>
  <c r="BI56" i="4"/>
  <c r="AW56" i="4"/>
  <c r="AK56" i="4"/>
  <c r="Y56" i="4"/>
  <c r="M56" i="4"/>
  <c r="CS55" i="4"/>
  <c r="CG55" i="4"/>
  <c r="BU55" i="4"/>
  <c r="BI55" i="4"/>
  <c r="AW55" i="4"/>
  <c r="AK55" i="4"/>
  <c r="Y55" i="4"/>
  <c r="M55" i="4"/>
  <c r="CS54" i="4"/>
  <c r="CG54" i="4"/>
  <c r="BU54" i="4"/>
  <c r="BI54" i="4"/>
  <c r="AW54" i="4"/>
  <c r="AK54" i="4"/>
  <c r="Y54" i="4"/>
  <c r="M54" i="4"/>
  <c r="CS53" i="4"/>
  <c r="CG53" i="4"/>
  <c r="BU53" i="4"/>
  <c r="BI53" i="4"/>
  <c r="AW53" i="4"/>
  <c r="AK53" i="4"/>
  <c r="Y53" i="4"/>
  <c r="M53" i="4"/>
  <c r="CS52" i="4"/>
  <c r="CG52" i="4"/>
  <c r="BU52" i="4"/>
  <c r="BI52" i="4"/>
  <c r="AW52" i="4"/>
  <c r="AK52" i="4"/>
  <c r="Y52" i="4"/>
  <c r="M52" i="4"/>
  <c r="CS51" i="4"/>
  <c r="CG51" i="4"/>
  <c r="BU51" i="4"/>
  <c r="BI51" i="4"/>
  <c r="AW51" i="4"/>
  <c r="AK51" i="4"/>
  <c r="Y51" i="4"/>
  <c r="M51" i="4"/>
  <c r="CS50" i="4"/>
  <c r="CG50" i="4"/>
  <c r="BU50" i="4"/>
  <c r="BI50" i="4"/>
  <c r="AW50" i="4"/>
  <c r="AK50" i="4"/>
  <c r="Y50" i="4"/>
  <c r="M50" i="4"/>
  <c r="CS49" i="4"/>
  <c r="CG49" i="4"/>
  <c r="BU49" i="4"/>
  <c r="BI49" i="4"/>
  <c r="AW49" i="4"/>
  <c r="CR59" i="4"/>
  <c r="CE59" i="4"/>
  <c r="BR59" i="4"/>
  <c r="BE59" i="4"/>
  <c r="AR59" i="4"/>
  <c r="AE59" i="4"/>
  <c r="R59" i="4"/>
  <c r="E59" i="4"/>
  <c r="CJ58" i="4"/>
  <c r="BW58" i="4"/>
  <c r="BJ58" i="4"/>
  <c r="AV58" i="4"/>
  <c r="AI58" i="4"/>
  <c r="V58" i="4"/>
  <c r="I58" i="4"/>
  <c r="CN57" i="4"/>
  <c r="CA57" i="4"/>
  <c r="BN57" i="4"/>
  <c r="BA57" i="4"/>
  <c r="AN57" i="4"/>
  <c r="AA57" i="4"/>
  <c r="N57" i="4"/>
  <c r="CR56" i="4"/>
  <c r="CE56" i="4"/>
  <c r="BR56" i="4"/>
  <c r="BE56" i="4"/>
  <c r="AR56" i="4"/>
  <c r="AE56" i="4"/>
  <c r="R56" i="4"/>
  <c r="E56" i="4"/>
  <c r="CJ55" i="4"/>
  <c r="BW55" i="4"/>
  <c r="BJ55" i="4"/>
  <c r="AV55" i="4"/>
  <c r="AI55" i="4"/>
  <c r="V55" i="4"/>
  <c r="I55" i="4"/>
  <c r="CN54" i="4"/>
  <c r="CA54" i="4"/>
  <c r="BN54" i="4"/>
  <c r="BA54" i="4"/>
  <c r="AN54" i="4"/>
  <c r="AA54" i="4"/>
  <c r="N54" i="4"/>
  <c r="CR53" i="4"/>
  <c r="CE53" i="4"/>
  <c r="BR53" i="4"/>
  <c r="BE53" i="4"/>
  <c r="AR53" i="4"/>
  <c r="AE53" i="4"/>
  <c r="R53" i="4"/>
  <c r="E53" i="4"/>
  <c r="CJ52" i="4"/>
  <c r="BW52" i="4"/>
  <c r="BJ52" i="4"/>
  <c r="AV52" i="4"/>
  <c r="AI52" i="4"/>
  <c r="V52" i="4"/>
  <c r="I52" i="4"/>
  <c r="CN51" i="4"/>
  <c r="CA51" i="4"/>
  <c r="BN51" i="4"/>
  <c r="BA51" i="4"/>
  <c r="AN51" i="4"/>
  <c r="AA51" i="4"/>
  <c r="N51" i="4"/>
  <c r="CR50" i="4"/>
  <c r="CE50" i="4"/>
  <c r="BR50" i="4"/>
  <c r="BE50" i="4"/>
  <c r="AR50" i="4"/>
  <c r="AE50" i="4"/>
  <c r="R50" i="4"/>
  <c r="E50" i="4"/>
  <c r="CJ49" i="4"/>
  <c r="BW49" i="4"/>
  <c r="BJ49" i="4"/>
  <c r="AV49" i="4"/>
  <c r="AJ49" i="4"/>
  <c r="X49" i="4"/>
  <c r="L49" i="4"/>
  <c r="CD50" i="4"/>
  <c r="W49" i="4"/>
  <c r="CO59" i="4"/>
  <c r="BB59" i="4"/>
  <c r="AO59" i="4"/>
  <c r="AB59" i="4"/>
  <c r="O59" i="4"/>
  <c r="B59" i="4"/>
  <c r="CF58" i="4"/>
  <c r="BS58" i="4"/>
  <c r="BF58" i="4"/>
  <c r="AF58" i="4"/>
  <c r="F58" i="4"/>
  <c r="CK57" i="4"/>
  <c r="BX57" i="4"/>
  <c r="AX57" i="4"/>
  <c r="W57" i="4"/>
  <c r="CO56" i="4"/>
  <c r="BO56" i="4"/>
  <c r="AO56" i="4"/>
  <c r="O56" i="4"/>
  <c r="CQ59" i="4"/>
  <c r="CD59" i="4"/>
  <c r="BQ59" i="4"/>
  <c r="BD59" i="4"/>
  <c r="AQ59" i="4"/>
  <c r="AD59" i="4"/>
  <c r="Q59" i="4"/>
  <c r="D59" i="4"/>
  <c r="CI58" i="4"/>
  <c r="BV58" i="4"/>
  <c r="BH58" i="4"/>
  <c r="AU58" i="4"/>
  <c r="AH58" i="4"/>
  <c r="U58" i="4"/>
  <c r="H58" i="4"/>
  <c r="CM57" i="4"/>
  <c r="BZ57" i="4"/>
  <c r="BM57" i="4"/>
  <c r="AZ57" i="4"/>
  <c r="AM57" i="4"/>
  <c r="Z57" i="4"/>
  <c r="L57" i="4"/>
  <c r="CQ56" i="4"/>
  <c r="CD56" i="4"/>
  <c r="BQ56" i="4"/>
  <c r="BD56" i="4"/>
  <c r="AQ56" i="4"/>
  <c r="AD56" i="4"/>
  <c r="Q56" i="4"/>
  <c r="D56" i="4"/>
  <c r="CI55" i="4"/>
  <c r="BV55" i="4"/>
  <c r="BH55" i="4"/>
  <c r="AU55" i="4"/>
  <c r="AH55" i="4"/>
  <c r="U55" i="4"/>
  <c r="H55" i="4"/>
  <c r="CM54" i="4"/>
  <c r="BZ54" i="4"/>
  <c r="BM54" i="4"/>
  <c r="AZ54" i="4"/>
  <c r="AM54" i="4"/>
  <c r="Z54" i="4"/>
  <c r="L54" i="4"/>
  <c r="CQ53" i="4"/>
  <c r="CD53" i="4"/>
  <c r="BQ53" i="4"/>
  <c r="BD53" i="4"/>
  <c r="AQ53" i="4"/>
  <c r="AD53" i="4"/>
  <c r="Q53" i="4"/>
  <c r="D53" i="4"/>
  <c r="CI52" i="4"/>
  <c r="BV52" i="4"/>
  <c r="BH52" i="4"/>
  <c r="AU52" i="4"/>
  <c r="AH52" i="4"/>
  <c r="U52" i="4"/>
  <c r="H52" i="4"/>
  <c r="CM51" i="4"/>
  <c r="BZ51" i="4"/>
  <c r="BM51" i="4"/>
  <c r="AZ51" i="4"/>
  <c r="AM51" i="4"/>
  <c r="Z51" i="4"/>
  <c r="L51" i="4"/>
  <c r="CQ50" i="4"/>
  <c r="BQ50" i="4"/>
  <c r="BD50" i="4"/>
  <c r="AQ50" i="4"/>
  <c r="AD50" i="4"/>
  <c r="Q50" i="4"/>
  <c r="D50" i="4"/>
  <c r="CI49" i="4"/>
  <c r="BV49" i="4"/>
  <c r="BH49" i="4"/>
  <c r="AU49" i="4"/>
  <c r="AI49" i="4"/>
  <c r="K49" i="4"/>
  <c r="BO59" i="4"/>
  <c r="AS58" i="4"/>
  <c r="BK57" i="4"/>
  <c r="J57" i="4"/>
  <c r="BB56" i="4"/>
  <c r="CP59" i="4"/>
  <c r="CC59" i="4"/>
  <c r="BP59" i="4"/>
  <c r="BC59" i="4"/>
  <c r="AP59" i="4"/>
  <c r="AC59" i="4"/>
  <c r="P59" i="4"/>
  <c r="C59" i="4"/>
  <c r="CH58" i="4"/>
  <c r="BT58" i="4"/>
  <c r="BG58" i="4"/>
  <c r="AT58" i="4"/>
  <c r="AG58" i="4"/>
  <c r="T58" i="4"/>
  <c r="G58" i="4"/>
  <c r="CL57" i="4"/>
  <c r="BY57" i="4"/>
  <c r="BL57" i="4"/>
  <c r="AY57" i="4"/>
  <c r="AL57" i="4"/>
  <c r="X57" i="4"/>
  <c r="K57" i="4"/>
  <c r="CP56" i="4"/>
  <c r="CC56" i="4"/>
  <c r="BP56" i="4"/>
  <c r="BC56" i="4"/>
  <c r="AP56" i="4"/>
  <c r="AC56" i="4"/>
  <c r="P56" i="4"/>
  <c r="C56" i="4"/>
  <c r="CH55" i="4"/>
  <c r="BT55" i="4"/>
  <c r="BG55" i="4"/>
  <c r="AT55" i="4"/>
  <c r="AG55" i="4"/>
  <c r="T55" i="4"/>
  <c r="G55" i="4"/>
  <c r="CL54" i="4"/>
  <c r="BY54" i="4"/>
  <c r="BL54" i="4"/>
  <c r="AY54" i="4"/>
  <c r="AL54" i="4"/>
  <c r="X54" i="4"/>
  <c r="K54" i="4"/>
  <c r="CP53" i="4"/>
  <c r="CC53" i="4"/>
  <c r="BP53" i="4"/>
  <c r="BC53" i="4"/>
  <c r="AP53" i="4"/>
  <c r="AC53" i="4"/>
  <c r="P53" i="4"/>
  <c r="C53" i="4"/>
  <c r="CH52" i="4"/>
  <c r="BT52" i="4"/>
  <c r="BG52" i="4"/>
  <c r="AT52" i="4"/>
  <c r="AG52" i="4"/>
  <c r="T52" i="4"/>
  <c r="G52" i="4"/>
  <c r="CL51" i="4"/>
  <c r="BY51" i="4"/>
  <c r="BL51" i="4"/>
  <c r="AY51" i="4"/>
  <c r="AL51" i="4"/>
  <c r="X51" i="4"/>
  <c r="K51" i="4"/>
  <c r="CP50" i="4"/>
  <c r="CC50" i="4"/>
  <c r="BP50" i="4"/>
  <c r="BC50" i="4"/>
  <c r="AP50" i="4"/>
  <c r="AC50" i="4"/>
  <c r="P50" i="4"/>
  <c r="C50" i="4"/>
  <c r="CH49" i="4"/>
  <c r="BT49" i="4"/>
  <c r="BG49" i="4"/>
  <c r="AT49" i="4"/>
  <c r="AH49" i="4"/>
  <c r="V49" i="4"/>
  <c r="J49" i="4"/>
  <c r="CB59" i="4"/>
  <c r="S58" i="4"/>
  <c r="AJ57" i="4"/>
  <c r="CB56" i="4"/>
  <c r="CN59" i="4"/>
  <c r="BW59" i="4"/>
  <c r="BA59" i="4"/>
  <c r="AI59" i="4"/>
  <c r="N59" i="4"/>
  <c r="CN58" i="4"/>
  <c r="BR58" i="4"/>
  <c r="BA58" i="4"/>
  <c r="AE58" i="4"/>
  <c r="N58" i="4"/>
  <c r="CJ57" i="4"/>
  <c r="BR57" i="4"/>
  <c r="AV57" i="4"/>
  <c r="AE57" i="4"/>
  <c r="I57" i="4"/>
  <c r="CJ56" i="4"/>
  <c r="BN56" i="4"/>
  <c r="AV56" i="4"/>
  <c r="AB56" i="4"/>
  <c r="J56" i="4"/>
  <c r="CL55" i="4"/>
  <c r="BR55" i="4"/>
  <c r="BB55" i="4"/>
  <c r="AL55" i="4"/>
  <c r="R55" i="4"/>
  <c r="B55" i="4"/>
  <c r="CC54" i="4"/>
  <c r="BJ54" i="4"/>
  <c r="AS54" i="4"/>
  <c r="AC54" i="4"/>
  <c r="I54" i="4"/>
  <c r="CK53" i="4"/>
  <c r="BT53" i="4"/>
  <c r="BA53" i="4"/>
  <c r="AJ53" i="4"/>
  <c r="T53" i="4"/>
  <c r="CR52" i="4"/>
  <c r="CB52" i="4"/>
  <c r="BL52" i="4"/>
  <c r="AR52" i="4"/>
  <c r="AB52" i="4"/>
  <c r="K52" i="4"/>
  <c r="CJ51" i="4"/>
  <c r="BS51" i="4"/>
  <c r="BC51" i="4"/>
  <c r="AI51" i="4"/>
  <c r="S51" i="4"/>
  <c r="C51" i="4"/>
  <c r="CA50" i="4"/>
  <c r="BK50" i="4"/>
  <c r="AT50" i="4"/>
  <c r="AA50" i="4"/>
  <c r="J50" i="4"/>
  <c r="CL49" i="4"/>
  <c r="BR49" i="4"/>
  <c r="BB49" i="4"/>
  <c r="AL49" i="4"/>
  <c r="T49" i="4"/>
  <c r="E49" i="4"/>
  <c r="CM59" i="4"/>
  <c r="BV59" i="4"/>
  <c r="AZ59" i="4"/>
  <c r="AH59" i="4"/>
  <c r="L59" i="4"/>
  <c r="CM58" i="4"/>
  <c r="BQ58" i="4"/>
  <c r="AZ58" i="4"/>
  <c r="AD58" i="4"/>
  <c r="L58" i="4"/>
  <c r="CI57" i="4"/>
  <c r="BQ57" i="4"/>
  <c r="AU57" i="4"/>
  <c r="AD57" i="4"/>
  <c r="H57" i="4"/>
  <c r="CI56" i="4"/>
  <c r="BM56" i="4"/>
  <c r="AU56" i="4"/>
  <c r="AA56" i="4"/>
  <c r="I56" i="4"/>
  <c r="CK55" i="4"/>
  <c r="BQ55" i="4"/>
  <c r="BA55" i="4"/>
  <c r="AJ55" i="4"/>
  <c r="Q55" i="4"/>
  <c r="CR54" i="4"/>
  <c r="CB54" i="4"/>
  <c r="BH54" i="4"/>
  <c r="AR54" i="4"/>
  <c r="AB54" i="4"/>
  <c r="H54" i="4"/>
  <c r="CJ53" i="4"/>
  <c r="BS53" i="4"/>
  <c r="AZ53" i="4"/>
  <c r="AI53" i="4"/>
  <c r="S53" i="4"/>
  <c r="CQ52" i="4"/>
  <c r="CA52" i="4"/>
  <c r="BK52" i="4"/>
  <c r="AQ52" i="4"/>
  <c r="AA52" i="4"/>
  <c r="J52" i="4"/>
  <c r="CI51" i="4"/>
  <c r="BR51" i="4"/>
  <c r="BB51" i="4"/>
  <c r="AH51" i="4"/>
  <c r="R51" i="4"/>
  <c r="B51" i="4"/>
  <c r="BZ50" i="4"/>
  <c r="BJ50" i="4"/>
  <c r="AS50" i="4"/>
  <c r="Z50" i="4"/>
  <c r="I50" i="4"/>
  <c r="CK49" i="4"/>
  <c r="BQ49" i="4"/>
  <c r="BA49" i="4"/>
  <c r="AK49" i="4"/>
  <c r="S49" i="4"/>
  <c r="D49" i="4"/>
  <c r="CL59" i="4"/>
  <c r="BT59" i="4"/>
  <c r="AY59" i="4"/>
  <c r="AG59" i="4"/>
  <c r="K59" i="4"/>
  <c r="CL58" i="4"/>
  <c r="BP58" i="4"/>
  <c r="AY58" i="4"/>
  <c r="AC58" i="4"/>
  <c r="K58" i="4"/>
  <c r="CH57" i="4"/>
  <c r="BP57" i="4"/>
  <c r="AT57" i="4"/>
  <c r="AC57" i="4"/>
  <c r="G57" i="4"/>
  <c r="CH56" i="4"/>
  <c r="BL56" i="4"/>
  <c r="AT56" i="4"/>
  <c r="Z56" i="4"/>
  <c r="H56" i="4"/>
  <c r="CF55" i="4"/>
  <c r="BP55" i="4"/>
  <c r="AZ55" i="4"/>
  <c r="AF55" i="4"/>
  <c r="P55" i="4"/>
  <c r="CQ54" i="4"/>
  <c r="BX54" i="4"/>
  <c r="BG54" i="4"/>
  <c r="AQ54" i="4"/>
  <c r="W54" i="4"/>
  <c r="G54" i="4"/>
  <c r="CI53" i="4"/>
  <c r="BO53" i="4"/>
  <c r="AY53" i="4"/>
  <c r="AH53" i="4"/>
  <c r="O53" i="4"/>
  <c r="CP52" i="4"/>
  <c r="BZ52" i="4"/>
  <c r="BF52" i="4"/>
  <c r="AP52" i="4"/>
  <c r="Z52" i="4"/>
  <c r="F52" i="4"/>
  <c r="CH51" i="4"/>
  <c r="BQ51" i="4"/>
  <c r="AX51" i="4"/>
  <c r="AG51" i="4"/>
  <c r="Q51" i="4"/>
  <c r="CO50" i="4"/>
  <c r="BY50" i="4"/>
  <c r="BH50" i="4"/>
  <c r="AO50" i="4"/>
  <c r="X50" i="4"/>
  <c r="R49" i="4"/>
  <c r="AN49" i="4"/>
  <c r="BF49" i="4"/>
  <c r="CB49" i="4"/>
  <c r="F50" i="4"/>
  <c r="AB50" i="4"/>
  <c r="AY50" i="4"/>
  <c r="BV50" i="4"/>
  <c r="D51" i="4"/>
  <c r="W51" i="4"/>
  <c r="AT51" i="4"/>
  <c r="BT51" i="4"/>
  <c r="CQ51" i="4"/>
  <c r="S52" i="4"/>
  <c r="AS52" i="4"/>
  <c r="BP52" i="4"/>
  <c r="CM52" i="4"/>
  <c r="U53" i="4"/>
  <c r="AO53" i="4"/>
  <c r="BL53" i="4"/>
  <c r="Q54" i="4"/>
  <c r="AJ54" i="4"/>
  <c r="BK54" i="4"/>
  <c r="CH54" i="4"/>
  <c r="L55" i="4"/>
  <c r="AM55" i="4"/>
  <c r="BF55" i="4"/>
  <c r="CC55" i="4"/>
  <c r="K56" i="4"/>
  <c r="AI56" i="4"/>
  <c r="BH56" i="4"/>
  <c r="CK56" i="4"/>
  <c r="R57" i="4"/>
  <c r="AQ57" i="4"/>
  <c r="BS57" i="4"/>
  <c r="CR57" i="4"/>
  <c r="Z58" i="4"/>
  <c r="BB58" i="4"/>
  <c r="CA58" i="4"/>
  <c r="H59" i="4"/>
  <c r="AJ59" i="4"/>
  <c r="BJ59" i="4"/>
  <c r="CI59" i="4"/>
  <c r="B49" i="4"/>
  <c r="U49" i="4"/>
  <c r="AO49" i="4"/>
  <c r="BK49" i="4"/>
  <c r="CC49" i="4"/>
  <c r="G50" i="4"/>
  <c r="AF50" i="4"/>
  <c r="AZ50" i="4"/>
  <c r="BW50" i="4"/>
  <c r="E51" i="4"/>
  <c r="AB51" i="4"/>
  <c r="AU51" i="4"/>
  <c r="BV51" i="4"/>
  <c r="CR51" i="4"/>
  <c r="W52" i="4"/>
  <c r="AX52" i="4"/>
  <c r="BQ52" i="4"/>
  <c r="CN52" i="4"/>
  <c r="V53" i="4"/>
  <c r="AS53" i="4"/>
  <c r="BM53" i="4"/>
  <c r="CM53" i="4"/>
  <c r="R54" i="4"/>
  <c r="AO54" i="4"/>
  <c r="BO54" i="4"/>
  <c r="CI54" i="4"/>
  <c r="N55" i="4"/>
  <c r="AN55" i="4"/>
  <c r="BK55" i="4"/>
  <c r="CD55" i="4"/>
  <c r="L56" i="4"/>
  <c r="AJ56" i="4"/>
  <c r="BJ56" i="4"/>
  <c r="CL56" i="4"/>
  <c r="AR57" i="4"/>
  <c r="BT57" i="4"/>
  <c r="B58" i="4"/>
  <c r="AA58" i="4"/>
  <c r="BC58" i="4"/>
  <c r="CB58" i="4"/>
  <c r="I59" i="4"/>
  <c r="AL59" i="4"/>
  <c r="BK59" i="4"/>
  <c r="CJ59" i="4"/>
  <c r="C49" i="4"/>
  <c r="Y49" i="4"/>
  <c r="AP49" i="4"/>
  <c r="BL49" i="4"/>
  <c r="CD49" i="4"/>
  <c r="H50" i="4"/>
  <c r="AG50" i="4"/>
  <c r="BA50" i="4"/>
  <c r="BX50" i="4"/>
  <c r="F51" i="4"/>
  <c r="AC51" i="4"/>
  <c r="AV51" i="4"/>
  <c r="BW51" i="4"/>
  <c r="B52" i="4"/>
  <c r="X52" i="4"/>
  <c r="AY52" i="4"/>
  <c r="BR52" i="4"/>
  <c r="CO52" i="4"/>
  <c r="W53" i="4"/>
  <c r="AT53" i="4"/>
  <c r="BN53" i="4"/>
  <c r="CN53" i="4"/>
  <c r="S54" i="4"/>
  <c r="AP54" i="4"/>
  <c r="BP54" i="4"/>
  <c r="CJ54" i="4"/>
  <c r="O55" i="4"/>
  <c r="AO55" i="4"/>
  <c r="BL55" i="4"/>
  <c r="CE55" i="4"/>
  <c r="N56" i="4"/>
  <c r="AL56" i="4"/>
  <c r="BK56" i="4"/>
  <c r="CM56" i="4"/>
  <c r="T57" i="4"/>
  <c r="AS57" i="4"/>
  <c r="BV57" i="4"/>
  <c r="C58" i="4"/>
  <c r="AB58" i="4"/>
  <c r="BD58" i="4"/>
  <c r="CC58" i="4"/>
  <c r="J59" i="4"/>
  <c r="AM59" i="4"/>
  <c r="BL59" i="4"/>
  <c r="CK59" i="4"/>
  <c r="K40" i="4"/>
  <c r="W40" i="4"/>
  <c r="AI40" i="4"/>
  <c r="AU40" i="4"/>
  <c r="BG40" i="4"/>
  <c r="K41" i="4"/>
  <c r="W41" i="4"/>
  <c r="AI41" i="4"/>
  <c r="AU41" i="4"/>
  <c r="BG41" i="4"/>
  <c r="K42" i="4"/>
  <c r="W42" i="4"/>
  <c r="AI42" i="4"/>
  <c r="AU42" i="4"/>
  <c r="BG42" i="4"/>
  <c r="K43" i="4"/>
  <c r="W43" i="4"/>
  <c r="AI43" i="4"/>
  <c r="AU43" i="4"/>
  <c r="BG43" i="4"/>
  <c r="K44" i="4"/>
  <c r="W44" i="4"/>
  <c r="AI44" i="4"/>
  <c r="AU44" i="4"/>
  <c r="BG44" i="4"/>
  <c r="K45" i="4"/>
  <c r="W45" i="4"/>
  <c r="AI45" i="4"/>
  <c r="AU45" i="4"/>
  <c r="BG45" i="4"/>
  <c r="L35" i="4"/>
  <c r="X35" i="4"/>
  <c r="AJ35" i="4"/>
  <c r="AV35" i="4"/>
  <c r="BH35" i="4"/>
  <c r="L36" i="4"/>
  <c r="X36" i="4"/>
  <c r="AJ36" i="4"/>
  <c r="AV36" i="4"/>
  <c r="BH36" i="4"/>
  <c r="L37" i="4"/>
  <c r="X37" i="4"/>
  <c r="AJ37" i="4"/>
  <c r="AV37" i="4"/>
  <c r="BH37" i="4"/>
  <c r="L38" i="4"/>
  <c r="X38" i="4"/>
  <c r="AJ38" i="4"/>
  <c r="AV38" i="4"/>
  <c r="BH38" i="4"/>
  <c r="L39" i="4"/>
  <c r="X39" i="4"/>
  <c r="AJ39" i="4"/>
  <c r="AV39" i="4"/>
  <c r="BH39" i="4"/>
  <c r="L40" i="4"/>
  <c r="X40" i="4"/>
  <c r="AJ40" i="4"/>
  <c r="AV40" i="4"/>
  <c r="BH40" i="4"/>
  <c r="L41" i="4"/>
  <c r="X41" i="4"/>
  <c r="AJ41" i="4"/>
  <c r="AV41" i="4"/>
  <c r="BH41" i="4"/>
  <c r="L42" i="4"/>
  <c r="X42" i="4"/>
  <c r="AJ42" i="4"/>
  <c r="AV42" i="4"/>
  <c r="BH42" i="4"/>
  <c r="L43" i="4"/>
  <c r="X43" i="4"/>
  <c r="AJ43" i="4"/>
  <c r="AV43" i="4"/>
  <c r="BH43" i="4"/>
  <c r="L44" i="4"/>
  <c r="X44" i="4"/>
  <c r="AJ44" i="4"/>
  <c r="AV44" i="4"/>
  <c r="BH44" i="4"/>
  <c r="L45" i="4"/>
  <c r="X45" i="4"/>
  <c r="AJ45" i="4"/>
  <c r="AV45" i="4"/>
  <c r="BH45" i="4"/>
  <c r="M35" i="4"/>
  <c r="Y35" i="4"/>
  <c r="AK35" i="4"/>
  <c r="AW35" i="4"/>
  <c r="BI35" i="4"/>
  <c r="M36" i="4"/>
  <c r="Y36" i="4"/>
  <c r="AK36" i="4"/>
  <c r="AW36" i="4"/>
  <c r="BI36" i="4"/>
  <c r="M37" i="4"/>
  <c r="Y37" i="4"/>
  <c r="AK37" i="4"/>
  <c r="AW37" i="4"/>
  <c r="BI37" i="4"/>
  <c r="M38" i="4"/>
  <c r="Y38" i="4"/>
  <c r="AK38" i="4"/>
  <c r="AW38" i="4"/>
  <c r="BI38" i="4"/>
  <c r="M39" i="4"/>
  <c r="Y39" i="4"/>
  <c r="AK39" i="4"/>
  <c r="AW39" i="4"/>
  <c r="BI39" i="4"/>
  <c r="M40" i="4"/>
  <c r="Y40" i="4"/>
  <c r="AK40" i="4"/>
  <c r="AW40" i="4"/>
  <c r="BI40" i="4"/>
  <c r="M41" i="4"/>
  <c r="Y41" i="4"/>
  <c r="AK41" i="4"/>
  <c r="AW41" i="4"/>
  <c r="BI41" i="4"/>
  <c r="M42" i="4"/>
  <c r="Y42" i="4"/>
  <c r="AK42" i="4"/>
  <c r="AW42" i="4"/>
  <c r="BI42" i="4"/>
  <c r="M43" i="4"/>
  <c r="Y43" i="4"/>
  <c r="AK43" i="4"/>
  <c r="AW43" i="4"/>
  <c r="BI43" i="4"/>
  <c r="M44" i="4"/>
  <c r="Y44" i="4"/>
  <c r="AK44" i="4"/>
  <c r="AW44" i="4"/>
  <c r="BI44" i="4"/>
  <c r="M45" i="4"/>
  <c r="Y45" i="4"/>
  <c r="AK45" i="4"/>
  <c r="AW45" i="4"/>
  <c r="CE17" i="4"/>
  <c r="CQ17" i="4"/>
  <c r="L17" i="4"/>
  <c r="X17" i="4"/>
  <c r="AJ17" i="4"/>
  <c r="AV17" i="4"/>
  <c r="BH17" i="4"/>
  <c r="BT17" i="4"/>
  <c r="CF17" i="4"/>
  <c r="CR17" i="4"/>
  <c r="M17" i="4"/>
  <c r="Y17" i="4"/>
  <c r="AK17" i="4"/>
  <c r="AW17" i="4"/>
  <c r="BI17" i="4"/>
  <c r="BU17" i="4"/>
  <c r="CG17" i="4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F12" i="2"/>
  <c r="E12" i="2"/>
  <c r="D12" i="2"/>
  <c r="C12" i="2"/>
  <c r="B12" i="2"/>
  <c r="D11" i="2"/>
  <c r="C11" i="2"/>
  <c r="B11" i="2"/>
  <c r="D10" i="2"/>
  <c r="C10" i="2"/>
  <c r="B10" i="2"/>
  <c r="D9" i="2"/>
  <c r="C9" i="2"/>
  <c r="B9" i="2"/>
  <c r="B6" i="2"/>
  <c r="B5" i="2"/>
  <c r="B118" i="1" a="1"/>
  <c r="AT126" i="1" s="1"/>
  <c r="B104" i="1" a="1"/>
  <c r="BI114" i="1" s="1"/>
  <c r="C89" i="1"/>
  <c r="C93" i="1"/>
  <c r="C94" i="1"/>
  <c r="C96" i="1"/>
  <c r="C97" i="1"/>
  <c r="C83" i="1"/>
  <c r="C82" i="1"/>
  <c r="C81" i="1"/>
  <c r="C95" i="1" s="1"/>
  <c r="C80" i="1"/>
  <c r="C79" i="1"/>
  <c r="C78" i="1"/>
  <c r="C92" i="1" s="1"/>
  <c r="C77" i="1"/>
  <c r="C91" i="1" s="1"/>
  <c r="C76" i="1"/>
  <c r="C90" i="1" s="1"/>
  <c r="C75" i="1"/>
  <c r="C74" i="1"/>
  <c r="C88" i="1" s="1"/>
  <c r="C73" i="1"/>
  <c r="C87" i="1" s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D104" i="1" l="1"/>
  <c r="AB104" i="1"/>
  <c r="P105" i="1"/>
  <c r="AN105" i="1"/>
  <c r="AZ104" i="1"/>
  <c r="D106" i="1"/>
  <c r="AB106" i="1"/>
  <c r="D108" i="1"/>
  <c r="S104" i="1"/>
  <c r="AQ104" i="1"/>
  <c r="G105" i="1"/>
  <c r="AE105" i="1"/>
  <c r="BC105" i="1"/>
  <c r="S106" i="1"/>
  <c r="AQ106" i="1"/>
  <c r="G107" i="1"/>
  <c r="AE107" i="1"/>
  <c r="BC107" i="1"/>
  <c r="S108" i="1"/>
  <c r="AQ108" i="1"/>
  <c r="G109" i="1"/>
  <c r="AE109" i="1"/>
  <c r="BC109" i="1"/>
  <c r="S110" i="1"/>
  <c r="AQ110" i="1"/>
  <c r="G111" i="1"/>
  <c r="AE111" i="1"/>
  <c r="BC111" i="1"/>
  <c r="S112" i="1"/>
  <c r="AQ112" i="1"/>
  <c r="G113" i="1"/>
  <c r="AE113" i="1"/>
  <c r="BC113" i="1"/>
  <c r="S114" i="1"/>
  <c r="AQ114" i="1"/>
  <c r="BV118" i="1"/>
  <c r="AM120" i="1"/>
  <c r="J122" i="1"/>
  <c r="T124" i="1"/>
  <c r="BF126" i="1"/>
  <c r="AB108" i="1"/>
  <c r="P113" i="1"/>
  <c r="B105" i="1"/>
  <c r="AL106" i="1"/>
  <c r="N108" i="1"/>
  <c r="AX109" i="1"/>
  <c r="B111" i="1"/>
  <c r="AL112" i="1"/>
  <c r="N114" i="1"/>
  <c r="AN104" i="1"/>
  <c r="AZ105" i="1"/>
  <c r="AB107" i="1"/>
  <c r="AN108" i="1"/>
  <c r="AZ109" i="1"/>
  <c r="AB111" i="1"/>
  <c r="D113" i="1"/>
  <c r="P114" i="1"/>
  <c r="AI118" i="1"/>
  <c r="BF123" i="1"/>
  <c r="B104" i="1"/>
  <c r="N105" i="1"/>
  <c r="Z106" i="1"/>
  <c r="AL107" i="1"/>
  <c r="Z108" i="1"/>
  <c r="N109" i="1"/>
  <c r="B110" i="1"/>
  <c r="Z110" i="1"/>
  <c r="N111" i="1"/>
  <c r="AL111" i="1"/>
  <c r="B112" i="1"/>
  <c r="Z112" i="1"/>
  <c r="AX112" i="1"/>
  <c r="N113" i="1"/>
  <c r="AL113" i="1"/>
  <c r="B114" i="1"/>
  <c r="AX114" i="1"/>
  <c r="BW118" i="1"/>
  <c r="AN120" i="1"/>
  <c r="K122" i="1"/>
  <c r="U124" i="1"/>
  <c r="BG126" i="1"/>
  <c r="N104" i="1"/>
  <c r="AX105" i="1"/>
  <c r="AX107" i="1"/>
  <c r="Z109" i="1"/>
  <c r="AL110" i="1"/>
  <c r="AX111" i="1"/>
  <c r="B113" i="1"/>
  <c r="AX113" i="1"/>
  <c r="D105" i="1"/>
  <c r="AN106" i="1"/>
  <c r="P108" i="1"/>
  <c r="AB109" i="1"/>
  <c r="AN110" i="1"/>
  <c r="P112" i="1"/>
  <c r="AB113" i="1"/>
  <c r="AN114" i="1"/>
  <c r="B126" i="1"/>
  <c r="Z104" i="1"/>
  <c r="AX104" i="1"/>
  <c r="AL105" i="1"/>
  <c r="B106" i="1"/>
  <c r="AX106" i="1"/>
  <c r="N107" i="1"/>
  <c r="B108" i="1"/>
  <c r="AX108" i="1"/>
  <c r="AL109" i="1"/>
  <c r="AX110" i="1"/>
  <c r="Z114" i="1"/>
  <c r="C104" i="1"/>
  <c r="AA104" i="1"/>
  <c r="AY104" i="1"/>
  <c r="O105" i="1"/>
  <c r="AM105" i="1"/>
  <c r="C106" i="1"/>
  <c r="AA106" i="1"/>
  <c r="AY106" i="1"/>
  <c r="O107" i="1"/>
  <c r="AM107" i="1"/>
  <c r="C108" i="1"/>
  <c r="AA108" i="1"/>
  <c r="AY108" i="1"/>
  <c r="O109" i="1"/>
  <c r="AM109" i="1"/>
  <c r="C110" i="1"/>
  <c r="AA110" i="1"/>
  <c r="AY110" i="1"/>
  <c r="O111" i="1"/>
  <c r="AM111" i="1"/>
  <c r="C112" i="1"/>
  <c r="AA112" i="1"/>
  <c r="AY112" i="1"/>
  <c r="O113" i="1"/>
  <c r="AM113" i="1"/>
  <c r="C114" i="1"/>
  <c r="AA114" i="1"/>
  <c r="AY114" i="1"/>
  <c r="G119" i="1"/>
  <c r="BP120" i="1"/>
  <c r="AQ122" i="1"/>
  <c r="BN124" i="1"/>
  <c r="H127" i="1"/>
  <c r="T127" i="1"/>
  <c r="AZ106" i="1"/>
  <c r="AN107" i="1"/>
  <c r="P109" i="1"/>
  <c r="D110" i="1"/>
  <c r="AZ110" i="1"/>
  <c r="AN111" i="1"/>
  <c r="AB112" i="1"/>
  <c r="AB114" i="1"/>
  <c r="Q119" i="1"/>
  <c r="BB122" i="1"/>
  <c r="E104" i="1"/>
  <c r="BA104" i="1"/>
  <c r="Q105" i="1"/>
  <c r="E106" i="1"/>
  <c r="AC106" i="1"/>
  <c r="BA106" i="1"/>
  <c r="Q107" i="1"/>
  <c r="E108" i="1"/>
  <c r="AC108" i="1"/>
  <c r="BA108" i="1"/>
  <c r="Q109" i="1"/>
  <c r="AO109" i="1"/>
  <c r="E110" i="1"/>
  <c r="AC110" i="1"/>
  <c r="BA110" i="1"/>
  <c r="Q111" i="1"/>
  <c r="AO111" i="1"/>
  <c r="E112" i="1"/>
  <c r="AC112" i="1"/>
  <c r="BA112" i="1"/>
  <c r="Q113" i="1"/>
  <c r="AO113" i="1"/>
  <c r="E114" i="1"/>
  <c r="AC114" i="1"/>
  <c r="BA114" i="1"/>
  <c r="R119" i="1"/>
  <c r="CA120" i="1"/>
  <c r="BC122" i="1"/>
  <c r="CA124" i="1"/>
  <c r="U127" i="1"/>
  <c r="BN127" i="1"/>
  <c r="P107" i="1"/>
  <c r="AZ108" i="1"/>
  <c r="AN109" i="1"/>
  <c r="AB110" i="1"/>
  <c r="P111" i="1"/>
  <c r="D112" i="1"/>
  <c r="AN113" i="1"/>
  <c r="AZ114" i="1"/>
  <c r="BZ120" i="1"/>
  <c r="BZ124" i="1"/>
  <c r="AC104" i="1"/>
  <c r="AO105" i="1"/>
  <c r="AO107" i="1"/>
  <c r="F104" i="1"/>
  <c r="AD104" i="1"/>
  <c r="BB104" i="1"/>
  <c r="R105" i="1"/>
  <c r="AP105" i="1"/>
  <c r="F106" i="1"/>
  <c r="AD106" i="1"/>
  <c r="BB106" i="1"/>
  <c r="R107" i="1"/>
  <c r="AP107" i="1"/>
  <c r="F108" i="1"/>
  <c r="AD108" i="1"/>
  <c r="BB108" i="1"/>
  <c r="R109" i="1"/>
  <c r="AP109" i="1"/>
  <c r="F110" i="1"/>
  <c r="AD110" i="1"/>
  <c r="BB110" i="1"/>
  <c r="R111" i="1"/>
  <c r="AP111" i="1"/>
  <c r="F112" i="1"/>
  <c r="AD112" i="1"/>
  <c r="BB112" i="1"/>
  <c r="R113" i="1"/>
  <c r="AP113" i="1"/>
  <c r="F114" i="1"/>
  <c r="AD114" i="1"/>
  <c r="BB114" i="1"/>
  <c r="AT119" i="1"/>
  <c r="K121" i="1"/>
  <c r="CI122" i="1"/>
  <c r="AB125" i="1"/>
  <c r="G104" i="1"/>
  <c r="AE104" i="1"/>
  <c r="BC104" i="1"/>
  <c r="S105" i="1"/>
  <c r="AQ105" i="1"/>
  <c r="G106" i="1"/>
  <c r="AE106" i="1"/>
  <c r="BC106" i="1"/>
  <c r="S107" i="1"/>
  <c r="AQ107" i="1"/>
  <c r="G108" i="1"/>
  <c r="AE108" i="1"/>
  <c r="BC108" i="1"/>
  <c r="S109" i="1"/>
  <c r="AQ109" i="1"/>
  <c r="G110" i="1"/>
  <c r="AE110" i="1"/>
  <c r="BC110" i="1"/>
  <c r="S111" i="1"/>
  <c r="AQ111" i="1"/>
  <c r="G112" i="1"/>
  <c r="AE112" i="1"/>
  <c r="BC112" i="1"/>
  <c r="S113" i="1"/>
  <c r="AQ113" i="1"/>
  <c r="G114" i="1"/>
  <c r="AE114" i="1"/>
  <c r="BC114" i="1"/>
  <c r="BD119" i="1"/>
  <c r="U121" i="1"/>
  <c r="B123" i="1"/>
  <c r="AN125" i="1"/>
  <c r="BZ127" i="1"/>
  <c r="CA127" i="1"/>
  <c r="BE119" i="1"/>
  <c r="V121" i="1"/>
  <c r="C123" i="1"/>
  <c r="AO125" i="1"/>
  <c r="O104" i="1"/>
  <c r="AM104" i="1"/>
  <c r="C105" i="1"/>
  <c r="AA105" i="1"/>
  <c r="AY105" i="1"/>
  <c r="O106" i="1"/>
  <c r="AM106" i="1"/>
  <c r="C107" i="1"/>
  <c r="AA107" i="1"/>
  <c r="AY107" i="1"/>
  <c r="O108" i="1"/>
  <c r="AM108" i="1"/>
  <c r="C109" i="1"/>
  <c r="AA109" i="1"/>
  <c r="AY109" i="1"/>
  <c r="O110" i="1"/>
  <c r="AM110" i="1"/>
  <c r="C111" i="1"/>
  <c r="AA111" i="1"/>
  <c r="AY111" i="1"/>
  <c r="O112" i="1"/>
  <c r="AM112" i="1"/>
  <c r="C113" i="1"/>
  <c r="AA113" i="1"/>
  <c r="AY113" i="1"/>
  <c r="O114" i="1"/>
  <c r="AM114" i="1"/>
  <c r="Z118" i="1"/>
  <c r="CH119" i="1"/>
  <c r="BA121" i="1"/>
  <c r="AT123" i="1"/>
  <c r="CH125" i="1"/>
  <c r="AB128" i="1"/>
  <c r="AZ112" i="1"/>
  <c r="B107" i="1"/>
  <c r="Z113" i="1"/>
  <c r="P106" i="1"/>
  <c r="AZ111" i="1"/>
  <c r="CQ119" i="1"/>
  <c r="AP128" i="1"/>
  <c r="AQ128" i="1"/>
  <c r="D114" i="1"/>
  <c r="AL104" i="1"/>
  <c r="Z105" i="1"/>
  <c r="N106" i="1"/>
  <c r="Z107" i="1"/>
  <c r="AL108" i="1"/>
  <c r="B109" i="1"/>
  <c r="N110" i="1"/>
  <c r="Z111" i="1"/>
  <c r="N112" i="1"/>
  <c r="AL114" i="1"/>
  <c r="P104" i="1"/>
  <c r="AB105" i="1"/>
  <c r="D107" i="1"/>
  <c r="AZ107" i="1"/>
  <c r="D109" i="1"/>
  <c r="P110" i="1"/>
  <c r="D111" i="1"/>
  <c r="AN112" i="1"/>
  <c r="AZ113" i="1"/>
  <c r="BL121" i="1"/>
  <c r="Q104" i="1"/>
  <c r="AO104" i="1"/>
  <c r="E105" i="1"/>
  <c r="AC105" i="1"/>
  <c r="BA105" i="1"/>
  <c r="Q106" i="1"/>
  <c r="AO106" i="1"/>
  <c r="E107" i="1"/>
  <c r="AC107" i="1"/>
  <c r="BA107" i="1"/>
  <c r="Q108" i="1"/>
  <c r="AO108" i="1"/>
  <c r="E109" i="1"/>
  <c r="AC109" i="1"/>
  <c r="BA109" i="1"/>
  <c r="Q110" i="1"/>
  <c r="AO110" i="1"/>
  <c r="E111" i="1"/>
  <c r="AC111" i="1"/>
  <c r="BA111" i="1"/>
  <c r="Q112" i="1"/>
  <c r="AO112" i="1"/>
  <c r="E113" i="1"/>
  <c r="AC113" i="1"/>
  <c r="BA113" i="1"/>
  <c r="Q114" i="1"/>
  <c r="AO114" i="1"/>
  <c r="AJ118" i="1"/>
  <c r="CR119" i="1"/>
  <c r="BM121" i="1"/>
  <c r="BG123" i="1"/>
  <c r="C126" i="1"/>
  <c r="R104" i="1"/>
  <c r="AP104" i="1"/>
  <c r="F105" i="1"/>
  <c r="AD105" i="1"/>
  <c r="BB105" i="1"/>
  <c r="R106" i="1"/>
  <c r="AP106" i="1"/>
  <c r="F107" i="1"/>
  <c r="AD107" i="1"/>
  <c r="BB107" i="1"/>
  <c r="R108" i="1"/>
  <c r="AP108" i="1"/>
  <c r="F109" i="1"/>
  <c r="AD109" i="1"/>
  <c r="BB109" i="1"/>
  <c r="R110" i="1"/>
  <c r="AP110" i="1"/>
  <c r="F111" i="1"/>
  <c r="AD111" i="1"/>
  <c r="BB111" i="1"/>
  <c r="R112" i="1"/>
  <c r="AP112" i="1"/>
  <c r="F113" i="1"/>
  <c r="AD113" i="1"/>
  <c r="BB113" i="1"/>
  <c r="R114" i="1"/>
  <c r="AP114" i="1"/>
  <c r="BL118" i="1"/>
  <c r="AC120" i="1"/>
  <c r="CQ121" i="1"/>
  <c r="H124" i="1"/>
  <c r="CS128" i="1"/>
  <c r="CG128" i="1"/>
  <c r="BU128" i="1"/>
  <c r="BI128" i="1"/>
  <c r="AW128" i="1"/>
  <c r="AK128" i="1"/>
  <c r="Y128" i="1"/>
  <c r="M128" i="1"/>
  <c r="CS127" i="1"/>
  <c r="CG127" i="1"/>
  <c r="BU127" i="1"/>
  <c r="BI127" i="1"/>
  <c r="AW127" i="1"/>
  <c r="AK127" i="1"/>
  <c r="Y127" i="1"/>
  <c r="M127" i="1"/>
  <c r="CS126" i="1"/>
  <c r="CG126" i="1"/>
  <c r="BU126" i="1"/>
  <c r="BI126" i="1"/>
  <c r="AW126" i="1"/>
  <c r="AK126" i="1"/>
  <c r="Y126" i="1"/>
  <c r="M126" i="1"/>
  <c r="CS125" i="1"/>
  <c r="CG125" i="1"/>
  <c r="BU125" i="1"/>
  <c r="BI125" i="1"/>
  <c r="AW125" i="1"/>
  <c r="AK125" i="1"/>
  <c r="Y125" i="1"/>
  <c r="M125" i="1"/>
  <c r="CS124" i="1"/>
  <c r="CG124" i="1"/>
  <c r="BU124" i="1"/>
  <c r="BI124" i="1"/>
  <c r="AW124" i="1"/>
  <c r="AK124" i="1"/>
  <c r="Y124" i="1"/>
  <c r="M124" i="1"/>
  <c r="CS123" i="1"/>
  <c r="CG123" i="1"/>
  <c r="BU123" i="1"/>
  <c r="BI123" i="1"/>
  <c r="AW123" i="1"/>
  <c r="AK123" i="1"/>
  <c r="Y123" i="1"/>
  <c r="M123" i="1"/>
  <c r="CS122" i="1"/>
  <c r="CG122" i="1"/>
  <c r="BU122" i="1"/>
  <c r="BI122" i="1"/>
  <c r="AW122" i="1"/>
  <c r="AK122" i="1"/>
  <c r="Y122" i="1"/>
  <c r="M122" i="1"/>
  <c r="CS121" i="1"/>
  <c r="CG121" i="1"/>
  <c r="BU121" i="1"/>
  <c r="BI121" i="1"/>
  <c r="AW121" i="1"/>
  <c r="AK121" i="1"/>
  <c r="Y121" i="1"/>
  <c r="M121" i="1"/>
  <c r="CS120" i="1"/>
  <c r="CG120" i="1"/>
  <c r="BU120" i="1"/>
  <c r="BI120" i="1"/>
  <c r="AW120" i="1"/>
  <c r="AK120" i="1"/>
  <c r="Y120" i="1"/>
  <c r="M120" i="1"/>
  <c r="CS119" i="1"/>
  <c r="CG119" i="1"/>
  <c r="BU119" i="1"/>
  <c r="BI119" i="1"/>
  <c r="AW119" i="1"/>
  <c r="AK119" i="1"/>
  <c r="Y119" i="1"/>
  <c r="M119" i="1"/>
  <c r="CS118" i="1"/>
  <c r="CG118" i="1"/>
  <c r="BU118" i="1"/>
  <c r="BI118" i="1"/>
  <c r="AW118" i="1"/>
  <c r="CR128" i="1"/>
  <c r="CF128" i="1"/>
  <c r="BT128" i="1"/>
  <c r="BH128" i="1"/>
  <c r="AV128" i="1"/>
  <c r="AJ128" i="1"/>
  <c r="X128" i="1"/>
  <c r="L128" i="1"/>
  <c r="CR127" i="1"/>
  <c r="CF127" i="1"/>
  <c r="BT127" i="1"/>
  <c r="BH127" i="1"/>
  <c r="AV127" i="1"/>
  <c r="AJ127" i="1"/>
  <c r="X127" i="1"/>
  <c r="L127" i="1"/>
  <c r="CR126" i="1"/>
  <c r="CF126" i="1"/>
  <c r="BT126" i="1"/>
  <c r="BH126" i="1"/>
  <c r="AV126" i="1"/>
  <c r="AJ126" i="1"/>
  <c r="X126" i="1"/>
  <c r="L126" i="1"/>
  <c r="CR125" i="1"/>
  <c r="CF125" i="1"/>
  <c r="BT125" i="1"/>
  <c r="BH125" i="1"/>
  <c r="AV125" i="1"/>
  <c r="AJ125" i="1"/>
  <c r="X125" i="1"/>
  <c r="L125" i="1"/>
  <c r="CR124" i="1"/>
  <c r="CF124" i="1"/>
  <c r="BT124" i="1"/>
  <c r="BH124" i="1"/>
  <c r="AV124" i="1"/>
  <c r="AJ124" i="1"/>
  <c r="X124" i="1"/>
  <c r="L124" i="1"/>
  <c r="CR123" i="1"/>
  <c r="CF123" i="1"/>
  <c r="BT123" i="1"/>
  <c r="BH123" i="1"/>
  <c r="AV123" i="1"/>
  <c r="AJ123" i="1"/>
  <c r="X123" i="1"/>
  <c r="L123" i="1"/>
  <c r="CR122" i="1"/>
  <c r="CF122" i="1"/>
  <c r="BT122" i="1"/>
  <c r="BH122" i="1"/>
  <c r="AV122" i="1"/>
  <c r="AJ122" i="1"/>
  <c r="X122" i="1"/>
  <c r="L122" i="1"/>
  <c r="CR121" i="1"/>
  <c r="CF121" i="1"/>
  <c r="BT121" i="1"/>
  <c r="BH121" i="1"/>
  <c r="AV121" i="1"/>
  <c r="AJ121" i="1"/>
  <c r="CQ128" i="1"/>
  <c r="CE128" i="1"/>
  <c r="BS128" i="1"/>
  <c r="BG128" i="1"/>
  <c r="AU128" i="1"/>
  <c r="AI128" i="1"/>
  <c r="CP128" i="1"/>
  <c r="CD128" i="1"/>
  <c r="BR128" i="1"/>
  <c r="BF128" i="1"/>
  <c r="AT128" i="1"/>
  <c r="AH128" i="1"/>
  <c r="CO128" i="1"/>
  <c r="BY128" i="1"/>
  <c r="BE128" i="1"/>
  <c r="AO128" i="1"/>
  <c r="W128" i="1"/>
  <c r="I128" i="1"/>
  <c r="CM127" i="1"/>
  <c r="BY127" i="1"/>
  <c r="BK127" i="1"/>
  <c r="AU127" i="1"/>
  <c r="AG127" i="1"/>
  <c r="S127" i="1"/>
  <c r="E127" i="1"/>
  <c r="CI126" i="1"/>
  <c r="BS126" i="1"/>
  <c r="BE126" i="1"/>
  <c r="AQ126" i="1"/>
  <c r="AC126" i="1"/>
  <c r="O126" i="1"/>
  <c r="CQ125" i="1"/>
  <c r="CC125" i="1"/>
  <c r="BO125" i="1"/>
  <c r="BA125" i="1"/>
  <c r="AM125" i="1"/>
  <c r="W125" i="1"/>
  <c r="I125" i="1"/>
  <c r="CM124" i="1"/>
  <c r="BY124" i="1"/>
  <c r="BK124" i="1"/>
  <c r="AU124" i="1"/>
  <c r="AG124" i="1"/>
  <c r="S124" i="1"/>
  <c r="E124" i="1"/>
  <c r="CI123" i="1"/>
  <c r="BS123" i="1"/>
  <c r="BE123" i="1"/>
  <c r="AQ123" i="1"/>
  <c r="AC123" i="1"/>
  <c r="O123" i="1"/>
  <c r="CQ122" i="1"/>
  <c r="CC122" i="1"/>
  <c r="BO122" i="1"/>
  <c r="BA122" i="1"/>
  <c r="AM122" i="1"/>
  <c r="W122" i="1"/>
  <c r="I122" i="1"/>
  <c r="CM121" i="1"/>
  <c r="BY121" i="1"/>
  <c r="BK121" i="1"/>
  <c r="AU121" i="1"/>
  <c r="AG121" i="1"/>
  <c r="T121" i="1"/>
  <c r="G121" i="1"/>
  <c r="CL120" i="1"/>
  <c r="BY120" i="1"/>
  <c r="BL120" i="1"/>
  <c r="AY120" i="1"/>
  <c r="AL120" i="1"/>
  <c r="X120" i="1"/>
  <c r="K120" i="1"/>
  <c r="CP119" i="1"/>
  <c r="CC119" i="1"/>
  <c r="BP119" i="1"/>
  <c r="BC119" i="1"/>
  <c r="AP119" i="1"/>
  <c r="AC119" i="1"/>
  <c r="P119" i="1"/>
  <c r="C119" i="1"/>
  <c r="CH118" i="1"/>
  <c r="BT118" i="1"/>
  <c r="BG118" i="1"/>
  <c r="AT118" i="1"/>
  <c r="AH118" i="1"/>
  <c r="V118" i="1"/>
  <c r="J118" i="1"/>
  <c r="BM128" i="1"/>
  <c r="AM127" i="1"/>
  <c r="CI125" i="1"/>
  <c r="CC124" i="1"/>
  <c r="BY123" i="1"/>
  <c r="E123" i="1"/>
  <c r="CN128" i="1"/>
  <c r="BX128" i="1"/>
  <c r="BD128" i="1"/>
  <c r="AN128" i="1"/>
  <c r="V128" i="1"/>
  <c r="H128" i="1"/>
  <c r="CL127" i="1"/>
  <c r="BX127" i="1"/>
  <c r="BJ127" i="1"/>
  <c r="AT127" i="1"/>
  <c r="AF127" i="1"/>
  <c r="R127" i="1"/>
  <c r="D127" i="1"/>
  <c r="CH126" i="1"/>
  <c r="BR126" i="1"/>
  <c r="BD126" i="1"/>
  <c r="AP126" i="1"/>
  <c r="AB126" i="1"/>
  <c r="N126" i="1"/>
  <c r="CP125" i="1"/>
  <c r="CB125" i="1"/>
  <c r="BN125" i="1"/>
  <c r="AZ125" i="1"/>
  <c r="AL125" i="1"/>
  <c r="V125" i="1"/>
  <c r="H125" i="1"/>
  <c r="CL124" i="1"/>
  <c r="BX124" i="1"/>
  <c r="BJ124" i="1"/>
  <c r="AT124" i="1"/>
  <c r="AF124" i="1"/>
  <c r="R124" i="1"/>
  <c r="D124" i="1"/>
  <c r="CH123" i="1"/>
  <c r="BR123" i="1"/>
  <c r="BD123" i="1"/>
  <c r="AP123" i="1"/>
  <c r="AB123" i="1"/>
  <c r="N123" i="1"/>
  <c r="CP122" i="1"/>
  <c r="CB122" i="1"/>
  <c r="BN122" i="1"/>
  <c r="AZ122" i="1"/>
  <c r="AL122" i="1"/>
  <c r="V122" i="1"/>
  <c r="H122" i="1"/>
  <c r="CL121" i="1"/>
  <c r="BX121" i="1"/>
  <c r="BJ121" i="1"/>
  <c r="AT121" i="1"/>
  <c r="AF121" i="1"/>
  <c r="S121" i="1"/>
  <c r="F121" i="1"/>
  <c r="CK120" i="1"/>
  <c r="BX120" i="1"/>
  <c r="BK120" i="1"/>
  <c r="AX120" i="1"/>
  <c r="AJ120" i="1"/>
  <c r="W120" i="1"/>
  <c r="J120" i="1"/>
  <c r="CO119" i="1"/>
  <c r="CB119" i="1"/>
  <c r="BO119" i="1"/>
  <c r="BB119" i="1"/>
  <c r="AO119" i="1"/>
  <c r="AB119" i="1"/>
  <c r="O119" i="1"/>
  <c r="B119" i="1"/>
  <c r="CF118" i="1"/>
  <c r="BS118" i="1"/>
  <c r="BF118" i="1"/>
  <c r="AS118" i="1"/>
  <c r="AG118" i="1"/>
  <c r="U118" i="1"/>
  <c r="I118" i="1"/>
  <c r="AC128" i="1"/>
  <c r="BY126" i="1"/>
  <c r="AQ125" i="1"/>
  <c r="AM124" i="1"/>
  <c r="AU123" i="1"/>
  <c r="CM128" i="1"/>
  <c r="BW128" i="1"/>
  <c r="BC128" i="1"/>
  <c r="AM128" i="1"/>
  <c r="U128" i="1"/>
  <c r="G128" i="1"/>
  <c r="CK127" i="1"/>
  <c r="BW127" i="1"/>
  <c r="BG127" i="1"/>
  <c r="AS127" i="1"/>
  <c r="AE127" i="1"/>
  <c r="Q127" i="1"/>
  <c r="C127" i="1"/>
  <c r="CE126" i="1"/>
  <c r="BQ126" i="1"/>
  <c r="BC126" i="1"/>
  <c r="AO126" i="1"/>
  <c r="AA126" i="1"/>
  <c r="K126" i="1"/>
  <c r="CO125" i="1"/>
  <c r="CA125" i="1"/>
  <c r="BM125" i="1"/>
  <c r="AY125" i="1"/>
  <c r="AI125" i="1"/>
  <c r="U125" i="1"/>
  <c r="G125" i="1"/>
  <c r="CK124" i="1"/>
  <c r="BW124" i="1"/>
  <c r="BG124" i="1"/>
  <c r="AS124" i="1"/>
  <c r="AE124" i="1"/>
  <c r="Q124" i="1"/>
  <c r="C124" i="1"/>
  <c r="CE123" i="1"/>
  <c r="BQ123" i="1"/>
  <c r="BC123" i="1"/>
  <c r="AO123" i="1"/>
  <c r="AA123" i="1"/>
  <c r="K123" i="1"/>
  <c r="CO122" i="1"/>
  <c r="CA122" i="1"/>
  <c r="BM122" i="1"/>
  <c r="AY122" i="1"/>
  <c r="AI122" i="1"/>
  <c r="U122" i="1"/>
  <c r="G122" i="1"/>
  <c r="CK121" i="1"/>
  <c r="BW121" i="1"/>
  <c r="BG121" i="1"/>
  <c r="AS121" i="1"/>
  <c r="AE121" i="1"/>
  <c r="R121" i="1"/>
  <c r="E121" i="1"/>
  <c r="CJ120" i="1"/>
  <c r="BW120" i="1"/>
  <c r="BJ120" i="1"/>
  <c r="AV120" i="1"/>
  <c r="AI120" i="1"/>
  <c r="V120" i="1"/>
  <c r="I120" i="1"/>
  <c r="CN119" i="1"/>
  <c r="CA119" i="1"/>
  <c r="BN119" i="1"/>
  <c r="BA119" i="1"/>
  <c r="AN119" i="1"/>
  <c r="AA119" i="1"/>
  <c r="N119" i="1"/>
  <c r="CR118" i="1"/>
  <c r="CE118" i="1"/>
  <c r="BR118" i="1"/>
  <c r="BE118" i="1"/>
  <c r="AR118" i="1"/>
  <c r="AF118" i="1"/>
  <c r="T118" i="1"/>
  <c r="H118" i="1"/>
  <c r="BO127" i="1"/>
  <c r="BK126" i="1"/>
  <c r="BS125" i="1"/>
  <c r="BO124" i="1"/>
  <c r="BK123" i="1"/>
  <c r="CL128" i="1"/>
  <c r="BV128" i="1"/>
  <c r="BB128" i="1"/>
  <c r="AL128" i="1"/>
  <c r="T128" i="1"/>
  <c r="F128" i="1"/>
  <c r="CJ127" i="1"/>
  <c r="BV127" i="1"/>
  <c r="BF127" i="1"/>
  <c r="AR127" i="1"/>
  <c r="AD127" i="1"/>
  <c r="P127" i="1"/>
  <c r="B127" i="1"/>
  <c r="CD126" i="1"/>
  <c r="BP126" i="1"/>
  <c r="BB126" i="1"/>
  <c r="AN126" i="1"/>
  <c r="Z126" i="1"/>
  <c r="J126" i="1"/>
  <c r="CN125" i="1"/>
  <c r="BZ125" i="1"/>
  <c r="BL125" i="1"/>
  <c r="AX125" i="1"/>
  <c r="AH125" i="1"/>
  <c r="T125" i="1"/>
  <c r="F125" i="1"/>
  <c r="CJ124" i="1"/>
  <c r="BV124" i="1"/>
  <c r="BF124" i="1"/>
  <c r="AR124" i="1"/>
  <c r="AD124" i="1"/>
  <c r="P124" i="1"/>
  <c r="B124" i="1"/>
  <c r="CD123" i="1"/>
  <c r="BP123" i="1"/>
  <c r="BB123" i="1"/>
  <c r="AN123" i="1"/>
  <c r="Z123" i="1"/>
  <c r="J123" i="1"/>
  <c r="CN122" i="1"/>
  <c r="BZ122" i="1"/>
  <c r="BL122" i="1"/>
  <c r="AX122" i="1"/>
  <c r="AH122" i="1"/>
  <c r="T122" i="1"/>
  <c r="F122" i="1"/>
  <c r="CJ121" i="1"/>
  <c r="BV121" i="1"/>
  <c r="BF121" i="1"/>
  <c r="AR121" i="1"/>
  <c r="AD121" i="1"/>
  <c r="Q121" i="1"/>
  <c r="D121" i="1"/>
  <c r="CI120" i="1"/>
  <c r="BV120" i="1"/>
  <c r="BH120" i="1"/>
  <c r="AU120" i="1"/>
  <c r="AH120" i="1"/>
  <c r="U120" i="1"/>
  <c r="H120" i="1"/>
  <c r="CM119" i="1"/>
  <c r="BZ119" i="1"/>
  <c r="BM119" i="1"/>
  <c r="AZ119" i="1"/>
  <c r="AM119" i="1"/>
  <c r="Z119" i="1"/>
  <c r="L119" i="1"/>
  <c r="CQ118" i="1"/>
  <c r="CD118" i="1"/>
  <c r="BQ118" i="1"/>
  <c r="BD118" i="1"/>
  <c r="AQ118" i="1"/>
  <c r="AE118" i="1"/>
  <c r="S118" i="1"/>
  <c r="G118" i="1"/>
  <c r="CK128" i="1"/>
  <c r="BQ128" i="1"/>
  <c r="BA128" i="1"/>
  <c r="AG128" i="1"/>
  <c r="S128" i="1"/>
  <c r="E128" i="1"/>
  <c r="CI127" i="1"/>
  <c r="BS127" i="1"/>
  <c r="BE127" i="1"/>
  <c r="AQ127" i="1"/>
  <c r="AC127" i="1"/>
  <c r="O127" i="1"/>
  <c r="CQ126" i="1"/>
  <c r="CC126" i="1"/>
  <c r="BO126" i="1"/>
  <c r="BA126" i="1"/>
  <c r="AM126" i="1"/>
  <c r="W126" i="1"/>
  <c r="I126" i="1"/>
  <c r="CM125" i="1"/>
  <c r="BY125" i="1"/>
  <c r="BK125" i="1"/>
  <c r="AU125" i="1"/>
  <c r="AG125" i="1"/>
  <c r="S125" i="1"/>
  <c r="E125" i="1"/>
  <c r="CI124" i="1"/>
  <c r="BS124" i="1"/>
  <c r="BE124" i="1"/>
  <c r="AQ124" i="1"/>
  <c r="AC124" i="1"/>
  <c r="O124" i="1"/>
  <c r="CQ123" i="1"/>
  <c r="CC123" i="1"/>
  <c r="BO123" i="1"/>
  <c r="BA123" i="1"/>
  <c r="AM123" i="1"/>
  <c r="W123" i="1"/>
  <c r="I123" i="1"/>
  <c r="CM122" i="1"/>
  <c r="BY122" i="1"/>
  <c r="BK122" i="1"/>
  <c r="AU122" i="1"/>
  <c r="AG122" i="1"/>
  <c r="S122" i="1"/>
  <c r="E122" i="1"/>
  <c r="CI121" i="1"/>
  <c r="BS121" i="1"/>
  <c r="BE121" i="1"/>
  <c r="AQ121" i="1"/>
  <c r="AC121" i="1"/>
  <c r="P121" i="1"/>
  <c r="C121" i="1"/>
  <c r="CH120" i="1"/>
  <c r="BT120" i="1"/>
  <c r="BG120" i="1"/>
  <c r="AT120" i="1"/>
  <c r="AG120" i="1"/>
  <c r="T120" i="1"/>
  <c r="G120" i="1"/>
  <c r="CL119" i="1"/>
  <c r="BY119" i="1"/>
  <c r="BL119" i="1"/>
  <c r="AY119" i="1"/>
  <c r="AL119" i="1"/>
  <c r="X119" i="1"/>
  <c r="K119" i="1"/>
  <c r="CP118" i="1"/>
  <c r="CC118" i="1"/>
  <c r="BP118" i="1"/>
  <c r="BC118" i="1"/>
  <c r="AP118" i="1"/>
  <c r="AD118" i="1"/>
  <c r="R118" i="1"/>
  <c r="F118" i="1"/>
  <c r="O128" i="1"/>
  <c r="BA127" i="1"/>
  <c r="CM126" i="1"/>
  <c r="AU126" i="1"/>
  <c r="S126" i="1"/>
  <c r="BE125" i="1"/>
  <c r="O125" i="1"/>
  <c r="BA124" i="1"/>
  <c r="I124" i="1"/>
  <c r="AG123" i="1"/>
  <c r="CJ128" i="1"/>
  <c r="BP128" i="1"/>
  <c r="AZ128" i="1"/>
  <c r="AF128" i="1"/>
  <c r="R128" i="1"/>
  <c r="D128" i="1"/>
  <c r="CH127" i="1"/>
  <c r="BR127" i="1"/>
  <c r="BD127" i="1"/>
  <c r="AP127" i="1"/>
  <c r="AB127" i="1"/>
  <c r="N127" i="1"/>
  <c r="CP126" i="1"/>
  <c r="CB126" i="1"/>
  <c r="BN126" i="1"/>
  <c r="AZ126" i="1"/>
  <c r="AL126" i="1"/>
  <c r="V126" i="1"/>
  <c r="H126" i="1"/>
  <c r="CL125" i="1"/>
  <c r="BX125" i="1"/>
  <c r="BJ125" i="1"/>
  <c r="AT125" i="1"/>
  <c r="AF125" i="1"/>
  <c r="R125" i="1"/>
  <c r="D125" i="1"/>
  <c r="CH124" i="1"/>
  <c r="BR124" i="1"/>
  <c r="BD124" i="1"/>
  <c r="AP124" i="1"/>
  <c r="AB124" i="1"/>
  <c r="N124" i="1"/>
  <c r="CP123" i="1"/>
  <c r="CB123" i="1"/>
  <c r="BN123" i="1"/>
  <c r="AZ123" i="1"/>
  <c r="AL123" i="1"/>
  <c r="V123" i="1"/>
  <c r="H123" i="1"/>
  <c r="CL122" i="1"/>
  <c r="BX122" i="1"/>
  <c r="BJ122" i="1"/>
  <c r="AT122" i="1"/>
  <c r="AF122" i="1"/>
  <c r="R122" i="1"/>
  <c r="D122" i="1"/>
  <c r="CH121" i="1"/>
  <c r="BR121" i="1"/>
  <c r="BD121" i="1"/>
  <c r="AP121" i="1"/>
  <c r="AB121" i="1"/>
  <c r="O121" i="1"/>
  <c r="B121" i="1"/>
  <c r="CF120" i="1"/>
  <c r="BS120" i="1"/>
  <c r="BF120" i="1"/>
  <c r="AS120" i="1"/>
  <c r="AF120" i="1"/>
  <c r="S120" i="1"/>
  <c r="F120" i="1"/>
  <c r="CK119" i="1"/>
  <c r="BX119" i="1"/>
  <c r="BK119" i="1"/>
  <c r="AX119" i="1"/>
  <c r="AJ119" i="1"/>
  <c r="W119" i="1"/>
  <c r="J119" i="1"/>
  <c r="CO118" i="1"/>
  <c r="CB118" i="1"/>
  <c r="BO118" i="1"/>
  <c r="BB118" i="1"/>
  <c r="AO118" i="1"/>
  <c r="AC118" i="1"/>
  <c r="Q118" i="1"/>
  <c r="E118" i="1"/>
  <c r="CQ127" i="1"/>
  <c r="I127" i="1"/>
  <c r="E126" i="1"/>
  <c r="CQ124" i="1"/>
  <c r="CM123" i="1"/>
  <c r="CI128" i="1"/>
  <c r="BO128" i="1"/>
  <c r="AY128" i="1"/>
  <c r="AE128" i="1"/>
  <c r="Q128" i="1"/>
  <c r="C128" i="1"/>
  <c r="CE127" i="1"/>
  <c r="BQ127" i="1"/>
  <c r="BC127" i="1"/>
  <c r="AO127" i="1"/>
  <c r="AA127" i="1"/>
  <c r="K127" i="1"/>
  <c r="CO126" i="1"/>
  <c r="CA126" i="1"/>
  <c r="BM126" i="1"/>
  <c r="AY126" i="1"/>
  <c r="AI126" i="1"/>
  <c r="U126" i="1"/>
  <c r="G126" i="1"/>
  <c r="CK125" i="1"/>
  <c r="BW125" i="1"/>
  <c r="BG125" i="1"/>
  <c r="AS125" i="1"/>
  <c r="AE125" i="1"/>
  <c r="Q125" i="1"/>
  <c r="C125" i="1"/>
  <c r="CE124" i="1"/>
  <c r="BQ124" i="1"/>
  <c r="BC124" i="1"/>
  <c r="AO124" i="1"/>
  <c r="AA124" i="1"/>
  <c r="K124" i="1"/>
  <c r="CO123" i="1"/>
  <c r="CA123" i="1"/>
  <c r="BM123" i="1"/>
  <c r="AY123" i="1"/>
  <c r="AI123" i="1"/>
  <c r="U123" i="1"/>
  <c r="G123" i="1"/>
  <c r="CK122" i="1"/>
  <c r="BW122" i="1"/>
  <c r="BG122" i="1"/>
  <c r="AS122" i="1"/>
  <c r="AE122" i="1"/>
  <c r="Q122" i="1"/>
  <c r="C122" i="1"/>
  <c r="CE121" i="1"/>
  <c r="BQ121" i="1"/>
  <c r="BC121" i="1"/>
  <c r="AO121" i="1"/>
  <c r="AA121" i="1"/>
  <c r="N121" i="1"/>
  <c r="CR120" i="1"/>
  <c r="CE120" i="1"/>
  <c r="BR120" i="1"/>
  <c r="BE120" i="1"/>
  <c r="AR120" i="1"/>
  <c r="AE120" i="1"/>
  <c r="R120" i="1"/>
  <c r="E120" i="1"/>
  <c r="CJ119" i="1"/>
  <c r="BW119" i="1"/>
  <c r="BJ119" i="1"/>
  <c r="AV119" i="1"/>
  <c r="AI119" i="1"/>
  <c r="V119" i="1"/>
  <c r="I119" i="1"/>
  <c r="CN118" i="1"/>
  <c r="CA118" i="1"/>
  <c r="BN118" i="1"/>
  <c r="BA118" i="1"/>
  <c r="AN118" i="1"/>
  <c r="AB118" i="1"/>
  <c r="P118" i="1"/>
  <c r="D118" i="1"/>
  <c r="CC127" i="1"/>
  <c r="W127" i="1"/>
  <c r="AG126" i="1"/>
  <c r="AC125" i="1"/>
  <c r="W124" i="1"/>
  <c r="S123" i="1"/>
  <c r="CH128" i="1"/>
  <c r="BN128" i="1"/>
  <c r="AX128" i="1"/>
  <c r="AD128" i="1"/>
  <c r="P128" i="1"/>
  <c r="B128" i="1"/>
  <c r="CD127" i="1"/>
  <c r="BP127" i="1"/>
  <c r="BB127" i="1"/>
  <c r="AN127" i="1"/>
  <c r="Z127" i="1"/>
  <c r="J127" i="1"/>
  <c r="CN126" i="1"/>
  <c r="BZ126" i="1"/>
  <c r="BL126" i="1"/>
  <c r="AX126" i="1"/>
  <c r="AH126" i="1"/>
  <c r="T126" i="1"/>
  <c r="F126" i="1"/>
  <c r="CJ125" i="1"/>
  <c r="BV125" i="1"/>
  <c r="BF125" i="1"/>
  <c r="AR125" i="1"/>
  <c r="AD125" i="1"/>
  <c r="P125" i="1"/>
  <c r="B125" i="1"/>
  <c r="CD124" i="1"/>
  <c r="BP124" i="1"/>
  <c r="BB124" i="1"/>
  <c r="AN124" i="1"/>
  <c r="Z124" i="1"/>
  <c r="J124" i="1"/>
  <c r="CN123" i="1"/>
  <c r="BZ123" i="1"/>
  <c r="BL123" i="1"/>
  <c r="AX123" i="1"/>
  <c r="AH123" i="1"/>
  <c r="T123" i="1"/>
  <c r="F123" i="1"/>
  <c r="CJ122" i="1"/>
  <c r="BV122" i="1"/>
  <c r="BF122" i="1"/>
  <c r="AR122" i="1"/>
  <c r="AD122" i="1"/>
  <c r="P122" i="1"/>
  <c r="B122" i="1"/>
  <c r="CD121" i="1"/>
  <c r="BP121" i="1"/>
  <c r="BB121" i="1"/>
  <c r="AN121" i="1"/>
  <c r="Z121" i="1"/>
  <c r="L121" i="1"/>
  <c r="CQ120" i="1"/>
  <c r="CD120" i="1"/>
  <c r="BQ120" i="1"/>
  <c r="BD120" i="1"/>
  <c r="AQ120" i="1"/>
  <c r="AD120" i="1"/>
  <c r="Q120" i="1"/>
  <c r="D120" i="1"/>
  <c r="CI119" i="1"/>
  <c r="BV119" i="1"/>
  <c r="BH119" i="1"/>
  <c r="AU119" i="1"/>
  <c r="AH119" i="1"/>
  <c r="U119" i="1"/>
  <c r="H119" i="1"/>
  <c r="CM118" i="1"/>
  <c r="BZ118" i="1"/>
  <c r="BM118" i="1"/>
  <c r="AZ118" i="1"/>
  <c r="AM118" i="1"/>
  <c r="AA118" i="1"/>
  <c r="O118" i="1"/>
  <c r="C118" i="1"/>
  <c r="AK118" i="1"/>
  <c r="BX118" i="1"/>
  <c r="S119" i="1"/>
  <c r="BF119" i="1"/>
  <c r="B120" i="1"/>
  <c r="AO120" i="1"/>
  <c r="CB120" i="1"/>
  <c r="W121" i="1"/>
  <c r="BN121" i="1"/>
  <c r="N122" i="1"/>
  <c r="BD122" i="1"/>
  <c r="D123" i="1"/>
  <c r="BJ123" i="1"/>
  <c r="V124" i="1"/>
  <c r="CB124" i="1"/>
  <c r="AP125" i="1"/>
  <c r="D126" i="1"/>
  <c r="BJ126" i="1"/>
  <c r="V127" i="1"/>
  <c r="CB127" i="1"/>
  <c r="AR128" i="1"/>
  <c r="B118" i="1"/>
  <c r="AL118" i="1"/>
  <c r="BY118" i="1"/>
  <c r="T119" i="1"/>
  <c r="BG119" i="1"/>
  <c r="C120" i="1"/>
  <c r="AP120" i="1"/>
  <c r="CC120" i="1"/>
  <c r="X121" i="1"/>
  <c r="BO121" i="1"/>
  <c r="O122" i="1"/>
  <c r="BE122" i="1"/>
  <c r="P123" i="1"/>
  <c r="BV123" i="1"/>
  <c r="AH124" i="1"/>
  <c r="CN124" i="1"/>
  <c r="BB125" i="1"/>
  <c r="P126" i="1"/>
  <c r="BV126" i="1"/>
  <c r="AH127" i="1"/>
  <c r="CN127" i="1"/>
  <c r="AS128" i="1"/>
  <c r="K118" i="1"/>
  <c r="AU118" i="1"/>
  <c r="CI118" i="1"/>
  <c r="AD119" i="1"/>
  <c r="BQ119" i="1"/>
  <c r="L120" i="1"/>
  <c r="AZ120" i="1"/>
  <c r="CM120" i="1"/>
  <c r="AH121" i="1"/>
  <c r="BZ121" i="1"/>
  <c r="Z122" i="1"/>
  <c r="BP122" i="1"/>
  <c r="Q123" i="1"/>
  <c r="BW123" i="1"/>
  <c r="AI124" i="1"/>
  <c r="CO124" i="1"/>
  <c r="BC125" i="1"/>
  <c r="Q126" i="1"/>
  <c r="BW126" i="1"/>
  <c r="AI127" i="1"/>
  <c r="CO127" i="1"/>
  <c r="BJ128" i="1"/>
  <c r="L118" i="1"/>
  <c r="AV118" i="1"/>
  <c r="CJ118" i="1"/>
  <c r="AE119" i="1"/>
  <c r="BR119" i="1"/>
  <c r="N120" i="1"/>
  <c r="BA120" i="1"/>
  <c r="CN120" i="1"/>
  <c r="AI121" i="1"/>
  <c r="CA121" i="1"/>
  <c r="AA122" i="1"/>
  <c r="BQ122" i="1"/>
  <c r="R123" i="1"/>
  <c r="BX123" i="1"/>
  <c r="AL124" i="1"/>
  <c r="CP124" i="1"/>
  <c r="BD125" i="1"/>
  <c r="R126" i="1"/>
  <c r="BX126" i="1"/>
  <c r="AL127" i="1"/>
  <c r="CP127" i="1"/>
  <c r="BK128" i="1"/>
  <c r="M118" i="1"/>
  <c r="AX118" i="1"/>
  <c r="CK118" i="1"/>
  <c r="AF119" i="1"/>
  <c r="BS119" i="1"/>
  <c r="O120" i="1"/>
  <c r="BB120" i="1"/>
  <c r="CO120" i="1"/>
  <c r="AL121" i="1"/>
  <c r="CB121" i="1"/>
  <c r="AB122" i="1"/>
  <c r="BR122" i="1"/>
  <c r="AD123" i="1"/>
  <c r="CJ123" i="1"/>
  <c r="AX124" i="1"/>
  <c r="J125" i="1"/>
  <c r="BP125" i="1"/>
  <c r="AD126" i="1"/>
  <c r="CJ126" i="1"/>
  <c r="AX127" i="1"/>
  <c r="J128" i="1"/>
  <c r="BL128" i="1"/>
  <c r="N118" i="1"/>
  <c r="AY118" i="1"/>
  <c r="CL118" i="1"/>
  <c r="AG119" i="1"/>
  <c r="BT119" i="1"/>
  <c r="P120" i="1"/>
  <c r="BC120" i="1"/>
  <c r="CP120" i="1"/>
  <c r="AM121" i="1"/>
  <c r="CC121" i="1"/>
  <c r="AC122" i="1"/>
  <c r="BS122" i="1"/>
  <c r="AE123" i="1"/>
  <c r="CK123" i="1"/>
  <c r="AY124" i="1"/>
  <c r="K125" i="1"/>
  <c r="BQ125" i="1"/>
  <c r="AE126" i="1"/>
  <c r="CK126" i="1"/>
  <c r="AY127" i="1"/>
  <c r="K128" i="1"/>
  <c r="BZ128" i="1"/>
  <c r="W118" i="1"/>
  <c r="BH118" i="1"/>
  <c r="D119" i="1"/>
  <c r="AQ119" i="1"/>
  <c r="CD119" i="1"/>
  <c r="Z120" i="1"/>
  <c r="BM120" i="1"/>
  <c r="H121" i="1"/>
  <c r="AX121" i="1"/>
  <c r="CN121" i="1"/>
  <c r="AN122" i="1"/>
  <c r="CD122" i="1"/>
  <c r="AF123" i="1"/>
  <c r="CL123" i="1"/>
  <c r="AZ124" i="1"/>
  <c r="N125" i="1"/>
  <c r="BR125" i="1"/>
  <c r="AF126" i="1"/>
  <c r="CL126" i="1"/>
  <c r="AZ127" i="1"/>
  <c r="N128" i="1"/>
  <c r="CA128" i="1"/>
  <c r="X118" i="1"/>
  <c r="BJ118" i="1"/>
  <c r="E119" i="1"/>
  <c r="AR119" i="1"/>
  <c r="CE119" i="1"/>
  <c r="AA120" i="1"/>
  <c r="BN120" i="1"/>
  <c r="I121" i="1"/>
  <c r="AY121" i="1"/>
  <c r="CO121" i="1"/>
  <c r="AO122" i="1"/>
  <c r="CE122" i="1"/>
  <c r="AR123" i="1"/>
  <c r="F124" i="1"/>
  <c r="BL124" i="1"/>
  <c r="Z125" i="1"/>
  <c r="CD125" i="1"/>
  <c r="AR126" i="1"/>
  <c r="F127" i="1"/>
  <c r="BL127" i="1"/>
  <c r="Z128" i="1"/>
  <c r="CB128" i="1"/>
  <c r="Y118" i="1"/>
  <c r="BK118" i="1"/>
  <c r="F119" i="1"/>
  <c r="AS119" i="1"/>
  <c r="CF119" i="1"/>
  <c r="AB120" i="1"/>
  <c r="BO120" i="1"/>
  <c r="J121" i="1"/>
  <c r="AZ121" i="1"/>
  <c r="CP121" i="1"/>
  <c r="AP122" i="1"/>
  <c r="CH122" i="1"/>
  <c r="AS123" i="1"/>
  <c r="G124" i="1"/>
  <c r="BM124" i="1"/>
  <c r="AA125" i="1"/>
  <c r="CE125" i="1"/>
  <c r="AS126" i="1"/>
  <c r="G127" i="1"/>
  <c r="BM127" i="1"/>
  <c r="AA128" i="1"/>
  <c r="CC128" i="1"/>
  <c r="H104" i="1"/>
  <c r="T104" i="1"/>
  <c r="AF104" i="1"/>
  <c r="AR104" i="1"/>
  <c r="BD104" i="1"/>
  <c r="H105" i="1"/>
  <c r="T105" i="1"/>
  <c r="AF105" i="1"/>
  <c r="AR105" i="1"/>
  <c r="BD105" i="1"/>
  <c r="H106" i="1"/>
  <c r="T106" i="1"/>
  <c r="AF106" i="1"/>
  <c r="AR106" i="1"/>
  <c r="BD106" i="1"/>
  <c r="H107" i="1"/>
  <c r="T107" i="1"/>
  <c r="AF107" i="1"/>
  <c r="AR107" i="1"/>
  <c r="BD107" i="1"/>
  <c r="H108" i="1"/>
  <c r="T108" i="1"/>
  <c r="AF108" i="1"/>
  <c r="AR108" i="1"/>
  <c r="BD108" i="1"/>
  <c r="H109" i="1"/>
  <c r="T109" i="1"/>
  <c r="AF109" i="1"/>
  <c r="AR109" i="1"/>
  <c r="BD109" i="1"/>
  <c r="H110" i="1"/>
  <c r="T110" i="1"/>
  <c r="AF110" i="1"/>
  <c r="AR110" i="1"/>
  <c r="BD110" i="1"/>
  <c r="H111" i="1"/>
  <c r="T111" i="1"/>
  <c r="AF111" i="1"/>
  <c r="AR111" i="1"/>
  <c r="BD111" i="1"/>
  <c r="H112" i="1"/>
  <c r="T112" i="1"/>
  <c r="AF112" i="1"/>
  <c r="AR112" i="1"/>
  <c r="BD112" i="1"/>
  <c r="H113" i="1"/>
  <c r="T113" i="1"/>
  <c r="AF113" i="1"/>
  <c r="AR113" i="1"/>
  <c r="BD113" i="1"/>
  <c r="H114" i="1"/>
  <c r="T114" i="1"/>
  <c r="AF114" i="1"/>
  <c r="AR114" i="1"/>
  <c r="BD114" i="1"/>
  <c r="I104" i="1"/>
  <c r="U104" i="1"/>
  <c r="AG104" i="1"/>
  <c r="AS104" i="1"/>
  <c r="BE104" i="1"/>
  <c r="I105" i="1"/>
  <c r="U105" i="1"/>
  <c r="AG105" i="1"/>
  <c r="AS105" i="1"/>
  <c r="BE105" i="1"/>
  <c r="I106" i="1"/>
  <c r="U106" i="1"/>
  <c r="AG106" i="1"/>
  <c r="AS106" i="1"/>
  <c r="BE106" i="1"/>
  <c r="I107" i="1"/>
  <c r="U107" i="1"/>
  <c r="AG107" i="1"/>
  <c r="AS107" i="1"/>
  <c r="BE107" i="1"/>
  <c r="I108" i="1"/>
  <c r="U108" i="1"/>
  <c r="AG108" i="1"/>
  <c r="AS108" i="1"/>
  <c r="BE108" i="1"/>
  <c r="I109" i="1"/>
  <c r="U109" i="1"/>
  <c r="AG109" i="1"/>
  <c r="AS109" i="1"/>
  <c r="BE109" i="1"/>
  <c r="I110" i="1"/>
  <c r="U110" i="1"/>
  <c r="AG110" i="1"/>
  <c r="AS110" i="1"/>
  <c r="BE110" i="1"/>
  <c r="I111" i="1"/>
  <c r="U111" i="1"/>
  <c r="AG111" i="1"/>
  <c r="AS111" i="1"/>
  <c r="BE111" i="1"/>
  <c r="I112" i="1"/>
  <c r="U112" i="1"/>
  <c r="AG112" i="1"/>
  <c r="AS112" i="1"/>
  <c r="BE112" i="1"/>
  <c r="I113" i="1"/>
  <c r="U113" i="1"/>
  <c r="AG113" i="1"/>
  <c r="AS113" i="1"/>
  <c r="BE113" i="1"/>
  <c r="I114" i="1"/>
  <c r="U114" i="1"/>
  <c r="AG114" i="1"/>
  <c r="AS114" i="1"/>
  <c r="BE114" i="1"/>
  <c r="J104" i="1"/>
  <c r="V104" i="1"/>
  <c r="AH104" i="1"/>
  <c r="AT104" i="1"/>
  <c r="BF104" i="1"/>
  <c r="J105" i="1"/>
  <c r="V105" i="1"/>
  <c r="AH105" i="1"/>
  <c r="AT105" i="1"/>
  <c r="BF105" i="1"/>
  <c r="J106" i="1"/>
  <c r="V106" i="1"/>
  <c r="AH106" i="1"/>
  <c r="AT106" i="1"/>
  <c r="BF106" i="1"/>
  <c r="J107" i="1"/>
  <c r="V107" i="1"/>
  <c r="AH107" i="1"/>
  <c r="AT107" i="1"/>
  <c r="BF107" i="1"/>
  <c r="J108" i="1"/>
  <c r="V108" i="1"/>
  <c r="AH108" i="1"/>
  <c r="AT108" i="1"/>
  <c r="BF108" i="1"/>
  <c r="J109" i="1"/>
  <c r="V109" i="1"/>
  <c r="AH109" i="1"/>
  <c r="AT109" i="1"/>
  <c r="BF109" i="1"/>
  <c r="J110" i="1"/>
  <c r="V110" i="1"/>
  <c r="AH110" i="1"/>
  <c r="AT110" i="1"/>
  <c r="BF110" i="1"/>
  <c r="J111" i="1"/>
  <c r="V111" i="1"/>
  <c r="AH111" i="1"/>
  <c r="AT111" i="1"/>
  <c r="BF111" i="1"/>
  <c r="J112" i="1"/>
  <c r="V112" i="1"/>
  <c r="AH112" i="1"/>
  <c r="AT112" i="1"/>
  <c r="BF112" i="1"/>
  <c r="J113" i="1"/>
  <c r="V113" i="1"/>
  <c r="AH113" i="1"/>
  <c r="AT113" i="1"/>
  <c r="BF113" i="1"/>
  <c r="J114" i="1"/>
  <c r="V114" i="1"/>
  <c r="AH114" i="1"/>
  <c r="AT114" i="1"/>
  <c r="BF114" i="1"/>
  <c r="K104" i="1"/>
  <c r="W104" i="1"/>
  <c r="AI104" i="1"/>
  <c r="AU104" i="1"/>
  <c r="BG104" i="1"/>
  <c r="K105" i="1"/>
  <c r="W105" i="1"/>
  <c r="AI105" i="1"/>
  <c r="AU105" i="1"/>
  <c r="BG105" i="1"/>
  <c r="K106" i="1"/>
  <c r="W106" i="1"/>
  <c r="AI106" i="1"/>
  <c r="AU106" i="1"/>
  <c r="BG106" i="1"/>
  <c r="K107" i="1"/>
  <c r="W107" i="1"/>
  <c r="AI107" i="1"/>
  <c r="AU107" i="1"/>
  <c r="BG107" i="1"/>
  <c r="K108" i="1"/>
  <c r="W108" i="1"/>
  <c r="AI108" i="1"/>
  <c r="AU108" i="1"/>
  <c r="BG108" i="1"/>
  <c r="K109" i="1"/>
  <c r="W109" i="1"/>
  <c r="AI109" i="1"/>
  <c r="AU109" i="1"/>
  <c r="BG109" i="1"/>
  <c r="K110" i="1"/>
  <c r="W110" i="1"/>
  <c r="AI110" i="1"/>
  <c r="AU110" i="1"/>
  <c r="BG110" i="1"/>
  <c r="K111" i="1"/>
  <c r="W111" i="1"/>
  <c r="AI111" i="1"/>
  <c r="AU111" i="1"/>
  <c r="BG111" i="1"/>
  <c r="K112" i="1"/>
  <c r="W112" i="1"/>
  <c r="AI112" i="1"/>
  <c r="AU112" i="1"/>
  <c r="BG112" i="1"/>
  <c r="K113" i="1"/>
  <c r="W113" i="1"/>
  <c r="AI113" i="1"/>
  <c r="AU113" i="1"/>
  <c r="BG113" i="1"/>
  <c r="K114" i="1"/>
  <c r="W114" i="1"/>
  <c r="AI114" i="1"/>
  <c r="AU114" i="1"/>
  <c r="BG114" i="1"/>
  <c r="L104" i="1"/>
  <c r="X104" i="1"/>
  <c r="AJ104" i="1"/>
  <c r="AV104" i="1"/>
  <c r="BH104" i="1"/>
  <c r="L105" i="1"/>
  <c r="X105" i="1"/>
  <c r="AJ105" i="1"/>
  <c r="AV105" i="1"/>
  <c r="BH105" i="1"/>
  <c r="L106" i="1"/>
  <c r="X106" i="1"/>
  <c r="AJ106" i="1"/>
  <c r="AV106" i="1"/>
  <c r="BH106" i="1"/>
  <c r="L107" i="1"/>
  <c r="X107" i="1"/>
  <c r="AJ107" i="1"/>
  <c r="AV107" i="1"/>
  <c r="BH107" i="1"/>
  <c r="L108" i="1"/>
  <c r="X108" i="1"/>
  <c r="AJ108" i="1"/>
  <c r="AV108" i="1"/>
  <c r="BH108" i="1"/>
  <c r="L109" i="1"/>
  <c r="X109" i="1"/>
  <c r="AJ109" i="1"/>
  <c r="AV109" i="1"/>
  <c r="BH109" i="1"/>
  <c r="L110" i="1"/>
  <c r="X110" i="1"/>
  <c r="AJ110" i="1"/>
  <c r="AV110" i="1"/>
  <c r="BH110" i="1"/>
  <c r="L111" i="1"/>
  <c r="X111" i="1"/>
  <c r="AJ111" i="1"/>
  <c r="AV111" i="1"/>
  <c r="BH111" i="1"/>
  <c r="L112" i="1"/>
  <c r="X112" i="1"/>
  <c r="AJ112" i="1"/>
  <c r="AV112" i="1"/>
  <c r="BH112" i="1"/>
  <c r="L113" i="1"/>
  <c r="X113" i="1"/>
  <c r="AJ113" i="1"/>
  <c r="AV113" i="1"/>
  <c r="BH113" i="1"/>
  <c r="L114" i="1"/>
  <c r="X114" i="1"/>
  <c r="AJ114" i="1"/>
  <c r="AV114" i="1"/>
  <c r="BH114" i="1"/>
  <c r="M104" i="1"/>
  <c r="Y104" i="1"/>
  <c r="AK104" i="1"/>
  <c r="AW104" i="1"/>
  <c r="BI104" i="1"/>
  <c r="M105" i="1"/>
  <c r="Y105" i="1"/>
  <c r="AK105" i="1"/>
  <c r="AW105" i="1"/>
  <c r="BI105" i="1"/>
  <c r="M106" i="1"/>
  <c r="Y106" i="1"/>
  <c r="AK106" i="1"/>
  <c r="AW106" i="1"/>
  <c r="BI106" i="1"/>
  <c r="M107" i="1"/>
  <c r="Y107" i="1"/>
  <c r="AK107" i="1"/>
  <c r="AW107" i="1"/>
  <c r="BI107" i="1"/>
  <c r="M108" i="1"/>
  <c r="Y108" i="1"/>
  <c r="AK108" i="1"/>
  <c r="AW108" i="1"/>
  <c r="BI108" i="1"/>
  <c r="M109" i="1"/>
  <c r="Y109" i="1"/>
  <c r="AK109" i="1"/>
  <c r="AW109" i="1"/>
  <c r="BI109" i="1"/>
  <c r="M110" i="1"/>
  <c r="Y110" i="1"/>
  <c r="AK110" i="1"/>
  <c r="AW110" i="1"/>
  <c r="BI110" i="1"/>
  <c r="M111" i="1"/>
  <c r="Y111" i="1"/>
  <c r="AK111" i="1"/>
  <c r="AW111" i="1"/>
  <c r="BI111" i="1"/>
  <c r="M112" i="1"/>
  <c r="Y112" i="1"/>
  <c r="AK112" i="1"/>
  <c r="AW112" i="1"/>
  <c r="BI112" i="1"/>
  <c r="M113" i="1"/>
  <c r="Y113" i="1"/>
  <c r="AK113" i="1"/>
  <c r="AW113" i="1"/>
  <c r="BI113" i="1"/>
  <c r="M114" i="1"/>
  <c r="Y114" i="1"/>
  <c r="AK114" i="1"/>
  <c r="AW114" i="1"/>
  <c r="B132" i="1" l="1" a="1"/>
  <c r="B3" i="1" a="1"/>
  <c r="B3" i="1" s="1"/>
  <c r="CS132" i="1" l="1"/>
  <c r="CG132" i="1"/>
  <c r="BU132" i="1"/>
  <c r="BI132" i="1"/>
  <c r="AW132" i="1"/>
  <c r="AK132" i="1"/>
  <c r="Y132" i="1"/>
  <c r="M132" i="1"/>
  <c r="CR132" i="1"/>
  <c r="CF132" i="1"/>
  <c r="BT132" i="1"/>
  <c r="BH132" i="1"/>
  <c r="AV132" i="1"/>
  <c r="AJ132" i="1"/>
  <c r="X132" i="1"/>
  <c r="L132" i="1"/>
  <c r="CQ132" i="1"/>
  <c r="CE132" i="1"/>
  <c r="BS132" i="1"/>
  <c r="BG132" i="1"/>
  <c r="AU132" i="1"/>
  <c r="AI132" i="1"/>
  <c r="W132" i="1"/>
  <c r="K132" i="1"/>
  <c r="CP132" i="1"/>
  <c r="CD132" i="1"/>
  <c r="BR132" i="1"/>
  <c r="BF132" i="1"/>
  <c r="AT132" i="1"/>
  <c r="AH132" i="1"/>
  <c r="V132" i="1"/>
  <c r="J132" i="1"/>
  <c r="CO132" i="1"/>
  <c r="CC132" i="1"/>
  <c r="BQ132" i="1"/>
  <c r="BE132" i="1"/>
  <c r="AS132" i="1"/>
  <c r="AG132" i="1"/>
  <c r="U132" i="1"/>
  <c r="I132" i="1"/>
  <c r="CN132" i="1"/>
  <c r="CB132" i="1"/>
  <c r="BP132" i="1"/>
  <c r="BD132" i="1"/>
  <c r="AR132" i="1"/>
  <c r="AF132" i="1"/>
  <c r="T132" i="1"/>
  <c r="H132" i="1"/>
  <c r="CM132" i="1"/>
  <c r="CA132" i="1"/>
  <c r="BO132" i="1"/>
  <c r="BC132" i="1"/>
  <c r="AQ132" i="1"/>
  <c r="AE132" i="1"/>
  <c r="S132" i="1"/>
  <c r="G132" i="1"/>
  <c r="CL132" i="1"/>
  <c r="BZ132" i="1"/>
  <c r="BN132" i="1"/>
  <c r="BB132" i="1"/>
  <c r="AP132" i="1"/>
  <c r="AD132" i="1"/>
  <c r="R132" i="1"/>
  <c r="F132" i="1"/>
  <c r="CK132" i="1"/>
  <c r="BY132" i="1"/>
  <c r="BM132" i="1"/>
  <c r="BA132" i="1"/>
  <c r="AO132" i="1"/>
  <c r="AC132" i="1"/>
  <c r="Q132" i="1"/>
  <c r="E132" i="1"/>
  <c r="CJ132" i="1"/>
  <c r="BX132" i="1"/>
  <c r="BL132" i="1"/>
  <c r="AZ132" i="1"/>
  <c r="AN132" i="1"/>
  <c r="AB132" i="1"/>
  <c r="P132" i="1"/>
  <c r="D132" i="1"/>
  <c r="CI132" i="1"/>
  <c r="BW132" i="1"/>
  <c r="BK132" i="1"/>
  <c r="AY132" i="1"/>
  <c r="AM132" i="1"/>
  <c r="AA132" i="1"/>
  <c r="O132" i="1"/>
  <c r="C132" i="1"/>
  <c r="CH132" i="1"/>
  <c r="BV132" i="1"/>
  <c r="BJ132" i="1"/>
  <c r="AX132" i="1"/>
  <c r="AL132" i="1"/>
  <c r="Z132" i="1"/>
  <c r="N132" i="1"/>
  <c r="B132" i="1"/>
  <c r="B20" i="4" l="1" a="1"/>
  <c r="B20" i="4" s="1"/>
  <c r="B58" i="1" a="1"/>
  <c r="B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<sst xmlns="http://schemas.openxmlformats.org/spreadsheetml/2006/main" count="268" uniqueCount="69">
  <si>
    <t>Initial Fleet</t>
  </si>
  <si>
    <t>PC</t>
  </si>
  <si>
    <t>NGGT</t>
  </si>
  <si>
    <t>NGCC</t>
  </si>
  <si>
    <t>B</t>
  </si>
  <si>
    <t>N</t>
  </si>
  <si>
    <t>H</t>
  </si>
  <si>
    <t>W</t>
  </si>
  <si>
    <t>SPV</t>
  </si>
  <si>
    <t>STH</t>
  </si>
  <si>
    <t>G</t>
  </si>
  <si>
    <t>age</t>
  </si>
  <si>
    <t>CAPACITY FACTOR</t>
  </si>
  <si>
    <t>AGE</t>
  </si>
  <si>
    <t>NGGC</t>
  </si>
  <si>
    <t>Fixed O and M ($/kWyr)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</si>
  <si>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</si>
  <si>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</si>
  <si>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</si>
  <si>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</si>
  <si>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</si>
  <si>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</si>
  <si>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</si>
  <si>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</si>
  <si>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</si>
  <si>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</si>
  <si>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</si>
  <si>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YEAR</t>
  </si>
  <si>
    <t>CAPITAL COST ($/kW)</t>
  </si>
  <si>
    <t>Plant General Characteristics</t>
  </si>
  <si>
    <t>Size (kW)</t>
  </si>
  <si>
    <t>Size (MW)</t>
  </si>
  <si>
    <t>Plant Life (years)</t>
  </si>
  <si>
    <t>Decomissioning Cost ($)</t>
  </si>
  <si>
    <t>Decomission cost $/MW</t>
  </si>
  <si>
    <t>Electricity Wholesale</t>
  </si>
  <si>
    <t>¢/kWh</t>
  </si>
  <si>
    <t>Old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</si>
  <si>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</si>
  <si>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</si>
  <si>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</si>
  <si>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</si>
  <si>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</si>
  <si>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</si>
  <si>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</si>
  <si>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</si>
  <si>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</si>
  <si>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</si>
  <si>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</si>
  <si>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New Plant Heat Rate (Btu/kWh)</t>
  </si>
  <si>
    <t>Variable O and M ($/MWh)</t>
  </si>
  <si>
    <t>Total Generation (MWh)</t>
  </si>
  <si>
    <t>Demand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</si>
  <si>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</si>
  <si>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</si>
  <si>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</si>
  <si>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</si>
  <si>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</si>
  <si>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</si>
  <si>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</si>
  <si>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</si>
  <si>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Service Life (years)</t>
  </si>
  <si>
    <t>Carbon Intensity (kg CO2/mmBtu)</t>
  </si>
  <si>
    <t>Lower Bound on Capital Costs</t>
  </si>
  <si>
    <t>Upper Bound on Capital Costs</t>
  </si>
  <si>
    <t>discount rate</t>
  </si>
  <si>
    <t>heat rate increase</t>
  </si>
  <si>
    <t>loan period</t>
  </si>
  <si>
    <t>Fuel Prices ($/mmBtu)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</si>
</sst>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  <numFmt numFmtId="166" formatCode="_(* #,##0_);_(* \(#,##0\);_(* &quot;-&quot;??_);_(@_)"/>
    <numFmt numFmtId="167" formatCode="0.0000"/>
    <numFmt numFmtId="168" formatCode="0.0"/>
  </numFmts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Helvetica Neue Medium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right"/>
    </xf>
    <xf numFmtId="166" fontId="0" fillId="0" borderId="0" xfId="1" applyNumberFormat="1" applyFont="1"/>
    <xf numFmtId="11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til_Master_Input_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238</v>
          </cell>
          <cell r="J2">
            <v>0</v>
          </cell>
          <cell r="K2">
            <v>125</v>
          </cell>
          <cell r="L2">
            <v>464</v>
          </cell>
          <cell r="M2">
            <v>0</v>
          </cell>
        </row>
        <row r="3">
          <cell r="C3">
            <v>0</v>
          </cell>
          <cell r="D3">
            <v>2068</v>
          </cell>
          <cell r="E3">
            <v>539</v>
          </cell>
          <cell r="F3">
            <v>0</v>
          </cell>
          <cell r="G3">
            <v>25.6</v>
          </cell>
          <cell r="H3">
            <v>0</v>
          </cell>
          <cell r="I3">
            <v>59</v>
          </cell>
          <cell r="J3">
            <v>649</v>
          </cell>
          <cell r="K3">
            <v>531</v>
          </cell>
          <cell r="L3">
            <v>493</v>
          </cell>
          <cell r="M3">
            <v>0</v>
          </cell>
        </row>
        <row r="4">
          <cell r="C4">
            <v>4415</v>
          </cell>
          <cell r="D4">
            <v>2044.7</v>
          </cell>
          <cell r="E4">
            <v>4555</v>
          </cell>
          <cell r="F4">
            <v>6.8999999999999995</v>
          </cell>
          <cell r="G4">
            <v>217.1</v>
          </cell>
          <cell r="H4">
            <v>0</v>
          </cell>
          <cell r="I4">
            <v>55</v>
          </cell>
          <cell r="J4">
            <v>2371.3000000000002</v>
          </cell>
          <cell r="K4">
            <v>556.90000000000009</v>
          </cell>
          <cell r="L4">
            <v>258</v>
          </cell>
          <cell r="M4">
            <v>96</v>
          </cell>
        </row>
        <row r="5">
          <cell r="C5">
            <v>5669</v>
          </cell>
          <cell r="D5">
            <v>1954.5000000000002</v>
          </cell>
          <cell r="E5">
            <v>7324.9999999999991</v>
          </cell>
          <cell r="F5">
            <v>24.400000000000002</v>
          </cell>
          <cell r="G5">
            <v>183.5</v>
          </cell>
          <cell r="H5">
            <v>0</v>
          </cell>
          <cell r="I5">
            <v>33.200000000000017</v>
          </cell>
          <cell r="J5">
            <v>7427.8059999999996</v>
          </cell>
          <cell r="K5">
            <v>516.9</v>
          </cell>
          <cell r="L5">
            <v>0</v>
          </cell>
          <cell r="M5">
            <v>9.6</v>
          </cell>
        </row>
        <row r="6">
          <cell r="C6">
            <v>4941</v>
          </cell>
          <cell r="D6">
            <v>2110.3999999999992</v>
          </cell>
          <cell r="E6">
            <v>4567.7</v>
          </cell>
          <cell r="F6">
            <v>139</v>
          </cell>
          <cell r="G6">
            <v>228.89999999999975</v>
          </cell>
          <cell r="H6">
            <v>0</v>
          </cell>
          <cell r="I6">
            <v>22.500000000000004</v>
          </cell>
          <cell r="J6">
            <v>4549.7</v>
          </cell>
          <cell r="K6">
            <v>237.00000000000009</v>
          </cell>
          <cell r="L6">
            <v>75</v>
          </cell>
          <cell r="M6">
            <v>12.5</v>
          </cell>
        </row>
        <row r="7">
          <cell r="C7">
            <v>1573</v>
          </cell>
          <cell r="D7">
            <v>2598</v>
          </cell>
          <cell r="E7">
            <v>6743.6</v>
          </cell>
          <cell r="F7">
            <v>61.600000000000009</v>
          </cell>
          <cell r="G7">
            <v>267.19999999999982</v>
          </cell>
          <cell r="H7">
            <v>0</v>
          </cell>
          <cell r="I7">
            <v>11.500000000000002</v>
          </cell>
          <cell r="J7">
            <v>9747.9</v>
          </cell>
          <cell r="K7">
            <v>79.900000000000006</v>
          </cell>
          <cell r="L7">
            <v>8.1999999999999993</v>
          </cell>
          <cell r="M7">
            <v>171.2</v>
          </cell>
        </row>
        <row r="8">
          <cell r="C8">
            <v>1507.9999999999995</v>
          </cell>
          <cell r="D8">
            <v>3169.7000000000025</v>
          </cell>
          <cell r="E8">
            <v>4390</v>
          </cell>
          <cell r="F8">
            <v>74.7</v>
          </cell>
          <cell r="G8">
            <v>191.69999999999973</v>
          </cell>
          <cell r="H8">
            <v>0</v>
          </cell>
          <cell r="I8">
            <v>10.8</v>
          </cell>
          <cell r="J8">
            <v>8335.1999999999989</v>
          </cell>
          <cell r="K8">
            <v>30.799999999999997</v>
          </cell>
          <cell r="L8">
            <v>0</v>
          </cell>
          <cell r="M8">
            <v>25.799999999999997</v>
          </cell>
        </row>
        <row r="9">
          <cell r="C9">
            <v>1467</v>
          </cell>
          <cell r="D9">
            <v>2544.4</v>
          </cell>
          <cell r="E9">
            <v>4238</v>
          </cell>
          <cell r="F9">
            <v>67.699999999999989</v>
          </cell>
          <cell r="G9">
            <v>195.49999999999983</v>
          </cell>
          <cell r="H9">
            <v>0</v>
          </cell>
          <cell r="I9">
            <v>20</v>
          </cell>
          <cell r="J9">
            <v>5215.4000000000005</v>
          </cell>
          <cell r="K9">
            <v>29.499999999999996</v>
          </cell>
          <cell r="L9">
            <v>64</v>
          </cell>
          <cell r="M9">
            <v>28.799999999999997</v>
          </cell>
        </row>
        <row r="10">
          <cell r="C10">
            <v>524</v>
          </cell>
          <cell r="D10">
            <v>1159.9000000000001</v>
          </cell>
          <cell r="E10">
            <v>7523.2</v>
          </cell>
          <cell r="F10">
            <v>143.09999999999997</v>
          </cell>
          <cell r="G10">
            <v>182.79999999999993</v>
          </cell>
          <cell r="H10">
            <v>0</v>
          </cell>
          <cell r="I10">
            <v>20</v>
          </cell>
          <cell r="J10">
            <v>2606.8000000000029</v>
          </cell>
          <cell r="K10">
            <v>1.6</v>
          </cell>
          <cell r="L10">
            <v>0</v>
          </cell>
          <cell r="M10">
            <v>39.5</v>
          </cell>
        </row>
        <row r="11">
          <cell r="C11">
            <v>268</v>
          </cell>
          <cell r="D11">
            <v>3053.0000000000009</v>
          </cell>
          <cell r="E11">
            <v>11802.999999999996</v>
          </cell>
          <cell r="F11">
            <v>83.09999999999998</v>
          </cell>
          <cell r="G11">
            <v>52.300000000000011</v>
          </cell>
          <cell r="H11">
            <v>0</v>
          </cell>
          <cell r="I11">
            <v>25.8</v>
          </cell>
          <cell r="J11">
            <v>2105.7999999999997</v>
          </cell>
          <cell r="K11">
            <v>1.2</v>
          </cell>
          <cell r="L11">
            <v>1</v>
          </cell>
          <cell r="M11">
            <v>15.6</v>
          </cell>
        </row>
        <row r="12">
          <cell r="C12">
            <v>524</v>
          </cell>
          <cell r="D12">
            <v>2613.8999999999996</v>
          </cell>
          <cell r="E12">
            <v>17712</v>
          </cell>
          <cell r="F12">
            <v>173.60000000000011</v>
          </cell>
          <cell r="G12">
            <v>81.399999999999835</v>
          </cell>
          <cell r="H12">
            <v>0</v>
          </cell>
          <cell r="I12">
            <v>76.2</v>
          </cell>
          <cell r="J12">
            <v>392.69999999999993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190</v>
          </cell>
          <cell r="D13">
            <v>7667.2999999999993</v>
          </cell>
          <cell r="E13">
            <v>39002</v>
          </cell>
          <cell r="F13">
            <v>270.90000000000026</v>
          </cell>
          <cell r="G13">
            <v>158.49999999999966</v>
          </cell>
          <cell r="H13">
            <v>0</v>
          </cell>
          <cell r="I13">
            <v>80.8</v>
          </cell>
          <cell r="J13">
            <v>1608.5000000000002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990</v>
          </cell>
          <cell r="D14">
            <v>17867.400000000009</v>
          </cell>
          <cell r="E14">
            <v>37554.600000000006</v>
          </cell>
          <cell r="F14">
            <v>343.5000000000004</v>
          </cell>
          <cell r="G14">
            <v>350.40000000000003</v>
          </cell>
          <cell r="H14">
            <v>0</v>
          </cell>
          <cell r="I14">
            <v>15.5</v>
          </cell>
          <cell r="J14">
            <v>771.2</v>
          </cell>
          <cell r="K14">
            <v>2.1</v>
          </cell>
          <cell r="L14">
            <v>0</v>
          </cell>
          <cell r="M14">
            <v>5.6</v>
          </cell>
        </row>
        <row r="15">
          <cell r="C15">
            <v>559</v>
          </cell>
          <cell r="D15">
            <v>18651.019999999997</v>
          </cell>
          <cell r="E15">
            <v>17775.199999999997</v>
          </cell>
          <cell r="F15">
            <v>513.40000000000043</v>
          </cell>
          <cell r="G15">
            <v>158.89999999999981</v>
          </cell>
          <cell r="H15">
            <v>0</v>
          </cell>
          <cell r="I15">
            <v>123</v>
          </cell>
          <cell r="J15">
            <v>1403.6000000000001</v>
          </cell>
          <cell r="K15">
            <v>5.3</v>
          </cell>
          <cell r="L15">
            <v>0</v>
          </cell>
          <cell r="M15">
            <v>0</v>
          </cell>
        </row>
        <row r="16">
          <cell r="C16">
            <v>316</v>
          </cell>
          <cell r="D16">
            <v>14206.1</v>
          </cell>
          <cell r="E16">
            <v>11543.599999999999</v>
          </cell>
          <cell r="F16">
            <v>490.10000000000053</v>
          </cell>
          <cell r="G16">
            <v>41.599999999999994</v>
          </cell>
          <cell r="H16">
            <v>0</v>
          </cell>
          <cell r="I16">
            <v>3.6999999999999997</v>
          </cell>
          <cell r="J16">
            <v>56.400000000000006</v>
          </cell>
          <cell r="K16">
            <v>0</v>
          </cell>
          <cell r="L16">
            <v>0</v>
          </cell>
          <cell r="M16">
            <v>60</v>
          </cell>
        </row>
        <row r="17">
          <cell r="C17">
            <v>90</v>
          </cell>
          <cell r="D17">
            <v>4566.5000000000009</v>
          </cell>
          <cell r="E17">
            <v>2851.8</v>
          </cell>
          <cell r="F17">
            <v>195.4000000000002</v>
          </cell>
          <cell r="G17">
            <v>108.00000000000004</v>
          </cell>
          <cell r="H17">
            <v>0</v>
          </cell>
          <cell r="I17">
            <v>118.7</v>
          </cell>
          <cell r="J17">
            <v>681.00000000000011</v>
          </cell>
          <cell r="K17">
            <v>0.1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635.09999999999991</v>
          </cell>
          <cell r="E18">
            <v>1125.7</v>
          </cell>
          <cell r="F18">
            <v>121.39999999999998</v>
          </cell>
          <cell r="G18">
            <v>57.800000000000004</v>
          </cell>
          <cell r="H18">
            <v>0</v>
          </cell>
          <cell r="I18">
            <v>2.1</v>
          </cell>
          <cell r="J18">
            <v>174.29999999999995</v>
          </cell>
          <cell r="K18">
            <v>0.1</v>
          </cell>
          <cell r="L18">
            <v>0</v>
          </cell>
          <cell r="M18">
            <v>56</v>
          </cell>
        </row>
        <row r="19">
          <cell r="C19">
            <v>0</v>
          </cell>
          <cell r="D19">
            <v>1219.8000000000002</v>
          </cell>
          <cell r="E19">
            <v>2342.6999999999998</v>
          </cell>
          <cell r="F19">
            <v>216.2</v>
          </cell>
          <cell r="G19">
            <v>136.59999999999994</v>
          </cell>
          <cell r="H19">
            <v>0</v>
          </cell>
          <cell r="I19">
            <v>57.8</v>
          </cell>
          <cell r="J19">
            <v>19.3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1344.8999999999999</v>
          </cell>
          <cell r="D20">
            <v>1761.4000000000003</v>
          </cell>
          <cell r="E20">
            <v>1657.6</v>
          </cell>
          <cell r="F20">
            <v>63.999999999999979</v>
          </cell>
          <cell r="G20">
            <v>239.4</v>
          </cell>
          <cell r="H20">
            <v>1123</v>
          </cell>
          <cell r="I20">
            <v>56.320000000000007</v>
          </cell>
          <cell r="J20">
            <v>28</v>
          </cell>
          <cell r="K20">
            <v>0</v>
          </cell>
          <cell r="L20">
            <v>0</v>
          </cell>
          <cell r="M20">
            <v>34</v>
          </cell>
        </row>
        <row r="21">
          <cell r="C21">
            <v>2348</v>
          </cell>
          <cell r="D21">
            <v>3358.9</v>
          </cell>
          <cell r="E21">
            <v>1956.0999999999997</v>
          </cell>
          <cell r="F21">
            <v>49.800000000000011</v>
          </cell>
          <cell r="G21">
            <v>1289.6999999999998</v>
          </cell>
          <cell r="H21">
            <v>0</v>
          </cell>
          <cell r="I21">
            <v>88.9</v>
          </cell>
          <cell r="J21">
            <v>30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895</v>
          </cell>
          <cell r="D22">
            <v>2183.0999999999995</v>
          </cell>
          <cell r="E22">
            <v>5233.5</v>
          </cell>
          <cell r="F22">
            <v>26.500000000000004</v>
          </cell>
          <cell r="G22">
            <v>308.10000000000002</v>
          </cell>
          <cell r="H22">
            <v>0</v>
          </cell>
          <cell r="I22">
            <v>267.70000000000005</v>
          </cell>
          <cell r="J22">
            <v>135.69999999999999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133</v>
          </cell>
          <cell r="D23">
            <v>1109.8000000000002</v>
          </cell>
          <cell r="E23">
            <v>2813</v>
          </cell>
          <cell r="F23">
            <v>45.000000000000014</v>
          </cell>
          <cell r="G23">
            <v>230.29999999999998</v>
          </cell>
          <cell r="H23">
            <v>1195</v>
          </cell>
          <cell r="I23">
            <v>128.70000000000002</v>
          </cell>
          <cell r="J23">
            <v>4.2</v>
          </cell>
          <cell r="K23">
            <v>0</v>
          </cell>
          <cell r="L23">
            <v>0</v>
          </cell>
          <cell r="M23">
            <v>52.2</v>
          </cell>
        </row>
        <row r="24">
          <cell r="C24">
            <v>1290.8000000000002</v>
          </cell>
          <cell r="D24">
            <v>1900.5</v>
          </cell>
          <cell r="E24">
            <v>2267.4000000000005</v>
          </cell>
          <cell r="F24">
            <v>156.79999999999998</v>
          </cell>
          <cell r="G24">
            <v>425.49999999999989</v>
          </cell>
          <cell r="H24">
            <v>0</v>
          </cell>
          <cell r="I24">
            <v>205.39999999999998</v>
          </cell>
          <cell r="J24">
            <v>6.9</v>
          </cell>
          <cell r="K24">
            <v>0</v>
          </cell>
          <cell r="L24">
            <v>0</v>
          </cell>
          <cell r="M24">
            <v>42.9</v>
          </cell>
        </row>
        <row r="25">
          <cell r="C25">
            <v>3360.4</v>
          </cell>
          <cell r="D25">
            <v>1218.3000000000002</v>
          </cell>
          <cell r="E25">
            <v>1886.8999999999999</v>
          </cell>
          <cell r="F25">
            <v>118.7</v>
          </cell>
          <cell r="G25">
            <v>1956.1000000000004</v>
          </cell>
          <cell r="H25">
            <v>0</v>
          </cell>
          <cell r="I25">
            <v>35.700000000000003</v>
          </cell>
          <cell r="J25">
            <v>77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1684</v>
          </cell>
          <cell r="D26">
            <v>1598.1000000000006</v>
          </cell>
          <cell r="E26">
            <v>2989.4</v>
          </cell>
          <cell r="F26">
            <v>119.79999999999998</v>
          </cell>
          <cell r="G26">
            <v>412.5</v>
          </cell>
          <cell r="H26">
            <v>3601.2</v>
          </cell>
          <cell r="I26">
            <v>402.1</v>
          </cell>
          <cell r="J26">
            <v>157</v>
          </cell>
          <cell r="K26">
            <v>0</v>
          </cell>
          <cell r="L26">
            <v>88</v>
          </cell>
          <cell r="M26">
            <v>61</v>
          </cell>
        </row>
        <row r="27">
          <cell r="C27">
            <v>3043.9</v>
          </cell>
          <cell r="D27">
            <v>1274.5</v>
          </cell>
          <cell r="E27">
            <v>1787.9</v>
          </cell>
          <cell r="F27">
            <v>329</v>
          </cell>
          <cell r="G27">
            <v>573.19999999999993</v>
          </cell>
          <cell r="H27">
            <v>2432</v>
          </cell>
          <cell r="I27">
            <v>543.28</v>
          </cell>
          <cell r="J27">
            <v>98.8</v>
          </cell>
          <cell r="K27">
            <v>0</v>
          </cell>
          <cell r="L27">
            <v>88</v>
          </cell>
          <cell r="M27">
            <v>252.49999999999997</v>
          </cell>
        </row>
        <row r="28">
          <cell r="C28">
            <v>1497.2</v>
          </cell>
          <cell r="D28">
            <v>1159.5999999999999</v>
          </cell>
          <cell r="E28">
            <v>994</v>
          </cell>
          <cell r="F28">
            <v>42.000000000000014</v>
          </cell>
          <cell r="G28">
            <v>585.29999999999995</v>
          </cell>
          <cell r="H28">
            <v>6007</v>
          </cell>
          <cell r="I28">
            <v>440.69999999999987</v>
          </cell>
          <cell r="J28">
            <v>26.6</v>
          </cell>
          <cell r="K28">
            <v>0.4</v>
          </cell>
          <cell r="L28">
            <v>72</v>
          </cell>
          <cell r="M28">
            <v>234.89999999999998</v>
          </cell>
        </row>
        <row r="29">
          <cell r="C29">
            <v>4180.3999999999996</v>
          </cell>
          <cell r="D29">
            <v>510.49999999999994</v>
          </cell>
          <cell r="E29">
            <v>1439.3999999999992</v>
          </cell>
          <cell r="F29">
            <v>82.899999999999991</v>
          </cell>
          <cell r="G29">
            <v>794.70000000000016</v>
          </cell>
          <cell r="H29">
            <v>7564</v>
          </cell>
          <cell r="I29">
            <v>235.09999999999988</v>
          </cell>
          <cell r="J29">
            <v>109.89999999999999</v>
          </cell>
          <cell r="K29">
            <v>0</v>
          </cell>
          <cell r="L29">
            <v>36</v>
          </cell>
          <cell r="M29">
            <v>47.099999999999973</v>
          </cell>
        </row>
        <row r="30">
          <cell r="C30">
            <v>6580</v>
          </cell>
          <cell r="D30">
            <v>503.69999999999987</v>
          </cell>
          <cell r="E30">
            <v>396.2</v>
          </cell>
          <cell r="F30">
            <v>37.6</v>
          </cell>
          <cell r="G30">
            <v>246.6</v>
          </cell>
          <cell r="H30">
            <v>9398.2999999999993</v>
          </cell>
          <cell r="I30">
            <v>667.79999999999973</v>
          </cell>
          <cell r="J30">
            <v>99.600000000000009</v>
          </cell>
          <cell r="K30">
            <v>1</v>
          </cell>
          <cell r="L30">
            <v>72</v>
          </cell>
          <cell r="M30">
            <v>50.2</v>
          </cell>
        </row>
        <row r="31">
          <cell r="C31">
            <v>6372</v>
          </cell>
          <cell r="D31">
            <v>516.29999999999995</v>
          </cell>
          <cell r="E31">
            <v>666.7</v>
          </cell>
          <cell r="F31">
            <v>106</v>
          </cell>
          <cell r="G31">
            <v>3319.2000000000007</v>
          </cell>
          <cell r="H31">
            <v>8377.0010000000002</v>
          </cell>
          <cell r="I31">
            <v>1242.2000000000003</v>
          </cell>
          <cell r="J31">
            <v>110.69999999999999</v>
          </cell>
          <cell r="K31">
            <v>0</v>
          </cell>
          <cell r="L31">
            <v>30</v>
          </cell>
          <cell r="M31">
            <v>269.3</v>
          </cell>
        </row>
        <row r="32">
          <cell r="C32">
            <v>10267</v>
          </cell>
          <cell r="D32">
            <v>494.2</v>
          </cell>
          <cell r="E32">
            <v>50.5</v>
          </cell>
          <cell r="F32">
            <v>10.1</v>
          </cell>
          <cell r="G32">
            <v>1644.3000000000004</v>
          </cell>
          <cell r="H32">
            <v>6591</v>
          </cell>
          <cell r="I32">
            <v>519.29999999999995</v>
          </cell>
          <cell r="J32">
            <v>197.40000000000003</v>
          </cell>
          <cell r="K32">
            <v>1</v>
          </cell>
          <cell r="L32">
            <v>13.8</v>
          </cell>
          <cell r="M32">
            <v>139.19999999999999</v>
          </cell>
        </row>
        <row r="33">
          <cell r="C33">
            <v>6317</v>
          </cell>
          <cell r="D33">
            <v>184.89999999999998</v>
          </cell>
          <cell r="E33">
            <v>0</v>
          </cell>
          <cell r="F33">
            <v>104.5</v>
          </cell>
          <cell r="G33">
            <v>274.2</v>
          </cell>
          <cell r="H33">
            <v>2209</v>
          </cell>
          <cell r="I33">
            <v>699.9</v>
          </cell>
          <cell r="J33">
            <v>346.7</v>
          </cell>
          <cell r="K33">
            <v>0</v>
          </cell>
          <cell r="L33">
            <v>0</v>
          </cell>
          <cell r="M33">
            <v>191</v>
          </cell>
        </row>
        <row r="34">
          <cell r="C34">
            <v>12038</v>
          </cell>
          <cell r="D34">
            <v>114.00000000000003</v>
          </cell>
          <cell r="E34">
            <v>367</v>
          </cell>
          <cell r="F34">
            <v>172.5</v>
          </cell>
          <cell r="G34">
            <v>348.79999999999995</v>
          </cell>
          <cell r="H34">
            <v>1125.7</v>
          </cell>
          <cell r="I34">
            <v>601.19999999999993</v>
          </cell>
          <cell r="J34">
            <v>19.5</v>
          </cell>
          <cell r="K34">
            <v>0</v>
          </cell>
          <cell r="L34">
            <v>0</v>
          </cell>
          <cell r="M34">
            <v>70</v>
          </cell>
        </row>
        <row r="35">
          <cell r="C35">
            <v>9148</v>
          </cell>
          <cell r="D35">
            <v>660.6</v>
          </cell>
          <cell r="E35">
            <v>1132</v>
          </cell>
          <cell r="F35">
            <v>607.9</v>
          </cell>
          <cell r="G35">
            <v>277.5</v>
          </cell>
          <cell r="H35">
            <v>4271.8999999999996</v>
          </cell>
          <cell r="I35">
            <v>271.29999999999995</v>
          </cell>
          <cell r="J35">
            <v>17.600000000000001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14504</v>
          </cell>
          <cell r="D36">
            <v>253.89999999999998</v>
          </cell>
          <cell r="E36">
            <v>1776.3</v>
          </cell>
          <cell r="F36">
            <v>131.30000000000001</v>
          </cell>
          <cell r="G36">
            <v>342.19999999999993</v>
          </cell>
          <cell r="H36">
            <v>1932</v>
          </cell>
          <cell r="I36">
            <v>1245.3</v>
          </cell>
          <cell r="J36">
            <v>0</v>
          </cell>
          <cell r="K36">
            <v>0</v>
          </cell>
          <cell r="L36">
            <v>0</v>
          </cell>
          <cell r="M36">
            <v>156</v>
          </cell>
        </row>
        <row r="37">
          <cell r="C37">
            <v>9987</v>
          </cell>
          <cell r="D37">
            <v>413.20000000000005</v>
          </cell>
          <cell r="E37">
            <v>1470</v>
          </cell>
          <cell r="F37">
            <v>149.29999999999995</v>
          </cell>
          <cell r="G37">
            <v>1338</v>
          </cell>
          <cell r="H37">
            <v>883</v>
          </cell>
          <cell r="I37">
            <v>2172.6</v>
          </cell>
          <cell r="J37">
            <v>0</v>
          </cell>
          <cell r="K37">
            <v>0</v>
          </cell>
          <cell r="L37">
            <v>0</v>
          </cell>
          <cell r="M37">
            <v>51</v>
          </cell>
        </row>
        <row r="38">
          <cell r="C38">
            <v>11907</v>
          </cell>
          <cell r="D38">
            <v>305.8</v>
          </cell>
          <cell r="E38">
            <v>1746</v>
          </cell>
          <cell r="F38">
            <v>1723.3999999999999</v>
          </cell>
          <cell r="G38">
            <v>1567.6</v>
          </cell>
          <cell r="H38">
            <v>2003</v>
          </cell>
          <cell r="I38">
            <v>2310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11500</v>
          </cell>
          <cell r="D39">
            <v>185.59999999999997</v>
          </cell>
          <cell r="E39">
            <v>5396</v>
          </cell>
          <cell r="F39">
            <v>286.5</v>
          </cell>
          <cell r="G39">
            <v>853</v>
          </cell>
          <cell r="H39">
            <v>5826.8</v>
          </cell>
          <cell r="I39">
            <v>524.29999999999995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7406</v>
          </cell>
          <cell r="D40">
            <v>1133.3</v>
          </cell>
          <cell r="E40">
            <v>3973.4</v>
          </cell>
          <cell r="F40">
            <v>1302.4000000000001</v>
          </cell>
          <cell r="G40">
            <v>0</v>
          </cell>
          <cell r="H40">
            <v>3741</v>
          </cell>
          <cell r="I40">
            <v>1793.4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11281</v>
          </cell>
          <cell r="D41">
            <v>2118.8000000000002</v>
          </cell>
          <cell r="E41">
            <v>5373</v>
          </cell>
          <cell r="F41">
            <v>2074</v>
          </cell>
          <cell r="G41">
            <v>390</v>
          </cell>
          <cell r="H41">
            <v>6246.2</v>
          </cell>
          <cell r="I41">
            <v>2161.8000000000002</v>
          </cell>
          <cell r="J41">
            <v>16.5</v>
          </cell>
          <cell r="K41">
            <v>0</v>
          </cell>
          <cell r="L41">
            <v>0</v>
          </cell>
          <cell r="M41">
            <v>68</v>
          </cell>
        </row>
        <row r="42">
          <cell r="C42">
            <v>10623</v>
          </cell>
          <cell r="D42">
            <v>1177.4000000000001</v>
          </cell>
          <cell r="E42">
            <v>9426</v>
          </cell>
          <cell r="F42">
            <v>3618.4000000000005</v>
          </cell>
          <cell r="G42">
            <v>855.3</v>
          </cell>
          <cell r="H42">
            <v>8627.7000000000007</v>
          </cell>
          <cell r="I42">
            <v>567.29999999999995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15802</v>
          </cell>
          <cell r="D43">
            <v>1162.1999999999998</v>
          </cell>
          <cell r="E43">
            <v>5232</v>
          </cell>
          <cell r="F43">
            <v>1752.7</v>
          </cell>
          <cell r="G43">
            <v>4597</v>
          </cell>
          <cell r="H43">
            <v>3970.7</v>
          </cell>
          <cell r="I43">
            <v>1229.2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10873.5</v>
          </cell>
          <cell r="D44">
            <v>2922.0000000000014</v>
          </cell>
          <cell r="E44">
            <v>4817</v>
          </cell>
          <cell r="F44">
            <v>2170.3000000000002</v>
          </cell>
          <cell r="G44">
            <v>417</v>
          </cell>
          <cell r="H44">
            <v>5540.1</v>
          </cell>
          <cell r="I44">
            <v>218</v>
          </cell>
          <cell r="J44">
            <v>0</v>
          </cell>
          <cell r="K44">
            <v>0</v>
          </cell>
          <cell r="L44">
            <v>0</v>
          </cell>
          <cell r="M44">
            <v>80</v>
          </cell>
        </row>
        <row r="45">
          <cell r="C45">
            <v>9606</v>
          </cell>
          <cell r="D45">
            <v>2117.7000000000012</v>
          </cell>
          <cell r="E45">
            <v>5227.3</v>
          </cell>
          <cell r="F45">
            <v>1572.8000000000002</v>
          </cell>
          <cell r="G45">
            <v>189.6</v>
          </cell>
          <cell r="H45">
            <v>2224</v>
          </cell>
          <cell r="I45">
            <v>1226</v>
          </cell>
          <cell r="J45">
            <v>0</v>
          </cell>
          <cell r="K45">
            <v>0</v>
          </cell>
          <cell r="L45">
            <v>0</v>
          </cell>
          <cell r="M45">
            <v>90</v>
          </cell>
        </row>
        <row r="46">
          <cell r="C46">
            <v>9915</v>
          </cell>
          <cell r="D46">
            <v>2056.2999999999997</v>
          </cell>
          <cell r="E46">
            <v>4479.8999999999996</v>
          </cell>
          <cell r="F46">
            <v>840.9</v>
          </cell>
          <cell r="G46">
            <v>457.7</v>
          </cell>
          <cell r="H46">
            <v>2038.9</v>
          </cell>
          <cell r="I46">
            <v>1141.9000000000001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9008</v>
          </cell>
          <cell r="D47">
            <v>1294</v>
          </cell>
          <cell r="E47">
            <v>2763.6</v>
          </cell>
          <cell r="F47">
            <v>868.90000000000009</v>
          </cell>
          <cell r="G47">
            <v>181.69999999999996</v>
          </cell>
          <cell r="H47">
            <v>1244</v>
          </cell>
          <cell r="I47">
            <v>1916.1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7665.1</v>
          </cell>
          <cell r="D48">
            <v>371.7</v>
          </cell>
          <cell r="E48">
            <v>3724.2</v>
          </cell>
          <cell r="F48">
            <v>1435.5</v>
          </cell>
          <cell r="G48">
            <v>892.39999999999964</v>
          </cell>
          <cell r="H48">
            <v>0</v>
          </cell>
          <cell r="I48">
            <v>2058.3000000000002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6688.6</v>
          </cell>
          <cell r="D49">
            <v>384.00000000000006</v>
          </cell>
          <cell r="E49">
            <v>5625.4</v>
          </cell>
          <cell r="F49">
            <v>390.59999999999991</v>
          </cell>
          <cell r="G49">
            <v>1433.1999999999998</v>
          </cell>
          <cell r="H49">
            <v>0</v>
          </cell>
          <cell r="I49">
            <v>2506.9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3533</v>
          </cell>
          <cell r="D50">
            <v>272.49999999999994</v>
          </cell>
          <cell r="E50">
            <v>2817.3</v>
          </cell>
          <cell r="F50">
            <v>254.9</v>
          </cell>
          <cell r="G50">
            <v>112</v>
          </cell>
          <cell r="H50">
            <v>0</v>
          </cell>
          <cell r="I50">
            <v>1510.2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5353.4</v>
          </cell>
          <cell r="D51">
            <v>209.49999999999997</v>
          </cell>
          <cell r="E51">
            <v>3215.4</v>
          </cell>
          <cell r="F51">
            <v>177.1</v>
          </cell>
          <cell r="G51">
            <v>466</v>
          </cell>
          <cell r="H51">
            <v>0</v>
          </cell>
          <cell r="I51">
            <v>1652.7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3252.2</v>
          </cell>
          <cell r="D52">
            <v>100.19999999999997</v>
          </cell>
          <cell r="E52">
            <v>1824.3999999999999</v>
          </cell>
          <cell r="F52">
            <v>72.400000000000006</v>
          </cell>
          <cell r="G52">
            <v>0</v>
          </cell>
          <cell r="H52">
            <v>0</v>
          </cell>
          <cell r="I52">
            <v>2368.8000000000002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3426.4</v>
          </cell>
          <cell r="D53">
            <v>120.39999999999999</v>
          </cell>
          <cell r="E53">
            <v>3401.6</v>
          </cell>
          <cell r="F53">
            <v>230.99999999999997</v>
          </cell>
          <cell r="G53">
            <v>447.6</v>
          </cell>
          <cell r="H53">
            <v>0</v>
          </cell>
          <cell r="I53">
            <v>2978.8999999999996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1777</v>
          </cell>
          <cell r="D54">
            <v>76.799999999999983</v>
          </cell>
          <cell r="E54">
            <v>2452.6999999999998</v>
          </cell>
          <cell r="F54">
            <v>100.4</v>
          </cell>
          <cell r="G54">
            <v>180</v>
          </cell>
          <cell r="H54">
            <v>0</v>
          </cell>
          <cell r="I54">
            <v>2343.8999999999996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4075</v>
          </cell>
          <cell r="D55">
            <v>48.4</v>
          </cell>
          <cell r="E55">
            <v>2652.2999999999997</v>
          </cell>
          <cell r="F55">
            <v>42.2</v>
          </cell>
          <cell r="G55">
            <v>70.599999999999994</v>
          </cell>
          <cell r="H55">
            <v>0</v>
          </cell>
          <cell r="I55">
            <v>3414.8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2885</v>
          </cell>
          <cell r="D56">
            <v>31.3</v>
          </cell>
          <cell r="E56">
            <v>2012</v>
          </cell>
          <cell r="F56">
            <v>209.7</v>
          </cell>
          <cell r="G56">
            <v>0</v>
          </cell>
          <cell r="H56">
            <v>0</v>
          </cell>
          <cell r="I56">
            <v>1622.7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4387.8</v>
          </cell>
          <cell r="D57">
            <v>17.999999999999996</v>
          </cell>
          <cell r="E57">
            <v>2506.6999999999998</v>
          </cell>
          <cell r="F57">
            <v>90.6</v>
          </cell>
          <cell r="G57">
            <v>34.799999999999997</v>
          </cell>
          <cell r="H57">
            <v>0</v>
          </cell>
          <cell r="I57">
            <v>1750.5000000000002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3166.9</v>
          </cell>
          <cell r="D58">
            <v>38</v>
          </cell>
          <cell r="E58">
            <v>3582</v>
          </cell>
          <cell r="F58">
            <v>62.6</v>
          </cell>
          <cell r="G58">
            <v>0</v>
          </cell>
          <cell r="H58">
            <v>0</v>
          </cell>
          <cell r="I58">
            <v>2835.3000000000006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2221.5</v>
          </cell>
          <cell r="D59">
            <v>30.900000000000002</v>
          </cell>
          <cell r="E59">
            <v>1043.5</v>
          </cell>
          <cell r="F59">
            <v>62.5</v>
          </cell>
          <cell r="G59">
            <v>0</v>
          </cell>
          <cell r="H59">
            <v>0</v>
          </cell>
          <cell r="I59">
            <v>1503.9000000000003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681</v>
          </cell>
          <cell r="D60">
            <v>31.4</v>
          </cell>
          <cell r="E60">
            <v>1766.8000000000002</v>
          </cell>
          <cell r="F60">
            <v>89</v>
          </cell>
          <cell r="G60">
            <v>86</v>
          </cell>
          <cell r="H60">
            <v>0</v>
          </cell>
          <cell r="I60">
            <v>1119.9000000000001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4604.1000000000004</v>
          </cell>
          <cell r="D61">
            <v>26.799999999999997</v>
          </cell>
          <cell r="E61">
            <v>999.2</v>
          </cell>
          <cell r="F61">
            <v>34.700000000000003</v>
          </cell>
          <cell r="G61">
            <v>51.599999999999994</v>
          </cell>
          <cell r="H61">
            <v>0</v>
          </cell>
          <cell r="I61">
            <v>1735.2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2761</v>
          </cell>
          <cell r="D62">
            <v>31.5</v>
          </cell>
          <cell r="E62">
            <v>1484</v>
          </cell>
          <cell r="F62">
            <v>99.5</v>
          </cell>
          <cell r="G62">
            <v>8.5</v>
          </cell>
          <cell r="H62">
            <v>0</v>
          </cell>
          <cell r="I62">
            <v>1284.9000000000003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1700.3</v>
          </cell>
          <cell r="D63">
            <v>20.900000000000002</v>
          </cell>
          <cell r="E63">
            <v>937.19999999999993</v>
          </cell>
          <cell r="F63">
            <v>4.2</v>
          </cell>
          <cell r="G63">
            <v>0</v>
          </cell>
          <cell r="H63">
            <v>0</v>
          </cell>
          <cell r="I63">
            <v>1982.2999999999997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475</v>
          </cell>
          <cell r="D64">
            <v>11.7</v>
          </cell>
          <cell r="E64">
            <v>563.4</v>
          </cell>
          <cell r="F64">
            <v>58.699999999999996</v>
          </cell>
          <cell r="G64">
            <v>50</v>
          </cell>
          <cell r="H64">
            <v>0</v>
          </cell>
          <cell r="I64">
            <v>1662.6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272.7</v>
          </cell>
          <cell r="D65">
            <v>21.099999999999998</v>
          </cell>
          <cell r="E65">
            <v>848.19999999999993</v>
          </cell>
          <cell r="F65">
            <v>13.7</v>
          </cell>
          <cell r="G65">
            <v>20</v>
          </cell>
          <cell r="H65">
            <v>0</v>
          </cell>
          <cell r="I65">
            <v>1398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473.6</v>
          </cell>
          <cell r="D66">
            <v>6.2</v>
          </cell>
          <cell r="E66">
            <v>383.4</v>
          </cell>
          <cell r="F66">
            <v>134.30000000000001</v>
          </cell>
          <cell r="G66">
            <v>30</v>
          </cell>
          <cell r="H66">
            <v>0</v>
          </cell>
          <cell r="I66">
            <v>1216.0999999999999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620.6</v>
          </cell>
          <cell r="D67">
            <v>12.1</v>
          </cell>
          <cell r="E67">
            <v>273</v>
          </cell>
          <cell r="F67">
            <v>95</v>
          </cell>
          <cell r="G67">
            <v>74.100000000000009</v>
          </cell>
          <cell r="H67">
            <v>0</v>
          </cell>
          <cell r="I67">
            <v>1287.1999999999996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96.199999999999989</v>
          </cell>
          <cell r="D68">
            <v>9.1</v>
          </cell>
          <cell r="E68">
            <v>49.8</v>
          </cell>
          <cell r="F68">
            <v>51.1</v>
          </cell>
          <cell r="G68">
            <v>18</v>
          </cell>
          <cell r="H68">
            <v>0</v>
          </cell>
          <cell r="I68">
            <v>811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29.4</v>
          </cell>
          <cell r="D69">
            <v>8.7000000000000011</v>
          </cell>
          <cell r="E69">
            <v>25</v>
          </cell>
          <cell r="F69">
            <v>132.9</v>
          </cell>
          <cell r="G69">
            <v>35</v>
          </cell>
          <cell r="H69">
            <v>0</v>
          </cell>
          <cell r="I69">
            <v>168.4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>
            <v>0</v>
          </cell>
          <cell r="D70">
            <v>5</v>
          </cell>
          <cell r="E70">
            <v>0</v>
          </cell>
          <cell r="F70">
            <v>19.599999999999998</v>
          </cell>
          <cell r="G70">
            <v>0</v>
          </cell>
          <cell r="H70">
            <v>0</v>
          </cell>
          <cell r="I70">
            <v>44.7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>
            <v>66</v>
          </cell>
          <cell r="D71">
            <v>1.3</v>
          </cell>
          <cell r="E71">
            <v>5.6</v>
          </cell>
          <cell r="F71">
            <v>5.6</v>
          </cell>
          <cell r="G71">
            <v>0</v>
          </cell>
          <cell r="H71">
            <v>0</v>
          </cell>
          <cell r="I71">
            <v>397.9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C72">
            <v>33</v>
          </cell>
          <cell r="D72">
            <v>1.2</v>
          </cell>
          <cell r="E72">
            <v>0</v>
          </cell>
          <cell r="F72">
            <v>0.6</v>
          </cell>
          <cell r="G72">
            <v>0</v>
          </cell>
          <cell r="H72">
            <v>0</v>
          </cell>
          <cell r="I72">
            <v>1057.9000000000001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</sheetData>
      <sheetData sheetId="2">
        <row r="9">
          <cell r="C9">
            <v>3183735.3111120332</v>
          </cell>
        </row>
      </sheetData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>
        <row r="2">
          <cell r="B2">
            <v>0</v>
          </cell>
        </row>
      </sheetData>
      <sheetData sheetId="8">
        <row r="3">
          <cell r="B3">
            <v>8800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Nom"/>
      <sheetName val="Low"/>
      <sheetName val="High"/>
    </sheetNames>
    <sheetDataSet>
      <sheetData sheetId="0"/>
      <sheetData sheetId="1"/>
      <sheetData sheetId="2"/>
      <sheetData sheetId="3">
        <row r="100">
          <cell r="B100">
            <v>2015</v>
          </cell>
          <cell r="C100">
            <v>2016</v>
          </cell>
          <cell r="D100">
            <v>2017</v>
          </cell>
          <cell r="E100">
            <v>2018</v>
          </cell>
          <cell r="F100">
            <v>2019</v>
          </cell>
          <cell r="G100">
            <v>2020</v>
          </cell>
          <cell r="H100">
            <v>2021</v>
          </cell>
          <cell r="I100">
            <v>2022</v>
          </cell>
          <cell r="J100">
            <v>2023</v>
          </cell>
          <cell r="K100">
            <v>2024</v>
          </cell>
          <cell r="L100">
            <v>2025</v>
          </cell>
          <cell r="M100">
            <v>2026</v>
          </cell>
          <cell r="N100">
            <v>2027</v>
          </cell>
          <cell r="O100">
            <v>2028</v>
          </cell>
          <cell r="P100">
            <v>2029</v>
          </cell>
          <cell r="Q100">
            <v>2030</v>
          </cell>
          <cell r="R100">
            <v>2031</v>
          </cell>
          <cell r="S100">
            <v>2032</v>
          </cell>
          <cell r="T100">
            <v>2033</v>
          </cell>
          <cell r="U100">
            <v>2034</v>
          </cell>
          <cell r="V100">
            <v>2035</v>
          </cell>
          <cell r="W100">
            <v>2036</v>
          </cell>
          <cell r="X100">
            <v>2037</v>
          </cell>
          <cell r="Y100">
            <v>2038</v>
          </cell>
          <cell r="Z100">
            <v>2039</v>
          </cell>
          <cell r="AA100">
            <v>2040</v>
          </cell>
          <cell r="AB100">
            <v>2041</v>
          </cell>
          <cell r="AC100">
            <v>2042</v>
          </cell>
          <cell r="AD100">
            <v>2043</v>
          </cell>
          <cell r="AE100">
            <v>2044</v>
          </cell>
          <cell r="AF100">
            <v>2045</v>
          </cell>
          <cell r="AG100">
            <v>2046</v>
          </cell>
          <cell r="AH100">
            <v>2047</v>
          </cell>
          <cell r="AI100">
            <v>2048</v>
          </cell>
          <cell r="AJ100">
            <v>2049</v>
          </cell>
          <cell r="AK100">
            <v>2050</v>
          </cell>
          <cell r="AL100">
            <v>2051</v>
          </cell>
          <cell r="AM100">
            <v>2052</v>
          </cell>
          <cell r="AN100">
            <v>2053</v>
          </cell>
          <cell r="AO100">
            <v>2054</v>
          </cell>
          <cell r="AP100">
            <v>2055</v>
          </cell>
          <cell r="AQ100">
            <v>2056</v>
          </cell>
          <cell r="AR100">
            <v>2057</v>
          </cell>
          <cell r="AS100">
            <v>2058</v>
          </cell>
          <cell r="AT100">
            <v>2059</v>
          </cell>
          <cell r="AU100">
            <v>2060</v>
          </cell>
          <cell r="AV100">
            <v>2061</v>
          </cell>
          <cell r="AW100">
            <v>2062</v>
          </cell>
          <cell r="AX100">
            <v>2063</v>
          </cell>
          <cell r="AY100">
            <v>2064</v>
          </cell>
          <cell r="AZ100">
            <v>2065</v>
          </cell>
          <cell r="BA100">
            <v>2066</v>
          </cell>
          <cell r="BB100">
            <v>2067</v>
          </cell>
          <cell r="BC100">
            <v>2068</v>
          </cell>
          <cell r="BD100">
            <v>2069</v>
          </cell>
          <cell r="BE100">
            <v>2070</v>
          </cell>
          <cell r="BF100">
            <v>2071</v>
          </cell>
          <cell r="BG100">
            <v>2072</v>
          </cell>
          <cell r="BH100">
            <v>2073</v>
          </cell>
          <cell r="BI100">
            <v>2074</v>
          </cell>
          <cell r="BJ100">
            <v>2075</v>
          </cell>
          <cell r="BK100">
            <v>2076</v>
          </cell>
          <cell r="BL100">
            <v>2077</v>
          </cell>
          <cell r="BM100">
            <v>2078</v>
          </cell>
          <cell r="BN100">
            <v>2079</v>
          </cell>
          <cell r="BO100">
            <v>2080</v>
          </cell>
          <cell r="BP100">
            <v>2081</v>
          </cell>
          <cell r="BQ100">
            <v>2082</v>
          </cell>
          <cell r="BR100">
            <v>2083</v>
          </cell>
          <cell r="BS100">
            <v>2084</v>
          </cell>
          <cell r="BT100">
            <v>2085</v>
          </cell>
          <cell r="BU100">
            <v>2086</v>
          </cell>
          <cell r="BV100">
            <v>2087</v>
          </cell>
          <cell r="BW100">
            <v>2088</v>
          </cell>
          <cell r="BX100">
            <v>2089</v>
          </cell>
          <cell r="BY100">
            <v>2090</v>
          </cell>
          <cell r="BZ100">
            <v>2091</v>
          </cell>
          <cell r="CA100">
            <v>2092</v>
          </cell>
          <cell r="CB100">
            <v>2093</v>
          </cell>
          <cell r="CC100">
            <v>2094</v>
          </cell>
          <cell r="CD100">
            <v>2095</v>
          </cell>
          <cell r="CE100">
            <v>2096</v>
          </cell>
          <cell r="CF100">
            <v>2097</v>
          </cell>
          <cell r="CG100">
            <v>2098</v>
          </cell>
          <cell r="CH100">
            <v>2099</v>
          </cell>
          <cell r="CI100">
            <v>2100</v>
          </cell>
          <cell r="CJ100">
            <v>2101</v>
          </cell>
          <cell r="CK100">
            <v>2102</v>
          </cell>
          <cell r="CL100">
            <v>2103</v>
          </cell>
          <cell r="CM100">
            <v>2104</v>
          </cell>
          <cell r="CN100">
            <v>2105</v>
          </cell>
          <cell r="CO100">
            <v>2106</v>
          </cell>
          <cell r="CP100">
            <v>2107</v>
          </cell>
          <cell r="CQ100">
            <v>2108</v>
          </cell>
          <cell r="CR100">
            <v>2109</v>
          </cell>
          <cell r="CS100">
            <v>2110</v>
          </cell>
        </row>
        <row r="101">
          <cell r="B101">
            <v>0.63302906442973028</v>
          </cell>
          <cell r="C101">
            <v>0.64983967245222041</v>
          </cell>
          <cell r="D101">
            <v>0.67614307553576236</v>
          </cell>
          <cell r="E101">
            <v>0.68345460589440765</v>
          </cell>
          <cell r="F101">
            <v>0.70506915083091803</v>
          </cell>
          <cell r="G101">
            <v>0.71748522895244371</v>
          </cell>
          <cell r="H101">
            <v>0.72387902215462063</v>
          </cell>
          <cell r="I101">
            <v>0.72802609665662688</v>
          </cell>
          <cell r="J101">
            <v>0.73144742825634201</v>
          </cell>
          <cell r="K101">
            <v>0.73392141502799813</v>
          </cell>
          <cell r="L101">
            <v>0.73555200542928156</v>
          </cell>
          <cell r="M101">
            <v>0.73477608321150889</v>
          </cell>
          <cell r="N101">
            <v>0.73390176308987243</v>
          </cell>
          <cell r="O101">
            <v>0.73289657679877018</v>
          </cell>
          <cell r="P101">
            <v>0.73186281614970283</v>
          </cell>
          <cell r="Q101">
            <v>0.73110845586548712</v>
          </cell>
          <cell r="R101">
            <v>0.73033891032299536</v>
          </cell>
          <cell r="S101">
            <v>0.72940910023297589</v>
          </cell>
          <cell r="T101">
            <v>0.72867249184895122</v>
          </cell>
          <cell r="U101">
            <v>0.72790043855498987</v>
          </cell>
          <cell r="V101">
            <v>0.72733482884059897</v>
          </cell>
          <cell r="W101">
            <v>0.72669740936619431</v>
          </cell>
          <cell r="X101">
            <v>0.72615645779514493</v>
          </cell>
          <cell r="Y101">
            <v>0.72540703538555384</v>
          </cell>
          <cell r="Z101">
            <v>0.72316306760543947</v>
          </cell>
          <cell r="AA101">
            <v>0.72268621605358474</v>
          </cell>
          <cell r="AB101">
            <v>0.72268621605358474</v>
          </cell>
          <cell r="AC101">
            <v>0.72268621605358474</v>
          </cell>
          <cell r="AD101">
            <v>0.72268621605358474</v>
          </cell>
          <cell r="AE101">
            <v>0.72268621605358474</v>
          </cell>
          <cell r="AF101">
            <v>0.72268621605358474</v>
          </cell>
          <cell r="AG101">
            <v>0.72268621605358474</v>
          </cell>
          <cell r="AH101">
            <v>0.72268621605358474</v>
          </cell>
          <cell r="AI101">
            <v>0.72268621605358474</v>
          </cell>
          <cell r="AJ101">
            <v>0.72268621605358474</v>
          </cell>
          <cell r="AK101">
            <v>0.72268621605358474</v>
          </cell>
          <cell r="AL101">
            <v>0.72268621605358474</v>
          </cell>
          <cell r="AM101">
            <v>0.72268621605358474</v>
          </cell>
          <cell r="AN101">
            <v>0.72268621605358474</v>
          </cell>
          <cell r="AO101">
            <v>0.72268621605358474</v>
          </cell>
          <cell r="AP101">
            <v>0.72268621605358474</v>
          </cell>
          <cell r="AQ101">
            <v>0.72268621605358474</v>
          </cell>
          <cell r="AR101">
            <v>0.72268621605358474</v>
          </cell>
          <cell r="AS101">
            <v>0.72268621605358474</v>
          </cell>
          <cell r="AT101">
            <v>0.72268621605358474</v>
          </cell>
          <cell r="AU101">
            <v>0.72268621605358474</v>
          </cell>
          <cell r="AV101">
            <v>0.72268621605358474</v>
          </cell>
          <cell r="AW101">
            <v>0.72268621605358474</v>
          </cell>
          <cell r="AX101">
            <v>0.72268621605358474</v>
          </cell>
          <cell r="AY101">
            <v>0.72268621605358474</v>
          </cell>
          <cell r="AZ101">
            <v>0.72268621605358474</v>
          </cell>
          <cell r="BA101">
            <v>0.72268621605358474</v>
          </cell>
          <cell r="BB101">
            <v>0.72268621605358474</v>
          </cell>
          <cell r="BC101">
            <v>0.72268621605358474</v>
          </cell>
          <cell r="BD101">
            <v>0.72268621605358474</v>
          </cell>
          <cell r="BE101">
            <v>0.72268621605358474</v>
          </cell>
          <cell r="BF101">
            <v>0.72268621605358474</v>
          </cell>
          <cell r="BG101">
            <v>0.72268621605358474</v>
          </cell>
          <cell r="BH101">
            <v>0.72268621605358474</v>
          </cell>
          <cell r="BI101">
            <v>0.72268621605358474</v>
          </cell>
          <cell r="BJ101">
            <v>0.72268621605358474</v>
          </cell>
          <cell r="BK101">
            <v>0.72268621605358474</v>
          </cell>
          <cell r="BL101">
            <v>0.72268621605358474</v>
          </cell>
          <cell r="BM101">
            <v>0.72268621605358474</v>
          </cell>
          <cell r="BN101">
            <v>0.72268621605358474</v>
          </cell>
          <cell r="BO101">
            <v>0.72268621605358474</v>
          </cell>
          <cell r="BP101">
            <v>0.72268621605358474</v>
          </cell>
          <cell r="BQ101">
            <v>0.72268621605358474</v>
          </cell>
          <cell r="BR101">
            <v>0.72268621605358474</v>
          </cell>
          <cell r="BS101">
            <v>0.72268621605358474</v>
          </cell>
          <cell r="BT101">
            <v>0.72268621605358474</v>
          </cell>
          <cell r="BU101">
            <v>0.72268621605358474</v>
          </cell>
          <cell r="BV101">
            <v>0.72268621605358474</v>
          </cell>
          <cell r="BW101">
            <v>0.72268621605358474</v>
          </cell>
          <cell r="BX101">
            <v>0.72268621605358474</v>
          </cell>
          <cell r="BY101">
            <v>0.72268621605358474</v>
          </cell>
          <cell r="BZ101">
            <v>0.72268621605358474</v>
          </cell>
          <cell r="CA101">
            <v>0.72268621605358474</v>
          </cell>
          <cell r="CB101">
            <v>0.72268621605358474</v>
          </cell>
          <cell r="CC101">
            <v>0.72268621605358474</v>
          </cell>
          <cell r="CD101">
            <v>0.72268621605358474</v>
          </cell>
          <cell r="CE101">
            <v>0.72268621605358474</v>
          </cell>
          <cell r="CF101">
            <v>0.72268621605358474</v>
          </cell>
          <cell r="CG101">
            <v>0.72268621605358474</v>
          </cell>
          <cell r="CH101">
            <v>0.72268621605358474</v>
          </cell>
          <cell r="CI101">
            <v>0.72268621605358474</v>
          </cell>
          <cell r="CJ101">
            <v>0.72268621605358474</v>
          </cell>
          <cell r="CK101">
            <v>0.72268621605358474</v>
          </cell>
          <cell r="CL101">
            <v>0.72268621605358474</v>
          </cell>
          <cell r="CM101">
            <v>0.72268621605358474</v>
          </cell>
          <cell r="CN101">
            <v>0.72268621605358474</v>
          </cell>
          <cell r="CO101">
            <v>0.72268621605358474</v>
          </cell>
          <cell r="CP101">
            <v>0.72268621605358474</v>
          </cell>
          <cell r="CQ101">
            <v>0.72268621605358474</v>
          </cell>
          <cell r="CR101">
            <v>0.72268621605358474</v>
          </cell>
          <cell r="CS101">
            <v>0.72268621605358474</v>
          </cell>
        </row>
        <row r="102">
          <cell r="B102">
            <v>0.125</v>
          </cell>
          <cell r="C102">
            <v>0.125</v>
          </cell>
          <cell r="D102">
            <v>0.125</v>
          </cell>
          <cell r="E102">
            <v>0.125</v>
          </cell>
          <cell r="F102">
            <v>0.125</v>
          </cell>
          <cell r="G102">
            <v>0.125</v>
          </cell>
          <cell r="H102">
            <v>0.125</v>
          </cell>
          <cell r="I102">
            <v>0.125</v>
          </cell>
          <cell r="J102">
            <v>0.125</v>
          </cell>
          <cell r="K102">
            <v>0.125</v>
          </cell>
          <cell r="L102">
            <v>0.125</v>
          </cell>
          <cell r="M102">
            <v>0.125</v>
          </cell>
          <cell r="N102">
            <v>0.125</v>
          </cell>
          <cell r="O102">
            <v>0.125</v>
          </cell>
          <cell r="P102">
            <v>0.125</v>
          </cell>
          <cell r="Q102">
            <v>0.125</v>
          </cell>
          <cell r="R102">
            <v>0.125</v>
          </cell>
          <cell r="S102">
            <v>0.125</v>
          </cell>
          <cell r="T102">
            <v>0.125</v>
          </cell>
          <cell r="U102">
            <v>0.125</v>
          </cell>
          <cell r="V102">
            <v>0.125</v>
          </cell>
          <cell r="W102">
            <v>0.125</v>
          </cell>
          <cell r="X102">
            <v>0.125</v>
          </cell>
          <cell r="Y102">
            <v>0.125</v>
          </cell>
          <cell r="Z102">
            <v>0.125</v>
          </cell>
          <cell r="AA102">
            <v>0.125</v>
          </cell>
          <cell r="AB102">
            <v>0.125</v>
          </cell>
          <cell r="AC102">
            <v>0.125</v>
          </cell>
          <cell r="AD102">
            <v>0.125</v>
          </cell>
          <cell r="AE102">
            <v>0.125</v>
          </cell>
          <cell r="AF102">
            <v>0.125</v>
          </cell>
          <cell r="AG102">
            <v>0.125</v>
          </cell>
          <cell r="AH102">
            <v>0.125</v>
          </cell>
          <cell r="AI102">
            <v>0.125</v>
          </cell>
          <cell r="AJ102">
            <v>0.125</v>
          </cell>
          <cell r="AK102">
            <v>0.125</v>
          </cell>
          <cell r="AL102">
            <v>0.125</v>
          </cell>
          <cell r="AM102">
            <v>0.125</v>
          </cell>
          <cell r="AN102">
            <v>0.125</v>
          </cell>
          <cell r="AO102">
            <v>0.125</v>
          </cell>
          <cell r="AP102">
            <v>0.125</v>
          </cell>
          <cell r="AQ102">
            <v>0.125</v>
          </cell>
          <cell r="AR102">
            <v>0.125</v>
          </cell>
          <cell r="AS102">
            <v>0.125</v>
          </cell>
          <cell r="AT102">
            <v>0.125</v>
          </cell>
          <cell r="AU102">
            <v>0.125</v>
          </cell>
          <cell r="AV102">
            <v>0.125</v>
          </cell>
          <cell r="AW102">
            <v>0.125</v>
          </cell>
          <cell r="AX102">
            <v>0.125</v>
          </cell>
          <cell r="AY102">
            <v>0.125</v>
          </cell>
          <cell r="AZ102">
            <v>0.125</v>
          </cell>
          <cell r="BA102">
            <v>0.125</v>
          </cell>
          <cell r="BB102">
            <v>0.125</v>
          </cell>
          <cell r="BC102">
            <v>0.125</v>
          </cell>
          <cell r="BD102">
            <v>0.125</v>
          </cell>
          <cell r="BE102">
            <v>0.125</v>
          </cell>
          <cell r="BF102">
            <v>0.125</v>
          </cell>
          <cell r="BG102">
            <v>0.125</v>
          </cell>
          <cell r="BH102">
            <v>0.125</v>
          </cell>
          <cell r="BI102">
            <v>0.125</v>
          </cell>
          <cell r="BJ102">
            <v>0.125</v>
          </cell>
          <cell r="BK102">
            <v>0.125</v>
          </cell>
          <cell r="BL102">
            <v>0.125</v>
          </cell>
          <cell r="BM102">
            <v>0.125</v>
          </cell>
          <cell r="BN102">
            <v>0.125</v>
          </cell>
          <cell r="BO102">
            <v>0.125</v>
          </cell>
          <cell r="BP102">
            <v>0.125</v>
          </cell>
          <cell r="BQ102">
            <v>0.125</v>
          </cell>
          <cell r="BR102">
            <v>0.125</v>
          </cell>
          <cell r="BS102">
            <v>0.125</v>
          </cell>
          <cell r="BT102">
            <v>0.125</v>
          </cell>
          <cell r="BU102">
            <v>0.125</v>
          </cell>
          <cell r="BV102">
            <v>0.125</v>
          </cell>
          <cell r="BW102">
            <v>0.125</v>
          </cell>
          <cell r="BX102">
            <v>0.125</v>
          </cell>
          <cell r="BY102">
            <v>0.125</v>
          </cell>
          <cell r="BZ102">
            <v>0.125</v>
          </cell>
          <cell r="CA102">
            <v>0.125</v>
          </cell>
          <cell r="CB102">
            <v>0.125</v>
          </cell>
          <cell r="CC102">
            <v>0.125</v>
          </cell>
          <cell r="CD102">
            <v>0.125</v>
          </cell>
          <cell r="CE102">
            <v>0.125</v>
          </cell>
          <cell r="CF102">
            <v>0.125</v>
          </cell>
          <cell r="CG102">
            <v>0.125</v>
          </cell>
          <cell r="CH102">
            <v>0.125</v>
          </cell>
          <cell r="CI102">
            <v>0.125</v>
          </cell>
          <cell r="CJ102">
            <v>0.125</v>
          </cell>
          <cell r="CK102">
            <v>0.125</v>
          </cell>
          <cell r="CL102">
            <v>0.125</v>
          </cell>
          <cell r="CM102">
            <v>0.125</v>
          </cell>
          <cell r="CN102">
            <v>0.125</v>
          </cell>
          <cell r="CO102">
            <v>0.125</v>
          </cell>
          <cell r="CP102">
            <v>0.125</v>
          </cell>
          <cell r="CQ102">
            <v>0.125</v>
          </cell>
          <cell r="CR102">
            <v>0.125</v>
          </cell>
          <cell r="CS102">
            <v>0.125</v>
          </cell>
        </row>
        <row r="103">
          <cell r="B103">
            <v>0.52799096482896857</v>
          </cell>
          <cell r="C103">
            <v>0.55384645149169509</v>
          </cell>
          <cell r="D103">
            <v>0.52320340350690597</v>
          </cell>
          <cell r="E103">
            <v>0.52892856765123319</v>
          </cell>
          <cell r="F103">
            <v>0.5151026945151157</v>
          </cell>
          <cell r="G103">
            <v>0.49315759126876035</v>
          </cell>
          <cell r="H103">
            <v>0.48319065906037362</v>
          </cell>
          <cell r="I103">
            <v>0.4779750827680197</v>
          </cell>
          <cell r="J103">
            <v>0.47685328576018782</v>
          </cell>
          <cell r="K103">
            <v>0.47860051992277003</v>
          </cell>
          <cell r="L103">
            <v>0.47769344406828057</v>
          </cell>
          <cell r="M103">
            <v>0.47076428871065201</v>
          </cell>
          <cell r="N103">
            <v>0.47344229701932805</v>
          </cell>
          <cell r="O103">
            <v>0.47274361216993399</v>
          </cell>
          <cell r="P103">
            <v>0.46778861951246359</v>
          </cell>
          <cell r="Q103">
            <v>0.46797617165554928</v>
          </cell>
          <cell r="R103">
            <v>0.4647124347507296</v>
          </cell>
          <cell r="S103">
            <v>0.46229237326117756</v>
          </cell>
          <cell r="T103">
            <v>0.45842158604923949</v>
          </cell>
          <cell r="U103">
            <v>0.45140243063697333</v>
          </cell>
          <cell r="V103">
            <v>0.45086436565945037</v>
          </cell>
          <cell r="W103">
            <v>0.45017474476954461</v>
          </cell>
          <cell r="X103">
            <v>0.44974657908387444</v>
          </cell>
          <cell r="Y103">
            <v>0.4488540716736571</v>
          </cell>
          <cell r="Z103">
            <v>0.4483445650587643</v>
          </cell>
          <cell r="AA103">
            <v>0.44456183156760248</v>
          </cell>
          <cell r="AB103">
            <v>0.44456183156760248</v>
          </cell>
          <cell r="AC103">
            <v>0.44456183156760248</v>
          </cell>
          <cell r="AD103">
            <v>0.44456183156760248</v>
          </cell>
          <cell r="AE103">
            <v>0.44456183156760248</v>
          </cell>
          <cell r="AF103">
            <v>0.44456183156760248</v>
          </cell>
          <cell r="AG103">
            <v>0.44456183156760248</v>
          </cell>
          <cell r="AH103">
            <v>0.44456183156760248</v>
          </cell>
          <cell r="AI103">
            <v>0.44456183156760248</v>
          </cell>
          <cell r="AJ103">
            <v>0.44456183156760248</v>
          </cell>
          <cell r="AK103">
            <v>0.44456183156760248</v>
          </cell>
          <cell r="AL103">
            <v>0.44456183156760248</v>
          </cell>
          <cell r="AM103">
            <v>0.44456183156760248</v>
          </cell>
          <cell r="AN103">
            <v>0.44456183156760248</v>
          </cell>
          <cell r="AO103">
            <v>0.44456183156760248</v>
          </cell>
          <cell r="AP103">
            <v>0.44456183156760248</v>
          </cell>
          <cell r="AQ103">
            <v>0.44456183156760248</v>
          </cell>
          <cell r="AR103">
            <v>0.44456183156760248</v>
          </cell>
          <cell r="AS103">
            <v>0.44456183156760248</v>
          </cell>
          <cell r="AT103">
            <v>0.44456183156760248</v>
          </cell>
          <cell r="AU103">
            <v>0.44456183156760248</v>
          </cell>
          <cell r="AV103">
            <v>0.44456183156760248</v>
          </cell>
          <cell r="AW103">
            <v>0.44456183156760248</v>
          </cell>
          <cell r="AX103">
            <v>0.44456183156760248</v>
          </cell>
          <cell r="AY103">
            <v>0.44456183156760248</v>
          </cell>
          <cell r="AZ103">
            <v>0.44456183156760248</v>
          </cell>
          <cell r="BA103">
            <v>0.44456183156760248</v>
          </cell>
          <cell r="BB103">
            <v>0.44456183156760248</v>
          </cell>
          <cell r="BC103">
            <v>0.44456183156760248</v>
          </cell>
          <cell r="BD103">
            <v>0.44456183156760248</v>
          </cell>
          <cell r="BE103">
            <v>0.44456183156760248</v>
          </cell>
          <cell r="BF103">
            <v>0.44456183156760248</v>
          </cell>
          <cell r="BG103">
            <v>0.44456183156760248</v>
          </cell>
          <cell r="BH103">
            <v>0.44456183156760248</v>
          </cell>
          <cell r="BI103">
            <v>0.44456183156760248</v>
          </cell>
          <cell r="BJ103">
            <v>0.44456183156760248</v>
          </cell>
          <cell r="BK103">
            <v>0.44456183156760248</v>
          </cell>
          <cell r="BL103">
            <v>0.44456183156760248</v>
          </cell>
          <cell r="BM103">
            <v>0.44456183156760248</v>
          </cell>
          <cell r="BN103">
            <v>0.44456183156760248</v>
          </cell>
          <cell r="BO103">
            <v>0.44456183156760248</v>
          </cell>
          <cell r="BP103">
            <v>0.44456183156760248</v>
          </cell>
          <cell r="BQ103">
            <v>0.44456183156760248</v>
          </cell>
          <cell r="BR103">
            <v>0.44456183156760248</v>
          </cell>
          <cell r="BS103">
            <v>0.44456183156760248</v>
          </cell>
          <cell r="BT103">
            <v>0.44456183156760248</v>
          </cell>
          <cell r="BU103">
            <v>0.44456183156760248</v>
          </cell>
          <cell r="BV103">
            <v>0.44456183156760248</v>
          </cell>
          <cell r="BW103">
            <v>0.44456183156760248</v>
          </cell>
          <cell r="BX103">
            <v>0.44456183156760248</v>
          </cell>
          <cell r="BY103">
            <v>0.44456183156760248</v>
          </cell>
          <cell r="BZ103">
            <v>0.44456183156760248</v>
          </cell>
          <cell r="CA103">
            <v>0.44456183156760248</v>
          </cell>
          <cell r="CB103">
            <v>0.44456183156760248</v>
          </cell>
          <cell r="CC103">
            <v>0.44456183156760248</v>
          </cell>
          <cell r="CD103">
            <v>0.44456183156760248</v>
          </cell>
          <cell r="CE103">
            <v>0.44456183156760248</v>
          </cell>
          <cell r="CF103">
            <v>0.44456183156760248</v>
          </cell>
          <cell r="CG103">
            <v>0.44456183156760248</v>
          </cell>
          <cell r="CH103">
            <v>0.44456183156760248</v>
          </cell>
          <cell r="CI103">
            <v>0.44456183156760248</v>
          </cell>
          <cell r="CJ103">
            <v>0.44456183156760248</v>
          </cell>
          <cell r="CK103">
            <v>0.44456183156760248</v>
          </cell>
          <cell r="CL103">
            <v>0.44456183156760248</v>
          </cell>
          <cell r="CM103">
            <v>0.44456183156760248</v>
          </cell>
          <cell r="CN103">
            <v>0.44456183156760248</v>
          </cell>
          <cell r="CO103">
            <v>0.44456183156760248</v>
          </cell>
          <cell r="CP103">
            <v>0.44456183156760248</v>
          </cell>
          <cell r="CQ103">
            <v>0.44456183156760248</v>
          </cell>
          <cell r="CR103">
            <v>0.44456183156760248</v>
          </cell>
          <cell r="CS103">
            <v>0.44456183156760248</v>
          </cell>
        </row>
        <row r="104">
          <cell r="B104">
            <v>0.125</v>
          </cell>
          <cell r="C104">
            <v>0.125</v>
          </cell>
          <cell r="D104">
            <v>0.125</v>
          </cell>
          <cell r="E104">
            <v>0.125</v>
          </cell>
          <cell r="F104">
            <v>0.125</v>
          </cell>
          <cell r="G104">
            <v>0.125</v>
          </cell>
          <cell r="H104">
            <v>0.125</v>
          </cell>
          <cell r="I104">
            <v>0.125</v>
          </cell>
          <cell r="J104">
            <v>0.125</v>
          </cell>
          <cell r="K104">
            <v>0.125</v>
          </cell>
          <cell r="L104">
            <v>0.125</v>
          </cell>
          <cell r="M104">
            <v>0.125</v>
          </cell>
          <cell r="N104">
            <v>0.125</v>
          </cell>
          <cell r="O104">
            <v>0.125</v>
          </cell>
          <cell r="P104">
            <v>0.125</v>
          </cell>
          <cell r="Q104">
            <v>0.125</v>
          </cell>
          <cell r="R104">
            <v>0.125</v>
          </cell>
          <cell r="S104">
            <v>0.125</v>
          </cell>
          <cell r="T104">
            <v>0.125</v>
          </cell>
          <cell r="U104">
            <v>0.125</v>
          </cell>
          <cell r="V104">
            <v>0.125</v>
          </cell>
          <cell r="W104">
            <v>0.125</v>
          </cell>
          <cell r="X104">
            <v>0.125</v>
          </cell>
          <cell r="Y104">
            <v>0.125</v>
          </cell>
          <cell r="Z104">
            <v>0.125</v>
          </cell>
          <cell r="AA104">
            <v>0.125</v>
          </cell>
          <cell r="AB104">
            <v>0.125</v>
          </cell>
          <cell r="AC104">
            <v>0.125</v>
          </cell>
          <cell r="AD104">
            <v>0.125</v>
          </cell>
          <cell r="AE104">
            <v>0.125</v>
          </cell>
          <cell r="AF104">
            <v>0.125</v>
          </cell>
          <cell r="AG104">
            <v>0.125</v>
          </cell>
          <cell r="AH104">
            <v>0.125</v>
          </cell>
          <cell r="AI104">
            <v>0.125</v>
          </cell>
          <cell r="AJ104">
            <v>0.125</v>
          </cell>
          <cell r="AK104">
            <v>0.125</v>
          </cell>
          <cell r="AL104">
            <v>0.125</v>
          </cell>
          <cell r="AM104">
            <v>0.125</v>
          </cell>
          <cell r="AN104">
            <v>0.125</v>
          </cell>
          <cell r="AO104">
            <v>0.125</v>
          </cell>
          <cell r="AP104">
            <v>0.125</v>
          </cell>
          <cell r="AQ104">
            <v>0.125</v>
          </cell>
          <cell r="AR104">
            <v>0.125</v>
          </cell>
          <cell r="AS104">
            <v>0.125</v>
          </cell>
          <cell r="AT104">
            <v>0.125</v>
          </cell>
          <cell r="AU104">
            <v>0.125</v>
          </cell>
          <cell r="AV104">
            <v>0.125</v>
          </cell>
          <cell r="AW104">
            <v>0.125</v>
          </cell>
          <cell r="AX104">
            <v>0.125</v>
          </cell>
          <cell r="AY104">
            <v>0.125</v>
          </cell>
          <cell r="AZ104">
            <v>0.125</v>
          </cell>
          <cell r="BA104">
            <v>0.125</v>
          </cell>
          <cell r="BB104">
            <v>0.125</v>
          </cell>
          <cell r="BC104">
            <v>0.125</v>
          </cell>
          <cell r="BD104">
            <v>0.125</v>
          </cell>
          <cell r="BE104">
            <v>0.125</v>
          </cell>
          <cell r="BF104">
            <v>0.125</v>
          </cell>
          <cell r="BG104">
            <v>0.125</v>
          </cell>
          <cell r="BH104">
            <v>0.125</v>
          </cell>
          <cell r="BI104">
            <v>0.125</v>
          </cell>
          <cell r="BJ104">
            <v>0.125</v>
          </cell>
          <cell r="BK104">
            <v>0.125</v>
          </cell>
          <cell r="BL104">
            <v>0.125</v>
          </cell>
          <cell r="BM104">
            <v>0.125</v>
          </cell>
          <cell r="BN104">
            <v>0.125</v>
          </cell>
          <cell r="BO104">
            <v>0.125</v>
          </cell>
          <cell r="BP104">
            <v>0.125</v>
          </cell>
          <cell r="BQ104">
            <v>0.125</v>
          </cell>
          <cell r="BR104">
            <v>0.125</v>
          </cell>
          <cell r="BS104">
            <v>0.125</v>
          </cell>
          <cell r="BT104">
            <v>0.125</v>
          </cell>
          <cell r="BU104">
            <v>0.125</v>
          </cell>
          <cell r="BV104">
            <v>0.125</v>
          </cell>
          <cell r="BW104">
            <v>0.125</v>
          </cell>
          <cell r="BX104">
            <v>0.125</v>
          </cell>
          <cell r="BY104">
            <v>0.125</v>
          </cell>
          <cell r="BZ104">
            <v>0.125</v>
          </cell>
          <cell r="CA104">
            <v>0.125</v>
          </cell>
          <cell r="CB104">
            <v>0.125</v>
          </cell>
          <cell r="CC104">
            <v>0.125</v>
          </cell>
          <cell r="CD104">
            <v>0.125</v>
          </cell>
          <cell r="CE104">
            <v>0.125</v>
          </cell>
          <cell r="CF104">
            <v>0.125</v>
          </cell>
          <cell r="CG104">
            <v>0.125</v>
          </cell>
          <cell r="CH104">
            <v>0.125</v>
          </cell>
          <cell r="CI104">
            <v>0.125</v>
          </cell>
          <cell r="CJ104">
            <v>0.125</v>
          </cell>
          <cell r="CK104">
            <v>0.125</v>
          </cell>
          <cell r="CL104">
            <v>0.125</v>
          </cell>
          <cell r="CM104">
            <v>0.125</v>
          </cell>
          <cell r="CN104">
            <v>0.125</v>
          </cell>
          <cell r="CO104">
            <v>0.125</v>
          </cell>
          <cell r="CP104">
            <v>0.125</v>
          </cell>
          <cell r="CQ104">
            <v>0.125</v>
          </cell>
          <cell r="CR104">
            <v>0.125</v>
          </cell>
          <cell r="CS104">
            <v>0.125</v>
          </cell>
        </row>
        <row r="105">
          <cell r="B105">
            <v>0.59033242710019929</v>
          </cell>
          <cell r="C105">
            <v>0.59908788565748428</v>
          </cell>
          <cell r="D105">
            <v>0.60225593905417818</v>
          </cell>
          <cell r="E105">
            <v>0.61331694273309056</v>
          </cell>
          <cell r="F105">
            <v>0.62361140358613376</v>
          </cell>
          <cell r="G105">
            <v>0.59802295883931522</v>
          </cell>
          <cell r="H105">
            <v>0.62350503267020985</v>
          </cell>
          <cell r="I105">
            <v>0.60127429117553355</v>
          </cell>
          <cell r="J105">
            <v>0.60870876627136039</v>
          </cell>
          <cell r="K105">
            <v>0.60126964157260965</v>
          </cell>
          <cell r="L105">
            <v>0.61422256539291542</v>
          </cell>
          <cell r="M105">
            <v>0.60280371056311788</v>
          </cell>
          <cell r="N105">
            <v>0.61408043753063479</v>
          </cell>
          <cell r="O105">
            <v>0.6026004779191857</v>
          </cell>
          <cell r="P105">
            <v>0.60261868636418447</v>
          </cell>
          <cell r="Q105">
            <v>0.61035460571667177</v>
          </cell>
          <cell r="R105">
            <v>0.60239490547507235</v>
          </cell>
          <cell r="S105">
            <v>0.61015041315471663</v>
          </cell>
          <cell r="T105">
            <v>0.60214361693511365</v>
          </cell>
          <cell r="U105">
            <v>0.60148427324306497</v>
          </cell>
          <cell r="V105">
            <v>0.60208440199206981</v>
          </cell>
          <cell r="W105">
            <v>0.60534905319085752</v>
          </cell>
          <cell r="X105">
            <v>0.60909849298869878</v>
          </cell>
          <cell r="Y105">
            <v>0.62021731344143205</v>
          </cell>
          <cell r="Z105">
            <v>0.60566855590532565</v>
          </cell>
          <cell r="AA105">
            <v>0.60930475537389106</v>
          </cell>
          <cell r="AB105">
            <v>0.60930475537389106</v>
          </cell>
          <cell r="AC105">
            <v>0.60930475537389106</v>
          </cell>
          <cell r="AD105">
            <v>0.60930475537389106</v>
          </cell>
          <cell r="AE105">
            <v>0.60930475537389106</v>
          </cell>
          <cell r="AF105">
            <v>0.60930475537389106</v>
          </cell>
          <cell r="AG105">
            <v>0.60930475537389106</v>
          </cell>
          <cell r="AH105">
            <v>0.60930475537389106</v>
          </cell>
          <cell r="AI105">
            <v>0.60930475537389106</v>
          </cell>
          <cell r="AJ105">
            <v>0.60930475537389106</v>
          </cell>
          <cell r="AK105">
            <v>0.60930475537389106</v>
          </cell>
          <cell r="AL105">
            <v>0.60930475537389106</v>
          </cell>
          <cell r="AM105">
            <v>0.60930475537389106</v>
          </cell>
          <cell r="AN105">
            <v>0.60930475537389106</v>
          </cell>
          <cell r="AO105">
            <v>0.60930475537389106</v>
          </cell>
          <cell r="AP105">
            <v>0.60930475537389106</v>
          </cell>
          <cell r="AQ105">
            <v>0.60930475537389106</v>
          </cell>
          <cell r="AR105">
            <v>0.60930475537389106</v>
          </cell>
          <cell r="AS105">
            <v>0.60930475537389106</v>
          </cell>
          <cell r="AT105">
            <v>0.60930475537389106</v>
          </cell>
          <cell r="AU105">
            <v>0.60930475537389106</v>
          </cell>
          <cell r="AV105">
            <v>0.60930475537389106</v>
          </cell>
          <cell r="AW105">
            <v>0.60930475537389106</v>
          </cell>
          <cell r="AX105">
            <v>0.60930475537389106</v>
          </cell>
          <cell r="AY105">
            <v>0.60930475537389106</v>
          </cell>
          <cell r="AZ105">
            <v>0.60930475537389106</v>
          </cell>
          <cell r="BA105">
            <v>0.60930475537389106</v>
          </cell>
          <cell r="BB105">
            <v>0.60930475537389106</v>
          </cell>
          <cell r="BC105">
            <v>0.60930475537389106</v>
          </cell>
          <cell r="BD105">
            <v>0.60930475537389106</v>
          </cell>
          <cell r="BE105">
            <v>0.60930475537389106</v>
          </cell>
          <cell r="BF105">
            <v>0.60930475537389106</v>
          </cell>
          <cell r="BG105">
            <v>0.60930475537389106</v>
          </cell>
          <cell r="BH105">
            <v>0.60930475537389106</v>
          </cell>
          <cell r="BI105">
            <v>0.60930475537389106</v>
          </cell>
          <cell r="BJ105">
            <v>0.60930475537389106</v>
          </cell>
          <cell r="BK105">
            <v>0.60930475537389106</v>
          </cell>
          <cell r="BL105">
            <v>0.60930475537389106</v>
          </cell>
          <cell r="BM105">
            <v>0.60930475537389106</v>
          </cell>
          <cell r="BN105">
            <v>0.60930475537389106</v>
          </cell>
          <cell r="BO105">
            <v>0.60930475537389106</v>
          </cell>
          <cell r="BP105">
            <v>0.60930475537389106</v>
          </cell>
          <cell r="BQ105">
            <v>0.60930475537389106</v>
          </cell>
          <cell r="BR105">
            <v>0.60930475537389106</v>
          </cell>
          <cell r="BS105">
            <v>0.60930475537389106</v>
          </cell>
          <cell r="BT105">
            <v>0.60930475537389106</v>
          </cell>
          <cell r="BU105">
            <v>0.60930475537389106</v>
          </cell>
          <cell r="BV105">
            <v>0.60930475537389106</v>
          </cell>
          <cell r="BW105">
            <v>0.60930475537389106</v>
          </cell>
          <cell r="BX105">
            <v>0.60930475537389106</v>
          </cell>
          <cell r="BY105">
            <v>0.60930475537389106</v>
          </cell>
          <cell r="BZ105">
            <v>0.60930475537389106</v>
          </cell>
          <cell r="CA105">
            <v>0.60930475537389106</v>
          </cell>
          <cell r="CB105">
            <v>0.60930475537389106</v>
          </cell>
          <cell r="CC105">
            <v>0.60930475537389106</v>
          </cell>
          <cell r="CD105">
            <v>0.60930475537389106</v>
          </cell>
          <cell r="CE105">
            <v>0.60930475537389106</v>
          </cell>
          <cell r="CF105">
            <v>0.60930475537389106</v>
          </cell>
          <cell r="CG105">
            <v>0.60930475537389106</v>
          </cell>
          <cell r="CH105">
            <v>0.60930475537389106</v>
          </cell>
          <cell r="CI105">
            <v>0.60930475537389106</v>
          </cell>
          <cell r="CJ105">
            <v>0.60930475537389106</v>
          </cell>
          <cell r="CK105">
            <v>0.60930475537389106</v>
          </cell>
          <cell r="CL105">
            <v>0.60930475537389106</v>
          </cell>
          <cell r="CM105">
            <v>0.60930475537389106</v>
          </cell>
          <cell r="CN105">
            <v>0.60930475537389106</v>
          </cell>
          <cell r="CO105">
            <v>0.60930475537389106</v>
          </cell>
          <cell r="CP105">
            <v>0.60930475537389106</v>
          </cell>
          <cell r="CQ105">
            <v>0.60930475537389106</v>
          </cell>
          <cell r="CR105">
            <v>0.60930475537389106</v>
          </cell>
          <cell r="CS105">
            <v>0.60930475537389106</v>
          </cell>
        </row>
        <row r="106">
          <cell r="B106">
            <v>0.88771810123562644</v>
          </cell>
          <cell r="C106">
            <v>0.89060874790010813</v>
          </cell>
          <cell r="D106">
            <v>0.8998219683858929</v>
          </cell>
          <cell r="E106">
            <v>0.90766318987977246</v>
          </cell>
          <cell r="F106">
            <v>0.9057090657376039</v>
          </cell>
          <cell r="G106">
            <v>0.90458153370274386</v>
          </cell>
          <cell r="H106">
            <v>0.90780279737352798</v>
          </cell>
          <cell r="I106">
            <v>0.90891939518748899</v>
          </cell>
          <cell r="J106">
            <v>0.90891939518748899</v>
          </cell>
          <cell r="K106">
            <v>0.90891939518748899</v>
          </cell>
          <cell r="L106">
            <v>0.90891994444558522</v>
          </cell>
          <cell r="M106">
            <v>0.90891939518748899</v>
          </cell>
          <cell r="N106">
            <v>0.90891939518748899</v>
          </cell>
          <cell r="O106">
            <v>0.90891994444558522</v>
          </cell>
          <cell r="P106">
            <v>0.90891939518748899</v>
          </cell>
          <cell r="Q106">
            <v>0.90891939518748899</v>
          </cell>
          <cell r="R106">
            <v>0.90891939518748899</v>
          </cell>
          <cell r="S106">
            <v>0.90891939518748899</v>
          </cell>
          <cell r="T106">
            <v>0.90891939518748899</v>
          </cell>
          <cell r="U106">
            <v>0.90891939518748899</v>
          </cell>
          <cell r="V106">
            <v>0.90777261053122982</v>
          </cell>
          <cell r="W106">
            <v>0.90648955977062584</v>
          </cell>
          <cell r="X106">
            <v>0.90521948175446254</v>
          </cell>
          <cell r="Y106">
            <v>0.90398765257013569</v>
          </cell>
          <cell r="Z106">
            <v>0.90398765257013569</v>
          </cell>
          <cell r="AA106">
            <v>0.90282952111807335</v>
          </cell>
          <cell r="AB106">
            <v>0.90282952111807335</v>
          </cell>
          <cell r="AC106">
            <v>0.90282952111807335</v>
          </cell>
          <cell r="AD106">
            <v>0.90282952111807335</v>
          </cell>
          <cell r="AE106">
            <v>0.90282952111807335</v>
          </cell>
          <cell r="AF106">
            <v>0.90282952111807335</v>
          </cell>
          <cell r="AG106">
            <v>0.90282952111807335</v>
          </cell>
          <cell r="AH106">
            <v>0.90282952111807335</v>
          </cell>
          <cell r="AI106">
            <v>0.90282952111807335</v>
          </cell>
          <cell r="AJ106">
            <v>0.90282952111807335</v>
          </cell>
          <cell r="AK106">
            <v>0.90282952111807335</v>
          </cell>
          <cell r="AL106">
            <v>0.90282952111807335</v>
          </cell>
          <cell r="AM106">
            <v>0.90282952111807335</v>
          </cell>
          <cell r="AN106">
            <v>0.90282952111807335</v>
          </cell>
          <cell r="AO106">
            <v>0.90282952111807335</v>
          </cell>
          <cell r="AP106">
            <v>0.90282952111807335</v>
          </cell>
          <cell r="AQ106">
            <v>0.90282952111807335</v>
          </cell>
          <cell r="AR106">
            <v>0.90282952111807335</v>
          </cell>
          <cell r="AS106">
            <v>0.90282952111807335</v>
          </cell>
          <cell r="AT106">
            <v>0.90282952111807335</v>
          </cell>
          <cell r="AU106">
            <v>0.90282952111807335</v>
          </cell>
          <cell r="AV106">
            <v>0.90282952111807335</v>
          </cell>
          <cell r="AW106">
            <v>0.90282952111807335</v>
          </cell>
          <cell r="AX106">
            <v>0.90282952111807335</v>
          </cell>
          <cell r="AY106">
            <v>0.90282952111807335</v>
          </cell>
          <cell r="AZ106">
            <v>0.90282952111807335</v>
          </cell>
          <cell r="BA106">
            <v>0.90282952111807335</v>
          </cell>
          <cell r="BB106">
            <v>0.90282952111807335</v>
          </cell>
          <cell r="BC106">
            <v>0.90282952111807335</v>
          </cell>
          <cell r="BD106">
            <v>0.90282952111807335</v>
          </cell>
          <cell r="BE106">
            <v>0.90282952111807335</v>
          </cell>
          <cell r="BF106">
            <v>0.90282952111807335</v>
          </cell>
          <cell r="BG106">
            <v>0.90282952111807335</v>
          </cell>
          <cell r="BH106">
            <v>0.90282952111807335</v>
          </cell>
          <cell r="BI106">
            <v>0.90282952111807335</v>
          </cell>
          <cell r="BJ106">
            <v>0.90282952111807335</v>
          </cell>
          <cell r="BK106">
            <v>0.90282952111807335</v>
          </cell>
          <cell r="BL106">
            <v>0.90282952111807335</v>
          </cell>
          <cell r="BM106">
            <v>0.90282952111807335</v>
          </cell>
          <cell r="BN106">
            <v>0.90282952111807335</v>
          </cell>
          <cell r="BO106">
            <v>0.90282952111807335</v>
          </cell>
          <cell r="BP106">
            <v>0.90282952111807335</v>
          </cell>
          <cell r="BQ106">
            <v>0.90282952111807335</v>
          </cell>
          <cell r="BR106">
            <v>0.90282952111807335</v>
          </cell>
          <cell r="BS106">
            <v>0.90282952111807335</v>
          </cell>
          <cell r="BT106">
            <v>0.90282952111807335</v>
          </cell>
          <cell r="BU106">
            <v>0.90282952111807335</v>
          </cell>
          <cell r="BV106">
            <v>0.90282952111807335</v>
          </cell>
          <cell r="BW106">
            <v>0.90282952111807335</v>
          </cell>
          <cell r="BX106">
            <v>0.90282952111807335</v>
          </cell>
          <cell r="BY106">
            <v>0.90282952111807335</v>
          </cell>
          <cell r="BZ106">
            <v>0.90282952111807335</v>
          </cell>
          <cell r="CA106">
            <v>0.90282952111807335</v>
          </cell>
          <cell r="CB106">
            <v>0.90282952111807335</v>
          </cell>
          <cell r="CC106">
            <v>0.90282952111807335</v>
          </cell>
          <cell r="CD106">
            <v>0.90282952111807335</v>
          </cell>
          <cell r="CE106">
            <v>0.90282952111807335</v>
          </cell>
          <cell r="CF106">
            <v>0.90282952111807335</v>
          </cell>
          <cell r="CG106">
            <v>0.90282952111807335</v>
          </cell>
          <cell r="CH106">
            <v>0.90282952111807335</v>
          </cell>
          <cell r="CI106">
            <v>0.90282952111807335</v>
          </cell>
          <cell r="CJ106">
            <v>0.90282952111807335</v>
          </cell>
          <cell r="CK106">
            <v>0.90282952111807335</v>
          </cell>
          <cell r="CL106">
            <v>0.90282952111807335</v>
          </cell>
          <cell r="CM106">
            <v>0.90282952111807335</v>
          </cell>
          <cell r="CN106">
            <v>0.90282952111807335</v>
          </cell>
          <cell r="CO106">
            <v>0.90282952111807335</v>
          </cell>
          <cell r="CP106">
            <v>0.90282952111807335</v>
          </cell>
          <cell r="CQ106">
            <v>0.90282952111807335</v>
          </cell>
          <cell r="CR106">
            <v>0.90282952111807335</v>
          </cell>
          <cell r="CS106">
            <v>0.90282952111807335</v>
          </cell>
        </row>
        <row r="107">
          <cell r="B107">
            <v>0.38785484093458361</v>
          </cell>
          <cell r="C107">
            <v>0.39256221063745023</v>
          </cell>
          <cell r="D107">
            <v>0.40464378299394144</v>
          </cell>
          <cell r="E107">
            <v>0.41903215167915225</v>
          </cell>
          <cell r="F107">
            <v>0.41896524752456449</v>
          </cell>
          <cell r="G107">
            <v>0.41897247160838746</v>
          </cell>
          <cell r="H107">
            <v>0.41908674064445384</v>
          </cell>
          <cell r="I107">
            <v>0.41910318371930383</v>
          </cell>
          <cell r="J107">
            <v>0.41912367542147827</v>
          </cell>
          <cell r="K107">
            <v>0.41946222707249942</v>
          </cell>
          <cell r="L107">
            <v>0.41967591668239657</v>
          </cell>
          <cell r="M107">
            <v>0.41983375843175202</v>
          </cell>
          <cell r="N107">
            <v>0.42006158081535694</v>
          </cell>
          <cell r="O107">
            <v>0.42007676045851616</v>
          </cell>
          <cell r="P107">
            <v>0.42009386371651214</v>
          </cell>
          <cell r="Q107">
            <v>0.42008168951046004</v>
          </cell>
          <cell r="R107">
            <v>0.42009564153183249</v>
          </cell>
          <cell r="S107">
            <v>0.42010972252628653</v>
          </cell>
          <cell r="T107">
            <v>0.42021228194853316</v>
          </cell>
          <cell r="U107">
            <v>0.42044120773429172</v>
          </cell>
          <cell r="V107">
            <v>0.42046094564524733</v>
          </cell>
          <cell r="W107">
            <v>0.42048229904855239</v>
          </cell>
          <cell r="X107">
            <v>0.42051770621202156</v>
          </cell>
          <cell r="Y107">
            <v>0.42053931744911982</v>
          </cell>
          <cell r="Z107">
            <v>0.42055874696130235</v>
          </cell>
          <cell r="AA107">
            <v>0.42057769434804471</v>
          </cell>
          <cell r="AB107">
            <v>0.42057769434804471</v>
          </cell>
          <cell r="AC107">
            <v>0.42057769434804471</v>
          </cell>
          <cell r="AD107">
            <v>0.42057769434804471</v>
          </cell>
          <cell r="AE107">
            <v>0.42057769434804471</v>
          </cell>
          <cell r="AF107">
            <v>0.42057769434804471</v>
          </cell>
          <cell r="AG107">
            <v>0.42057769434804471</v>
          </cell>
          <cell r="AH107">
            <v>0.42057769434804471</v>
          </cell>
          <cell r="AI107">
            <v>0.42057769434804471</v>
          </cell>
          <cell r="AJ107">
            <v>0.42057769434804471</v>
          </cell>
          <cell r="AK107">
            <v>0.42057769434804471</v>
          </cell>
          <cell r="AL107">
            <v>0.42057769434804471</v>
          </cell>
          <cell r="AM107">
            <v>0.42057769434804471</v>
          </cell>
          <cell r="AN107">
            <v>0.42057769434804471</v>
          </cell>
          <cell r="AO107">
            <v>0.42057769434804471</v>
          </cell>
          <cell r="AP107">
            <v>0.42057769434804471</v>
          </cell>
          <cell r="AQ107">
            <v>0.42057769434804471</v>
          </cell>
          <cell r="AR107">
            <v>0.42057769434804471</v>
          </cell>
          <cell r="AS107">
            <v>0.42057769434804471</v>
          </cell>
          <cell r="AT107">
            <v>0.42057769434804471</v>
          </cell>
          <cell r="AU107">
            <v>0.42057769434804471</v>
          </cell>
          <cell r="AV107">
            <v>0.42057769434804471</v>
          </cell>
          <cell r="AW107">
            <v>0.42057769434804471</v>
          </cell>
          <cell r="AX107">
            <v>0.42057769434804471</v>
          </cell>
          <cell r="AY107">
            <v>0.42057769434804471</v>
          </cell>
          <cell r="AZ107">
            <v>0.42057769434804471</v>
          </cell>
          <cell r="BA107">
            <v>0.42057769434804471</v>
          </cell>
          <cell r="BB107">
            <v>0.42057769434804471</v>
          </cell>
          <cell r="BC107">
            <v>0.42057769434804471</v>
          </cell>
          <cell r="BD107">
            <v>0.42057769434804471</v>
          </cell>
          <cell r="BE107">
            <v>0.42057769434804471</v>
          </cell>
          <cell r="BF107">
            <v>0.42057769434804471</v>
          </cell>
          <cell r="BG107">
            <v>0.42057769434804471</v>
          </cell>
          <cell r="BH107">
            <v>0.42057769434804471</v>
          </cell>
          <cell r="BI107">
            <v>0.42057769434804471</v>
          </cell>
          <cell r="BJ107">
            <v>0.42057769434804471</v>
          </cell>
          <cell r="BK107">
            <v>0.42057769434804471</v>
          </cell>
          <cell r="BL107">
            <v>0.42057769434804471</v>
          </cell>
          <cell r="BM107">
            <v>0.42057769434804471</v>
          </cell>
          <cell r="BN107">
            <v>0.42057769434804471</v>
          </cell>
          <cell r="BO107">
            <v>0.42057769434804471</v>
          </cell>
          <cell r="BP107">
            <v>0.42057769434804471</v>
          </cell>
          <cell r="BQ107">
            <v>0.42057769434804471</v>
          </cell>
          <cell r="BR107">
            <v>0.42057769434804471</v>
          </cell>
          <cell r="BS107">
            <v>0.42057769434804471</v>
          </cell>
          <cell r="BT107">
            <v>0.42057769434804471</v>
          </cell>
          <cell r="BU107">
            <v>0.42057769434804471</v>
          </cell>
          <cell r="BV107">
            <v>0.42057769434804471</v>
          </cell>
          <cell r="BW107">
            <v>0.42057769434804471</v>
          </cell>
          <cell r="BX107">
            <v>0.42057769434804471</v>
          </cell>
          <cell r="BY107">
            <v>0.42057769434804471</v>
          </cell>
          <cell r="BZ107">
            <v>0.42057769434804471</v>
          </cell>
          <cell r="CA107">
            <v>0.42057769434804471</v>
          </cell>
          <cell r="CB107">
            <v>0.42057769434804471</v>
          </cell>
          <cell r="CC107">
            <v>0.42057769434804471</v>
          </cell>
          <cell r="CD107">
            <v>0.42057769434804471</v>
          </cell>
          <cell r="CE107">
            <v>0.42057769434804471</v>
          </cell>
          <cell r="CF107">
            <v>0.42057769434804471</v>
          </cell>
          <cell r="CG107">
            <v>0.42057769434804471</v>
          </cell>
          <cell r="CH107">
            <v>0.42057769434804471</v>
          </cell>
          <cell r="CI107">
            <v>0.42057769434804471</v>
          </cell>
          <cell r="CJ107">
            <v>0.42057769434804471</v>
          </cell>
          <cell r="CK107">
            <v>0.42057769434804471</v>
          </cell>
          <cell r="CL107">
            <v>0.42057769434804471</v>
          </cell>
          <cell r="CM107">
            <v>0.42057769434804471</v>
          </cell>
          <cell r="CN107">
            <v>0.42057769434804471</v>
          </cell>
          <cell r="CO107">
            <v>0.42057769434804471</v>
          </cell>
          <cell r="CP107">
            <v>0.42057769434804471</v>
          </cell>
          <cell r="CQ107">
            <v>0.42057769434804471</v>
          </cell>
          <cell r="CR107">
            <v>0.42057769434804471</v>
          </cell>
          <cell r="CS107">
            <v>0.42057769434804471</v>
          </cell>
        </row>
        <row r="108">
          <cell r="B108">
            <v>0.28958691283024629</v>
          </cell>
          <cell r="C108">
            <v>0.31182342518092343</v>
          </cell>
          <cell r="D108">
            <v>0.31990440891788496</v>
          </cell>
          <cell r="E108">
            <v>0.32066420840574755</v>
          </cell>
          <cell r="F108">
            <v>0.32092916995155268</v>
          </cell>
          <cell r="G108">
            <v>0.32104580412553319</v>
          </cell>
          <cell r="H108">
            <v>0.32109087588584689</v>
          </cell>
          <cell r="I108">
            <v>0.32118883429875922</v>
          </cell>
          <cell r="J108">
            <v>0.32127764140952708</v>
          </cell>
          <cell r="K108">
            <v>0.3213321938512948</v>
          </cell>
          <cell r="L108">
            <v>0.32140146890179716</v>
          </cell>
          <cell r="M108">
            <v>0.32144655985690601</v>
          </cell>
          <cell r="N108">
            <v>0.32150511374182289</v>
          </cell>
          <cell r="O108">
            <v>0.32165229664289613</v>
          </cell>
          <cell r="P108">
            <v>0.32194505569191229</v>
          </cell>
          <cell r="Q108">
            <v>0.32193579764858465</v>
          </cell>
          <cell r="R108">
            <v>0.32185363315551752</v>
          </cell>
          <cell r="S108">
            <v>0.32192166300315295</v>
          </cell>
          <cell r="T108">
            <v>0.32187752493976501</v>
          </cell>
          <cell r="U108">
            <v>0.32200466629612878</v>
          </cell>
          <cell r="V108">
            <v>0.32325131327573686</v>
          </cell>
          <cell r="W108">
            <v>0.32486604859380003</v>
          </cell>
          <cell r="X108">
            <v>0.32633009198888785</v>
          </cell>
          <cell r="Y108">
            <v>0.32743721871775938</v>
          </cell>
          <cell r="Z108">
            <v>0.32908404873798203</v>
          </cell>
          <cell r="AA108">
            <v>0.32936501565627274</v>
          </cell>
          <cell r="AB108">
            <v>0.32936501565627274</v>
          </cell>
          <cell r="AC108">
            <v>0.32936501565627274</v>
          </cell>
          <cell r="AD108">
            <v>0.32936501565627274</v>
          </cell>
          <cell r="AE108">
            <v>0.32936501565627274</v>
          </cell>
          <cell r="AF108">
            <v>0.32936501565627274</v>
          </cell>
          <cell r="AG108">
            <v>0.32936501565627274</v>
          </cell>
          <cell r="AH108">
            <v>0.32936501565627274</v>
          </cell>
          <cell r="AI108">
            <v>0.32936501565627274</v>
          </cell>
          <cell r="AJ108">
            <v>0.32936501565627274</v>
          </cell>
          <cell r="AK108">
            <v>0.32936501565627274</v>
          </cell>
          <cell r="AL108">
            <v>0.32936501565627274</v>
          </cell>
          <cell r="AM108">
            <v>0.32936501565627274</v>
          </cell>
          <cell r="AN108">
            <v>0.32936501565627274</v>
          </cell>
          <cell r="AO108">
            <v>0.32936501565627274</v>
          </cell>
          <cell r="AP108">
            <v>0.32936501565627274</v>
          </cell>
          <cell r="AQ108">
            <v>0.32936501565627274</v>
          </cell>
          <cell r="AR108">
            <v>0.32936501565627274</v>
          </cell>
          <cell r="AS108">
            <v>0.32936501565627274</v>
          </cell>
          <cell r="AT108">
            <v>0.32936501565627274</v>
          </cell>
          <cell r="AU108">
            <v>0.32936501565627274</v>
          </cell>
          <cell r="AV108">
            <v>0.32936501565627274</v>
          </cell>
          <cell r="AW108">
            <v>0.32936501565627274</v>
          </cell>
          <cell r="AX108">
            <v>0.32936501565627274</v>
          </cell>
          <cell r="AY108">
            <v>0.32936501565627274</v>
          </cell>
          <cell r="AZ108">
            <v>0.32936501565627274</v>
          </cell>
          <cell r="BA108">
            <v>0.32936501565627274</v>
          </cell>
          <cell r="BB108">
            <v>0.32936501565627274</v>
          </cell>
          <cell r="BC108">
            <v>0.32936501565627274</v>
          </cell>
          <cell r="BD108">
            <v>0.32936501565627274</v>
          </cell>
          <cell r="BE108">
            <v>0.32936501565627274</v>
          </cell>
          <cell r="BF108">
            <v>0.32936501565627274</v>
          </cell>
          <cell r="BG108">
            <v>0.32936501565627274</v>
          </cell>
          <cell r="BH108">
            <v>0.32936501565627274</v>
          </cell>
          <cell r="BI108">
            <v>0.32936501565627274</v>
          </cell>
          <cell r="BJ108">
            <v>0.32936501565627274</v>
          </cell>
          <cell r="BK108">
            <v>0.32936501565627274</v>
          </cell>
          <cell r="BL108">
            <v>0.32936501565627274</v>
          </cell>
          <cell r="BM108">
            <v>0.32936501565627274</v>
          </cell>
          <cell r="BN108">
            <v>0.32936501565627274</v>
          </cell>
          <cell r="BO108">
            <v>0.32936501565627274</v>
          </cell>
          <cell r="BP108">
            <v>0.32936501565627274</v>
          </cell>
          <cell r="BQ108">
            <v>0.32936501565627274</v>
          </cell>
          <cell r="BR108">
            <v>0.32936501565627274</v>
          </cell>
          <cell r="BS108">
            <v>0.32936501565627274</v>
          </cell>
          <cell r="BT108">
            <v>0.32936501565627274</v>
          </cell>
          <cell r="BU108">
            <v>0.32936501565627274</v>
          </cell>
          <cell r="BV108">
            <v>0.32936501565627274</v>
          </cell>
          <cell r="BW108">
            <v>0.32936501565627274</v>
          </cell>
          <cell r="BX108">
            <v>0.32936501565627274</v>
          </cell>
          <cell r="BY108">
            <v>0.32936501565627274</v>
          </cell>
          <cell r="BZ108">
            <v>0.32936501565627274</v>
          </cell>
          <cell r="CA108">
            <v>0.32936501565627274</v>
          </cell>
          <cell r="CB108">
            <v>0.32936501565627274</v>
          </cell>
          <cell r="CC108">
            <v>0.32936501565627274</v>
          </cell>
          <cell r="CD108">
            <v>0.32936501565627274</v>
          </cell>
          <cell r="CE108">
            <v>0.32936501565627274</v>
          </cell>
          <cell r="CF108">
            <v>0.32936501565627274</v>
          </cell>
          <cell r="CG108">
            <v>0.32936501565627274</v>
          </cell>
          <cell r="CH108">
            <v>0.32936501565627274</v>
          </cell>
          <cell r="CI108">
            <v>0.32936501565627274</v>
          </cell>
          <cell r="CJ108">
            <v>0.32936501565627274</v>
          </cell>
          <cell r="CK108">
            <v>0.32936501565627274</v>
          </cell>
          <cell r="CL108">
            <v>0.32936501565627274</v>
          </cell>
          <cell r="CM108">
            <v>0.32936501565627274</v>
          </cell>
          <cell r="CN108">
            <v>0.32936501565627274</v>
          </cell>
          <cell r="CO108">
            <v>0.32936501565627274</v>
          </cell>
          <cell r="CP108">
            <v>0.32936501565627274</v>
          </cell>
          <cell r="CQ108">
            <v>0.32936501565627274</v>
          </cell>
          <cell r="CR108">
            <v>0.32936501565627274</v>
          </cell>
          <cell r="CS108">
            <v>0.32936501565627274</v>
          </cell>
        </row>
        <row r="109">
          <cell r="B109">
            <v>0.21591334082995559</v>
          </cell>
          <cell r="C109">
            <v>0.19730256058488524</v>
          </cell>
          <cell r="D109">
            <v>0.23524827620905878</v>
          </cell>
          <cell r="E109">
            <v>0.2352230552753333</v>
          </cell>
          <cell r="F109">
            <v>0.23553395055324627</v>
          </cell>
          <cell r="G109">
            <v>0.23554594479787827</v>
          </cell>
          <cell r="H109">
            <v>0.23572452931085283</v>
          </cell>
          <cell r="I109">
            <v>0.23550084297177343</v>
          </cell>
          <cell r="J109">
            <v>0.2354519213084415</v>
          </cell>
          <cell r="K109">
            <v>0.23536767107190731</v>
          </cell>
          <cell r="L109">
            <v>0.23561279812038347</v>
          </cell>
          <cell r="M109">
            <v>0.23603809295520636</v>
          </cell>
          <cell r="N109">
            <v>0.23606707643282809</v>
          </cell>
          <cell r="O109">
            <v>0.23626053094289853</v>
          </cell>
          <cell r="P109">
            <v>0.2369782838709121</v>
          </cell>
          <cell r="Q109">
            <v>0.23699650402380329</v>
          </cell>
          <cell r="R109">
            <v>0.23690627675970166</v>
          </cell>
          <cell r="S109">
            <v>0.23750340733070061</v>
          </cell>
          <cell r="T109">
            <v>0.23772937145352172</v>
          </cell>
          <cell r="U109">
            <v>0.23899341222323389</v>
          </cell>
          <cell r="V109">
            <v>0.2389397152977521</v>
          </cell>
          <cell r="W109">
            <v>0.23929221537576897</v>
          </cell>
          <cell r="X109">
            <v>0.23990996899923517</v>
          </cell>
          <cell r="Y109">
            <v>0.24059263598136407</v>
          </cell>
          <cell r="Z109">
            <v>0.24176521378260876</v>
          </cell>
          <cell r="AA109">
            <v>0.2424452875631973</v>
          </cell>
          <cell r="AB109">
            <v>0.2424452875631973</v>
          </cell>
          <cell r="AC109">
            <v>0.2424452875631973</v>
          </cell>
          <cell r="AD109">
            <v>0.2424452875631973</v>
          </cell>
          <cell r="AE109">
            <v>0.2424452875631973</v>
          </cell>
          <cell r="AF109">
            <v>0.2424452875631973</v>
          </cell>
          <cell r="AG109">
            <v>0.2424452875631973</v>
          </cell>
          <cell r="AH109">
            <v>0.2424452875631973</v>
          </cell>
          <cell r="AI109">
            <v>0.2424452875631973</v>
          </cell>
          <cell r="AJ109">
            <v>0.2424452875631973</v>
          </cell>
          <cell r="AK109">
            <v>0.2424452875631973</v>
          </cell>
          <cell r="AL109">
            <v>0.2424452875631973</v>
          </cell>
          <cell r="AM109">
            <v>0.2424452875631973</v>
          </cell>
          <cell r="AN109">
            <v>0.2424452875631973</v>
          </cell>
          <cell r="AO109">
            <v>0.2424452875631973</v>
          </cell>
          <cell r="AP109">
            <v>0.2424452875631973</v>
          </cell>
          <cell r="AQ109">
            <v>0.2424452875631973</v>
          </cell>
          <cell r="AR109">
            <v>0.2424452875631973</v>
          </cell>
          <cell r="AS109">
            <v>0.2424452875631973</v>
          </cell>
          <cell r="AT109">
            <v>0.2424452875631973</v>
          </cell>
          <cell r="AU109">
            <v>0.2424452875631973</v>
          </cell>
          <cell r="AV109">
            <v>0.2424452875631973</v>
          </cell>
          <cell r="AW109">
            <v>0.2424452875631973</v>
          </cell>
          <cell r="AX109">
            <v>0.2424452875631973</v>
          </cell>
          <cell r="AY109">
            <v>0.2424452875631973</v>
          </cell>
          <cell r="AZ109">
            <v>0.2424452875631973</v>
          </cell>
          <cell r="BA109">
            <v>0.2424452875631973</v>
          </cell>
          <cell r="BB109">
            <v>0.2424452875631973</v>
          </cell>
          <cell r="BC109">
            <v>0.2424452875631973</v>
          </cell>
          <cell r="BD109">
            <v>0.2424452875631973</v>
          </cell>
          <cell r="BE109">
            <v>0.2424452875631973</v>
          </cell>
          <cell r="BF109">
            <v>0.2424452875631973</v>
          </cell>
          <cell r="BG109">
            <v>0.2424452875631973</v>
          </cell>
          <cell r="BH109">
            <v>0.2424452875631973</v>
          </cell>
          <cell r="BI109">
            <v>0.2424452875631973</v>
          </cell>
          <cell r="BJ109">
            <v>0.2424452875631973</v>
          </cell>
          <cell r="BK109">
            <v>0.2424452875631973</v>
          </cell>
          <cell r="BL109">
            <v>0.2424452875631973</v>
          </cell>
          <cell r="BM109">
            <v>0.2424452875631973</v>
          </cell>
          <cell r="BN109">
            <v>0.2424452875631973</v>
          </cell>
          <cell r="BO109">
            <v>0.2424452875631973</v>
          </cell>
          <cell r="BP109">
            <v>0.2424452875631973</v>
          </cell>
          <cell r="BQ109">
            <v>0.2424452875631973</v>
          </cell>
          <cell r="BR109">
            <v>0.2424452875631973</v>
          </cell>
          <cell r="BS109">
            <v>0.2424452875631973</v>
          </cell>
          <cell r="BT109">
            <v>0.2424452875631973</v>
          </cell>
          <cell r="BU109">
            <v>0.2424452875631973</v>
          </cell>
          <cell r="BV109">
            <v>0.2424452875631973</v>
          </cell>
          <cell r="BW109">
            <v>0.2424452875631973</v>
          </cell>
          <cell r="BX109">
            <v>0.2424452875631973</v>
          </cell>
          <cell r="BY109">
            <v>0.2424452875631973</v>
          </cell>
          <cell r="BZ109">
            <v>0.2424452875631973</v>
          </cell>
          <cell r="CA109">
            <v>0.2424452875631973</v>
          </cell>
          <cell r="CB109">
            <v>0.2424452875631973</v>
          </cell>
          <cell r="CC109">
            <v>0.2424452875631973</v>
          </cell>
          <cell r="CD109">
            <v>0.2424452875631973</v>
          </cell>
          <cell r="CE109">
            <v>0.2424452875631973</v>
          </cell>
          <cell r="CF109">
            <v>0.2424452875631973</v>
          </cell>
          <cell r="CG109">
            <v>0.2424452875631973</v>
          </cell>
          <cell r="CH109">
            <v>0.2424452875631973</v>
          </cell>
          <cell r="CI109">
            <v>0.2424452875631973</v>
          </cell>
          <cell r="CJ109">
            <v>0.2424452875631973</v>
          </cell>
          <cell r="CK109">
            <v>0.2424452875631973</v>
          </cell>
          <cell r="CL109">
            <v>0.2424452875631973</v>
          </cell>
          <cell r="CM109">
            <v>0.2424452875631973</v>
          </cell>
          <cell r="CN109">
            <v>0.2424452875631973</v>
          </cell>
          <cell r="CO109">
            <v>0.2424452875631973</v>
          </cell>
          <cell r="CP109">
            <v>0.2424452875631973</v>
          </cell>
          <cell r="CQ109">
            <v>0.2424452875631973</v>
          </cell>
          <cell r="CR109">
            <v>0.2424452875631973</v>
          </cell>
          <cell r="CS109">
            <v>0.2424452875631973</v>
          </cell>
        </row>
        <row r="110">
          <cell r="B110">
            <v>0.18555989561180872</v>
          </cell>
          <cell r="C110">
            <v>0.18666877525863762</v>
          </cell>
          <cell r="D110">
            <v>0.21034268228365152</v>
          </cell>
          <cell r="E110">
            <v>0.23338865165081099</v>
          </cell>
          <cell r="F110">
            <v>0.23374328434079178</v>
          </cell>
          <cell r="G110">
            <v>0.23374463765470954</v>
          </cell>
          <cell r="H110">
            <v>0.23405918647531582</v>
          </cell>
          <cell r="I110">
            <v>0.23370345824549682</v>
          </cell>
          <cell r="J110">
            <v>0.23375900855964607</v>
          </cell>
          <cell r="K110">
            <v>0.23354254277631967</v>
          </cell>
          <cell r="L110">
            <v>0.23372246908386579</v>
          </cell>
          <cell r="M110">
            <v>0.23393229718464306</v>
          </cell>
          <cell r="N110">
            <v>0.23404958439085147</v>
          </cell>
          <cell r="O110">
            <v>0.23420031778388531</v>
          </cell>
          <cell r="P110">
            <v>0.23416990044249497</v>
          </cell>
          <cell r="Q110">
            <v>0.23420553770899677</v>
          </cell>
          <cell r="R110">
            <v>0.23424323716813519</v>
          </cell>
          <cell r="S110">
            <v>0.23416248943770709</v>
          </cell>
          <cell r="T110">
            <v>0.23382126099986442</v>
          </cell>
          <cell r="U110">
            <v>0.23406749968938223</v>
          </cell>
          <cell r="V110">
            <v>0.23389201998470885</v>
          </cell>
          <cell r="W110">
            <v>0.23385863824140338</v>
          </cell>
          <cell r="X110">
            <v>0.23386766033418865</v>
          </cell>
          <cell r="Y110">
            <v>0.23378207933976844</v>
          </cell>
          <cell r="Z110">
            <v>0.23379103698903378</v>
          </cell>
          <cell r="AA110">
            <v>0.23383795187151715</v>
          </cell>
          <cell r="AB110">
            <v>0.23383795187151715</v>
          </cell>
          <cell r="AC110">
            <v>0.23383795187151715</v>
          </cell>
          <cell r="AD110">
            <v>0.23383795187151715</v>
          </cell>
          <cell r="AE110">
            <v>0.23383795187151715</v>
          </cell>
          <cell r="AF110">
            <v>0.23383795187151715</v>
          </cell>
          <cell r="AG110">
            <v>0.23383795187151715</v>
          </cell>
          <cell r="AH110">
            <v>0.23383795187151715</v>
          </cell>
          <cell r="AI110">
            <v>0.23383795187151715</v>
          </cell>
          <cell r="AJ110">
            <v>0.23383795187151715</v>
          </cell>
          <cell r="AK110">
            <v>0.23383795187151715</v>
          </cell>
          <cell r="AL110">
            <v>0.23383795187151715</v>
          </cell>
          <cell r="AM110">
            <v>0.23383795187151715</v>
          </cell>
          <cell r="AN110">
            <v>0.23383795187151715</v>
          </cell>
          <cell r="AO110">
            <v>0.23383795187151715</v>
          </cell>
          <cell r="AP110">
            <v>0.23383795187151715</v>
          </cell>
          <cell r="AQ110">
            <v>0.23383795187151715</v>
          </cell>
          <cell r="AR110">
            <v>0.23383795187151715</v>
          </cell>
          <cell r="AS110">
            <v>0.23383795187151715</v>
          </cell>
          <cell r="AT110">
            <v>0.23383795187151715</v>
          </cell>
          <cell r="AU110">
            <v>0.23383795187151715</v>
          </cell>
          <cell r="AV110">
            <v>0.23383795187151715</v>
          </cell>
          <cell r="AW110">
            <v>0.23383795187151715</v>
          </cell>
          <cell r="AX110">
            <v>0.23383795187151715</v>
          </cell>
          <cell r="AY110">
            <v>0.23383795187151715</v>
          </cell>
          <cell r="AZ110">
            <v>0.23383795187151715</v>
          </cell>
          <cell r="BA110">
            <v>0.23383795187151715</v>
          </cell>
          <cell r="BB110">
            <v>0.23383795187151715</v>
          </cell>
          <cell r="BC110">
            <v>0.23383795187151715</v>
          </cell>
          <cell r="BD110">
            <v>0.23383795187151715</v>
          </cell>
          <cell r="BE110">
            <v>0.23383795187151715</v>
          </cell>
          <cell r="BF110">
            <v>0.23383795187151715</v>
          </cell>
          <cell r="BG110">
            <v>0.23383795187151715</v>
          </cell>
          <cell r="BH110">
            <v>0.23383795187151715</v>
          </cell>
          <cell r="BI110">
            <v>0.23383795187151715</v>
          </cell>
          <cell r="BJ110">
            <v>0.23383795187151715</v>
          </cell>
          <cell r="BK110">
            <v>0.23383795187151715</v>
          </cell>
          <cell r="BL110">
            <v>0.23383795187151715</v>
          </cell>
          <cell r="BM110">
            <v>0.23383795187151715</v>
          </cell>
          <cell r="BN110">
            <v>0.23383795187151715</v>
          </cell>
          <cell r="BO110">
            <v>0.23383795187151715</v>
          </cell>
          <cell r="BP110">
            <v>0.23383795187151715</v>
          </cell>
          <cell r="BQ110">
            <v>0.23383795187151715</v>
          </cell>
          <cell r="BR110">
            <v>0.23383795187151715</v>
          </cell>
          <cell r="BS110">
            <v>0.23383795187151715</v>
          </cell>
          <cell r="BT110">
            <v>0.23383795187151715</v>
          </cell>
          <cell r="BU110">
            <v>0.23383795187151715</v>
          </cell>
          <cell r="BV110">
            <v>0.23383795187151715</v>
          </cell>
          <cell r="BW110">
            <v>0.23383795187151715</v>
          </cell>
          <cell r="BX110">
            <v>0.23383795187151715</v>
          </cell>
          <cell r="BY110">
            <v>0.23383795187151715</v>
          </cell>
          <cell r="BZ110">
            <v>0.23383795187151715</v>
          </cell>
          <cell r="CA110">
            <v>0.23383795187151715</v>
          </cell>
          <cell r="CB110">
            <v>0.23383795187151715</v>
          </cell>
          <cell r="CC110">
            <v>0.23383795187151715</v>
          </cell>
          <cell r="CD110">
            <v>0.23383795187151715</v>
          </cell>
          <cell r="CE110">
            <v>0.23383795187151715</v>
          </cell>
          <cell r="CF110">
            <v>0.23383795187151715</v>
          </cell>
          <cell r="CG110">
            <v>0.23383795187151715</v>
          </cell>
          <cell r="CH110">
            <v>0.23383795187151715</v>
          </cell>
          <cell r="CI110">
            <v>0.23383795187151715</v>
          </cell>
          <cell r="CJ110">
            <v>0.23383795187151715</v>
          </cell>
          <cell r="CK110">
            <v>0.23383795187151715</v>
          </cell>
          <cell r="CL110">
            <v>0.23383795187151715</v>
          </cell>
          <cell r="CM110">
            <v>0.23383795187151715</v>
          </cell>
          <cell r="CN110">
            <v>0.23383795187151715</v>
          </cell>
          <cell r="CO110">
            <v>0.23383795187151715</v>
          </cell>
          <cell r="CP110">
            <v>0.23383795187151715</v>
          </cell>
          <cell r="CQ110">
            <v>0.23383795187151715</v>
          </cell>
          <cell r="CR110">
            <v>0.23383795187151715</v>
          </cell>
          <cell r="CS110">
            <v>0.23383795187151715</v>
          </cell>
        </row>
        <row r="111">
          <cell r="B111">
            <v>0.72725869704027879</v>
          </cell>
          <cell r="C111">
            <v>0.7236197010323272</v>
          </cell>
          <cell r="D111">
            <v>0.74405884768287678</v>
          </cell>
          <cell r="E111">
            <v>0.75719175992720222</v>
          </cell>
          <cell r="F111">
            <v>0.77588716318332873</v>
          </cell>
          <cell r="G111">
            <v>0.7923056897451497</v>
          </cell>
          <cell r="H111">
            <v>0.80525027480881683</v>
          </cell>
          <cell r="I111">
            <v>0.81413684522736618</v>
          </cell>
          <cell r="J111">
            <v>0.81996810595616931</v>
          </cell>
          <cell r="K111">
            <v>0.82664333193830397</v>
          </cell>
          <cell r="L111">
            <v>0.83143125924395278</v>
          </cell>
          <cell r="M111">
            <v>0.83528343291995133</v>
          </cell>
          <cell r="N111">
            <v>0.8410130895725465</v>
          </cell>
          <cell r="O111">
            <v>0.84663279076964137</v>
          </cell>
          <cell r="P111">
            <v>0.85041524589431094</v>
          </cell>
          <cell r="Q111">
            <v>0.85371755267928207</v>
          </cell>
          <cell r="R111">
            <v>0.85674926858485811</v>
          </cell>
          <cell r="S111">
            <v>0.85951782260558363</v>
          </cell>
          <cell r="T111">
            <v>0.8617018971952296</v>
          </cell>
          <cell r="U111">
            <v>0.86392651835741974</v>
          </cell>
          <cell r="V111">
            <v>0.86591205981110064</v>
          </cell>
          <cell r="W111">
            <v>0.86700146148462165</v>
          </cell>
          <cell r="X111">
            <v>0.86809181005565417</v>
          </cell>
          <cell r="Y111">
            <v>0.86901905411010583</v>
          </cell>
          <cell r="Z111">
            <v>0.87011453491914226</v>
          </cell>
          <cell r="AA111">
            <v>0.87068527963558595</v>
          </cell>
          <cell r="AB111">
            <v>0.87068527963558595</v>
          </cell>
          <cell r="AC111">
            <v>0.87068527963558595</v>
          </cell>
          <cell r="AD111">
            <v>0.87068527963558595</v>
          </cell>
          <cell r="AE111">
            <v>0.87068527963558595</v>
          </cell>
          <cell r="AF111">
            <v>0.87068527963558595</v>
          </cell>
          <cell r="AG111">
            <v>0.87068527963558595</v>
          </cell>
          <cell r="AH111">
            <v>0.87068527963558595</v>
          </cell>
          <cell r="AI111">
            <v>0.87068527963558595</v>
          </cell>
          <cell r="AJ111">
            <v>0.87068527963558595</v>
          </cell>
          <cell r="AK111">
            <v>0.87068527963558595</v>
          </cell>
          <cell r="AL111">
            <v>0.87068527963558595</v>
          </cell>
          <cell r="AM111">
            <v>0.87068527963558595</v>
          </cell>
          <cell r="AN111">
            <v>0.87068527963558595</v>
          </cell>
          <cell r="AO111">
            <v>0.87068527963558595</v>
          </cell>
          <cell r="AP111">
            <v>0.87068527963558595</v>
          </cell>
          <cell r="AQ111">
            <v>0.87068527963558595</v>
          </cell>
          <cell r="AR111">
            <v>0.87068527963558595</v>
          </cell>
          <cell r="AS111">
            <v>0.87068527963558595</v>
          </cell>
          <cell r="AT111">
            <v>0.87068527963558595</v>
          </cell>
          <cell r="AU111">
            <v>0.87068527963558595</v>
          </cell>
          <cell r="AV111">
            <v>0.87068527963558595</v>
          </cell>
          <cell r="AW111">
            <v>0.87068527963558595</v>
          </cell>
          <cell r="AX111">
            <v>0.87068527963558595</v>
          </cell>
          <cell r="AY111">
            <v>0.87068527963558595</v>
          </cell>
          <cell r="AZ111">
            <v>0.87068527963558595</v>
          </cell>
          <cell r="BA111">
            <v>0.87068527963558595</v>
          </cell>
          <cell r="BB111">
            <v>0.87068527963558595</v>
          </cell>
          <cell r="BC111">
            <v>0.87068527963558595</v>
          </cell>
          <cell r="BD111">
            <v>0.87068527963558595</v>
          </cell>
          <cell r="BE111">
            <v>0.87068527963558595</v>
          </cell>
          <cell r="BF111">
            <v>0.87068527963558595</v>
          </cell>
          <cell r="BG111">
            <v>0.87068527963558595</v>
          </cell>
          <cell r="BH111">
            <v>0.87068527963558595</v>
          </cell>
          <cell r="BI111">
            <v>0.87068527963558595</v>
          </cell>
          <cell r="BJ111">
            <v>0.87068527963558595</v>
          </cell>
          <cell r="BK111">
            <v>0.87068527963558595</v>
          </cell>
          <cell r="BL111">
            <v>0.87068527963558595</v>
          </cell>
          <cell r="BM111">
            <v>0.87068527963558595</v>
          </cell>
          <cell r="BN111">
            <v>0.87068527963558595</v>
          </cell>
          <cell r="BO111">
            <v>0.87068527963558595</v>
          </cell>
          <cell r="BP111">
            <v>0.87068527963558595</v>
          </cell>
          <cell r="BQ111">
            <v>0.87068527963558595</v>
          </cell>
          <cell r="BR111">
            <v>0.87068527963558595</v>
          </cell>
          <cell r="BS111">
            <v>0.87068527963558595</v>
          </cell>
          <cell r="BT111">
            <v>0.87068527963558595</v>
          </cell>
          <cell r="BU111">
            <v>0.87068527963558595</v>
          </cell>
          <cell r="BV111">
            <v>0.87068527963558595</v>
          </cell>
          <cell r="BW111">
            <v>0.87068527963558595</v>
          </cell>
          <cell r="BX111">
            <v>0.87068527963558595</v>
          </cell>
          <cell r="BY111">
            <v>0.87068527963558595</v>
          </cell>
          <cell r="BZ111">
            <v>0.87068527963558595</v>
          </cell>
          <cell r="CA111">
            <v>0.87068527963558595</v>
          </cell>
          <cell r="CB111">
            <v>0.87068527963558595</v>
          </cell>
          <cell r="CC111">
            <v>0.87068527963558595</v>
          </cell>
          <cell r="CD111">
            <v>0.87068527963558595</v>
          </cell>
          <cell r="CE111">
            <v>0.87068527963558595</v>
          </cell>
          <cell r="CF111">
            <v>0.87068527963558595</v>
          </cell>
          <cell r="CG111">
            <v>0.87068527963558595</v>
          </cell>
          <cell r="CH111">
            <v>0.87068527963558595</v>
          </cell>
          <cell r="CI111">
            <v>0.87068527963558595</v>
          </cell>
          <cell r="CJ111">
            <v>0.87068527963558595</v>
          </cell>
          <cell r="CK111">
            <v>0.87068527963558595</v>
          </cell>
          <cell r="CL111">
            <v>0.87068527963558595</v>
          </cell>
          <cell r="CM111">
            <v>0.87068527963558595</v>
          </cell>
          <cell r="CN111">
            <v>0.87068527963558595</v>
          </cell>
          <cell r="CO111">
            <v>0.87068527963558595</v>
          </cell>
          <cell r="CP111">
            <v>0.87068527963558595</v>
          </cell>
          <cell r="CQ111">
            <v>0.87068527963558595</v>
          </cell>
          <cell r="CR111">
            <v>0.87068527963558595</v>
          </cell>
          <cell r="CS111">
            <v>0.87068527963558595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>
        <row r="14">
          <cell r="E14">
            <v>2.26362</v>
          </cell>
        </row>
        <row r="30">
          <cell r="E30">
            <v>3.4245784694159997</v>
          </cell>
          <cell r="F30">
            <v>3.6687163573079999</v>
          </cell>
          <cell r="G30">
            <v>3.7432641002939997</v>
          </cell>
          <cell r="H30">
            <v>3.7983107845619992</v>
          </cell>
          <cell r="I30">
            <v>3.8610089207459999</v>
          </cell>
          <cell r="J30">
            <v>3.920566513482</v>
          </cell>
          <cell r="K30">
            <v>4.0007884348260001</v>
          </cell>
          <cell r="L30">
            <v>4.0704520417019996</v>
          </cell>
          <cell r="M30">
            <v>4.141212168797999</v>
          </cell>
          <cell r="N30">
            <v>4.2161460329520004</v>
          </cell>
          <cell r="O30">
            <v>4.2904796064839994</v>
          </cell>
          <cell r="P30">
            <v>4.3713252093599992</v>
          </cell>
          <cell r="Q30">
            <v>4.4610842322719995</v>
          </cell>
          <cell r="R30">
            <v>4.5614226785219998</v>
          </cell>
          <cell r="S30">
            <v>4.6612197107819995</v>
          </cell>
          <cell r="T30">
            <v>4.7535380415540001</v>
          </cell>
          <cell r="U30">
            <v>4.8523783285439999</v>
          </cell>
          <cell r="V30">
            <v>4.9632415432739991</v>
          </cell>
          <cell r="W30">
            <v>5.0864284586159991</v>
          </cell>
          <cell r="X30">
            <v>5.2067063434679994</v>
          </cell>
          <cell r="Y30">
            <v>5.3179343422919994</v>
          </cell>
          <cell r="Z30">
            <v>5.4473676575220003</v>
          </cell>
          <cell r="AA30">
            <v>5.5543099852259994</v>
          </cell>
          <cell r="AB30">
            <v>5.7005924004899997</v>
          </cell>
          <cell r="AC30">
            <v>5.8302024597179996</v>
          </cell>
          <cell r="AD30">
            <v>5.9938005380939998</v>
          </cell>
          <cell r="AE30">
            <v>6.1256641499320681</v>
          </cell>
          <cell r="AF30">
            <v>6.2604287612305738</v>
          </cell>
          <cell r="AG30">
            <v>6.3981581939776468</v>
          </cell>
          <cell r="AH30">
            <v>6.5389176742451554</v>
          </cell>
          <cell r="AI30">
            <v>6.6827738630785491</v>
          </cell>
          <cell r="AJ30">
            <v>6.8297948880662771</v>
          </cell>
          <cell r="AK30">
            <v>6.9800503756037351</v>
          </cell>
          <cell r="AL30">
            <v>7.1336114838670177</v>
          </cell>
          <cell r="AM30">
            <v>7.2905509365120924</v>
          </cell>
          <cell r="AN30">
            <v>7.4509430571153583</v>
          </cell>
          <cell r="AO30">
            <v>7.6148638043718959</v>
          </cell>
          <cell r="AP30">
            <v>7.7823908080680777</v>
          </cell>
          <cell r="AQ30">
            <v>7.9536034058455751</v>
          </cell>
          <cell r="AR30">
            <v>8.1285826807741781</v>
          </cell>
          <cell r="AS30">
            <v>8.3074114997512094</v>
          </cell>
          <cell r="AT30">
            <v>8.4901745527457368</v>
          </cell>
          <cell r="AU30">
            <v>8.676958392906144</v>
          </cell>
          <cell r="AV30">
            <v>8.8678514775500794</v>
          </cell>
          <cell r="AW30">
            <v>9.0629442100561821</v>
          </cell>
          <cell r="AX30">
            <v>9.2623289826774187</v>
          </cell>
          <cell r="AY30">
            <v>9.4661002202963225</v>
          </cell>
          <cell r="AZ30">
            <v>9.6743544251428411</v>
          </cell>
          <cell r="BA30">
            <v>9.8871902224959829</v>
          </cell>
          <cell r="BB30">
            <v>10.104708407390895</v>
          </cell>
          <cell r="BC30">
            <v>10.327011992353494</v>
          </cell>
          <cell r="BD30">
            <v>10.554206256185271</v>
          </cell>
          <cell r="BE30">
            <v>10.786398793821347</v>
          </cell>
          <cell r="BF30">
            <v>11.023699567285416</v>
          </cell>
          <cell r="BG30">
            <v>11.266220957765695</v>
          </cell>
          <cell r="BH30">
            <v>11.51407781883654</v>
          </cell>
          <cell r="BI30">
            <v>11.767387530850945</v>
          </cell>
          <cell r="BJ30">
            <v>12.026270056529667</v>
          </cell>
          <cell r="BK30">
            <v>12.290847997773319</v>
          </cell>
          <cell r="BL30">
            <v>12.561246653724332</v>
          </cell>
          <cell r="BM30">
            <v>12.837594080106268</v>
          </cell>
          <cell r="BN30">
            <v>12.837594080106268</v>
          </cell>
          <cell r="BO30">
            <v>12.837594080106268</v>
          </cell>
          <cell r="BP30">
            <v>12.837594080106268</v>
          </cell>
          <cell r="BQ30">
            <v>12.837594080106268</v>
          </cell>
          <cell r="BR30">
            <v>12.837594080106268</v>
          </cell>
          <cell r="BS30">
            <v>12.837594080106268</v>
          </cell>
          <cell r="BT30">
            <v>12.837594080106268</v>
          </cell>
          <cell r="BU30">
            <v>12.837594080106268</v>
          </cell>
          <cell r="BV30">
            <v>12.837594080106268</v>
          </cell>
          <cell r="BW30">
            <v>12.837594080106268</v>
          </cell>
          <cell r="BX30">
            <v>12.837594080106268</v>
          </cell>
          <cell r="BY30">
            <v>12.837594080106268</v>
          </cell>
          <cell r="BZ30">
            <v>12.837594080106268</v>
          </cell>
          <cell r="CA30">
            <v>12.837594080106268</v>
          </cell>
          <cell r="CB30">
            <v>12.837594080106268</v>
          </cell>
          <cell r="CC30">
            <v>12.837594080106268</v>
          </cell>
          <cell r="CD30">
            <v>12.837594080106268</v>
          </cell>
          <cell r="CE30">
            <v>12.837594080106268</v>
          </cell>
          <cell r="CF30">
            <v>12.837594080106268</v>
          </cell>
          <cell r="CG30">
            <v>12.837594080106268</v>
          </cell>
          <cell r="CH30">
            <v>12.837594080106268</v>
          </cell>
          <cell r="CI30">
            <v>12.837594080106268</v>
          </cell>
          <cell r="CJ30">
            <v>12.837594080106268</v>
          </cell>
          <cell r="CK30">
            <v>12.837594080106268</v>
          </cell>
          <cell r="CL30">
            <v>12.837594080106268</v>
          </cell>
          <cell r="CM30">
            <v>12.837594080106268</v>
          </cell>
          <cell r="CN30">
            <v>12.837594080106268</v>
          </cell>
          <cell r="CO30">
            <v>12.837594080106268</v>
          </cell>
          <cell r="CP30">
            <v>12.837594080106268</v>
          </cell>
          <cell r="CQ30">
            <v>12.837594080106268</v>
          </cell>
          <cell r="CR30">
            <v>12.837594080106268</v>
          </cell>
          <cell r="CS30">
            <v>12.837594080106268</v>
          </cell>
          <cell r="CT30">
            <v>12.837594080106268</v>
          </cell>
          <cell r="CU30">
            <v>12.837594080106268</v>
          </cell>
          <cell r="CV30">
            <v>12.837594080106268</v>
          </cell>
        </row>
        <row r="31">
          <cell r="E31">
            <v>10.583447</v>
          </cell>
          <cell r="F31">
            <v>10.860754999999999</v>
          </cell>
          <cell r="G31">
            <v>11.132146000000001</v>
          </cell>
          <cell r="H31">
            <v>11.294271</v>
          </cell>
          <cell r="I31">
            <v>11.532216</v>
          </cell>
          <cell r="J31">
            <v>11.828798000000001</v>
          </cell>
          <cell r="K31">
            <v>12.2593</v>
          </cell>
          <cell r="L31">
            <v>12.693151</v>
          </cell>
          <cell r="M31">
            <v>13.229115999999999</v>
          </cell>
          <cell r="N31">
            <v>13.752329</v>
          </cell>
          <cell r="O31">
            <v>14.215116999999999</v>
          </cell>
          <cell r="P31">
            <v>14.582856</v>
          </cell>
          <cell r="Q31">
            <v>14.852485</v>
          </cell>
          <cell r="R31">
            <v>15.229836000000001</v>
          </cell>
          <cell r="S31">
            <v>15.551762</v>
          </cell>
          <cell r="T31">
            <v>15.999998</v>
          </cell>
          <cell r="U31">
            <v>16.524666</v>
          </cell>
          <cell r="V31">
            <v>17.036377000000002</v>
          </cell>
          <cell r="W31">
            <v>17.458908000000001</v>
          </cell>
          <cell r="X31">
            <v>17.861418</v>
          </cell>
          <cell r="Y31">
            <v>18.296036000000001</v>
          </cell>
          <cell r="Z31">
            <v>18.723932000000001</v>
          </cell>
          <cell r="AA31">
            <v>19.245096</v>
          </cell>
          <cell r="AB31">
            <v>19.871790000000001</v>
          </cell>
          <cell r="AC31">
            <v>20.591619000000001</v>
          </cell>
          <cell r="AD31">
            <v>21.268867</v>
          </cell>
          <cell r="AE31">
            <v>21.758050940999997</v>
          </cell>
          <cell r="AF31">
            <v>22.258486112642995</v>
          </cell>
          <cell r="AG31">
            <v>22.770431293233781</v>
          </cell>
          <cell r="AH31">
            <v>23.294151212978157</v>
          </cell>
          <cell r="AI31">
            <v>23.829916690876654</v>
          </cell>
          <cell r="AJ31">
            <v>24.378004774766815</v>
          </cell>
          <cell r="AK31">
            <v>24.938698884586451</v>
          </cell>
          <cell r="AL31">
            <v>25.512288958931936</v>
          </cell>
          <cell r="AM31">
            <v>26.099071604987369</v>
          </cell>
          <cell r="AN31">
            <v>26.699350251902075</v>
          </cell>
          <cell r="AO31">
            <v>27.313435307695819</v>
          </cell>
          <cell r="AP31">
            <v>27.94164431977282</v>
          </cell>
          <cell r="AQ31">
            <v>28.584302139127594</v>
          </cell>
          <cell r="AR31">
            <v>29.241741088327526</v>
          </cell>
          <cell r="AS31">
            <v>29.914301133359057</v>
          </cell>
          <cell r="AT31">
            <v>30.602330059426311</v>
          </cell>
          <cell r="AU31">
            <v>31.306183650793113</v>
          </cell>
          <cell r="AV31">
            <v>32.026225874761352</v>
          </cell>
          <cell r="AW31">
            <v>32.762829069880858</v>
          </cell>
          <cell r="AX31">
            <v>33.516374138488118</v>
          </cell>
          <cell r="AY31">
            <v>34.28725074367334</v>
          </cell>
          <cell r="AZ31">
            <v>35.075857510777823</v>
          </cell>
          <cell r="BA31">
            <v>35.882602233525709</v>
          </cell>
          <cell r="BB31">
            <v>36.707902084896794</v>
          </cell>
          <cell r="BC31">
            <v>37.552183832849416</v>
          </cell>
          <cell r="BD31">
            <v>38.415884061004945</v>
          </cell>
          <cell r="BE31">
            <v>39.299449394408057</v>
          </cell>
          <cell r="BF31">
            <v>40.203336730479442</v>
          </cell>
          <cell r="BG31">
            <v>41.128013475280468</v>
          </cell>
          <cell r="BH31">
            <v>42.073957785211917</v>
          </cell>
          <cell r="BI31">
            <v>43.041658814271784</v>
          </cell>
          <cell r="BJ31">
            <v>44.031616967000033</v>
          </cell>
          <cell r="BK31">
            <v>45.044344157241028</v>
          </cell>
          <cell r="BL31">
            <v>46.08036407285757</v>
          </cell>
          <cell r="BM31">
            <v>47.14021244653329</v>
          </cell>
          <cell r="BN31">
            <v>47.14021244653329</v>
          </cell>
          <cell r="BO31">
            <v>47.14021244653329</v>
          </cell>
          <cell r="BP31">
            <v>47.14021244653329</v>
          </cell>
          <cell r="BQ31">
            <v>47.14021244653329</v>
          </cell>
          <cell r="BR31">
            <v>47.14021244653329</v>
          </cell>
          <cell r="BS31">
            <v>47.14021244653329</v>
          </cell>
          <cell r="BT31">
            <v>47.14021244653329</v>
          </cell>
          <cell r="BU31">
            <v>47.14021244653329</v>
          </cell>
          <cell r="BV31">
            <v>47.14021244653329</v>
          </cell>
          <cell r="BW31">
            <v>47.14021244653329</v>
          </cell>
          <cell r="BX31">
            <v>47.14021244653329</v>
          </cell>
          <cell r="BY31">
            <v>47.14021244653329</v>
          </cell>
          <cell r="BZ31">
            <v>47.14021244653329</v>
          </cell>
          <cell r="CA31">
            <v>47.14021244653329</v>
          </cell>
          <cell r="CB31">
            <v>47.14021244653329</v>
          </cell>
          <cell r="CC31">
            <v>47.14021244653329</v>
          </cell>
          <cell r="CD31">
            <v>47.14021244653329</v>
          </cell>
          <cell r="CE31">
            <v>47.14021244653329</v>
          </cell>
          <cell r="CF31">
            <v>47.14021244653329</v>
          </cell>
          <cell r="CG31">
            <v>47.14021244653329</v>
          </cell>
          <cell r="CH31">
            <v>47.14021244653329</v>
          </cell>
          <cell r="CI31">
            <v>47.14021244653329</v>
          </cell>
          <cell r="CJ31">
            <v>47.14021244653329</v>
          </cell>
          <cell r="CK31">
            <v>47.14021244653329</v>
          </cell>
          <cell r="CL31">
            <v>47.14021244653329</v>
          </cell>
          <cell r="CM31">
            <v>47.14021244653329</v>
          </cell>
          <cell r="CN31">
            <v>47.14021244653329</v>
          </cell>
          <cell r="CO31">
            <v>47.14021244653329</v>
          </cell>
          <cell r="CP31">
            <v>47.14021244653329</v>
          </cell>
          <cell r="CQ31">
            <v>47.14021244653329</v>
          </cell>
          <cell r="CR31">
            <v>47.14021244653329</v>
          </cell>
          <cell r="CS31">
            <v>47.14021244653329</v>
          </cell>
          <cell r="CT31">
            <v>47.14021244653329</v>
          </cell>
          <cell r="CU31">
            <v>47.14021244653329</v>
          </cell>
          <cell r="CV31">
            <v>47.14021244653329</v>
          </cell>
        </row>
        <row r="32">
          <cell r="E32">
            <v>2.4124089999999998</v>
          </cell>
          <cell r="F32">
            <v>2.3775740000000001</v>
          </cell>
          <cell r="G32">
            <v>2.4015439999999999</v>
          </cell>
          <cell r="H32">
            <v>2.4437799999999998</v>
          </cell>
          <cell r="I32">
            <v>2.4890810000000001</v>
          </cell>
          <cell r="J32">
            <v>2.5510630000000001</v>
          </cell>
          <cell r="K32">
            <v>2.598379</v>
          </cell>
          <cell r="L32">
            <v>2.641133</v>
          </cell>
          <cell r="M32">
            <v>2.6855169999999999</v>
          </cell>
          <cell r="N32">
            <v>2.7280199999999999</v>
          </cell>
          <cell r="O32">
            <v>2.7629160000000001</v>
          </cell>
          <cell r="P32">
            <v>2.8010009999999999</v>
          </cell>
          <cell r="Q32">
            <v>2.8395980000000001</v>
          </cell>
          <cell r="R32">
            <v>2.8813170000000001</v>
          </cell>
          <cell r="S32">
            <v>2.914139</v>
          </cell>
          <cell r="T32">
            <v>2.9564339999999998</v>
          </cell>
          <cell r="U32">
            <v>2.985579</v>
          </cell>
          <cell r="V32">
            <v>3.0166810000000002</v>
          </cell>
          <cell r="W32">
            <v>3.0477449999999999</v>
          </cell>
          <cell r="X32">
            <v>3.0820979999999998</v>
          </cell>
          <cell r="Y32">
            <v>3.1195349999999999</v>
          </cell>
          <cell r="Z32">
            <v>3.1589079999999998</v>
          </cell>
          <cell r="AA32">
            <v>3.1996739999999999</v>
          </cell>
          <cell r="AB32">
            <v>3.2355070000000001</v>
          </cell>
          <cell r="AC32">
            <v>3.2721490000000002</v>
          </cell>
          <cell r="AD32">
            <v>3.3023980000000002</v>
          </cell>
          <cell r="AE32">
            <v>3.3453291739999997</v>
          </cell>
          <cell r="AF32">
            <v>3.3888184532619996</v>
          </cell>
          <cell r="AG32">
            <v>3.4328730931544054</v>
          </cell>
          <cell r="AH32">
            <v>3.4775004433654124</v>
          </cell>
          <cell r="AI32">
            <v>3.5227079491291624</v>
          </cell>
          <cell r="AJ32">
            <v>3.5685031524678412</v>
          </cell>
          <cell r="AK32">
            <v>3.6148936934499227</v>
          </cell>
          <cell r="AL32">
            <v>3.6618873114647714</v>
          </cell>
          <cell r="AM32">
            <v>3.7094918465138131</v>
          </cell>
          <cell r="AN32">
            <v>3.7577152405184924</v>
          </cell>
          <cell r="AO32">
            <v>3.8065655386452324</v>
          </cell>
          <cell r="AP32">
            <v>3.8560508906476199</v>
          </cell>
          <cell r="AQ32">
            <v>3.9061795522260385</v>
          </cell>
          <cell r="AR32">
            <v>3.9569598864049764</v>
          </cell>
          <cell r="AS32">
            <v>4.0084003649282405</v>
          </cell>
          <cell r="AT32">
            <v>4.0605095696723073</v>
          </cell>
          <cell r="AU32">
            <v>4.113296194078047</v>
          </cell>
          <cell r="AV32">
            <v>4.166769044601061</v>
          </cell>
          <cell r="AW32">
            <v>4.2209370421808741</v>
          </cell>
          <cell r="AX32">
            <v>4.2758092237292251</v>
          </cell>
          <cell r="AY32">
            <v>4.3313947436377047</v>
          </cell>
          <cell r="AZ32">
            <v>4.3877028753049947</v>
          </cell>
          <cell r="BA32">
            <v>4.4447430126839595</v>
          </cell>
          <cell r="BB32">
            <v>4.5025246718488505</v>
          </cell>
          <cell r="BC32">
            <v>4.5610574925828855</v>
          </cell>
          <cell r="BD32">
            <v>4.6203512399864621</v>
          </cell>
          <cell r="BE32">
            <v>4.6804158061062857</v>
          </cell>
          <cell r="BF32">
            <v>4.7412612115856669</v>
          </cell>
          <cell r="BG32">
            <v>4.8028976073362806</v>
          </cell>
          <cell r="BH32">
            <v>4.8653352762316517</v>
          </cell>
          <cell r="BI32">
            <v>4.9285846348226627</v>
          </cell>
          <cell r="BJ32">
            <v>4.9926562350753567</v>
          </cell>
          <cell r="BK32">
            <v>5.0575607661313358</v>
          </cell>
          <cell r="BL32">
            <v>5.1233090560910428</v>
          </cell>
          <cell r="BM32">
            <v>5.189912073820226</v>
          </cell>
          <cell r="BN32">
            <v>5.189912073820226</v>
          </cell>
          <cell r="BO32">
            <v>5.189912073820226</v>
          </cell>
          <cell r="BP32">
            <v>5.189912073820226</v>
          </cell>
          <cell r="BQ32">
            <v>5.189912073820226</v>
          </cell>
          <cell r="BR32">
            <v>5.189912073820226</v>
          </cell>
          <cell r="BS32">
            <v>5.189912073820226</v>
          </cell>
          <cell r="BT32">
            <v>5.189912073820226</v>
          </cell>
          <cell r="BU32">
            <v>5.189912073820226</v>
          </cell>
          <cell r="BV32">
            <v>5.189912073820226</v>
          </cell>
          <cell r="BW32">
            <v>5.189912073820226</v>
          </cell>
          <cell r="BX32">
            <v>5.189912073820226</v>
          </cell>
          <cell r="BY32">
            <v>5.189912073820226</v>
          </cell>
          <cell r="BZ32">
            <v>5.189912073820226</v>
          </cell>
          <cell r="CA32">
            <v>5.189912073820226</v>
          </cell>
          <cell r="CB32">
            <v>5.189912073820226</v>
          </cell>
          <cell r="CC32">
            <v>5.189912073820226</v>
          </cell>
          <cell r="CD32">
            <v>5.189912073820226</v>
          </cell>
          <cell r="CE32">
            <v>5.189912073820226</v>
          </cell>
          <cell r="CF32">
            <v>5.189912073820226</v>
          </cell>
          <cell r="CG32">
            <v>5.189912073820226</v>
          </cell>
          <cell r="CH32">
            <v>5.189912073820226</v>
          </cell>
          <cell r="CI32">
            <v>5.189912073820226</v>
          </cell>
          <cell r="CJ32">
            <v>5.189912073820226</v>
          </cell>
          <cell r="CK32">
            <v>5.189912073820226</v>
          </cell>
          <cell r="CL32">
            <v>5.189912073820226</v>
          </cell>
          <cell r="CM32">
            <v>5.189912073820226</v>
          </cell>
          <cell r="CN32">
            <v>5.189912073820226</v>
          </cell>
          <cell r="CO32">
            <v>5.189912073820226</v>
          </cell>
          <cell r="CP32">
            <v>5.189912073820226</v>
          </cell>
          <cell r="CQ32">
            <v>5.189912073820226</v>
          </cell>
          <cell r="CR32">
            <v>5.189912073820226</v>
          </cell>
          <cell r="CS32">
            <v>5.189912073820226</v>
          </cell>
          <cell r="CT32">
            <v>5.189912073820226</v>
          </cell>
          <cell r="CU32">
            <v>5.189912073820226</v>
          </cell>
          <cell r="CV32">
            <v>5.189912073820226</v>
          </cell>
        </row>
        <row r="33">
          <cell r="E33">
            <v>3.398593</v>
          </cell>
          <cell r="F33">
            <v>3.3475890000000001</v>
          </cell>
          <cell r="G33">
            <v>3.625057</v>
          </cell>
          <cell r="H33">
            <v>3.9359329999999999</v>
          </cell>
          <cell r="I33">
            <v>4.2158259999999999</v>
          </cell>
          <cell r="J33">
            <v>4.608263</v>
          </cell>
          <cell r="K33">
            <v>5.0473359999999996</v>
          </cell>
          <cell r="L33">
            <v>5.4071189999999998</v>
          </cell>
          <cell r="M33">
            <v>6.0226360000000003</v>
          </cell>
          <cell r="N33">
            <v>6.3933260000000001</v>
          </cell>
          <cell r="O33">
            <v>6.7001650000000001</v>
          </cell>
          <cell r="P33">
            <v>7.0568819999999999</v>
          </cell>
          <cell r="Q33">
            <v>7.2021689999999996</v>
          </cell>
          <cell r="R33">
            <v>7.2776589999999999</v>
          </cell>
          <cell r="S33">
            <v>7.5891859999999998</v>
          </cell>
          <cell r="T33">
            <v>7.8939760000000003</v>
          </cell>
          <cell r="U33">
            <v>8.2995409999999996</v>
          </cell>
          <cell r="V33">
            <v>8.5124619999999993</v>
          </cell>
          <cell r="W33">
            <v>8.5117530000000006</v>
          </cell>
          <cell r="X33">
            <v>8.6779379999999993</v>
          </cell>
          <cell r="Y33">
            <v>8.8058069999999997</v>
          </cell>
          <cell r="Z33">
            <v>9.0269549999999992</v>
          </cell>
          <cell r="AA33">
            <v>9.3014240000000008</v>
          </cell>
          <cell r="AB33">
            <v>9.790991</v>
          </cell>
          <cell r="AC33">
            <v>10.352221</v>
          </cell>
          <cell r="AD33">
            <v>10.631080000000001</v>
          </cell>
          <cell r="AE33">
            <v>11.056323200000001</v>
          </cell>
          <cell r="AF33">
            <v>11.498576128000002</v>
          </cell>
          <cell r="AG33">
            <v>11.958519173120003</v>
          </cell>
          <cell r="AH33">
            <v>12.436859940044803</v>
          </cell>
          <cell r="AI33">
            <v>12.934334337646595</v>
          </cell>
          <cell r="AJ33">
            <v>13.451707711152459</v>
          </cell>
          <cell r="AK33">
            <v>13.989776019598557</v>
          </cell>
          <cell r="AL33">
            <v>14.549367060382499</v>
          </cell>
          <cell r="AM33">
            <v>15.131341742797799</v>
          </cell>
          <cell r="AN33">
            <v>15.736595412509711</v>
          </cell>
          <cell r="AO33">
            <v>16.366059229010101</v>
          </cell>
          <cell r="AP33">
            <v>17.020701598170508</v>
          </cell>
          <cell r="AQ33">
            <v>17.701529662097329</v>
          </cell>
          <cell r="AR33">
            <v>18.409590848581221</v>
          </cell>
          <cell r="AS33">
            <v>19.145974482524469</v>
          </cell>
          <cell r="AT33">
            <v>19.911813461825449</v>
          </cell>
          <cell r="AU33">
            <v>20.708286000298468</v>
          </cell>
          <cell r="AV33">
            <v>21.536617440310408</v>
          </cell>
          <cell r="AW33">
            <v>22.398082137922824</v>
          </cell>
          <cell r="AX33">
            <v>23.294005423439739</v>
          </cell>
          <cell r="AY33">
            <v>24.225765640377329</v>
          </cell>
          <cell r="AZ33">
            <v>25.194796265992423</v>
          </cell>
          <cell r="BA33">
            <v>26.202588116632121</v>
          </cell>
          <cell r="BB33">
            <v>27.250691641297408</v>
          </cell>
          <cell r="BC33">
            <v>28.340719306949307</v>
          </cell>
          <cell r="BD33">
            <v>29.47434807922728</v>
          </cell>
          <cell r="BE33">
            <v>30.653322002396372</v>
          </cell>
          <cell r="BF33">
            <v>31.879454882492229</v>
          </cell>
          <cell r="BG33">
            <v>33.154633077791921</v>
          </cell>
          <cell r="BH33">
            <v>34.480818400903601</v>
          </cell>
          <cell r="BI33">
            <v>35.860051136939745</v>
          </cell>
          <cell r="BJ33">
            <v>37.294453182417335</v>
          </cell>
          <cell r="BK33">
            <v>38.786231309714033</v>
          </cell>
          <cell r="BL33">
            <v>40.337680562102598</v>
          </cell>
          <cell r="BM33">
            <v>41.951187784586701</v>
          </cell>
          <cell r="BN33">
            <v>41.951187784586701</v>
          </cell>
          <cell r="BO33">
            <v>41.951187784586701</v>
          </cell>
          <cell r="BP33">
            <v>41.951187784586701</v>
          </cell>
          <cell r="BQ33">
            <v>41.951187784586701</v>
          </cell>
          <cell r="BR33">
            <v>41.951187784586701</v>
          </cell>
          <cell r="BS33">
            <v>41.951187784586701</v>
          </cell>
          <cell r="BT33">
            <v>41.951187784586701</v>
          </cell>
          <cell r="BU33">
            <v>41.951187784586701</v>
          </cell>
          <cell r="BV33">
            <v>41.951187784586701</v>
          </cell>
          <cell r="BW33">
            <v>41.951187784586701</v>
          </cell>
          <cell r="BX33">
            <v>41.951187784586701</v>
          </cell>
          <cell r="BY33">
            <v>41.951187784586701</v>
          </cell>
          <cell r="BZ33">
            <v>41.951187784586701</v>
          </cell>
          <cell r="CA33">
            <v>41.951187784586701</v>
          </cell>
          <cell r="CB33">
            <v>41.951187784586701</v>
          </cell>
          <cell r="CC33">
            <v>41.951187784586701</v>
          </cell>
          <cell r="CD33">
            <v>41.951187784586701</v>
          </cell>
          <cell r="CE33">
            <v>41.951187784586701</v>
          </cell>
          <cell r="CF33">
            <v>41.951187784586701</v>
          </cell>
          <cell r="CG33">
            <v>41.951187784586701</v>
          </cell>
          <cell r="CH33">
            <v>41.951187784586701</v>
          </cell>
          <cell r="CI33">
            <v>41.951187784586701</v>
          </cell>
          <cell r="CJ33">
            <v>41.951187784586701</v>
          </cell>
          <cell r="CK33">
            <v>41.951187784586701</v>
          </cell>
          <cell r="CL33">
            <v>41.951187784586701</v>
          </cell>
          <cell r="CM33">
            <v>41.951187784586701</v>
          </cell>
          <cell r="CN33">
            <v>41.951187784586701</v>
          </cell>
          <cell r="CO33">
            <v>41.951187784586701</v>
          </cell>
          <cell r="CP33">
            <v>41.951187784586701</v>
          </cell>
          <cell r="CQ33">
            <v>41.951187784586701</v>
          </cell>
          <cell r="CR33">
            <v>41.951187784586701</v>
          </cell>
          <cell r="CS33">
            <v>41.951187784586701</v>
          </cell>
          <cell r="CT33">
            <v>41.951187784586701</v>
          </cell>
          <cell r="CU33">
            <v>41.951187784586701</v>
          </cell>
          <cell r="CV33">
            <v>41.951187784586701</v>
          </cell>
        </row>
        <row r="43">
          <cell r="B43">
            <v>1.5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</sheetData>
      <sheetData sheetId="12"/>
      <sheetData sheetId="13">
        <row r="2">
          <cell r="B2">
            <v>0.38550941807132383</v>
          </cell>
        </row>
      </sheetData>
      <sheetData sheetId="14">
        <row r="2">
          <cell r="B2">
            <v>0.63174996045604481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785A-9B96-A149-A261-7D0786F761E5}">
  <dimension ref="A1:CS132"/>
  <sheetViews>
    <sheetView topLeftCell="A99" workbookViewId="0">
      <selection activeCell="A116" sqref="A116:XFD128"/>
    </sheetView>
  </sheetViews>
  <sheetFormatPr baseColWidth="10" defaultRowHeight="16" x14ac:dyDescent="0.2"/>
  <cols>
    <col min="2" max="2" width="12.6640625" customWidth="1"/>
  </cols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t="s">
        <v>28</v>
      </c>
    </row>
    <row r="16" spans="1:97" x14ac:dyDescent="0.2">
      <c r="A16" s="2" t="s">
        <v>27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s="4" t="s">
        <v>16</v>
      </c>
      <c r="B17" s="5">
        <v>2890</v>
      </c>
      <c r="C17" s="5">
        <v>2890</v>
      </c>
      <c r="D17" s="5">
        <v>2890</v>
      </c>
      <c r="E17" s="5">
        <v>2890</v>
      </c>
      <c r="F17" s="5">
        <v>2890</v>
      </c>
      <c r="G17" s="5">
        <v>2890</v>
      </c>
      <c r="H17" s="5">
        <v>2890</v>
      </c>
      <c r="I17" s="5">
        <v>2890</v>
      </c>
      <c r="J17" s="5">
        <v>2890</v>
      </c>
      <c r="K17" s="5">
        <v>2890</v>
      </c>
      <c r="L17" s="5">
        <v>2890</v>
      </c>
      <c r="M17" s="5">
        <v>2890</v>
      </c>
      <c r="N17" s="5">
        <v>2890</v>
      </c>
      <c r="O17" s="5">
        <v>2890</v>
      </c>
      <c r="P17" s="5">
        <v>2890</v>
      </c>
      <c r="Q17" s="5">
        <v>2890</v>
      </c>
      <c r="R17" s="5">
        <v>2890</v>
      </c>
      <c r="S17" s="5">
        <v>2890</v>
      </c>
      <c r="T17" s="5">
        <v>2890</v>
      </c>
      <c r="U17" s="5">
        <v>2890</v>
      </c>
      <c r="V17" s="5">
        <v>2890</v>
      </c>
      <c r="W17" s="5">
        <v>2890</v>
      </c>
      <c r="X17" s="5">
        <v>2890</v>
      </c>
      <c r="Y17" s="5">
        <v>2890</v>
      </c>
      <c r="Z17" s="5">
        <v>2890</v>
      </c>
      <c r="AA17" s="5">
        <v>2890</v>
      </c>
      <c r="AB17" s="5">
        <v>2890</v>
      </c>
      <c r="AC17" s="5">
        <v>2890</v>
      </c>
      <c r="AD17" s="5">
        <v>2890</v>
      </c>
      <c r="AE17" s="5">
        <v>2890</v>
      </c>
      <c r="AF17" s="5">
        <v>2890</v>
      </c>
      <c r="AG17" s="5">
        <v>2890</v>
      </c>
      <c r="AH17" s="5">
        <v>2890</v>
      </c>
      <c r="AI17" s="5">
        <v>2890</v>
      </c>
      <c r="AJ17" s="5">
        <v>2890</v>
      </c>
      <c r="AK17" s="5">
        <v>2890</v>
      </c>
      <c r="AL17" s="5">
        <v>2890</v>
      </c>
      <c r="AM17" s="5">
        <v>2890</v>
      </c>
      <c r="AN17" s="5">
        <v>2890</v>
      </c>
      <c r="AO17" s="5">
        <v>2890</v>
      </c>
      <c r="AP17" s="5">
        <v>2890</v>
      </c>
      <c r="AQ17" s="5">
        <v>2890</v>
      </c>
      <c r="AR17" s="5">
        <v>2890</v>
      </c>
      <c r="AS17" s="5">
        <v>2890</v>
      </c>
      <c r="AT17" s="5">
        <v>2890</v>
      </c>
      <c r="AU17" s="5">
        <v>2890</v>
      </c>
      <c r="AV17" s="5">
        <v>2890</v>
      </c>
      <c r="AW17" s="5">
        <v>2890</v>
      </c>
      <c r="AX17" s="5">
        <v>2890</v>
      </c>
      <c r="AY17" s="5">
        <v>2890</v>
      </c>
      <c r="AZ17" s="5">
        <v>2890</v>
      </c>
      <c r="BA17" s="5">
        <v>2890</v>
      </c>
      <c r="BB17" s="5">
        <v>2890</v>
      </c>
      <c r="BC17" s="5">
        <v>2890</v>
      </c>
      <c r="BD17" s="5">
        <v>2890</v>
      </c>
      <c r="BE17" s="5">
        <v>2890</v>
      </c>
      <c r="BF17" s="5">
        <v>2890</v>
      </c>
      <c r="BG17" s="5">
        <v>2890</v>
      </c>
      <c r="BH17" s="5">
        <v>2890</v>
      </c>
      <c r="BI17" s="5">
        <v>2890</v>
      </c>
      <c r="BJ17" s="5">
        <v>2890</v>
      </c>
      <c r="BK17" s="5">
        <v>2890</v>
      </c>
      <c r="BL17" s="5">
        <v>2890</v>
      </c>
      <c r="BM17" s="5">
        <v>2890</v>
      </c>
      <c r="BN17" s="5">
        <v>2890</v>
      </c>
      <c r="BO17" s="5">
        <v>2890</v>
      </c>
      <c r="BP17" s="5">
        <v>2890</v>
      </c>
      <c r="BQ17" s="5">
        <v>2890</v>
      </c>
      <c r="BR17" s="5">
        <v>2890</v>
      </c>
      <c r="BS17" s="5">
        <v>2890</v>
      </c>
      <c r="BT17" s="5">
        <v>2890</v>
      </c>
      <c r="BU17" s="5">
        <v>2890</v>
      </c>
      <c r="BV17" s="5">
        <v>2890</v>
      </c>
      <c r="BW17" s="5">
        <v>2890</v>
      </c>
      <c r="BX17" s="5">
        <v>2890</v>
      </c>
      <c r="BY17" s="5">
        <v>2890</v>
      </c>
      <c r="BZ17" s="5">
        <v>2890</v>
      </c>
      <c r="CA17" s="5">
        <v>2890</v>
      </c>
      <c r="CB17" s="5">
        <v>2890</v>
      </c>
      <c r="CC17" s="5">
        <v>2890</v>
      </c>
      <c r="CD17" s="5">
        <v>2890</v>
      </c>
      <c r="CE17" s="5">
        <v>2890</v>
      </c>
      <c r="CF17" s="5">
        <v>2890</v>
      </c>
      <c r="CG17" s="5">
        <v>2890</v>
      </c>
      <c r="CH17" s="5">
        <v>2890</v>
      </c>
      <c r="CI17" s="5">
        <v>2890</v>
      </c>
      <c r="CJ17" s="5">
        <v>2890</v>
      </c>
      <c r="CK17" s="5">
        <v>2890</v>
      </c>
      <c r="CL17" s="5">
        <v>2890</v>
      </c>
      <c r="CM17" s="5">
        <v>2890</v>
      </c>
      <c r="CN17" s="5">
        <v>2890</v>
      </c>
      <c r="CO17" s="5">
        <v>2890</v>
      </c>
      <c r="CP17" s="5">
        <v>2890</v>
      </c>
      <c r="CQ17" s="5">
        <v>2890</v>
      </c>
      <c r="CR17" s="5">
        <v>2890</v>
      </c>
      <c r="CS17" s="5">
        <v>2890</v>
      </c>
    </row>
    <row r="18" spans="1:97" x14ac:dyDescent="0.2">
      <c r="A18" s="4" t="s">
        <v>17</v>
      </c>
      <c r="B18" s="5">
        <v>651</v>
      </c>
      <c r="C18" s="5">
        <v>651</v>
      </c>
      <c r="D18" s="5">
        <v>651</v>
      </c>
      <c r="E18" s="5">
        <v>651</v>
      </c>
      <c r="F18" s="5">
        <v>651</v>
      </c>
      <c r="G18" s="5">
        <v>651</v>
      </c>
      <c r="H18" s="5">
        <v>651</v>
      </c>
      <c r="I18" s="5">
        <v>651</v>
      </c>
      <c r="J18" s="5">
        <v>651</v>
      </c>
      <c r="K18" s="5">
        <v>651</v>
      </c>
      <c r="L18" s="5">
        <v>651</v>
      </c>
      <c r="M18" s="5">
        <v>651</v>
      </c>
      <c r="N18" s="5">
        <v>651</v>
      </c>
      <c r="O18" s="5">
        <v>651</v>
      </c>
      <c r="P18" s="5">
        <v>651</v>
      </c>
      <c r="Q18" s="5">
        <v>651</v>
      </c>
      <c r="R18" s="5">
        <v>651</v>
      </c>
      <c r="S18" s="5">
        <v>651</v>
      </c>
      <c r="T18" s="5">
        <v>651</v>
      </c>
      <c r="U18" s="5">
        <v>651</v>
      </c>
      <c r="V18" s="5">
        <v>651</v>
      </c>
      <c r="W18" s="5">
        <v>651</v>
      </c>
      <c r="X18" s="5">
        <v>651</v>
      </c>
      <c r="Y18" s="5">
        <v>651</v>
      </c>
      <c r="Z18" s="5">
        <v>651</v>
      </c>
      <c r="AA18" s="5">
        <v>651</v>
      </c>
      <c r="AB18" s="5">
        <v>651</v>
      </c>
      <c r="AC18" s="5">
        <v>651</v>
      </c>
      <c r="AD18" s="5">
        <v>651</v>
      </c>
      <c r="AE18" s="5">
        <v>651</v>
      </c>
      <c r="AF18" s="5">
        <v>651</v>
      </c>
      <c r="AG18" s="5">
        <v>651</v>
      </c>
      <c r="AH18" s="5">
        <v>651</v>
      </c>
      <c r="AI18" s="5">
        <v>651</v>
      </c>
      <c r="AJ18" s="5">
        <v>651</v>
      </c>
      <c r="AK18" s="5">
        <v>651</v>
      </c>
      <c r="AL18" s="5">
        <v>651</v>
      </c>
      <c r="AM18" s="5">
        <v>651</v>
      </c>
      <c r="AN18" s="5">
        <v>651</v>
      </c>
      <c r="AO18" s="5">
        <v>651</v>
      </c>
      <c r="AP18" s="5">
        <v>651</v>
      </c>
      <c r="AQ18" s="5">
        <v>651</v>
      </c>
      <c r="AR18" s="5">
        <v>651</v>
      </c>
      <c r="AS18" s="5">
        <v>651</v>
      </c>
      <c r="AT18" s="5">
        <v>651</v>
      </c>
      <c r="AU18" s="5">
        <v>651</v>
      </c>
      <c r="AV18" s="5">
        <v>651</v>
      </c>
      <c r="AW18" s="5">
        <v>651</v>
      </c>
      <c r="AX18" s="5">
        <v>651</v>
      </c>
      <c r="AY18" s="5">
        <v>651</v>
      </c>
      <c r="AZ18" s="5">
        <v>651</v>
      </c>
      <c r="BA18" s="5">
        <v>651</v>
      </c>
      <c r="BB18" s="5">
        <v>651</v>
      </c>
      <c r="BC18" s="5">
        <v>651</v>
      </c>
      <c r="BD18" s="5">
        <v>651</v>
      </c>
      <c r="BE18" s="5">
        <v>651</v>
      </c>
      <c r="BF18" s="5">
        <v>651</v>
      </c>
      <c r="BG18" s="5">
        <v>651</v>
      </c>
      <c r="BH18" s="5">
        <v>651</v>
      </c>
      <c r="BI18" s="5">
        <v>651</v>
      </c>
      <c r="BJ18" s="5">
        <v>651</v>
      </c>
      <c r="BK18" s="5">
        <v>651</v>
      </c>
      <c r="BL18" s="5">
        <v>651</v>
      </c>
      <c r="BM18" s="5">
        <v>651</v>
      </c>
      <c r="BN18" s="5">
        <v>651</v>
      </c>
      <c r="BO18" s="5">
        <v>651</v>
      </c>
      <c r="BP18" s="5">
        <v>651</v>
      </c>
      <c r="BQ18" s="5">
        <v>651</v>
      </c>
      <c r="BR18" s="5">
        <v>651</v>
      </c>
      <c r="BS18" s="5">
        <v>651</v>
      </c>
      <c r="BT18" s="5">
        <v>651</v>
      </c>
      <c r="BU18" s="5">
        <v>651</v>
      </c>
      <c r="BV18" s="5">
        <v>651</v>
      </c>
      <c r="BW18" s="5">
        <v>651</v>
      </c>
      <c r="BX18" s="5">
        <v>651</v>
      </c>
      <c r="BY18" s="5">
        <v>651</v>
      </c>
      <c r="BZ18" s="5">
        <v>651</v>
      </c>
      <c r="CA18" s="5">
        <v>651</v>
      </c>
      <c r="CB18" s="5">
        <v>651</v>
      </c>
      <c r="CC18" s="5">
        <v>651</v>
      </c>
      <c r="CD18" s="5">
        <v>651</v>
      </c>
      <c r="CE18" s="5">
        <v>651</v>
      </c>
      <c r="CF18" s="5">
        <v>651</v>
      </c>
      <c r="CG18" s="5">
        <v>651</v>
      </c>
      <c r="CH18" s="5">
        <v>651</v>
      </c>
      <c r="CI18" s="5">
        <v>651</v>
      </c>
      <c r="CJ18" s="5">
        <v>651</v>
      </c>
      <c r="CK18" s="5">
        <v>651</v>
      </c>
      <c r="CL18" s="5">
        <v>651</v>
      </c>
      <c r="CM18" s="5">
        <v>651</v>
      </c>
      <c r="CN18" s="5">
        <v>651</v>
      </c>
      <c r="CO18" s="5">
        <v>651</v>
      </c>
      <c r="CP18" s="5">
        <v>651</v>
      </c>
      <c r="CQ18" s="5">
        <v>651</v>
      </c>
      <c r="CR18" s="5">
        <v>651</v>
      </c>
      <c r="CS18" s="5">
        <v>651</v>
      </c>
    </row>
    <row r="19" spans="1:97" x14ac:dyDescent="0.2">
      <c r="A19" s="4" t="s">
        <v>18</v>
      </c>
      <c r="B19" s="5">
        <v>1230</v>
      </c>
      <c r="C19" s="5">
        <v>1230</v>
      </c>
      <c r="D19" s="5">
        <v>1230</v>
      </c>
      <c r="E19" s="5">
        <v>1230</v>
      </c>
      <c r="F19" s="5">
        <v>1230</v>
      </c>
      <c r="G19" s="5">
        <v>1230</v>
      </c>
      <c r="H19" s="5">
        <v>1230</v>
      </c>
      <c r="I19" s="5">
        <v>1230</v>
      </c>
      <c r="J19" s="5">
        <v>1230</v>
      </c>
      <c r="K19" s="5">
        <v>1230</v>
      </c>
      <c r="L19" s="5">
        <v>1230</v>
      </c>
      <c r="M19" s="5">
        <v>1230</v>
      </c>
      <c r="N19" s="5">
        <v>1230</v>
      </c>
      <c r="O19" s="5">
        <v>1230</v>
      </c>
      <c r="P19" s="5">
        <v>1230</v>
      </c>
      <c r="Q19" s="5">
        <v>1230</v>
      </c>
      <c r="R19" s="5">
        <v>1230</v>
      </c>
      <c r="S19" s="5">
        <v>1230</v>
      </c>
      <c r="T19" s="5">
        <v>1230</v>
      </c>
      <c r="U19" s="5">
        <v>1230</v>
      </c>
      <c r="V19" s="5">
        <v>1230</v>
      </c>
      <c r="W19" s="5">
        <v>1230</v>
      </c>
      <c r="X19" s="5">
        <v>1230</v>
      </c>
      <c r="Y19" s="5">
        <v>1230</v>
      </c>
      <c r="Z19" s="5">
        <v>1230</v>
      </c>
      <c r="AA19" s="5">
        <v>1230</v>
      </c>
      <c r="AB19" s="5">
        <v>1230</v>
      </c>
      <c r="AC19" s="5">
        <v>1230</v>
      </c>
      <c r="AD19" s="5">
        <v>1230</v>
      </c>
      <c r="AE19" s="5">
        <v>1230</v>
      </c>
      <c r="AF19" s="5">
        <v>1230</v>
      </c>
      <c r="AG19" s="5">
        <v>1230</v>
      </c>
      <c r="AH19" s="5">
        <v>1230</v>
      </c>
      <c r="AI19" s="5">
        <v>1230</v>
      </c>
      <c r="AJ19" s="5">
        <v>1230</v>
      </c>
      <c r="AK19" s="5">
        <v>1230</v>
      </c>
      <c r="AL19" s="5">
        <v>1230</v>
      </c>
      <c r="AM19" s="5">
        <v>1230</v>
      </c>
      <c r="AN19" s="5">
        <v>1230</v>
      </c>
      <c r="AO19" s="5">
        <v>1230</v>
      </c>
      <c r="AP19" s="5">
        <v>1230</v>
      </c>
      <c r="AQ19" s="5">
        <v>1230</v>
      </c>
      <c r="AR19" s="5">
        <v>1230</v>
      </c>
      <c r="AS19" s="5">
        <v>1230</v>
      </c>
      <c r="AT19" s="5">
        <v>1230</v>
      </c>
      <c r="AU19" s="5">
        <v>1230</v>
      </c>
      <c r="AV19" s="5">
        <v>1230</v>
      </c>
      <c r="AW19" s="5">
        <v>1230</v>
      </c>
      <c r="AX19" s="5">
        <v>1230</v>
      </c>
      <c r="AY19" s="5">
        <v>1230</v>
      </c>
      <c r="AZ19" s="5">
        <v>1230</v>
      </c>
      <c r="BA19" s="5">
        <v>1230</v>
      </c>
      <c r="BB19" s="5">
        <v>1230</v>
      </c>
      <c r="BC19" s="5">
        <v>1230</v>
      </c>
      <c r="BD19" s="5">
        <v>1230</v>
      </c>
      <c r="BE19" s="5">
        <v>1230</v>
      </c>
      <c r="BF19" s="5">
        <v>1230</v>
      </c>
      <c r="BG19" s="5">
        <v>1230</v>
      </c>
      <c r="BH19" s="5">
        <v>1230</v>
      </c>
      <c r="BI19" s="5">
        <v>1230</v>
      </c>
      <c r="BJ19" s="5">
        <v>1230</v>
      </c>
      <c r="BK19" s="5">
        <v>1230</v>
      </c>
      <c r="BL19" s="5">
        <v>1230</v>
      </c>
      <c r="BM19" s="5">
        <v>1230</v>
      </c>
      <c r="BN19" s="5">
        <v>1230</v>
      </c>
      <c r="BO19" s="5">
        <v>1230</v>
      </c>
      <c r="BP19" s="5">
        <v>1230</v>
      </c>
      <c r="BQ19" s="5">
        <v>1230</v>
      </c>
      <c r="BR19" s="5">
        <v>1230</v>
      </c>
      <c r="BS19" s="5">
        <v>1230</v>
      </c>
      <c r="BT19" s="5">
        <v>1230</v>
      </c>
      <c r="BU19" s="5">
        <v>1230</v>
      </c>
      <c r="BV19" s="5">
        <v>1230</v>
      </c>
      <c r="BW19" s="5">
        <v>1230</v>
      </c>
      <c r="BX19" s="5">
        <v>1230</v>
      </c>
      <c r="BY19" s="5">
        <v>1230</v>
      </c>
      <c r="BZ19" s="5">
        <v>1230</v>
      </c>
      <c r="CA19" s="5">
        <v>1230</v>
      </c>
      <c r="CB19" s="5">
        <v>1230</v>
      </c>
      <c r="CC19" s="5">
        <v>1230</v>
      </c>
      <c r="CD19" s="5">
        <v>1230</v>
      </c>
      <c r="CE19" s="5">
        <v>1230</v>
      </c>
      <c r="CF19" s="5">
        <v>1230</v>
      </c>
      <c r="CG19" s="5">
        <v>1230</v>
      </c>
      <c r="CH19" s="5">
        <v>1230</v>
      </c>
      <c r="CI19" s="5">
        <v>1230</v>
      </c>
      <c r="CJ19" s="5">
        <v>1230</v>
      </c>
      <c r="CK19" s="5">
        <v>1230</v>
      </c>
      <c r="CL19" s="5">
        <v>1230</v>
      </c>
      <c r="CM19" s="5">
        <v>1230</v>
      </c>
      <c r="CN19" s="5">
        <v>1230</v>
      </c>
      <c r="CO19" s="5">
        <v>1230</v>
      </c>
      <c r="CP19" s="5">
        <v>1230</v>
      </c>
      <c r="CQ19" s="5">
        <v>1230</v>
      </c>
      <c r="CR19" s="5">
        <v>1230</v>
      </c>
      <c r="CS19" s="5">
        <v>1230</v>
      </c>
    </row>
    <row r="20" spans="1:97" x14ac:dyDescent="0.2">
      <c r="A20" s="4" t="s">
        <v>19</v>
      </c>
      <c r="B20" s="5">
        <f>B18</f>
        <v>651</v>
      </c>
      <c r="C20" s="5">
        <f t="shared" ref="C20:BN20" si="0">C18</f>
        <v>651</v>
      </c>
      <c r="D20" s="5">
        <f t="shared" si="0"/>
        <v>651</v>
      </c>
      <c r="E20" s="5">
        <f t="shared" si="0"/>
        <v>651</v>
      </c>
      <c r="F20" s="5">
        <f t="shared" si="0"/>
        <v>651</v>
      </c>
      <c r="G20" s="5">
        <f t="shared" si="0"/>
        <v>651</v>
      </c>
      <c r="H20" s="5">
        <f t="shared" si="0"/>
        <v>651</v>
      </c>
      <c r="I20" s="5">
        <f t="shared" si="0"/>
        <v>651</v>
      </c>
      <c r="J20" s="5">
        <f t="shared" si="0"/>
        <v>651</v>
      </c>
      <c r="K20" s="5">
        <f t="shared" si="0"/>
        <v>651</v>
      </c>
      <c r="L20" s="5">
        <f t="shared" si="0"/>
        <v>651</v>
      </c>
      <c r="M20" s="5">
        <f t="shared" si="0"/>
        <v>651</v>
      </c>
      <c r="N20" s="5">
        <f t="shared" si="0"/>
        <v>651</v>
      </c>
      <c r="O20" s="5">
        <f t="shared" si="0"/>
        <v>651</v>
      </c>
      <c r="P20" s="5">
        <f t="shared" si="0"/>
        <v>651</v>
      </c>
      <c r="Q20" s="5">
        <f t="shared" si="0"/>
        <v>651</v>
      </c>
      <c r="R20" s="5">
        <f t="shared" si="0"/>
        <v>651</v>
      </c>
      <c r="S20" s="5">
        <f t="shared" si="0"/>
        <v>651</v>
      </c>
      <c r="T20" s="5">
        <f t="shared" si="0"/>
        <v>651</v>
      </c>
      <c r="U20" s="5">
        <f t="shared" si="0"/>
        <v>651</v>
      </c>
      <c r="V20" s="5">
        <f t="shared" si="0"/>
        <v>651</v>
      </c>
      <c r="W20" s="5">
        <f t="shared" si="0"/>
        <v>651</v>
      </c>
      <c r="X20" s="5">
        <f t="shared" si="0"/>
        <v>651</v>
      </c>
      <c r="Y20" s="5">
        <f t="shared" si="0"/>
        <v>651</v>
      </c>
      <c r="Z20" s="5">
        <f t="shared" si="0"/>
        <v>651</v>
      </c>
      <c r="AA20" s="5">
        <f t="shared" si="0"/>
        <v>651</v>
      </c>
      <c r="AB20" s="5">
        <f t="shared" si="0"/>
        <v>651</v>
      </c>
      <c r="AC20" s="5">
        <f t="shared" si="0"/>
        <v>651</v>
      </c>
      <c r="AD20" s="5">
        <f t="shared" si="0"/>
        <v>651</v>
      </c>
      <c r="AE20" s="5">
        <f t="shared" si="0"/>
        <v>651</v>
      </c>
      <c r="AF20" s="5">
        <f t="shared" si="0"/>
        <v>651</v>
      </c>
      <c r="AG20" s="5">
        <f t="shared" si="0"/>
        <v>651</v>
      </c>
      <c r="AH20" s="5">
        <f t="shared" si="0"/>
        <v>651</v>
      </c>
      <c r="AI20" s="5">
        <f t="shared" si="0"/>
        <v>651</v>
      </c>
      <c r="AJ20" s="5">
        <f t="shared" si="0"/>
        <v>651</v>
      </c>
      <c r="AK20" s="5">
        <f t="shared" si="0"/>
        <v>651</v>
      </c>
      <c r="AL20" s="5">
        <f t="shared" si="0"/>
        <v>651</v>
      </c>
      <c r="AM20" s="5">
        <f t="shared" si="0"/>
        <v>651</v>
      </c>
      <c r="AN20" s="5">
        <f t="shared" si="0"/>
        <v>651</v>
      </c>
      <c r="AO20" s="5">
        <f t="shared" si="0"/>
        <v>651</v>
      </c>
      <c r="AP20" s="5">
        <f t="shared" si="0"/>
        <v>651</v>
      </c>
      <c r="AQ20" s="5">
        <f t="shared" si="0"/>
        <v>651</v>
      </c>
      <c r="AR20" s="5">
        <f t="shared" si="0"/>
        <v>651</v>
      </c>
      <c r="AS20" s="5">
        <f t="shared" si="0"/>
        <v>651</v>
      </c>
      <c r="AT20" s="5">
        <f t="shared" si="0"/>
        <v>651</v>
      </c>
      <c r="AU20" s="5">
        <f t="shared" si="0"/>
        <v>651</v>
      </c>
      <c r="AV20" s="5">
        <f t="shared" si="0"/>
        <v>651</v>
      </c>
      <c r="AW20" s="5">
        <f t="shared" si="0"/>
        <v>651</v>
      </c>
      <c r="AX20" s="5">
        <f t="shared" si="0"/>
        <v>651</v>
      </c>
      <c r="AY20" s="5">
        <f t="shared" si="0"/>
        <v>651</v>
      </c>
      <c r="AZ20" s="5">
        <f t="shared" si="0"/>
        <v>651</v>
      </c>
      <c r="BA20" s="5">
        <f t="shared" si="0"/>
        <v>651</v>
      </c>
      <c r="BB20" s="5">
        <f t="shared" si="0"/>
        <v>651</v>
      </c>
      <c r="BC20" s="5">
        <f t="shared" si="0"/>
        <v>651</v>
      </c>
      <c r="BD20" s="5">
        <f t="shared" si="0"/>
        <v>651</v>
      </c>
      <c r="BE20" s="5">
        <f t="shared" si="0"/>
        <v>651</v>
      </c>
      <c r="BF20" s="5">
        <f t="shared" si="0"/>
        <v>651</v>
      </c>
      <c r="BG20" s="5">
        <f t="shared" si="0"/>
        <v>651</v>
      </c>
      <c r="BH20" s="5">
        <f t="shared" si="0"/>
        <v>651</v>
      </c>
      <c r="BI20" s="5">
        <f t="shared" si="0"/>
        <v>651</v>
      </c>
      <c r="BJ20" s="5">
        <f t="shared" si="0"/>
        <v>651</v>
      </c>
      <c r="BK20" s="5">
        <f t="shared" si="0"/>
        <v>651</v>
      </c>
      <c r="BL20" s="5">
        <f t="shared" si="0"/>
        <v>651</v>
      </c>
      <c r="BM20" s="5">
        <f t="shared" si="0"/>
        <v>651</v>
      </c>
      <c r="BN20" s="5">
        <f t="shared" si="0"/>
        <v>651</v>
      </c>
      <c r="BO20" s="5">
        <f t="shared" ref="BO20:CS20" si="1">BO18</f>
        <v>651</v>
      </c>
      <c r="BP20" s="5">
        <f t="shared" si="1"/>
        <v>651</v>
      </c>
      <c r="BQ20" s="5">
        <f t="shared" si="1"/>
        <v>651</v>
      </c>
      <c r="BR20" s="5">
        <f t="shared" si="1"/>
        <v>651</v>
      </c>
      <c r="BS20" s="5">
        <f t="shared" si="1"/>
        <v>651</v>
      </c>
      <c r="BT20" s="5">
        <f t="shared" si="1"/>
        <v>651</v>
      </c>
      <c r="BU20" s="5">
        <f t="shared" si="1"/>
        <v>651</v>
      </c>
      <c r="BV20" s="5">
        <f t="shared" si="1"/>
        <v>651</v>
      </c>
      <c r="BW20" s="5">
        <f t="shared" si="1"/>
        <v>651</v>
      </c>
      <c r="BX20" s="5">
        <f t="shared" si="1"/>
        <v>651</v>
      </c>
      <c r="BY20" s="5">
        <f t="shared" si="1"/>
        <v>651</v>
      </c>
      <c r="BZ20" s="5">
        <f t="shared" si="1"/>
        <v>651</v>
      </c>
      <c r="CA20" s="5">
        <f t="shared" si="1"/>
        <v>651</v>
      </c>
      <c r="CB20" s="5">
        <f t="shared" si="1"/>
        <v>651</v>
      </c>
      <c r="CC20" s="5">
        <f t="shared" si="1"/>
        <v>651</v>
      </c>
      <c r="CD20" s="5">
        <f t="shared" si="1"/>
        <v>651</v>
      </c>
      <c r="CE20" s="5">
        <f t="shared" si="1"/>
        <v>651</v>
      </c>
      <c r="CF20" s="5">
        <f t="shared" si="1"/>
        <v>651</v>
      </c>
      <c r="CG20" s="5">
        <f t="shared" si="1"/>
        <v>651</v>
      </c>
      <c r="CH20" s="5">
        <f t="shared" si="1"/>
        <v>651</v>
      </c>
      <c r="CI20" s="5">
        <f t="shared" si="1"/>
        <v>651</v>
      </c>
      <c r="CJ20" s="5">
        <f t="shared" si="1"/>
        <v>651</v>
      </c>
      <c r="CK20" s="5">
        <f t="shared" si="1"/>
        <v>651</v>
      </c>
      <c r="CL20" s="5">
        <f t="shared" si="1"/>
        <v>651</v>
      </c>
      <c r="CM20" s="5">
        <f t="shared" si="1"/>
        <v>651</v>
      </c>
      <c r="CN20" s="5">
        <f t="shared" si="1"/>
        <v>651</v>
      </c>
      <c r="CO20" s="5">
        <f t="shared" si="1"/>
        <v>651</v>
      </c>
      <c r="CP20" s="5">
        <f t="shared" si="1"/>
        <v>651</v>
      </c>
      <c r="CQ20" s="5">
        <f t="shared" si="1"/>
        <v>651</v>
      </c>
      <c r="CR20" s="5">
        <f t="shared" si="1"/>
        <v>651</v>
      </c>
      <c r="CS20" s="5">
        <f t="shared" si="1"/>
        <v>651</v>
      </c>
    </row>
    <row r="21" spans="1:97" x14ac:dyDescent="0.2">
      <c r="A21" s="4" t="s">
        <v>20</v>
      </c>
      <c r="B21" s="5">
        <v>3830</v>
      </c>
      <c r="C21" s="5">
        <v>3830</v>
      </c>
      <c r="D21" s="5">
        <v>3830</v>
      </c>
      <c r="E21" s="5">
        <v>3830</v>
      </c>
      <c r="F21" s="5">
        <v>3830</v>
      </c>
      <c r="G21" s="5">
        <v>3830</v>
      </c>
      <c r="H21" s="5">
        <v>3830</v>
      </c>
      <c r="I21" s="5">
        <v>3830</v>
      </c>
      <c r="J21" s="5">
        <v>3830</v>
      </c>
      <c r="K21" s="5">
        <v>3830</v>
      </c>
      <c r="L21" s="5">
        <v>3830</v>
      </c>
      <c r="M21" s="5">
        <v>3830</v>
      </c>
      <c r="N21" s="5">
        <v>3830</v>
      </c>
      <c r="O21" s="5">
        <v>3830</v>
      </c>
      <c r="P21" s="5">
        <v>3830</v>
      </c>
      <c r="Q21" s="5">
        <v>3830</v>
      </c>
      <c r="R21" s="5">
        <v>3830</v>
      </c>
      <c r="S21" s="5">
        <v>3830</v>
      </c>
      <c r="T21" s="5">
        <v>3830</v>
      </c>
      <c r="U21" s="5">
        <v>3830</v>
      </c>
      <c r="V21" s="5">
        <v>3830</v>
      </c>
      <c r="W21" s="5">
        <v>3830</v>
      </c>
      <c r="X21" s="5">
        <v>3830</v>
      </c>
      <c r="Y21" s="5">
        <v>3830</v>
      </c>
      <c r="Z21" s="5">
        <v>3830</v>
      </c>
      <c r="AA21" s="5">
        <v>3830</v>
      </c>
      <c r="AB21" s="5">
        <v>3830</v>
      </c>
      <c r="AC21" s="5">
        <v>3830</v>
      </c>
      <c r="AD21" s="5">
        <v>3830</v>
      </c>
      <c r="AE21" s="5">
        <v>3830</v>
      </c>
      <c r="AF21" s="5">
        <v>3830</v>
      </c>
      <c r="AG21" s="5">
        <v>3830</v>
      </c>
      <c r="AH21" s="5">
        <v>3830</v>
      </c>
      <c r="AI21" s="5">
        <v>3830</v>
      </c>
      <c r="AJ21" s="5">
        <v>3830</v>
      </c>
      <c r="AK21" s="5">
        <v>3830</v>
      </c>
      <c r="AL21" s="5">
        <v>3830</v>
      </c>
      <c r="AM21" s="5">
        <v>3830</v>
      </c>
      <c r="AN21" s="5">
        <v>3830</v>
      </c>
      <c r="AO21" s="5">
        <v>3830</v>
      </c>
      <c r="AP21" s="5">
        <v>3830</v>
      </c>
      <c r="AQ21" s="5">
        <v>3830</v>
      </c>
      <c r="AR21" s="5">
        <v>3830</v>
      </c>
      <c r="AS21" s="5">
        <v>3830</v>
      </c>
      <c r="AT21" s="5">
        <v>3830</v>
      </c>
      <c r="AU21" s="5">
        <v>3830</v>
      </c>
      <c r="AV21" s="5">
        <v>3830</v>
      </c>
      <c r="AW21" s="5">
        <v>3830</v>
      </c>
      <c r="AX21" s="5">
        <v>3830</v>
      </c>
      <c r="AY21" s="5">
        <v>3830</v>
      </c>
      <c r="AZ21" s="5">
        <v>3830</v>
      </c>
      <c r="BA21" s="5">
        <v>3830</v>
      </c>
      <c r="BB21" s="5">
        <v>3830</v>
      </c>
      <c r="BC21" s="5">
        <v>3830</v>
      </c>
      <c r="BD21" s="5">
        <v>3830</v>
      </c>
      <c r="BE21" s="5">
        <v>3830</v>
      </c>
      <c r="BF21" s="5">
        <v>3830</v>
      </c>
      <c r="BG21" s="5">
        <v>3830</v>
      </c>
      <c r="BH21" s="5">
        <v>3830</v>
      </c>
      <c r="BI21" s="5">
        <v>3830</v>
      </c>
      <c r="BJ21" s="5">
        <v>3830</v>
      </c>
      <c r="BK21" s="5">
        <v>3830</v>
      </c>
      <c r="BL21" s="5">
        <v>3830</v>
      </c>
      <c r="BM21" s="5">
        <v>3830</v>
      </c>
      <c r="BN21" s="5">
        <v>3830</v>
      </c>
      <c r="BO21" s="5">
        <v>3830</v>
      </c>
      <c r="BP21" s="5">
        <v>3830</v>
      </c>
      <c r="BQ21" s="5">
        <v>3830</v>
      </c>
      <c r="BR21" s="5">
        <v>3830</v>
      </c>
      <c r="BS21" s="5">
        <v>3830</v>
      </c>
      <c r="BT21" s="5">
        <v>3830</v>
      </c>
      <c r="BU21" s="5">
        <v>3830</v>
      </c>
      <c r="BV21" s="5">
        <v>3830</v>
      </c>
      <c r="BW21" s="5">
        <v>3830</v>
      </c>
      <c r="BX21" s="5">
        <v>3830</v>
      </c>
      <c r="BY21" s="5">
        <v>3830</v>
      </c>
      <c r="BZ21" s="5">
        <v>3830</v>
      </c>
      <c r="CA21" s="5">
        <v>3830</v>
      </c>
      <c r="CB21" s="5">
        <v>3830</v>
      </c>
      <c r="CC21" s="5">
        <v>3830</v>
      </c>
      <c r="CD21" s="5">
        <v>3830</v>
      </c>
      <c r="CE21" s="5">
        <v>3830</v>
      </c>
      <c r="CF21" s="5">
        <v>3830</v>
      </c>
      <c r="CG21" s="5">
        <v>3830</v>
      </c>
      <c r="CH21" s="5">
        <v>3830</v>
      </c>
      <c r="CI21" s="5">
        <v>3830</v>
      </c>
      <c r="CJ21" s="5">
        <v>3830</v>
      </c>
      <c r="CK21" s="5">
        <v>3830</v>
      </c>
      <c r="CL21" s="5">
        <v>3830</v>
      </c>
      <c r="CM21" s="5">
        <v>3830</v>
      </c>
      <c r="CN21" s="5">
        <v>3830</v>
      </c>
      <c r="CO21" s="5">
        <v>3830</v>
      </c>
      <c r="CP21" s="5">
        <v>3830</v>
      </c>
      <c r="CQ21" s="5">
        <v>3830</v>
      </c>
      <c r="CR21" s="5">
        <v>3830</v>
      </c>
      <c r="CS21" s="5">
        <v>3830</v>
      </c>
    </row>
    <row r="22" spans="1:97" x14ac:dyDescent="0.2">
      <c r="A22" s="4" t="s">
        <v>21</v>
      </c>
      <c r="B22" s="5">
        <v>6100</v>
      </c>
      <c r="C22" s="5">
        <v>6100</v>
      </c>
      <c r="D22" s="5">
        <v>6100</v>
      </c>
      <c r="E22" s="5">
        <v>6100</v>
      </c>
      <c r="F22" s="5">
        <v>6100</v>
      </c>
      <c r="G22" s="5">
        <v>6100</v>
      </c>
      <c r="H22" s="5">
        <v>6100</v>
      </c>
      <c r="I22" s="5">
        <v>6100</v>
      </c>
      <c r="J22" s="5">
        <v>6100</v>
      </c>
      <c r="K22" s="5">
        <v>6100</v>
      </c>
      <c r="L22" s="5">
        <v>6100</v>
      </c>
      <c r="M22" s="5">
        <v>6100</v>
      </c>
      <c r="N22" s="5">
        <v>6100</v>
      </c>
      <c r="O22" s="5">
        <v>6100</v>
      </c>
      <c r="P22" s="5">
        <v>6100</v>
      </c>
      <c r="Q22" s="5">
        <v>6100</v>
      </c>
      <c r="R22" s="5">
        <v>6100</v>
      </c>
      <c r="S22" s="5">
        <v>6100</v>
      </c>
      <c r="T22" s="5">
        <v>6100</v>
      </c>
      <c r="U22" s="5">
        <v>6100</v>
      </c>
      <c r="V22" s="5">
        <v>6100</v>
      </c>
      <c r="W22" s="5">
        <v>6100</v>
      </c>
      <c r="X22" s="5">
        <v>6100</v>
      </c>
      <c r="Y22" s="5">
        <v>6100</v>
      </c>
      <c r="Z22" s="5">
        <v>6100</v>
      </c>
      <c r="AA22" s="5">
        <v>6100</v>
      </c>
      <c r="AB22" s="5">
        <v>6100</v>
      </c>
      <c r="AC22" s="5">
        <v>6100</v>
      </c>
      <c r="AD22" s="5">
        <v>6100</v>
      </c>
      <c r="AE22" s="5">
        <v>6100</v>
      </c>
      <c r="AF22" s="5">
        <v>6100</v>
      </c>
      <c r="AG22" s="5">
        <v>6100</v>
      </c>
      <c r="AH22" s="5">
        <v>6100</v>
      </c>
      <c r="AI22" s="5">
        <v>6100</v>
      </c>
      <c r="AJ22" s="5">
        <v>6100</v>
      </c>
      <c r="AK22" s="5">
        <v>6100</v>
      </c>
      <c r="AL22" s="5">
        <v>6100</v>
      </c>
      <c r="AM22" s="5">
        <v>6100</v>
      </c>
      <c r="AN22" s="5">
        <v>6100</v>
      </c>
      <c r="AO22" s="5">
        <v>6100</v>
      </c>
      <c r="AP22" s="5">
        <v>6100</v>
      </c>
      <c r="AQ22" s="5">
        <v>6100</v>
      </c>
      <c r="AR22" s="5">
        <v>6100</v>
      </c>
      <c r="AS22" s="5">
        <v>6100</v>
      </c>
      <c r="AT22" s="5">
        <v>6100</v>
      </c>
      <c r="AU22" s="5">
        <v>6100</v>
      </c>
      <c r="AV22" s="5">
        <v>6100</v>
      </c>
      <c r="AW22" s="5">
        <v>6100</v>
      </c>
      <c r="AX22" s="5">
        <v>6100</v>
      </c>
      <c r="AY22" s="5">
        <v>6100</v>
      </c>
      <c r="AZ22" s="5">
        <v>6100</v>
      </c>
      <c r="BA22" s="5">
        <v>6100</v>
      </c>
      <c r="BB22" s="5">
        <v>6100</v>
      </c>
      <c r="BC22" s="5">
        <v>6100</v>
      </c>
      <c r="BD22" s="5">
        <v>6100</v>
      </c>
      <c r="BE22" s="5">
        <v>6100</v>
      </c>
      <c r="BF22" s="5">
        <v>6100</v>
      </c>
      <c r="BG22" s="5">
        <v>6100</v>
      </c>
      <c r="BH22" s="5">
        <v>6100</v>
      </c>
      <c r="BI22" s="5">
        <v>6100</v>
      </c>
      <c r="BJ22" s="5">
        <v>6100</v>
      </c>
      <c r="BK22" s="5">
        <v>6100</v>
      </c>
      <c r="BL22" s="5">
        <v>6100</v>
      </c>
      <c r="BM22" s="5">
        <v>6100</v>
      </c>
      <c r="BN22" s="5">
        <v>6100</v>
      </c>
      <c r="BO22" s="5">
        <v>6100</v>
      </c>
      <c r="BP22" s="5">
        <v>6100</v>
      </c>
      <c r="BQ22" s="5">
        <v>6100</v>
      </c>
      <c r="BR22" s="5">
        <v>6100</v>
      </c>
      <c r="BS22" s="5">
        <v>6100</v>
      </c>
      <c r="BT22" s="5">
        <v>6100</v>
      </c>
      <c r="BU22" s="5">
        <v>6100</v>
      </c>
      <c r="BV22" s="5">
        <v>6100</v>
      </c>
      <c r="BW22" s="5">
        <v>6100</v>
      </c>
      <c r="BX22" s="5">
        <v>6100</v>
      </c>
      <c r="BY22" s="5">
        <v>6100</v>
      </c>
      <c r="BZ22" s="5">
        <v>6100</v>
      </c>
      <c r="CA22" s="5">
        <v>6100</v>
      </c>
      <c r="CB22" s="5">
        <v>6100</v>
      </c>
      <c r="CC22" s="5">
        <v>6100</v>
      </c>
      <c r="CD22" s="5">
        <v>6100</v>
      </c>
      <c r="CE22" s="5">
        <v>6100</v>
      </c>
      <c r="CF22" s="5">
        <v>6100</v>
      </c>
      <c r="CG22" s="5">
        <v>6100</v>
      </c>
      <c r="CH22" s="5">
        <v>6100</v>
      </c>
      <c r="CI22" s="5">
        <v>6100</v>
      </c>
      <c r="CJ22" s="5">
        <v>6100</v>
      </c>
      <c r="CK22" s="5">
        <v>6100</v>
      </c>
      <c r="CL22" s="5">
        <v>6100</v>
      </c>
      <c r="CM22" s="5">
        <v>6100</v>
      </c>
      <c r="CN22" s="5">
        <v>6100</v>
      </c>
      <c r="CO22" s="5">
        <v>6100</v>
      </c>
      <c r="CP22" s="5">
        <v>6100</v>
      </c>
      <c r="CQ22" s="5">
        <v>6100</v>
      </c>
      <c r="CR22" s="5">
        <v>6100</v>
      </c>
      <c r="CS22" s="5">
        <v>6100</v>
      </c>
    </row>
    <row r="23" spans="1:97" x14ac:dyDescent="0.2">
      <c r="A23" s="4" t="s">
        <v>22</v>
      </c>
      <c r="B23" s="5">
        <v>3500</v>
      </c>
      <c r="C23" s="5">
        <v>3500</v>
      </c>
      <c r="D23" s="5">
        <v>3500</v>
      </c>
      <c r="E23" s="5">
        <v>3500</v>
      </c>
      <c r="F23" s="5">
        <v>3500</v>
      </c>
      <c r="G23" s="5">
        <v>3500</v>
      </c>
      <c r="H23" s="5">
        <v>3500</v>
      </c>
      <c r="I23" s="5">
        <v>3500</v>
      </c>
      <c r="J23" s="5">
        <v>3500</v>
      </c>
      <c r="K23" s="5">
        <v>3500</v>
      </c>
      <c r="L23" s="5">
        <v>3500</v>
      </c>
      <c r="M23" s="5">
        <v>3500</v>
      </c>
      <c r="N23" s="5">
        <v>3500</v>
      </c>
      <c r="O23" s="5">
        <v>3500</v>
      </c>
      <c r="P23" s="5">
        <v>3500</v>
      </c>
      <c r="Q23" s="5">
        <v>3500</v>
      </c>
      <c r="R23" s="5">
        <v>3500</v>
      </c>
      <c r="S23" s="5">
        <v>3500</v>
      </c>
      <c r="T23" s="5">
        <v>3500</v>
      </c>
      <c r="U23" s="5">
        <v>3500</v>
      </c>
      <c r="V23" s="5">
        <v>3500</v>
      </c>
      <c r="W23" s="5">
        <v>3500</v>
      </c>
      <c r="X23" s="5">
        <v>3500</v>
      </c>
      <c r="Y23" s="5">
        <v>3500</v>
      </c>
      <c r="Z23" s="5">
        <v>3500</v>
      </c>
      <c r="AA23" s="5">
        <v>3500</v>
      </c>
      <c r="AB23" s="5">
        <v>3500</v>
      </c>
      <c r="AC23" s="5">
        <v>3500</v>
      </c>
      <c r="AD23" s="5">
        <v>3500</v>
      </c>
      <c r="AE23" s="5">
        <v>3500</v>
      </c>
      <c r="AF23" s="5">
        <v>3500</v>
      </c>
      <c r="AG23" s="5">
        <v>3500</v>
      </c>
      <c r="AH23" s="5">
        <v>3500</v>
      </c>
      <c r="AI23" s="5">
        <v>3500</v>
      </c>
      <c r="AJ23" s="5">
        <v>3500</v>
      </c>
      <c r="AK23" s="5">
        <v>3500</v>
      </c>
      <c r="AL23" s="5">
        <v>3500</v>
      </c>
      <c r="AM23" s="5">
        <v>3500</v>
      </c>
      <c r="AN23" s="5">
        <v>3500</v>
      </c>
      <c r="AO23" s="5">
        <v>3500</v>
      </c>
      <c r="AP23" s="5">
        <v>3500</v>
      </c>
      <c r="AQ23" s="5">
        <v>3500</v>
      </c>
      <c r="AR23" s="5">
        <v>3500</v>
      </c>
      <c r="AS23" s="5">
        <v>3500</v>
      </c>
      <c r="AT23" s="5">
        <v>3500</v>
      </c>
      <c r="AU23" s="5">
        <v>3500</v>
      </c>
      <c r="AV23" s="5">
        <v>3500</v>
      </c>
      <c r="AW23" s="5">
        <v>3500</v>
      </c>
      <c r="AX23" s="5">
        <v>3500</v>
      </c>
      <c r="AY23" s="5">
        <v>3500</v>
      </c>
      <c r="AZ23" s="5">
        <v>3500</v>
      </c>
      <c r="BA23" s="5">
        <v>3500</v>
      </c>
      <c r="BB23" s="5">
        <v>3500</v>
      </c>
      <c r="BC23" s="5">
        <v>3500</v>
      </c>
      <c r="BD23" s="5">
        <v>3500</v>
      </c>
      <c r="BE23" s="5">
        <v>3500</v>
      </c>
      <c r="BF23" s="5">
        <v>3500</v>
      </c>
      <c r="BG23" s="5">
        <v>3500</v>
      </c>
      <c r="BH23" s="5">
        <v>3500</v>
      </c>
      <c r="BI23" s="5">
        <v>3500</v>
      </c>
      <c r="BJ23" s="5">
        <v>3500</v>
      </c>
      <c r="BK23" s="5">
        <v>3500</v>
      </c>
      <c r="BL23" s="5">
        <v>3500</v>
      </c>
      <c r="BM23" s="5">
        <v>3500</v>
      </c>
      <c r="BN23" s="5">
        <v>3500</v>
      </c>
      <c r="BO23" s="5">
        <v>3500</v>
      </c>
      <c r="BP23" s="5">
        <v>3500</v>
      </c>
      <c r="BQ23" s="5">
        <v>3500</v>
      </c>
      <c r="BR23" s="5">
        <v>3500</v>
      </c>
      <c r="BS23" s="5">
        <v>3500</v>
      </c>
      <c r="BT23" s="5">
        <v>3500</v>
      </c>
      <c r="BU23" s="5">
        <v>3500</v>
      </c>
      <c r="BV23" s="5">
        <v>3500</v>
      </c>
      <c r="BW23" s="5">
        <v>3500</v>
      </c>
      <c r="BX23" s="5">
        <v>3500</v>
      </c>
      <c r="BY23" s="5">
        <v>3500</v>
      </c>
      <c r="BZ23" s="5">
        <v>3500</v>
      </c>
      <c r="CA23" s="5">
        <v>3500</v>
      </c>
      <c r="CB23" s="5">
        <v>3500</v>
      </c>
      <c r="CC23" s="5">
        <v>3500</v>
      </c>
      <c r="CD23" s="5">
        <v>3500</v>
      </c>
      <c r="CE23" s="5">
        <v>3500</v>
      </c>
      <c r="CF23" s="5">
        <v>3500</v>
      </c>
      <c r="CG23" s="5">
        <v>3500</v>
      </c>
      <c r="CH23" s="5">
        <v>3500</v>
      </c>
      <c r="CI23" s="5">
        <v>3500</v>
      </c>
      <c r="CJ23" s="5">
        <v>3500</v>
      </c>
      <c r="CK23" s="5">
        <v>3500</v>
      </c>
      <c r="CL23" s="5">
        <v>3500</v>
      </c>
      <c r="CM23" s="5">
        <v>3500</v>
      </c>
      <c r="CN23" s="5">
        <v>3500</v>
      </c>
      <c r="CO23" s="5">
        <v>3500</v>
      </c>
      <c r="CP23" s="5">
        <v>3500</v>
      </c>
      <c r="CQ23" s="5">
        <v>3500</v>
      </c>
      <c r="CR23" s="5">
        <v>3500</v>
      </c>
      <c r="CS23" s="5">
        <v>3500</v>
      </c>
    </row>
    <row r="24" spans="1:97" x14ac:dyDescent="0.2">
      <c r="A24" s="4" t="s">
        <v>23</v>
      </c>
      <c r="B24" s="5">
        <v>1980</v>
      </c>
      <c r="C24" s="5">
        <v>1980</v>
      </c>
      <c r="D24" s="5">
        <v>1980</v>
      </c>
      <c r="E24" s="5">
        <v>1980</v>
      </c>
      <c r="F24" s="5">
        <v>1980</v>
      </c>
      <c r="G24" s="5">
        <v>1980</v>
      </c>
      <c r="H24" s="5">
        <v>1980</v>
      </c>
      <c r="I24" s="5">
        <v>1980</v>
      </c>
      <c r="J24" s="5">
        <v>1980</v>
      </c>
      <c r="K24" s="5">
        <v>1980</v>
      </c>
      <c r="L24" s="5">
        <v>1980</v>
      </c>
      <c r="M24" s="5">
        <v>1980</v>
      </c>
      <c r="N24" s="5">
        <v>1980</v>
      </c>
      <c r="O24" s="5">
        <v>1980</v>
      </c>
      <c r="P24" s="5">
        <v>1980</v>
      </c>
      <c r="Q24" s="5">
        <v>1980</v>
      </c>
      <c r="R24" s="5">
        <v>1980</v>
      </c>
      <c r="S24" s="5">
        <v>1980</v>
      </c>
      <c r="T24" s="5">
        <v>1980</v>
      </c>
      <c r="U24" s="5">
        <v>1980</v>
      </c>
      <c r="V24" s="5">
        <v>1980</v>
      </c>
      <c r="W24" s="5">
        <v>1980</v>
      </c>
      <c r="X24" s="5">
        <v>1980</v>
      </c>
      <c r="Y24" s="5">
        <v>1980</v>
      </c>
      <c r="Z24" s="5">
        <v>1980</v>
      </c>
      <c r="AA24" s="5">
        <v>1980</v>
      </c>
      <c r="AB24" s="5">
        <v>1980</v>
      </c>
      <c r="AC24" s="5">
        <v>1980</v>
      </c>
      <c r="AD24" s="5">
        <v>1980</v>
      </c>
      <c r="AE24" s="5">
        <v>1980</v>
      </c>
      <c r="AF24" s="5">
        <v>1980</v>
      </c>
      <c r="AG24" s="5">
        <v>1980</v>
      </c>
      <c r="AH24" s="5">
        <v>1980</v>
      </c>
      <c r="AI24" s="5">
        <v>1980</v>
      </c>
      <c r="AJ24" s="5">
        <v>1980</v>
      </c>
      <c r="AK24" s="5">
        <v>1980</v>
      </c>
      <c r="AL24" s="5">
        <v>1980</v>
      </c>
      <c r="AM24" s="5">
        <v>1980</v>
      </c>
      <c r="AN24" s="5">
        <v>1980</v>
      </c>
      <c r="AO24" s="5">
        <v>1980</v>
      </c>
      <c r="AP24" s="5">
        <v>1980</v>
      </c>
      <c r="AQ24" s="5">
        <v>1980</v>
      </c>
      <c r="AR24" s="5">
        <v>1980</v>
      </c>
      <c r="AS24" s="5">
        <v>1980</v>
      </c>
      <c r="AT24" s="5">
        <v>1980</v>
      </c>
      <c r="AU24" s="5">
        <v>1980</v>
      </c>
      <c r="AV24" s="5">
        <v>1980</v>
      </c>
      <c r="AW24" s="5">
        <v>1980</v>
      </c>
      <c r="AX24" s="5">
        <v>1980</v>
      </c>
      <c r="AY24" s="5">
        <v>1980</v>
      </c>
      <c r="AZ24" s="5">
        <v>1980</v>
      </c>
      <c r="BA24" s="5">
        <v>1980</v>
      </c>
      <c r="BB24" s="5">
        <v>1980</v>
      </c>
      <c r="BC24" s="5">
        <v>1980</v>
      </c>
      <c r="BD24" s="5">
        <v>1980</v>
      </c>
      <c r="BE24" s="5">
        <v>1980</v>
      </c>
      <c r="BF24" s="5">
        <v>1980</v>
      </c>
      <c r="BG24" s="5">
        <v>1980</v>
      </c>
      <c r="BH24" s="5">
        <v>1980</v>
      </c>
      <c r="BI24" s="5">
        <v>1980</v>
      </c>
      <c r="BJ24" s="5">
        <v>1980</v>
      </c>
      <c r="BK24" s="5">
        <v>1980</v>
      </c>
      <c r="BL24" s="5">
        <v>1980</v>
      </c>
      <c r="BM24" s="5">
        <v>1980</v>
      </c>
      <c r="BN24" s="5">
        <v>1980</v>
      </c>
      <c r="BO24" s="5">
        <v>1980</v>
      </c>
      <c r="BP24" s="5">
        <v>1980</v>
      </c>
      <c r="BQ24" s="5">
        <v>1980</v>
      </c>
      <c r="BR24" s="5">
        <v>1980</v>
      </c>
      <c r="BS24" s="5">
        <v>1980</v>
      </c>
      <c r="BT24" s="5">
        <v>1980</v>
      </c>
      <c r="BU24" s="5">
        <v>1980</v>
      </c>
      <c r="BV24" s="5">
        <v>1980</v>
      </c>
      <c r="BW24" s="5">
        <v>1980</v>
      </c>
      <c r="BX24" s="5">
        <v>1980</v>
      </c>
      <c r="BY24" s="5">
        <v>1980</v>
      </c>
      <c r="BZ24" s="5">
        <v>1980</v>
      </c>
      <c r="CA24" s="5">
        <v>1980</v>
      </c>
      <c r="CB24" s="5">
        <v>1980</v>
      </c>
      <c r="CC24" s="5">
        <v>1980</v>
      </c>
      <c r="CD24" s="5">
        <v>1980</v>
      </c>
      <c r="CE24" s="5">
        <v>1980</v>
      </c>
      <c r="CF24" s="5">
        <v>1980</v>
      </c>
      <c r="CG24" s="5">
        <v>1980</v>
      </c>
      <c r="CH24" s="5">
        <v>1980</v>
      </c>
      <c r="CI24" s="5">
        <v>1980</v>
      </c>
      <c r="CJ24" s="5">
        <v>1980</v>
      </c>
      <c r="CK24" s="5">
        <v>1980</v>
      </c>
      <c r="CL24" s="5">
        <v>1980</v>
      </c>
      <c r="CM24" s="5">
        <v>1980</v>
      </c>
      <c r="CN24" s="5">
        <v>1980</v>
      </c>
      <c r="CO24" s="5">
        <v>1980</v>
      </c>
      <c r="CP24" s="5">
        <v>1980</v>
      </c>
      <c r="CQ24" s="5">
        <v>1980</v>
      </c>
      <c r="CR24" s="5">
        <v>1980</v>
      </c>
      <c r="CS24" s="5">
        <v>1980</v>
      </c>
    </row>
    <row r="25" spans="1:97" x14ac:dyDescent="0.2">
      <c r="A25" s="4" t="s">
        <v>24</v>
      </c>
      <c r="B25" s="5">
        <v>2620</v>
      </c>
      <c r="C25" s="5">
        <v>2620</v>
      </c>
      <c r="D25" s="5">
        <v>2620</v>
      </c>
      <c r="E25" s="5">
        <v>2620</v>
      </c>
      <c r="F25" s="5">
        <v>2620</v>
      </c>
      <c r="G25" s="5">
        <v>2510</v>
      </c>
      <c r="H25" s="5">
        <v>2510</v>
      </c>
      <c r="I25" s="5">
        <v>2510</v>
      </c>
      <c r="J25" s="5">
        <v>2510</v>
      </c>
      <c r="K25" s="5">
        <v>2510</v>
      </c>
      <c r="L25" s="5">
        <v>2410</v>
      </c>
      <c r="M25" s="5">
        <v>2410</v>
      </c>
      <c r="N25" s="5">
        <v>2410</v>
      </c>
      <c r="O25" s="5">
        <v>2410</v>
      </c>
      <c r="P25" s="5">
        <v>2410</v>
      </c>
      <c r="Q25" s="5">
        <v>2310</v>
      </c>
      <c r="R25" s="5">
        <v>2310</v>
      </c>
      <c r="S25" s="5">
        <v>2310</v>
      </c>
      <c r="T25" s="5">
        <v>2310</v>
      </c>
      <c r="U25" s="5">
        <v>2310</v>
      </c>
      <c r="V25" s="5">
        <v>2230</v>
      </c>
      <c r="W25" s="5">
        <v>2230</v>
      </c>
      <c r="X25" s="5">
        <v>2230</v>
      </c>
      <c r="Y25" s="5">
        <v>2230</v>
      </c>
      <c r="Z25" s="5">
        <v>2230</v>
      </c>
      <c r="AA25" s="5">
        <v>2160</v>
      </c>
      <c r="AB25" s="5">
        <v>2160</v>
      </c>
      <c r="AC25" s="5">
        <v>2160</v>
      </c>
      <c r="AD25" s="5">
        <v>2160</v>
      </c>
      <c r="AE25" s="5">
        <v>2160</v>
      </c>
      <c r="AF25" s="5">
        <v>2090</v>
      </c>
      <c r="AG25" s="5">
        <v>2090</v>
      </c>
      <c r="AH25" s="5">
        <v>2090</v>
      </c>
      <c r="AI25" s="5">
        <v>2090</v>
      </c>
      <c r="AJ25" s="5">
        <v>2090</v>
      </c>
      <c r="AK25" s="5">
        <v>2030</v>
      </c>
      <c r="AL25" s="5">
        <v>2030</v>
      </c>
      <c r="AM25" s="5">
        <v>2030</v>
      </c>
      <c r="AN25" s="5">
        <v>2030</v>
      </c>
      <c r="AO25" s="5">
        <v>2030</v>
      </c>
      <c r="AP25" s="5">
        <v>2030</v>
      </c>
      <c r="AQ25" s="5">
        <v>2030</v>
      </c>
      <c r="AR25" s="5">
        <v>2030</v>
      </c>
      <c r="AS25" s="5">
        <v>2030</v>
      </c>
      <c r="AT25" s="5">
        <v>2030</v>
      </c>
      <c r="AU25" s="5">
        <v>2030</v>
      </c>
      <c r="AV25" s="5">
        <v>2030</v>
      </c>
      <c r="AW25" s="5">
        <v>2030</v>
      </c>
      <c r="AX25" s="5">
        <v>2030</v>
      </c>
      <c r="AY25" s="5">
        <v>2030</v>
      </c>
      <c r="AZ25" s="5">
        <v>2030</v>
      </c>
      <c r="BA25" s="5">
        <v>2030</v>
      </c>
      <c r="BB25" s="5">
        <v>2030</v>
      </c>
      <c r="BC25" s="5">
        <v>2030</v>
      </c>
      <c r="BD25" s="5">
        <v>2030</v>
      </c>
      <c r="BE25" s="5">
        <v>2030</v>
      </c>
      <c r="BF25" s="5">
        <v>2030</v>
      </c>
      <c r="BG25" s="5">
        <v>2030</v>
      </c>
      <c r="BH25" s="5">
        <v>2030</v>
      </c>
      <c r="BI25" s="5">
        <v>2030</v>
      </c>
      <c r="BJ25" s="5">
        <v>2030</v>
      </c>
      <c r="BK25" s="5">
        <v>2030</v>
      </c>
      <c r="BL25" s="5">
        <v>2030</v>
      </c>
      <c r="BM25" s="5">
        <v>2030</v>
      </c>
      <c r="BN25" s="5">
        <v>2030</v>
      </c>
      <c r="BO25" s="5">
        <v>2030</v>
      </c>
      <c r="BP25" s="5">
        <v>2030</v>
      </c>
      <c r="BQ25" s="5">
        <v>2030</v>
      </c>
      <c r="BR25" s="5">
        <v>2030</v>
      </c>
      <c r="BS25" s="5">
        <v>2030</v>
      </c>
      <c r="BT25" s="5">
        <v>2030</v>
      </c>
      <c r="BU25" s="5">
        <v>2030</v>
      </c>
      <c r="BV25" s="5">
        <v>2030</v>
      </c>
      <c r="BW25" s="5">
        <v>2030</v>
      </c>
      <c r="BX25" s="5">
        <v>2030</v>
      </c>
      <c r="BY25" s="5">
        <v>2030</v>
      </c>
      <c r="BZ25" s="5">
        <v>2030</v>
      </c>
      <c r="CA25" s="5">
        <v>2030</v>
      </c>
      <c r="CB25" s="5">
        <v>2030</v>
      </c>
      <c r="CC25" s="5">
        <v>2030</v>
      </c>
      <c r="CD25" s="5">
        <v>2030</v>
      </c>
      <c r="CE25" s="5">
        <v>2030</v>
      </c>
      <c r="CF25" s="5">
        <v>2030</v>
      </c>
      <c r="CG25" s="5">
        <v>2030</v>
      </c>
      <c r="CH25" s="5">
        <v>2030</v>
      </c>
      <c r="CI25" s="5">
        <v>2030</v>
      </c>
      <c r="CJ25" s="5">
        <v>2030</v>
      </c>
      <c r="CK25" s="5">
        <v>2030</v>
      </c>
      <c r="CL25" s="5">
        <v>2030</v>
      </c>
      <c r="CM25" s="5">
        <v>2030</v>
      </c>
      <c r="CN25" s="5">
        <v>2030</v>
      </c>
      <c r="CO25" s="5">
        <v>2030</v>
      </c>
      <c r="CP25" s="5">
        <v>2030</v>
      </c>
      <c r="CQ25" s="5">
        <v>2030</v>
      </c>
      <c r="CR25" s="5">
        <v>2030</v>
      </c>
      <c r="CS25" s="5">
        <v>2030</v>
      </c>
    </row>
    <row r="26" spans="1:97" x14ac:dyDescent="0.2">
      <c r="A26" s="4" t="s">
        <v>25</v>
      </c>
      <c r="B26" s="5">
        <v>4720</v>
      </c>
      <c r="C26" s="5">
        <v>4720</v>
      </c>
      <c r="D26" s="5">
        <v>4720</v>
      </c>
      <c r="E26" s="5">
        <v>4720</v>
      </c>
      <c r="F26" s="5">
        <v>4720</v>
      </c>
      <c r="G26" s="5">
        <v>4540</v>
      </c>
      <c r="H26" s="5">
        <v>4540</v>
      </c>
      <c r="I26" s="5">
        <v>4540</v>
      </c>
      <c r="J26" s="5">
        <v>4540</v>
      </c>
      <c r="K26" s="5">
        <v>4540</v>
      </c>
      <c r="L26" s="5">
        <v>4350</v>
      </c>
      <c r="M26" s="5">
        <v>4350</v>
      </c>
      <c r="N26" s="5">
        <v>4350</v>
      </c>
      <c r="O26" s="5">
        <v>4350</v>
      </c>
      <c r="P26" s="5">
        <v>4350</v>
      </c>
      <c r="Q26" s="5">
        <v>4170</v>
      </c>
      <c r="R26" s="5">
        <v>4170</v>
      </c>
      <c r="S26" s="5">
        <v>4170</v>
      </c>
      <c r="T26" s="5">
        <v>4170</v>
      </c>
      <c r="U26" s="5">
        <v>4170</v>
      </c>
      <c r="V26" s="5">
        <v>3987</v>
      </c>
      <c r="W26" s="5">
        <v>3987</v>
      </c>
      <c r="X26" s="5">
        <v>3987</v>
      </c>
      <c r="Y26" s="5">
        <v>3987</v>
      </c>
      <c r="Z26" s="5">
        <v>3987</v>
      </c>
      <c r="AA26" s="5">
        <v>3800</v>
      </c>
      <c r="AB26" s="5">
        <v>3800</v>
      </c>
      <c r="AC26" s="5">
        <v>3800</v>
      </c>
      <c r="AD26" s="5">
        <v>3800</v>
      </c>
      <c r="AE26" s="5">
        <v>3800</v>
      </c>
      <c r="AF26" s="5">
        <v>3620</v>
      </c>
      <c r="AG26" s="5">
        <v>3620</v>
      </c>
      <c r="AH26" s="5">
        <v>3620</v>
      </c>
      <c r="AI26" s="5">
        <v>3620</v>
      </c>
      <c r="AJ26" s="5">
        <v>3620</v>
      </c>
      <c r="AK26" s="5">
        <v>3430</v>
      </c>
      <c r="AL26" s="5">
        <v>3430</v>
      </c>
      <c r="AM26" s="5">
        <v>3430</v>
      </c>
      <c r="AN26" s="5">
        <v>3430</v>
      </c>
      <c r="AO26" s="5">
        <v>3430</v>
      </c>
      <c r="AP26" s="5">
        <v>3430</v>
      </c>
      <c r="AQ26" s="5">
        <v>3430</v>
      </c>
      <c r="AR26" s="5">
        <v>3430</v>
      </c>
      <c r="AS26" s="5">
        <v>3430</v>
      </c>
      <c r="AT26" s="5">
        <v>3430</v>
      </c>
      <c r="AU26" s="5">
        <v>3430</v>
      </c>
      <c r="AV26" s="5">
        <v>3430</v>
      </c>
      <c r="AW26" s="5">
        <v>3430</v>
      </c>
      <c r="AX26" s="5">
        <v>3430</v>
      </c>
      <c r="AY26" s="5">
        <v>3430</v>
      </c>
      <c r="AZ26" s="5">
        <v>3430</v>
      </c>
      <c r="BA26" s="5">
        <v>3430</v>
      </c>
      <c r="BB26" s="5">
        <v>3430</v>
      </c>
      <c r="BC26" s="5">
        <v>3430</v>
      </c>
      <c r="BD26" s="5">
        <v>3430</v>
      </c>
      <c r="BE26" s="5">
        <v>3430</v>
      </c>
      <c r="BF26" s="5">
        <v>3430</v>
      </c>
      <c r="BG26" s="5">
        <v>3430</v>
      </c>
      <c r="BH26" s="5">
        <v>3430</v>
      </c>
      <c r="BI26" s="5">
        <v>3430</v>
      </c>
      <c r="BJ26" s="5">
        <v>3430</v>
      </c>
      <c r="BK26" s="5">
        <v>3430</v>
      </c>
      <c r="BL26" s="5">
        <v>3430</v>
      </c>
      <c r="BM26" s="5">
        <v>3430</v>
      </c>
      <c r="BN26" s="5">
        <v>3430</v>
      </c>
      <c r="BO26" s="5">
        <v>3430</v>
      </c>
      <c r="BP26" s="5">
        <v>3430</v>
      </c>
      <c r="BQ26" s="5">
        <v>3430</v>
      </c>
      <c r="BR26" s="5">
        <v>3430</v>
      </c>
      <c r="BS26" s="5">
        <v>3430</v>
      </c>
      <c r="BT26" s="5">
        <v>3430</v>
      </c>
      <c r="BU26" s="5">
        <v>3430</v>
      </c>
      <c r="BV26" s="5">
        <v>3430</v>
      </c>
      <c r="BW26" s="5">
        <v>3430</v>
      </c>
      <c r="BX26" s="5">
        <v>3430</v>
      </c>
      <c r="BY26" s="5">
        <v>3430</v>
      </c>
      <c r="BZ26" s="5">
        <v>3430</v>
      </c>
      <c r="CA26" s="5">
        <v>3430</v>
      </c>
      <c r="CB26" s="5">
        <v>3430</v>
      </c>
      <c r="CC26" s="5">
        <v>3430</v>
      </c>
      <c r="CD26" s="5">
        <v>3430</v>
      </c>
      <c r="CE26" s="5">
        <v>3430</v>
      </c>
      <c r="CF26" s="5">
        <v>3430</v>
      </c>
      <c r="CG26" s="5">
        <v>3430</v>
      </c>
      <c r="CH26" s="5">
        <v>3430</v>
      </c>
      <c r="CI26" s="5">
        <v>3430</v>
      </c>
      <c r="CJ26" s="5">
        <v>3430</v>
      </c>
      <c r="CK26" s="5">
        <v>3430</v>
      </c>
      <c r="CL26" s="5">
        <v>3430</v>
      </c>
      <c r="CM26" s="5">
        <v>3430</v>
      </c>
      <c r="CN26" s="5">
        <v>3430</v>
      </c>
      <c r="CO26" s="5">
        <v>3430</v>
      </c>
      <c r="CP26" s="5">
        <v>3430</v>
      </c>
      <c r="CQ26" s="5">
        <v>3430</v>
      </c>
      <c r="CR26" s="5">
        <v>3430</v>
      </c>
      <c r="CS26" s="5">
        <v>3430</v>
      </c>
    </row>
    <row r="27" spans="1:97" x14ac:dyDescent="0.2">
      <c r="A27" s="4" t="s">
        <v>26</v>
      </c>
      <c r="B27" s="5">
        <v>5940</v>
      </c>
      <c r="C27" s="5">
        <v>5940</v>
      </c>
      <c r="D27" s="5">
        <v>5940</v>
      </c>
      <c r="E27" s="5">
        <v>5940</v>
      </c>
      <c r="F27" s="5">
        <v>5940</v>
      </c>
      <c r="G27" s="5">
        <v>5940</v>
      </c>
      <c r="H27" s="5">
        <v>5940</v>
      </c>
      <c r="I27" s="5">
        <v>5940</v>
      </c>
      <c r="J27" s="5">
        <v>5940</v>
      </c>
      <c r="K27" s="5">
        <v>5940</v>
      </c>
      <c r="L27" s="5">
        <v>5940</v>
      </c>
      <c r="M27" s="5">
        <v>5940</v>
      </c>
      <c r="N27" s="5">
        <v>5940</v>
      </c>
      <c r="O27" s="5">
        <v>5940</v>
      </c>
      <c r="P27" s="5">
        <v>5940</v>
      </c>
      <c r="Q27" s="5">
        <v>5940</v>
      </c>
      <c r="R27" s="5">
        <v>5940</v>
      </c>
      <c r="S27" s="5">
        <v>5940</v>
      </c>
      <c r="T27" s="5">
        <v>5940</v>
      </c>
      <c r="U27" s="5">
        <v>5940</v>
      </c>
      <c r="V27" s="5">
        <v>5940</v>
      </c>
      <c r="W27" s="5">
        <v>5940</v>
      </c>
      <c r="X27" s="5">
        <v>5940</v>
      </c>
      <c r="Y27" s="5">
        <v>5940</v>
      </c>
      <c r="Z27" s="5">
        <v>5940</v>
      </c>
      <c r="AA27" s="5">
        <v>5940</v>
      </c>
      <c r="AB27" s="5">
        <v>5940</v>
      </c>
      <c r="AC27" s="5">
        <v>5940</v>
      </c>
      <c r="AD27" s="5">
        <v>5940</v>
      </c>
      <c r="AE27" s="5">
        <v>5940</v>
      </c>
      <c r="AF27" s="5">
        <v>5940</v>
      </c>
      <c r="AG27" s="5">
        <v>5940</v>
      </c>
      <c r="AH27" s="5">
        <v>5940</v>
      </c>
      <c r="AI27" s="5">
        <v>5940</v>
      </c>
      <c r="AJ27" s="5">
        <v>5940</v>
      </c>
      <c r="AK27" s="5">
        <v>5940</v>
      </c>
      <c r="AL27" s="5">
        <v>5940</v>
      </c>
      <c r="AM27" s="5">
        <v>5940</v>
      </c>
      <c r="AN27" s="5">
        <v>5940</v>
      </c>
      <c r="AO27" s="5">
        <v>5940</v>
      </c>
      <c r="AP27" s="5">
        <v>5940</v>
      </c>
      <c r="AQ27" s="5">
        <v>5940</v>
      </c>
      <c r="AR27" s="5">
        <v>5940</v>
      </c>
      <c r="AS27" s="5">
        <v>5940</v>
      </c>
      <c r="AT27" s="5">
        <v>5940</v>
      </c>
      <c r="AU27" s="5">
        <v>5940</v>
      </c>
      <c r="AV27" s="5">
        <v>5940</v>
      </c>
      <c r="AW27" s="5">
        <v>5940</v>
      </c>
      <c r="AX27" s="5">
        <v>5940</v>
      </c>
      <c r="AY27" s="5">
        <v>5940</v>
      </c>
      <c r="AZ27" s="5">
        <v>5940</v>
      </c>
      <c r="BA27" s="5">
        <v>5940</v>
      </c>
      <c r="BB27" s="5">
        <v>5940</v>
      </c>
      <c r="BC27" s="5">
        <v>5940</v>
      </c>
      <c r="BD27" s="5">
        <v>5940</v>
      </c>
      <c r="BE27" s="5">
        <v>5940</v>
      </c>
      <c r="BF27" s="5">
        <v>5940</v>
      </c>
      <c r="BG27" s="5">
        <v>5940</v>
      </c>
      <c r="BH27" s="5">
        <v>5940</v>
      </c>
      <c r="BI27" s="5">
        <v>5940</v>
      </c>
      <c r="BJ27" s="5">
        <v>5940</v>
      </c>
      <c r="BK27" s="5">
        <v>5940</v>
      </c>
      <c r="BL27" s="5">
        <v>5940</v>
      </c>
      <c r="BM27" s="5">
        <v>5940</v>
      </c>
      <c r="BN27" s="5">
        <v>5940</v>
      </c>
      <c r="BO27" s="5">
        <v>5940</v>
      </c>
      <c r="BP27" s="5">
        <v>5940</v>
      </c>
      <c r="BQ27" s="5">
        <v>5940</v>
      </c>
      <c r="BR27" s="5">
        <v>5940</v>
      </c>
      <c r="BS27" s="5">
        <v>5940</v>
      </c>
      <c r="BT27" s="5">
        <v>5940</v>
      </c>
      <c r="BU27" s="5">
        <v>5940</v>
      </c>
      <c r="BV27" s="5">
        <v>5940</v>
      </c>
      <c r="BW27" s="5">
        <v>5940</v>
      </c>
      <c r="BX27" s="5">
        <v>5940</v>
      </c>
      <c r="BY27" s="5">
        <v>5940</v>
      </c>
      <c r="BZ27" s="5">
        <v>5940</v>
      </c>
      <c r="CA27" s="5">
        <v>5940</v>
      </c>
      <c r="CB27" s="5">
        <v>5940</v>
      </c>
      <c r="CC27" s="5">
        <v>5940</v>
      </c>
      <c r="CD27" s="5">
        <v>5940</v>
      </c>
      <c r="CE27" s="5">
        <v>5940</v>
      </c>
      <c r="CF27" s="5">
        <v>5940</v>
      </c>
      <c r="CG27" s="5">
        <v>5940</v>
      </c>
      <c r="CH27" s="5">
        <v>5940</v>
      </c>
      <c r="CI27" s="5">
        <v>5940</v>
      </c>
      <c r="CJ27" s="5">
        <v>5940</v>
      </c>
      <c r="CK27" s="5">
        <v>5940</v>
      </c>
      <c r="CL27" s="5">
        <v>5940</v>
      </c>
      <c r="CM27" s="5">
        <v>5940</v>
      </c>
      <c r="CN27" s="5">
        <v>5940</v>
      </c>
      <c r="CO27" s="5">
        <v>5940</v>
      </c>
      <c r="CP27" s="5">
        <v>5940</v>
      </c>
      <c r="CQ27" s="5">
        <v>5940</v>
      </c>
      <c r="CR27" s="5">
        <v>5940</v>
      </c>
      <c r="CS27" s="5">
        <v>5940</v>
      </c>
    </row>
    <row r="29" spans="1:97" x14ac:dyDescent="0.2">
      <c r="A29" t="s">
        <v>15</v>
      </c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23</v>
      </c>
      <c r="C31" s="3">
        <v>23</v>
      </c>
      <c r="D31" s="3">
        <v>23</v>
      </c>
      <c r="E31" s="3">
        <v>23</v>
      </c>
      <c r="F31" s="3">
        <v>23</v>
      </c>
      <c r="G31" s="3">
        <v>23</v>
      </c>
      <c r="H31" s="3">
        <v>23</v>
      </c>
      <c r="I31" s="3">
        <v>23</v>
      </c>
      <c r="J31" s="3">
        <v>23</v>
      </c>
      <c r="K31" s="3">
        <v>23</v>
      </c>
      <c r="L31" s="3">
        <v>23</v>
      </c>
      <c r="M31" s="3">
        <v>23</v>
      </c>
      <c r="N31" s="3">
        <v>23</v>
      </c>
      <c r="O31" s="3">
        <v>23</v>
      </c>
      <c r="P31" s="3">
        <v>23</v>
      </c>
      <c r="Q31" s="3">
        <v>23</v>
      </c>
      <c r="R31" s="3">
        <v>23</v>
      </c>
      <c r="S31" s="3">
        <v>23</v>
      </c>
      <c r="T31" s="3">
        <v>23</v>
      </c>
      <c r="U31" s="3">
        <v>23</v>
      </c>
      <c r="V31" s="3">
        <v>23</v>
      </c>
      <c r="W31" s="3">
        <v>23</v>
      </c>
      <c r="X31" s="3">
        <v>23</v>
      </c>
      <c r="Y31" s="3">
        <v>23</v>
      </c>
      <c r="Z31" s="3">
        <v>23</v>
      </c>
      <c r="AA31" s="3">
        <v>23</v>
      </c>
      <c r="AB31" s="3">
        <v>23</v>
      </c>
      <c r="AC31" s="3">
        <v>23</v>
      </c>
      <c r="AD31" s="3">
        <v>23</v>
      </c>
      <c r="AE31" s="3">
        <v>23</v>
      </c>
      <c r="AF31" s="3">
        <v>23</v>
      </c>
      <c r="AG31" s="3">
        <v>23</v>
      </c>
      <c r="AH31" s="3">
        <v>23</v>
      </c>
      <c r="AI31" s="3">
        <v>23</v>
      </c>
      <c r="AJ31" s="3">
        <v>23</v>
      </c>
      <c r="AK31" s="3">
        <v>23</v>
      </c>
      <c r="AL31" s="3">
        <v>23</v>
      </c>
      <c r="AM31" s="3">
        <v>23</v>
      </c>
      <c r="AN31" s="3">
        <v>23</v>
      </c>
      <c r="AO31" s="3">
        <v>23</v>
      </c>
      <c r="AP31" s="3">
        <v>23</v>
      </c>
      <c r="AQ31" s="3">
        <v>23</v>
      </c>
      <c r="AR31" s="3">
        <v>23</v>
      </c>
      <c r="AS31" s="3">
        <v>23</v>
      </c>
      <c r="AT31" s="3">
        <v>23</v>
      </c>
      <c r="AU31" s="3">
        <v>23</v>
      </c>
      <c r="AV31" s="3">
        <v>23</v>
      </c>
      <c r="AW31" s="3">
        <v>23</v>
      </c>
      <c r="AX31" s="3">
        <v>23</v>
      </c>
      <c r="AY31" s="3">
        <v>23</v>
      </c>
      <c r="AZ31" s="3">
        <v>23</v>
      </c>
      <c r="BA31" s="3">
        <v>23</v>
      </c>
      <c r="BB31" s="3">
        <v>23</v>
      </c>
      <c r="BC31" s="3">
        <v>23</v>
      </c>
      <c r="BD31" s="3">
        <v>23</v>
      </c>
      <c r="BE31" s="3">
        <v>23</v>
      </c>
      <c r="BF31" s="3">
        <v>23</v>
      </c>
      <c r="BG31" s="3">
        <v>23</v>
      </c>
      <c r="BH31" s="3">
        <v>23</v>
      </c>
      <c r="BI31" s="3">
        <v>23</v>
      </c>
      <c r="BJ31" s="3">
        <v>23</v>
      </c>
      <c r="BK31" s="3">
        <v>23</v>
      </c>
      <c r="BL31" s="3">
        <v>23</v>
      </c>
      <c r="BM31" s="3">
        <v>23</v>
      </c>
      <c r="BN31" s="3">
        <v>23</v>
      </c>
      <c r="BO31" s="3">
        <v>23</v>
      </c>
      <c r="BP31" s="3">
        <v>23</v>
      </c>
      <c r="BQ31" s="3">
        <v>23</v>
      </c>
      <c r="BR31" s="3">
        <v>23</v>
      </c>
      <c r="BS31" s="3">
        <v>23</v>
      </c>
      <c r="BT31" s="3">
        <v>23</v>
      </c>
      <c r="BU31" s="3">
        <v>23</v>
      </c>
      <c r="BV31" s="3">
        <v>23</v>
      </c>
      <c r="BW31" s="3">
        <v>23</v>
      </c>
      <c r="BX31" s="3">
        <v>23</v>
      </c>
      <c r="BY31" s="3">
        <v>23</v>
      </c>
      <c r="BZ31" s="3">
        <v>23</v>
      </c>
      <c r="CA31" s="3">
        <v>23</v>
      </c>
      <c r="CB31" s="3">
        <v>23</v>
      </c>
      <c r="CC31" s="3">
        <v>23</v>
      </c>
      <c r="CD31" s="3">
        <v>23</v>
      </c>
      <c r="CE31" s="3">
        <v>23</v>
      </c>
      <c r="CF31" s="3">
        <v>23</v>
      </c>
      <c r="CG31" s="3">
        <v>23</v>
      </c>
      <c r="CH31" s="3">
        <v>23</v>
      </c>
      <c r="CI31" s="3">
        <v>23</v>
      </c>
      <c r="CJ31" s="3">
        <v>23</v>
      </c>
      <c r="CK31" s="3">
        <v>23</v>
      </c>
      <c r="CL31" s="3">
        <v>23</v>
      </c>
      <c r="CM31" s="3">
        <v>23</v>
      </c>
      <c r="CN31" s="3">
        <v>23</v>
      </c>
      <c r="CO31" s="3">
        <v>23</v>
      </c>
      <c r="CP31" s="3">
        <v>23</v>
      </c>
      <c r="CQ31" s="3">
        <v>23</v>
      </c>
      <c r="CR31" s="3">
        <v>23</v>
      </c>
      <c r="CS31" s="3">
        <v>23</v>
      </c>
    </row>
    <row r="32" spans="1:97" x14ac:dyDescent="0.2">
      <c r="A32" t="s">
        <v>2</v>
      </c>
      <c r="B32" s="3">
        <v>5.26</v>
      </c>
      <c r="C32" s="3">
        <v>5.26</v>
      </c>
      <c r="D32" s="3">
        <v>5.26</v>
      </c>
      <c r="E32" s="3">
        <v>5.26</v>
      </c>
      <c r="F32" s="3">
        <v>5.26</v>
      </c>
      <c r="G32" s="3">
        <v>5.26</v>
      </c>
      <c r="H32" s="3">
        <v>5.26</v>
      </c>
      <c r="I32" s="3">
        <v>5.26</v>
      </c>
      <c r="J32" s="3">
        <v>5.26</v>
      </c>
      <c r="K32" s="3">
        <v>5.26</v>
      </c>
      <c r="L32" s="3">
        <v>5.26</v>
      </c>
      <c r="M32" s="3">
        <v>5.26</v>
      </c>
      <c r="N32" s="3">
        <v>5.26</v>
      </c>
      <c r="O32" s="3">
        <v>5.26</v>
      </c>
      <c r="P32" s="3">
        <v>5.26</v>
      </c>
      <c r="Q32" s="3">
        <v>5.26</v>
      </c>
      <c r="R32" s="3">
        <v>5.26</v>
      </c>
      <c r="S32" s="3">
        <v>5.26</v>
      </c>
      <c r="T32" s="3">
        <v>5.26</v>
      </c>
      <c r="U32" s="3">
        <v>5.26</v>
      </c>
      <c r="V32" s="3">
        <v>5.26</v>
      </c>
      <c r="W32" s="3">
        <v>5.26</v>
      </c>
      <c r="X32" s="3">
        <v>5.26</v>
      </c>
      <c r="Y32" s="3">
        <v>5.26</v>
      </c>
      <c r="Z32" s="3">
        <v>5.26</v>
      </c>
      <c r="AA32" s="3">
        <v>5.26</v>
      </c>
      <c r="AB32" s="3">
        <v>5.26</v>
      </c>
      <c r="AC32" s="3">
        <v>5.26</v>
      </c>
      <c r="AD32" s="3">
        <v>5.26</v>
      </c>
      <c r="AE32" s="3">
        <v>5.26</v>
      </c>
      <c r="AF32" s="3">
        <v>5.26</v>
      </c>
      <c r="AG32" s="3">
        <v>5.26</v>
      </c>
      <c r="AH32" s="3">
        <v>5.26</v>
      </c>
      <c r="AI32" s="3">
        <v>5.26</v>
      </c>
      <c r="AJ32" s="3">
        <v>5.26</v>
      </c>
      <c r="AK32" s="3">
        <v>5.26</v>
      </c>
      <c r="AL32" s="3">
        <v>5.26</v>
      </c>
      <c r="AM32" s="3">
        <v>5.26</v>
      </c>
      <c r="AN32" s="3">
        <v>5.26</v>
      </c>
      <c r="AO32" s="3">
        <v>5.26</v>
      </c>
      <c r="AP32" s="3">
        <v>5.26</v>
      </c>
      <c r="AQ32" s="3">
        <v>5.26</v>
      </c>
      <c r="AR32" s="3">
        <v>5.26</v>
      </c>
      <c r="AS32" s="3">
        <v>5.26</v>
      </c>
      <c r="AT32" s="3">
        <v>5.26</v>
      </c>
      <c r="AU32" s="3">
        <v>5.26</v>
      </c>
      <c r="AV32" s="3">
        <v>5.26</v>
      </c>
      <c r="AW32" s="3">
        <v>5.26</v>
      </c>
      <c r="AX32" s="3">
        <v>5.26</v>
      </c>
      <c r="AY32" s="3">
        <v>5.26</v>
      </c>
      <c r="AZ32" s="3">
        <v>5.26</v>
      </c>
      <c r="BA32" s="3">
        <v>5.26</v>
      </c>
      <c r="BB32" s="3">
        <v>5.26</v>
      </c>
      <c r="BC32" s="3">
        <v>5.26</v>
      </c>
      <c r="BD32" s="3">
        <v>5.26</v>
      </c>
      <c r="BE32" s="3">
        <v>5.26</v>
      </c>
      <c r="BF32" s="3">
        <v>5.26</v>
      </c>
      <c r="BG32" s="3">
        <v>5.26</v>
      </c>
      <c r="BH32" s="3">
        <v>5.26</v>
      </c>
      <c r="BI32" s="3">
        <v>5.26</v>
      </c>
      <c r="BJ32" s="3">
        <v>5.26</v>
      </c>
      <c r="BK32" s="3">
        <v>5.26</v>
      </c>
      <c r="BL32" s="3">
        <v>5.26</v>
      </c>
      <c r="BM32" s="3">
        <v>5.26</v>
      </c>
      <c r="BN32" s="3">
        <v>5.26</v>
      </c>
      <c r="BO32" s="3">
        <v>5.26</v>
      </c>
      <c r="BP32" s="3">
        <v>5.26</v>
      </c>
      <c r="BQ32" s="3">
        <v>5.26</v>
      </c>
      <c r="BR32" s="3">
        <v>5.26</v>
      </c>
      <c r="BS32" s="3">
        <v>5.26</v>
      </c>
      <c r="BT32" s="3">
        <v>5.26</v>
      </c>
      <c r="BU32" s="3">
        <v>5.26</v>
      </c>
      <c r="BV32" s="3">
        <v>5.26</v>
      </c>
      <c r="BW32" s="3">
        <v>5.26</v>
      </c>
      <c r="BX32" s="3">
        <v>5.26</v>
      </c>
      <c r="BY32" s="3">
        <v>5.26</v>
      </c>
      <c r="BZ32" s="3">
        <v>5.26</v>
      </c>
      <c r="CA32" s="3">
        <v>5.26</v>
      </c>
      <c r="CB32" s="3">
        <v>5.26</v>
      </c>
      <c r="CC32" s="3">
        <v>5.26</v>
      </c>
      <c r="CD32" s="3">
        <v>5.26</v>
      </c>
      <c r="CE32" s="3">
        <v>5.26</v>
      </c>
      <c r="CF32" s="3">
        <v>5.26</v>
      </c>
      <c r="CG32" s="3">
        <v>5.26</v>
      </c>
      <c r="CH32" s="3">
        <v>5.26</v>
      </c>
      <c r="CI32" s="3">
        <v>5.26</v>
      </c>
      <c r="CJ32" s="3">
        <v>5.26</v>
      </c>
      <c r="CK32" s="3">
        <v>5.26</v>
      </c>
      <c r="CL32" s="3">
        <v>5.26</v>
      </c>
      <c r="CM32" s="3">
        <v>5.26</v>
      </c>
      <c r="CN32" s="3">
        <v>5.26</v>
      </c>
      <c r="CO32" s="3">
        <v>5.26</v>
      </c>
      <c r="CP32" s="3">
        <v>5.26</v>
      </c>
      <c r="CQ32" s="3">
        <v>5.26</v>
      </c>
      <c r="CR32" s="3">
        <v>5.26</v>
      </c>
      <c r="CS32" s="3">
        <v>5.26</v>
      </c>
    </row>
    <row r="33" spans="1:97" x14ac:dyDescent="0.2">
      <c r="A33" t="s">
        <v>14</v>
      </c>
      <c r="B33" s="3">
        <v>6.31</v>
      </c>
      <c r="C33" s="3">
        <v>6.31</v>
      </c>
      <c r="D33" s="3">
        <v>6.31</v>
      </c>
      <c r="E33" s="3">
        <v>6.31</v>
      </c>
      <c r="F33" s="3">
        <v>6.31</v>
      </c>
      <c r="G33" s="3">
        <v>6.31</v>
      </c>
      <c r="H33" s="3">
        <v>6.31</v>
      </c>
      <c r="I33" s="3">
        <v>6.31</v>
      </c>
      <c r="J33" s="3">
        <v>6.31</v>
      </c>
      <c r="K33" s="3">
        <v>6.31</v>
      </c>
      <c r="L33" s="3">
        <v>6.31</v>
      </c>
      <c r="M33" s="3">
        <v>6.31</v>
      </c>
      <c r="N33" s="3">
        <v>6.31</v>
      </c>
      <c r="O33" s="3">
        <v>6.31</v>
      </c>
      <c r="P33" s="3">
        <v>6.31</v>
      </c>
      <c r="Q33" s="3">
        <v>6.31</v>
      </c>
      <c r="R33" s="3">
        <v>6.31</v>
      </c>
      <c r="S33" s="3">
        <v>6.31</v>
      </c>
      <c r="T33" s="3">
        <v>6.31</v>
      </c>
      <c r="U33" s="3">
        <v>6.31</v>
      </c>
      <c r="V33" s="3">
        <v>6.31</v>
      </c>
      <c r="W33" s="3">
        <v>6.31</v>
      </c>
      <c r="X33" s="3">
        <v>6.31</v>
      </c>
      <c r="Y33" s="3">
        <v>6.31</v>
      </c>
      <c r="Z33" s="3">
        <v>6.31</v>
      </c>
      <c r="AA33" s="3">
        <v>6.31</v>
      </c>
      <c r="AB33" s="3">
        <v>6.31</v>
      </c>
      <c r="AC33" s="3">
        <v>6.31</v>
      </c>
      <c r="AD33" s="3">
        <v>6.31</v>
      </c>
      <c r="AE33" s="3">
        <v>6.31</v>
      </c>
      <c r="AF33" s="3">
        <v>6.31</v>
      </c>
      <c r="AG33" s="3">
        <v>6.31</v>
      </c>
      <c r="AH33" s="3">
        <v>6.31</v>
      </c>
      <c r="AI33" s="3">
        <v>6.31</v>
      </c>
      <c r="AJ33" s="3">
        <v>6.31</v>
      </c>
      <c r="AK33" s="3">
        <v>6.31</v>
      </c>
      <c r="AL33" s="3">
        <v>6.31</v>
      </c>
      <c r="AM33" s="3">
        <v>6.31</v>
      </c>
      <c r="AN33" s="3">
        <v>6.31</v>
      </c>
      <c r="AO33" s="3">
        <v>6.31</v>
      </c>
      <c r="AP33" s="3">
        <v>6.31</v>
      </c>
      <c r="AQ33" s="3">
        <v>6.31</v>
      </c>
      <c r="AR33" s="3">
        <v>6.31</v>
      </c>
      <c r="AS33" s="3">
        <v>6.31</v>
      </c>
      <c r="AT33" s="3">
        <v>6.31</v>
      </c>
      <c r="AU33" s="3">
        <v>6.31</v>
      </c>
      <c r="AV33" s="3">
        <v>6.31</v>
      </c>
      <c r="AW33" s="3">
        <v>6.31</v>
      </c>
      <c r="AX33" s="3">
        <v>6.31</v>
      </c>
      <c r="AY33" s="3">
        <v>6.31</v>
      </c>
      <c r="AZ33" s="3">
        <v>6.31</v>
      </c>
      <c r="BA33" s="3">
        <v>6.31</v>
      </c>
      <c r="BB33" s="3">
        <v>6.31</v>
      </c>
      <c r="BC33" s="3">
        <v>6.31</v>
      </c>
      <c r="BD33" s="3">
        <v>6.31</v>
      </c>
      <c r="BE33" s="3">
        <v>6.31</v>
      </c>
      <c r="BF33" s="3">
        <v>6.31</v>
      </c>
      <c r="BG33" s="3">
        <v>6.31</v>
      </c>
      <c r="BH33" s="3">
        <v>6.31</v>
      </c>
      <c r="BI33" s="3">
        <v>6.31</v>
      </c>
      <c r="BJ33" s="3">
        <v>6.31</v>
      </c>
      <c r="BK33" s="3">
        <v>6.31</v>
      </c>
      <c r="BL33" s="3">
        <v>6.31</v>
      </c>
      <c r="BM33" s="3">
        <v>6.31</v>
      </c>
      <c r="BN33" s="3">
        <v>6.31</v>
      </c>
      <c r="BO33" s="3">
        <v>6.31</v>
      </c>
      <c r="BP33" s="3">
        <v>6.31</v>
      </c>
      <c r="BQ33" s="3">
        <v>6.31</v>
      </c>
      <c r="BR33" s="3">
        <v>6.31</v>
      </c>
      <c r="BS33" s="3">
        <v>6.31</v>
      </c>
      <c r="BT33" s="3">
        <v>6.31</v>
      </c>
      <c r="BU33" s="3">
        <v>6.31</v>
      </c>
      <c r="BV33" s="3">
        <v>6.31</v>
      </c>
      <c r="BW33" s="3">
        <v>6.31</v>
      </c>
      <c r="BX33" s="3">
        <v>6.31</v>
      </c>
      <c r="BY33" s="3">
        <v>6.31</v>
      </c>
      <c r="BZ33" s="3">
        <v>6.31</v>
      </c>
      <c r="CA33" s="3">
        <v>6.31</v>
      </c>
      <c r="CB33" s="3">
        <v>6.31</v>
      </c>
      <c r="CC33" s="3">
        <v>6.31</v>
      </c>
      <c r="CD33" s="3">
        <v>6.31</v>
      </c>
      <c r="CE33" s="3">
        <v>6.31</v>
      </c>
      <c r="CF33" s="3">
        <v>6.31</v>
      </c>
      <c r="CG33" s="3">
        <v>6.31</v>
      </c>
      <c r="CH33" s="3">
        <v>6.31</v>
      </c>
      <c r="CI33" s="3">
        <v>6.31</v>
      </c>
      <c r="CJ33" s="3">
        <v>6.31</v>
      </c>
      <c r="CK33" s="3">
        <v>6.31</v>
      </c>
      <c r="CL33" s="3">
        <v>6.31</v>
      </c>
      <c r="CM33" s="3">
        <v>6.31</v>
      </c>
      <c r="CN33" s="3">
        <v>6.31</v>
      </c>
      <c r="CO33" s="3">
        <v>6.31</v>
      </c>
      <c r="CP33" s="3">
        <v>6.31</v>
      </c>
      <c r="CQ33" s="3">
        <v>6.31</v>
      </c>
      <c r="CR33" s="3">
        <v>6.31</v>
      </c>
      <c r="CS33" s="3">
        <v>6.31</v>
      </c>
    </row>
    <row r="34" spans="1:97" x14ac:dyDescent="0.2">
      <c r="A34" t="s">
        <v>1</v>
      </c>
      <c r="B34" s="3">
        <v>5.26</v>
      </c>
      <c r="C34" s="3">
        <v>5.26</v>
      </c>
      <c r="D34" s="3">
        <v>5.26</v>
      </c>
      <c r="E34" s="3">
        <v>5.26</v>
      </c>
      <c r="F34" s="3">
        <v>5.26</v>
      </c>
      <c r="G34" s="3">
        <v>5.26</v>
      </c>
      <c r="H34" s="3">
        <v>5.26</v>
      </c>
      <c r="I34" s="3">
        <v>5.26</v>
      </c>
      <c r="J34" s="3">
        <v>5.26</v>
      </c>
      <c r="K34" s="3">
        <v>5.26</v>
      </c>
      <c r="L34" s="3">
        <v>5.26</v>
      </c>
      <c r="M34" s="3">
        <v>5.26</v>
      </c>
      <c r="N34" s="3">
        <v>5.26</v>
      </c>
      <c r="O34" s="3">
        <v>5.26</v>
      </c>
      <c r="P34" s="3">
        <v>5.26</v>
      </c>
      <c r="Q34" s="3">
        <v>5.26</v>
      </c>
      <c r="R34" s="3">
        <v>5.26</v>
      </c>
      <c r="S34" s="3">
        <v>5.26</v>
      </c>
      <c r="T34" s="3">
        <v>5.26</v>
      </c>
      <c r="U34" s="3">
        <v>5.26</v>
      </c>
      <c r="V34" s="3">
        <v>5.26</v>
      </c>
      <c r="W34" s="3">
        <v>5.26</v>
      </c>
      <c r="X34" s="3">
        <v>5.26</v>
      </c>
      <c r="Y34" s="3">
        <v>5.26</v>
      </c>
      <c r="Z34" s="3">
        <v>5.26</v>
      </c>
      <c r="AA34" s="3">
        <v>5.26</v>
      </c>
      <c r="AB34" s="3">
        <v>5.26</v>
      </c>
      <c r="AC34" s="3">
        <v>5.26</v>
      </c>
      <c r="AD34" s="3">
        <v>5.26</v>
      </c>
      <c r="AE34" s="3">
        <v>5.26</v>
      </c>
      <c r="AF34" s="3">
        <v>5.26</v>
      </c>
      <c r="AG34" s="3">
        <v>5.26</v>
      </c>
      <c r="AH34" s="3">
        <v>5.26</v>
      </c>
      <c r="AI34" s="3">
        <v>5.26</v>
      </c>
      <c r="AJ34" s="3">
        <v>5.26</v>
      </c>
      <c r="AK34" s="3">
        <v>5.26</v>
      </c>
      <c r="AL34" s="3">
        <v>5.26</v>
      </c>
      <c r="AM34" s="3">
        <v>5.26</v>
      </c>
      <c r="AN34" s="3">
        <v>5.26</v>
      </c>
      <c r="AO34" s="3">
        <v>5.26</v>
      </c>
      <c r="AP34" s="3">
        <v>5.26</v>
      </c>
      <c r="AQ34" s="3">
        <v>5.26</v>
      </c>
      <c r="AR34" s="3">
        <v>5.26</v>
      </c>
      <c r="AS34" s="3">
        <v>5.26</v>
      </c>
      <c r="AT34" s="3">
        <v>5.26</v>
      </c>
      <c r="AU34" s="3">
        <v>5.26</v>
      </c>
      <c r="AV34" s="3">
        <v>5.26</v>
      </c>
      <c r="AW34" s="3">
        <v>5.26</v>
      </c>
      <c r="AX34" s="3">
        <v>5.26</v>
      </c>
      <c r="AY34" s="3">
        <v>5.26</v>
      </c>
      <c r="AZ34" s="3">
        <v>5.26</v>
      </c>
      <c r="BA34" s="3">
        <v>5.26</v>
      </c>
      <c r="BB34" s="3">
        <v>5.26</v>
      </c>
      <c r="BC34" s="3">
        <v>5.26</v>
      </c>
      <c r="BD34" s="3">
        <v>5.26</v>
      </c>
      <c r="BE34" s="3">
        <v>5.26</v>
      </c>
      <c r="BF34" s="3">
        <v>5.26</v>
      </c>
      <c r="BG34" s="3">
        <v>5.26</v>
      </c>
      <c r="BH34" s="3">
        <v>5.26</v>
      </c>
      <c r="BI34" s="3">
        <v>5.26</v>
      </c>
      <c r="BJ34" s="3">
        <v>5.26</v>
      </c>
      <c r="BK34" s="3">
        <v>5.26</v>
      </c>
      <c r="BL34" s="3">
        <v>5.26</v>
      </c>
      <c r="BM34" s="3">
        <v>5.26</v>
      </c>
      <c r="BN34" s="3">
        <v>5.26</v>
      </c>
      <c r="BO34" s="3">
        <v>5.26</v>
      </c>
      <c r="BP34" s="3">
        <v>5.26</v>
      </c>
      <c r="BQ34" s="3">
        <v>5.26</v>
      </c>
      <c r="BR34" s="3">
        <v>5.26</v>
      </c>
      <c r="BS34" s="3">
        <v>5.26</v>
      </c>
      <c r="BT34" s="3">
        <v>5.26</v>
      </c>
      <c r="BU34" s="3">
        <v>5.26</v>
      </c>
      <c r="BV34" s="3">
        <v>5.26</v>
      </c>
      <c r="BW34" s="3">
        <v>5.26</v>
      </c>
      <c r="BX34" s="3">
        <v>5.26</v>
      </c>
      <c r="BY34" s="3">
        <v>5.26</v>
      </c>
      <c r="BZ34" s="3">
        <v>5.26</v>
      </c>
      <c r="CA34" s="3">
        <v>5.26</v>
      </c>
      <c r="CB34" s="3">
        <v>5.26</v>
      </c>
      <c r="CC34" s="3">
        <v>5.26</v>
      </c>
      <c r="CD34" s="3">
        <v>5.26</v>
      </c>
      <c r="CE34" s="3">
        <v>5.26</v>
      </c>
      <c r="CF34" s="3">
        <v>5.26</v>
      </c>
      <c r="CG34" s="3">
        <v>5.26</v>
      </c>
      <c r="CH34" s="3">
        <v>5.26</v>
      </c>
      <c r="CI34" s="3">
        <v>5.26</v>
      </c>
      <c r="CJ34" s="3">
        <v>5.26</v>
      </c>
      <c r="CK34" s="3">
        <v>5.26</v>
      </c>
      <c r="CL34" s="3">
        <v>5.26</v>
      </c>
      <c r="CM34" s="3">
        <v>5.26</v>
      </c>
      <c r="CN34" s="3">
        <v>5.26</v>
      </c>
      <c r="CO34" s="3">
        <v>5.26</v>
      </c>
      <c r="CP34" s="3">
        <v>5.26</v>
      </c>
      <c r="CQ34" s="3">
        <v>5.26</v>
      </c>
      <c r="CR34" s="3">
        <v>5.26</v>
      </c>
      <c r="CS34" s="3">
        <v>5.26</v>
      </c>
    </row>
    <row r="35" spans="1:97" x14ac:dyDescent="0.2">
      <c r="A35" t="s">
        <v>4</v>
      </c>
      <c r="B35" s="3">
        <v>95</v>
      </c>
      <c r="C35" s="3">
        <v>95</v>
      </c>
      <c r="D35" s="3">
        <v>95</v>
      </c>
      <c r="E35" s="3">
        <v>95</v>
      </c>
      <c r="F35" s="3">
        <v>95</v>
      </c>
      <c r="G35" s="3">
        <v>95</v>
      </c>
      <c r="H35" s="3">
        <v>95</v>
      </c>
      <c r="I35" s="3">
        <v>95</v>
      </c>
      <c r="J35" s="3">
        <v>95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95</v>
      </c>
      <c r="R35" s="3">
        <v>95</v>
      </c>
      <c r="S35" s="3">
        <v>95</v>
      </c>
      <c r="T35" s="3">
        <v>95</v>
      </c>
      <c r="U35" s="3">
        <v>95</v>
      </c>
      <c r="V35" s="3">
        <v>95</v>
      </c>
      <c r="W35" s="3">
        <v>95</v>
      </c>
      <c r="X35" s="3">
        <v>95</v>
      </c>
      <c r="Y35" s="3">
        <v>95</v>
      </c>
      <c r="Z35" s="3">
        <v>95</v>
      </c>
      <c r="AA35" s="3">
        <v>95</v>
      </c>
      <c r="AB35" s="3">
        <v>95</v>
      </c>
      <c r="AC35" s="3">
        <v>95</v>
      </c>
      <c r="AD35" s="3">
        <v>95</v>
      </c>
      <c r="AE35" s="3">
        <v>95</v>
      </c>
      <c r="AF35" s="3">
        <v>95</v>
      </c>
      <c r="AG35" s="3">
        <v>95</v>
      </c>
      <c r="AH35" s="3">
        <v>95</v>
      </c>
      <c r="AI35" s="3">
        <v>95</v>
      </c>
      <c r="AJ35" s="3">
        <v>95</v>
      </c>
      <c r="AK35" s="3">
        <v>95</v>
      </c>
      <c r="AL35" s="3">
        <v>95</v>
      </c>
      <c r="AM35" s="3">
        <v>95</v>
      </c>
      <c r="AN35" s="3">
        <v>95</v>
      </c>
      <c r="AO35" s="3">
        <v>95</v>
      </c>
      <c r="AP35" s="3">
        <v>95</v>
      </c>
      <c r="AQ35" s="3">
        <v>95</v>
      </c>
      <c r="AR35" s="3">
        <v>95</v>
      </c>
      <c r="AS35" s="3">
        <v>95</v>
      </c>
      <c r="AT35" s="3">
        <v>95</v>
      </c>
      <c r="AU35" s="3">
        <v>95</v>
      </c>
      <c r="AV35" s="3">
        <v>95</v>
      </c>
      <c r="AW35" s="3">
        <v>95</v>
      </c>
      <c r="AX35" s="3">
        <v>95</v>
      </c>
      <c r="AY35" s="3">
        <v>95</v>
      </c>
      <c r="AZ35" s="3">
        <v>95</v>
      </c>
      <c r="BA35" s="3">
        <v>95</v>
      </c>
      <c r="BB35" s="3">
        <v>95</v>
      </c>
      <c r="BC35" s="3">
        <v>95</v>
      </c>
      <c r="BD35" s="3">
        <v>95</v>
      </c>
      <c r="BE35" s="3">
        <v>95</v>
      </c>
      <c r="BF35" s="3">
        <v>95</v>
      </c>
      <c r="BG35" s="3">
        <v>95</v>
      </c>
      <c r="BH35" s="3">
        <v>95</v>
      </c>
      <c r="BI35" s="3">
        <v>95</v>
      </c>
      <c r="BJ35" s="3">
        <v>95</v>
      </c>
      <c r="BK35" s="3">
        <v>95</v>
      </c>
      <c r="BL35" s="3">
        <v>95</v>
      </c>
      <c r="BM35" s="3">
        <v>95</v>
      </c>
      <c r="BN35" s="3">
        <v>95</v>
      </c>
      <c r="BO35" s="3">
        <v>95</v>
      </c>
      <c r="BP35" s="3">
        <v>95</v>
      </c>
      <c r="BQ35" s="3">
        <v>95</v>
      </c>
      <c r="BR35" s="3">
        <v>95</v>
      </c>
      <c r="BS35" s="3">
        <v>95</v>
      </c>
      <c r="BT35" s="3">
        <v>95</v>
      </c>
      <c r="BU35" s="3">
        <v>95</v>
      </c>
      <c r="BV35" s="3">
        <v>95</v>
      </c>
      <c r="BW35" s="3">
        <v>95</v>
      </c>
      <c r="BX35" s="3">
        <v>95</v>
      </c>
      <c r="BY35" s="3">
        <v>95</v>
      </c>
      <c r="BZ35" s="3">
        <v>95</v>
      </c>
      <c r="CA35" s="3">
        <v>95</v>
      </c>
      <c r="CB35" s="3">
        <v>95</v>
      </c>
      <c r="CC35" s="3">
        <v>95</v>
      </c>
      <c r="CD35" s="3">
        <v>95</v>
      </c>
      <c r="CE35" s="3">
        <v>95</v>
      </c>
      <c r="CF35" s="3">
        <v>95</v>
      </c>
      <c r="CG35" s="3">
        <v>95</v>
      </c>
      <c r="CH35" s="3">
        <v>95</v>
      </c>
      <c r="CI35" s="3">
        <v>95</v>
      </c>
      <c r="CJ35" s="3">
        <v>95</v>
      </c>
      <c r="CK35" s="3">
        <v>95</v>
      </c>
      <c r="CL35" s="3">
        <v>95</v>
      </c>
      <c r="CM35" s="3">
        <v>95</v>
      </c>
      <c r="CN35" s="3">
        <v>95</v>
      </c>
      <c r="CO35" s="3">
        <v>95</v>
      </c>
      <c r="CP35" s="3">
        <v>95</v>
      </c>
      <c r="CQ35" s="3">
        <v>95</v>
      </c>
      <c r="CR35" s="3">
        <v>95</v>
      </c>
      <c r="CS35" s="3">
        <v>95</v>
      </c>
    </row>
    <row r="36" spans="1:97" x14ac:dyDescent="0.2">
      <c r="A36" t="s">
        <v>5</v>
      </c>
      <c r="B36" s="3">
        <v>127</v>
      </c>
      <c r="C36" s="3">
        <v>127</v>
      </c>
      <c r="D36" s="3">
        <v>127</v>
      </c>
      <c r="E36" s="3">
        <v>127</v>
      </c>
      <c r="F36" s="3">
        <v>127</v>
      </c>
      <c r="G36" s="3">
        <v>127</v>
      </c>
      <c r="H36" s="3">
        <v>127</v>
      </c>
      <c r="I36" s="3">
        <v>127</v>
      </c>
      <c r="J36" s="3">
        <v>127</v>
      </c>
      <c r="K36" s="3">
        <v>127</v>
      </c>
      <c r="L36" s="3">
        <v>127</v>
      </c>
      <c r="M36" s="3">
        <v>127</v>
      </c>
      <c r="N36" s="3">
        <v>127</v>
      </c>
      <c r="O36" s="3">
        <v>127</v>
      </c>
      <c r="P36" s="3">
        <v>127</v>
      </c>
      <c r="Q36" s="3">
        <v>127</v>
      </c>
      <c r="R36" s="3">
        <v>127</v>
      </c>
      <c r="S36" s="3">
        <v>127</v>
      </c>
      <c r="T36" s="3">
        <v>127</v>
      </c>
      <c r="U36" s="3">
        <v>127</v>
      </c>
      <c r="V36" s="3">
        <v>127</v>
      </c>
      <c r="W36" s="3">
        <v>127</v>
      </c>
      <c r="X36" s="3">
        <v>127</v>
      </c>
      <c r="Y36" s="3">
        <v>127</v>
      </c>
      <c r="Z36" s="3">
        <v>127</v>
      </c>
      <c r="AA36" s="3">
        <v>127</v>
      </c>
      <c r="AB36" s="3">
        <v>127</v>
      </c>
      <c r="AC36" s="3">
        <v>127</v>
      </c>
      <c r="AD36" s="3">
        <v>127</v>
      </c>
      <c r="AE36" s="3">
        <v>127</v>
      </c>
      <c r="AF36" s="3">
        <v>127</v>
      </c>
      <c r="AG36" s="3">
        <v>127</v>
      </c>
      <c r="AH36" s="3">
        <v>127</v>
      </c>
      <c r="AI36" s="3">
        <v>127</v>
      </c>
      <c r="AJ36" s="3">
        <v>127</v>
      </c>
      <c r="AK36" s="3">
        <v>127</v>
      </c>
      <c r="AL36" s="3">
        <v>127</v>
      </c>
      <c r="AM36" s="3">
        <v>127</v>
      </c>
      <c r="AN36" s="3">
        <v>127</v>
      </c>
      <c r="AO36" s="3">
        <v>127</v>
      </c>
      <c r="AP36" s="3">
        <v>127</v>
      </c>
      <c r="AQ36" s="3">
        <v>127</v>
      </c>
      <c r="AR36" s="3">
        <v>127</v>
      </c>
      <c r="AS36" s="3">
        <v>127</v>
      </c>
      <c r="AT36" s="3">
        <v>127</v>
      </c>
      <c r="AU36" s="3">
        <v>127</v>
      </c>
      <c r="AV36" s="3">
        <v>127</v>
      </c>
      <c r="AW36" s="3">
        <v>127</v>
      </c>
      <c r="AX36" s="3">
        <v>127</v>
      </c>
      <c r="AY36" s="3">
        <v>127</v>
      </c>
      <c r="AZ36" s="3">
        <v>127</v>
      </c>
      <c r="BA36" s="3">
        <v>127</v>
      </c>
      <c r="BB36" s="3">
        <v>127</v>
      </c>
      <c r="BC36" s="3">
        <v>127</v>
      </c>
      <c r="BD36" s="3">
        <v>127</v>
      </c>
      <c r="BE36" s="3">
        <v>127</v>
      </c>
      <c r="BF36" s="3">
        <v>127</v>
      </c>
      <c r="BG36" s="3">
        <v>127</v>
      </c>
      <c r="BH36" s="3">
        <v>127</v>
      </c>
      <c r="BI36" s="3">
        <v>127</v>
      </c>
      <c r="BJ36" s="3">
        <v>127</v>
      </c>
      <c r="BK36" s="3">
        <v>127</v>
      </c>
      <c r="BL36" s="3">
        <v>127</v>
      </c>
      <c r="BM36" s="3">
        <v>127</v>
      </c>
      <c r="BN36" s="3">
        <v>127</v>
      </c>
      <c r="BO36" s="3">
        <v>127</v>
      </c>
      <c r="BP36" s="3">
        <v>127</v>
      </c>
      <c r="BQ36" s="3">
        <v>127</v>
      </c>
      <c r="BR36" s="3">
        <v>127</v>
      </c>
      <c r="BS36" s="3">
        <v>127</v>
      </c>
      <c r="BT36" s="3">
        <v>127</v>
      </c>
      <c r="BU36" s="3">
        <v>127</v>
      </c>
      <c r="BV36" s="3">
        <v>127</v>
      </c>
      <c r="BW36" s="3">
        <v>127</v>
      </c>
      <c r="BX36" s="3">
        <v>127</v>
      </c>
      <c r="BY36" s="3">
        <v>127</v>
      </c>
      <c r="BZ36" s="3">
        <v>127</v>
      </c>
      <c r="CA36" s="3">
        <v>127</v>
      </c>
      <c r="CB36" s="3">
        <v>127</v>
      </c>
      <c r="CC36" s="3">
        <v>127</v>
      </c>
      <c r="CD36" s="3">
        <v>127</v>
      </c>
      <c r="CE36" s="3">
        <v>127</v>
      </c>
      <c r="CF36" s="3">
        <v>127</v>
      </c>
      <c r="CG36" s="3">
        <v>127</v>
      </c>
      <c r="CH36" s="3">
        <v>127</v>
      </c>
      <c r="CI36" s="3">
        <v>127</v>
      </c>
      <c r="CJ36" s="3">
        <v>127</v>
      </c>
      <c r="CK36" s="3">
        <v>127</v>
      </c>
      <c r="CL36" s="3">
        <v>127</v>
      </c>
      <c r="CM36" s="3">
        <v>127</v>
      </c>
      <c r="CN36" s="3">
        <v>127</v>
      </c>
      <c r="CO36" s="3">
        <v>127</v>
      </c>
      <c r="CP36" s="3">
        <v>127</v>
      </c>
      <c r="CQ36" s="3">
        <v>127</v>
      </c>
      <c r="CR36" s="3">
        <v>127</v>
      </c>
      <c r="CS36" s="3">
        <v>127</v>
      </c>
    </row>
    <row r="37" spans="1:97" x14ac:dyDescent="0.2">
      <c r="A37" t="s">
        <v>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15</v>
      </c>
      <c r="W37" s="3">
        <v>15</v>
      </c>
      <c r="X37" s="3">
        <v>15</v>
      </c>
      <c r="Y37" s="3">
        <v>15</v>
      </c>
      <c r="Z37" s="3">
        <v>15</v>
      </c>
      <c r="AA37" s="3">
        <v>15</v>
      </c>
      <c r="AB37" s="3">
        <v>15</v>
      </c>
      <c r="AC37" s="3">
        <v>15</v>
      </c>
      <c r="AD37" s="3">
        <v>15</v>
      </c>
      <c r="AE37" s="3">
        <v>15</v>
      </c>
      <c r="AF37" s="3">
        <v>15</v>
      </c>
      <c r="AG37" s="3">
        <v>15</v>
      </c>
      <c r="AH37" s="3">
        <v>15</v>
      </c>
      <c r="AI37" s="3">
        <v>15</v>
      </c>
      <c r="AJ37" s="3">
        <v>15</v>
      </c>
      <c r="AK37" s="3">
        <v>15</v>
      </c>
      <c r="AL37" s="3">
        <v>15</v>
      </c>
      <c r="AM37" s="3">
        <v>15</v>
      </c>
      <c r="AN37" s="3">
        <v>15</v>
      </c>
      <c r="AO37" s="3">
        <v>15</v>
      </c>
      <c r="AP37" s="3">
        <v>15</v>
      </c>
      <c r="AQ37" s="3">
        <v>15</v>
      </c>
      <c r="AR37" s="3">
        <v>15</v>
      </c>
      <c r="AS37" s="3">
        <v>15</v>
      </c>
      <c r="AT37" s="3">
        <v>15</v>
      </c>
      <c r="AU37" s="3">
        <v>15</v>
      </c>
      <c r="AV37" s="3">
        <v>15</v>
      </c>
      <c r="AW37" s="3">
        <v>15</v>
      </c>
      <c r="AX37" s="3">
        <v>15</v>
      </c>
      <c r="AY37" s="3">
        <v>15</v>
      </c>
      <c r="AZ37" s="3">
        <v>15</v>
      </c>
      <c r="BA37" s="3">
        <v>15</v>
      </c>
      <c r="BB37" s="3">
        <v>15</v>
      </c>
      <c r="BC37" s="3">
        <v>15</v>
      </c>
      <c r="BD37" s="3">
        <v>15</v>
      </c>
      <c r="BE37" s="3">
        <v>15</v>
      </c>
      <c r="BF37" s="3">
        <v>15</v>
      </c>
      <c r="BG37" s="3">
        <v>15</v>
      </c>
      <c r="BH37" s="3">
        <v>15</v>
      </c>
      <c r="BI37" s="3">
        <v>15</v>
      </c>
      <c r="BJ37" s="3">
        <v>15</v>
      </c>
      <c r="BK37" s="3">
        <v>15</v>
      </c>
      <c r="BL37" s="3">
        <v>15</v>
      </c>
      <c r="BM37" s="3">
        <v>15</v>
      </c>
      <c r="BN37" s="3">
        <v>15</v>
      </c>
      <c r="BO37" s="3">
        <v>15</v>
      </c>
      <c r="BP37" s="3">
        <v>15</v>
      </c>
      <c r="BQ37" s="3">
        <v>15</v>
      </c>
      <c r="BR37" s="3">
        <v>15</v>
      </c>
      <c r="BS37" s="3">
        <v>15</v>
      </c>
      <c r="BT37" s="3">
        <v>15</v>
      </c>
      <c r="BU37" s="3">
        <v>15</v>
      </c>
      <c r="BV37" s="3">
        <v>15</v>
      </c>
      <c r="BW37" s="3">
        <v>15</v>
      </c>
      <c r="BX37" s="3">
        <v>15</v>
      </c>
      <c r="BY37" s="3">
        <v>15</v>
      </c>
      <c r="BZ37" s="3">
        <v>15</v>
      </c>
      <c r="CA37" s="3">
        <v>15</v>
      </c>
      <c r="CB37" s="3">
        <v>15</v>
      </c>
      <c r="CC37" s="3">
        <v>15</v>
      </c>
      <c r="CD37" s="3">
        <v>15</v>
      </c>
      <c r="CE37" s="3">
        <v>15</v>
      </c>
      <c r="CF37" s="3">
        <v>15</v>
      </c>
      <c r="CG37" s="3">
        <v>15</v>
      </c>
      <c r="CH37" s="3">
        <v>15</v>
      </c>
      <c r="CI37" s="3">
        <v>15</v>
      </c>
      <c r="CJ37" s="3">
        <v>15</v>
      </c>
      <c r="CK37" s="3">
        <v>15</v>
      </c>
      <c r="CL37" s="3">
        <v>15</v>
      </c>
      <c r="CM37" s="3">
        <v>15</v>
      </c>
      <c r="CN37" s="3">
        <v>15</v>
      </c>
      <c r="CO37" s="3">
        <v>15</v>
      </c>
      <c r="CP37" s="3">
        <v>15</v>
      </c>
      <c r="CQ37" s="3">
        <v>15</v>
      </c>
      <c r="CR37" s="3">
        <v>15</v>
      </c>
      <c r="CS37" s="3">
        <v>15</v>
      </c>
    </row>
    <row r="38" spans="1:97" x14ac:dyDescent="0.2">
      <c r="A38" t="s">
        <v>7</v>
      </c>
      <c r="B38" s="3">
        <v>60</v>
      </c>
      <c r="C38" s="3">
        <v>60</v>
      </c>
      <c r="D38" s="3">
        <v>60</v>
      </c>
      <c r="E38" s="3">
        <v>60</v>
      </c>
      <c r="F38" s="3">
        <v>60</v>
      </c>
      <c r="G38" s="3">
        <v>60</v>
      </c>
      <c r="H38" s="3">
        <v>60</v>
      </c>
      <c r="I38" s="3">
        <v>60</v>
      </c>
      <c r="J38" s="3">
        <v>60</v>
      </c>
      <c r="K38" s="3">
        <v>60</v>
      </c>
      <c r="L38" s="3">
        <v>60</v>
      </c>
      <c r="M38" s="3">
        <v>60</v>
      </c>
      <c r="N38" s="3">
        <v>60</v>
      </c>
      <c r="O38" s="3">
        <v>60</v>
      </c>
      <c r="P38" s="3">
        <v>60</v>
      </c>
      <c r="Q38" s="3">
        <v>60</v>
      </c>
      <c r="R38" s="3">
        <v>60</v>
      </c>
      <c r="S38" s="3">
        <v>60</v>
      </c>
      <c r="T38" s="3">
        <v>60</v>
      </c>
      <c r="U38" s="3">
        <v>60</v>
      </c>
      <c r="V38" s="3">
        <v>60</v>
      </c>
      <c r="W38" s="3">
        <v>60</v>
      </c>
      <c r="X38" s="3">
        <v>60</v>
      </c>
      <c r="Y38" s="3">
        <v>60</v>
      </c>
      <c r="Z38" s="3">
        <v>60</v>
      </c>
      <c r="AA38" s="3">
        <v>60</v>
      </c>
      <c r="AB38" s="3">
        <v>60</v>
      </c>
      <c r="AC38" s="3">
        <v>60</v>
      </c>
      <c r="AD38" s="3">
        <v>60</v>
      </c>
      <c r="AE38" s="3">
        <v>60</v>
      </c>
      <c r="AF38" s="3">
        <v>60</v>
      </c>
      <c r="AG38" s="3">
        <v>60</v>
      </c>
      <c r="AH38" s="3">
        <v>60</v>
      </c>
      <c r="AI38" s="3">
        <v>60</v>
      </c>
      <c r="AJ38" s="3">
        <v>60</v>
      </c>
      <c r="AK38" s="3">
        <v>60</v>
      </c>
      <c r="AL38" s="3">
        <v>60</v>
      </c>
      <c r="AM38" s="3">
        <v>60</v>
      </c>
      <c r="AN38" s="3">
        <v>60</v>
      </c>
      <c r="AO38" s="3">
        <v>60</v>
      </c>
      <c r="AP38" s="3">
        <v>60</v>
      </c>
      <c r="AQ38" s="3">
        <v>60</v>
      </c>
      <c r="AR38" s="3">
        <v>60</v>
      </c>
      <c r="AS38" s="3">
        <v>60</v>
      </c>
      <c r="AT38" s="3">
        <v>60</v>
      </c>
      <c r="AU38" s="3">
        <v>60</v>
      </c>
      <c r="AV38" s="3">
        <v>60</v>
      </c>
      <c r="AW38" s="3">
        <v>60</v>
      </c>
      <c r="AX38" s="3">
        <v>60</v>
      </c>
      <c r="AY38" s="3">
        <v>60</v>
      </c>
      <c r="AZ38" s="3">
        <v>60</v>
      </c>
      <c r="BA38" s="3">
        <v>60</v>
      </c>
      <c r="BB38" s="3">
        <v>60</v>
      </c>
      <c r="BC38" s="3">
        <v>60</v>
      </c>
      <c r="BD38" s="3">
        <v>60</v>
      </c>
      <c r="BE38" s="3">
        <v>60</v>
      </c>
      <c r="BF38" s="3">
        <v>60</v>
      </c>
      <c r="BG38" s="3">
        <v>60</v>
      </c>
      <c r="BH38" s="3">
        <v>60</v>
      </c>
      <c r="BI38" s="3">
        <v>60</v>
      </c>
      <c r="BJ38" s="3">
        <v>60</v>
      </c>
      <c r="BK38" s="3">
        <v>60</v>
      </c>
      <c r="BL38" s="3">
        <v>60</v>
      </c>
      <c r="BM38" s="3">
        <v>60</v>
      </c>
      <c r="BN38" s="3">
        <v>60</v>
      </c>
      <c r="BO38" s="3">
        <v>60</v>
      </c>
      <c r="BP38" s="3">
        <v>60</v>
      </c>
      <c r="BQ38" s="3">
        <v>60</v>
      </c>
      <c r="BR38" s="3">
        <v>60</v>
      </c>
      <c r="BS38" s="3">
        <v>60</v>
      </c>
      <c r="BT38" s="3">
        <v>60</v>
      </c>
      <c r="BU38" s="3">
        <v>60</v>
      </c>
      <c r="BV38" s="3">
        <v>60</v>
      </c>
      <c r="BW38" s="3">
        <v>60</v>
      </c>
      <c r="BX38" s="3">
        <v>60</v>
      </c>
      <c r="BY38" s="3">
        <v>60</v>
      </c>
      <c r="BZ38" s="3">
        <v>60</v>
      </c>
      <c r="CA38" s="3">
        <v>60</v>
      </c>
      <c r="CB38" s="3">
        <v>60</v>
      </c>
      <c r="CC38" s="3">
        <v>60</v>
      </c>
      <c r="CD38" s="3">
        <v>60</v>
      </c>
      <c r="CE38" s="3">
        <v>60</v>
      </c>
      <c r="CF38" s="3">
        <v>60</v>
      </c>
      <c r="CG38" s="3">
        <v>60</v>
      </c>
      <c r="CH38" s="3">
        <v>60</v>
      </c>
      <c r="CI38" s="3">
        <v>60</v>
      </c>
      <c r="CJ38" s="3">
        <v>60</v>
      </c>
      <c r="CK38" s="3">
        <v>60</v>
      </c>
      <c r="CL38" s="3">
        <v>60</v>
      </c>
      <c r="CM38" s="3">
        <v>60</v>
      </c>
      <c r="CN38" s="3">
        <v>60</v>
      </c>
      <c r="CO38" s="3">
        <v>60</v>
      </c>
      <c r="CP38" s="3">
        <v>60</v>
      </c>
      <c r="CQ38" s="3">
        <v>60</v>
      </c>
      <c r="CR38" s="3">
        <v>60</v>
      </c>
      <c r="CS38" s="3">
        <v>60</v>
      </c>
    </row>
    <row r="39" spans="1:97" x14ac:dyDescent="0.2">
      <c r="A39" t="s">
        <v>8</v>
      </c>
      <c r="B39" s="3">
        <v>48</v>
      </c>
      <c r="C39" s="3">
        <v>48</v>
      </c>
      <c r="D39" s="3">
        <v>48</v>
      </c>
      <c r="E39" s="3">
        <v>48</v>
      </c>
      <c r="F39" s="3">
        <v>48</v>
      </c>
      <c r="G39" s="3">
        <v>45</v>
      </c>
      <c r="H39" s="3">
        <v>45</v>
      </c>
      <c r="I39" s="3">
        <v>45</v>
      </c>
      <c r="J39" s="3">
        <v>45</v>
      </c>
      <c r="K39" s="3">
        <v>45</v>
      </c>
      <c r="L39" s="3">
        <v>43</v>
      </c>
      <c r="M39" s="3">
        <v>43</v>
      </c>
      <c r="N39" s="3">
        <v>43</v>
      </c>
      <c r="O39" s="3">
        <v>43</v>
      </c>
      <c r="P39" s="3">
        <v>43</v>
      </c>
      <c r="Q39" s="3">
        <v>41</v>
      </c>
      <c r="R39" s="3">
        <v>41</v>
      </c>
      <c r="S39" s="3">
        <v>41</v>
      </c>
      <c r="T39" s="3">
        <v>41</v>
      </c>
      <c r="U39" s="3">
        <v>41</v>
      </c>
      <c r="V39" s="3">
        <v>39</v>
      </c>
      <c r="W39" s="3">
        <v>39</v>
      </c>
      <c r="X39" s="3">
        <v>39</v>
      </c>
      <c r="Y39" s="3">
        <v>39</v>
      </c>
      <c r="Z39" s="3">
        <v>39</v>
      </c>
      <c r="AA39" s="3">
        <v>37</v>
      </c>
      <c r="AB39" s="3">
        <v>37</v>
      </c>
      <c r="AC39" s="3">
        <v>37</v>
      </c>
      <c r="AD39" s="3">
        <v>37</v>
      </c>
      <c r="AE39" s="3">
        <v>37</v>
      </c>
      <c r="AF39" s="3">
        <v>35</v>
      </c>
      <c r="AG39" s="3">
        <v>35</v>
      </c>
      <c r="AH39" s="3">
        <v>35</v>
      </c>
      <c r="AI39" s="3">
        <v>35</v>
      </c>
      <c r="AJ39" s="3">
        <v>35</v>
      </c>
      <c r="AK39" s="3">
        <v>33</v>
      </c>
      <c r="AL39" s="3">
        <v>33</v>
      </c>
      <c r="AM39" s="3">
        <v>33</v>
      </c>
      <c r="AN39" s="3">
        <v>33</v>
      </c>
      <c r="AO39" s="3">
        <v>33</v>
      </c>
      <c r="AP39" s="3">
        <v>33</v>
      </c>
      <c r="AQ39" s="3">
        <v>33</v>
      </c>
      <c r="AR39" s="3">
        <v>33</v>
      </c>
      <c r="AS39" s="3">
        <v>33</v>
      </c>
      <c r="AT39" s="3">
        <v>33</v>
      </c>
      <c r="AU39" s="3">
        <v>33</v>
      </c>
      <c r="AV39" s="3">
        <v>33</v>
      </c>
      <c r="AW39" s="3">
        <v>33</v>
      </c>
      <c r="AX39" s="3">
        <v>33</v>
      </c>
      <c r="AY39" s="3">
        <v>33</v>
      </c>
      <c r="AZ39" s="3">
        <v>33</v>
      </c>
      <c r="BA39" s="3">
        <v>33</v>
      </c>
      <c r="BB39" s="3">
        <v>33</v>
      </c>
      <c r="BC39" s="3">
        <v>33</v>
      </c>
      <c r="BD39" s="3">
        <v>33</v>
      </c>
      <c r="BE39" s="3">
        <v>33</v>
      </c>
      <c r="BF39" s="3">
        <v>33</v>
      </c>
      <c r="BG39" s="3">
        <v>33</v>
      </c>
      <c r="BH39" s="3">
        <v>33</v>
      </c>
      <c r="BI39" s="3">
        <v>33</v>
      </c>
      <c r="BJ39" s="3">
        <v>33</v>
      </c>
      <c r="BK39" s="3">
        <v>33</v>
      </c>
      <c r="BL39" s="3">
        <v>33</v>
      </c>
      <c r="BM39" s="3">
        <v>33</v>
      </c>
      <c r="BN39" s="3">
        <v>33</v>
      </c>
      <c r="BO39" s="3">
        <v>33</v>
      </c>
      <c r="BP39" s="3">
        <v>33</v>
      </c>
      <c r="BQ39" s="3">
        <v>33</v>
      </c>
      <c r="BR39" s="3">
        <v>33</v>
      </c>
      <c r="BS39" s="3">
        <v>33</v>
      </c>
      <c r="BT39" s="3">
        <v>33</v>
      </c>
      <c r="BU39" s="3">
        <v>33</v>
      </c>
      <c r="BV39" s="3">
        <v>33</v>
      </c>
      <c r="BW39" s="3">
        <v>33</v>
      </c>
      <c r="BX39" s="3">
        <v>33</v>
      </c>
      <c r="BY39" s="3">
        <v>33</v>
      </c>
      <c r="BZ39" s="3">
        <v>33</v>
      </c>
      <c r="CA39" s="3">
        <v>33</v>
      </c>
      <c r="CB39" s="3">
        <v>33</v>
      </c>
      <c r="CC39" s="3">
        <v>33</v>
      </c>
      <c r="CD39" s="3">
        <v>33</v>
      </c>
      <c r="CE39" s="3">
        <v>33</v>
      </c>
      <c r="CF39" s="3">
        <v>33</v>
      </c>
      <c r="CG39" s="3">
        <v>33</v>
      </c>
      <c r="CH39" s="3">
        <v>33</v>
      </c>
      <c r="CI39" s="3">
        <v>33</v>
      </c>
      <c r="CJ39" s="3">
        <v>33</v>
      </c>
      <c r="CK39" s="3">
        <v>33</v>
      </c>
      <c r="CL39" s="3">
        <v>33</v>
      </c>
      <c r="CM39" s="3">
        <v>33</v>
      </c>
      <c r="CN39" s="3">
        <v>33</v>
      </c>
      <c r="CO39" s="3">
        <v>33</v>
      </c>
      <c r="CP39" s="3">
        <v>33</v>
      </c>
      <c r="CQ39" s="3">
        <v>33</v>
      </c>
      <c r="CR39" s="3">
        <v>33</v>
      </c>
      <c r="CS39" s="3">
        <v>33</v>
      </c>
    </row>
    <row r="40" spans="1:97" x14ac:dyDescent="0.2">
      <c r="A40" t="s">
        <v>9</v>
      </c>
      <c r="B40" s="3">
        <v>50</v>
      </c>
      <c r="C40" s="3">
        <v>50</v>
      </c>
      <c r="D40" s="3">
        <v>50</v>
      </c>
      <c r="E40" s="3">
        <v>50</v>
      </c>
      <c r="F40" s="3">
        <v>50</v>
      </c>
      <c r="G40" s="3">
        <v>50</v>
      </c>
      <c r="H40" s="3">
        <v>50</v>
      </c>
      <c r="I40" s="3">
        <v>50</v>
      </c>
      <c r="J40" s="3">
        <v>50</v>
      </c>
      <c r="K40" s="3">
        <v>50</v>
      </c>
      <c r="L40" s="3">
        <v>50</v>
      </c>
      <c r="M40" s="3">
        <v>50</v>
      </c>
      <c r="N40" s="3">
        <v>50</v>
      </c>
      <c r="O40" s="3">
        <v>50</v>
      </c>
      <c r="P40" s="3">
        <v>50</v>
      </c>
      <c r="Q40" s="3">
        <v>50</v>
      </c>
      <c r="R40" s="3">
        <v>50</v>
      </c>
      <c r="S40" s="3">
        <v>50</v>
      </c>
      <c r="T40" s="3">
        <v>50</v>
      </c>
      <c r="U40" s="3">
        <v>50</v>
      </c>
      <c r="V40" s="3">
        <v>50</v>
      </c>
      <c r="W40" s="3">
        <v>50</v>
      </c>
      <c r="X40" s="3">
        <v>50</v>
      </c>
      <c r="Y40" s="3">
        <v>50</v>
      </c>
      <c r="Z40" s="3">
        <v>50</v>
      </c>
      <c r="AA40" s="3">
        <v>50</v>
      </c>
      <c r="AB40" s="3">
        <v>50</v>
      </c>
      <c r="AC40" s="3">
        <v>50</v>
      </c>
      <c r="AD40" s="3">
        <v>50</v>
      </c>
      <c r="AE40" s="3">
        <v>50</v>
      </c>
      <c r="AF40" s="3">
        <v>50</v>
      </c>
      <c r="AG40" s="3">
        <v>50</v>
      </c>
      <c r="AH40" s="3">
        <v>50</v>
      </c>
      <c r="AI40" s="3">
        <v>50</v>
      </c>
      <c r="AJ40" s="3">
        <v>50</v>
      </c>
      <c r="AK40" s="3">
        <v>50</v>
      </c>
      <c r="AL40" s="3">
        <v>50</v>
      </c>
      <c r="AM40" s="3">
        <v>50</v>
      </c>
      <c r="AN40" s="3">
        <v>50</v>
      </c>
      <c r="AO40" s="3">
        <v>50</v>
      </c>
      <c r="AP40" s="3">
        <v>50</v>
      </c>
      <c r="AQ40" s="3">
        <v>50</v>
      </c>
      <c r="AR40" s="3">
        <v>50</v>
      </c>
      <c r="AS40" s="3">
        <v>50</v>
      </c>
      <c r="AT40" s="3">
        <v>50</v>
      </c>
      <c r="AU40" s="3">
        <v>50</v>
      </c>
      <c r="AV40" s="3">
        <v>50</v>
      </c>
      <c r="AW40" s="3">
        <v>50</v>
      </c>
      <c r="AX40" s="3">
        <v>50</v>
      </c>
      <c r="AY40" s="3">
        <v>50</v>
      </c>
      <c r="AZ40" s="3">
        <v>50</v>
      </c>
      <c r="BA40" s="3">
        <v>50</v>
      </c>
      <c r="BB40" s="3">
        <v>50</v>
      </c>
      <c r="BC40" s="3">
        <v>50</v>
      </c>
      <c r="BD40" s="3">
        <v>50</v>
      </c>
      <c r="BE40" s="3">
        <v>50</v>
      </c>
      <c r="BF40" s="3">
        <v>50</v>
      </c>
      <c r="BG40" s="3">
        <v>50</v>
      </c>
      <c r="BH40" s="3">
        <v>50</v>
      </c>
      <c r="BI40" s="3">
        <v>50</v>
      </c>
      <c r="BJ40" s="3">
        <v>50</v>
      </c>
      <c r="BK40" s="3">
        <v>50</v>
      </c>
      <c r="BL40" s="3">
        <v>50</v>
      </c>
      <c r="BM40" s="3">
        <v>50</v>
      </c>
      <c r="BN40" s="3">
        <v>50</v>
      </c>
      <c r="BO40" s="3">
        <v>50</v>
      </c>
      <c r="BP40" s="3">
        <v>50</v>
      </c>
      <c r="BQ40" s="3">
        <v>50</v>
      </c>
      <c r="BR40" s="3">
        <v>50</v>
      </c>
      <c r="BS40" s="3">
        <v>50</v>
      </c>
      <c r="BT40" s="3">
        <v>50</v>
      </c>
      <c r="BU40" s="3">
        <v>50</v>
      </c>
      <c r="BV40" s="3">
        <v>50</v>
      </c>
      <c r="BW40" s="3">
        <v>50</v>
      </c>
      <c r="BX40" s="3">
        <v>50</v>
      </c>
      <c r="BY40" s="3">
        <v>50</v>
      </c>
      <c r="BZ40" s="3">
        <v>50</v>
      </c>
      <c r="CA40" s="3">
        <v>50</v>
      </c>
      <c r="CB40" s="3">
        <v>50</v>
      </c>
      <c r="CC40" s="3">
        <v>50</v>
      </c>
      <c r="CD40" s="3">
        <v>50</v>
      </c>
      <c r="CE40" s="3">
        <v>50</v>
      </c>
      <c r="CF40" s="3">
        <v>50</v>
      </c>
      <c r="CG40" s="3">
        <v>50</v>
      </c>
      <c r="CH40" s="3">
        <v>50</v>
      </c>
      <c r="CI40" s="3">
        <v>50</v>
      </c>
      <c r="CJ40" s="3">
        <v>50</v>
      </c>
      <c r="CK40" s="3">
        <v>50</v>
      </c>
      <c r="CL40" s="3">
        <v>50</v>
      </c>
      <c r="CM40" s="3">
        <v>50</v>
      </c>
      <c r="CN40" s="3">
        <v>50</v>
      </c>
      <c r="CO40" s="3">
        <v>50</v>
      </c>
      <c r="CP40" s="3">
        <v>50</v>
      </c>
      <c r="CQ40" s="3">
        <v>50</v>
      </c>
      <c r="CR40" s="3">
        <v>50</v>
      </c>
      <c r="CS40" s="3">
        <v>50</v>
      </c>
    </row>
    <row r="41" spans="1:97" x14ac:dyDescent="0.2">
      <c r="A41" t="s">
        <v>10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:97" x14ac:dyDescent="0.2">
      <c r="A43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spans="1:97" x14ac:dyDescent="0.2">
      <c r="A44" t="s">
        <v>13</v>
      </c>
      <c r="B44" s="2">
        <v>2015</v>
      </c>
      <c r="C44" s="2">
        <v>2016</v>
      </c>
      <c r="D44" s="2">
        <v>2017</v>
      </c>
      <c r="E44" s="2">
        <v>2018</v>
      </c>
      <c r="F44" s="2">
        <v>2019</v>
      </c>
      <c r="G44" s="2">
        <v>2020</v>
      </c>
      <c r="H44" s="2">
        <v>2021</v>
      </c>
      <c r="I44" s="2">
        <v>2022</v>
      </c>
      <c r="J44" s="2">
        <v>2023</v>
      </c>
      <c r="K44" s="2">
        <v>2024</v>
      </c>
      <c r="L44" s="2">
        <v>2025</v>
      </c>
      <c r="M44" s="2">
        <v>2026</v>
      </c>
      <c r="N44" s="2">
        <v>2027</v>
      </c>
      <c r="O44" s="2">
        <v>2028</v>
      </c>
      <c r="P44" s="2">
        <v>2029</v>
      </c>
      <c r="Q44" s="2">
        <v>2030</v>
      </c>
      <c r="R44" s="2">
        <v>2031</v>
      </c>
      <c r="S44" s="2">
        <v>2032</v>
      </c>
      <c r="T44" s="2">
        <v>2033</v>
      </c>
      <c r="U44" s="2">
        <v>2034</v>
      </c>
      <c r="V44" s="2">
        <v>2035</v>
      </c>
      <c r="W44" s="2">
        <v>2036</v>
      </c>
      <c r="X44" s="2">
        <v>2037</v>
      </c>
      <c r="Y44" s="2">
        <v>2038</v>
      </c>
      <c r="Z44" s="2">
        <v>2039</v>
      </c>
      <c r="AA44" s="2">
        <v>2040</v>
      </c>
      <c r="AB44" s="2">
        <v>2041</v>
      </c>
      <c r="AC44" s="2">
        <v>2042</v>
      </c>
      <c r="AD44" s="2">
        <v>2043</v>
      </c>
      <c r="AE44" s="2">
        <v>2044</v>
      </c>
      <c r="AF44" s="2">
        <v>2045</v>
      </c>
      <c r="AG44" s="2">
        <v>2046</v>
      </c>
      <c r="AH44" s="2">
        <v>2047</v>
      </c>
      <c r="AI44" s="2">
        <v>2048</v>
      </c>
      <c r="AJ44" s="2">
        <v>2049</v>
      </c>
      <c r="AK44" s="2">
        <v>2050</v>
      </c>
      <c r="AL44" s="2">
        <v>2051</v>
      </c>
      <c r="AM44" s="2">
        <v>2052</v>
      </c>
      <c r="AN44" s="2">
        <v>2053</v>
      </c>
      <c r="AO44" s="2">
        <v>2054</v>
      </c>
      <c r="AP44" s="2">
        <v>2055</v>
      </c>
      <c r="AQ44" s="2">
        <v>2056</v>
      </c>
      <c r="AR44" s="2">
        <v>2057</v>
      </c>
      <c r="AS44" s="2">
        <v>2058</v>
      </c>
      <c r="AT44" s="2">
        <v>2059</v>
      </c>
      <c r="AU44" s="2">
        <v>2060</v>
      </c>
      <c r="AV44" s="2">
        <v>2061</v>
      </c>
      <c r="AW44" s="2">
        <v>2062</v>
      </c>
      <c r="AX44" s="2">
        <v>2063</v>
      </c>
      <c r="AY44" s="2">
        <v>2064</v>
      </c>
      <c r="AZ44" s="2">
        <v>2065</v>
      </c>
      <c r="BA44" s="2">
        <v>2066</v>
      </c>
      <c r="BB44" s="2">
        <v>2067</v>
      </c>
      <c r="BC44" s="2">
        <v>2068</v>
      </c>
      <c r="BD44" s="2">
        <v>2069</v>
      </c>
      <c r="BE44" s="2">
        <v>2070</v>
      </c>
      <c r="BF44" s="2">
        <v>2071</v>
      </c>
      <c r="BG44" s="2">
        <v>2072</v>
      </c>
      <c r="BH44" s="2">
        <v>2073</v>
      </c>
      <c r="BI44" s="2">
        <v>2074</v>
      </c>
      <c r="BJ44" s="2">
        <v>2075</v>
      </c>
      <c r="BK44" s="2">
        <v>2076</v>
      </c>
      <c r="BL44" s="2">
        <v>2077</v>
      </c>
      <c r="BM44" s="2">
        <v>2078</v>
      </c>
      <c r="BN44" s="2">
        <v>2079</v>
      </c>
      <c r="BO44" s="2">
        <v>2080</v>
      </c>
      <c r="BP44" s="2">
        <v>2081</v>
      </c>
      <c r="BQ44" s="2">
        <v>2082</v>
      </c>
      <c r="BR44" s="2">
        <v>2083</v>
      </c>
      <c r="BS44" s="2">
        <v>2084</v>
      </c>
      <c r="BT44" s="2">
        <v>2085</v>
      </c>
      <c r="BU44" s="2">
        <v>2086</v>
      </c>
      <c r="BV44" s="2">
        <v>2087</v>
      </c>
      <c r="BW44" s="2">
        <v>2088</v>
      </c>
      <c r="BX44" s="2">
        <v>2089</v>
      </c>
      <c r="BY44" s="2">
        <v>2090</v>
      </c>
      <c r="BZ44" s="2">
        <v>2091</v>
      </c>
      <c r="CA44" s="2">
        <v>2092</v>
      </c>
      <c r="CB44" s="2">
        <v>2093</v>
      </c>
      <c r="CC44" s="2">
        <v>2094</v>
      </c>
      <c r="CD44" s="2">
        <v>2095</v>
      </c>
      <c r="CE44" s="2">
        <v>2096</v>
      </c>
      <c r="CF44" s="2">
        <v>2097</v>
      </c>
      <c r="CG44" s="2">
        <v>2098</v>
      </c>
      <c r="CH44" s="2">
        <v>2099</v>
      </c>
      <c r="CI44" s="2">
        <v>2100</v>
      </c>
      <c r="CJ44" s="2">
        <v>2101</v>
      </c>
      <c r="CK44" s="2">
        <v>2102</v>
      </c>
      <c r="CL44" s="2">
        <v>2103</v>
      </c>
      <c r="CM44" s="2">
        <v>2104</v>
      </c>
      <c r="CN44" s="2">
        <v>2105</v>
      </c>
      <c r="CO44" s="2">
        <v>2106</v>
      </c>
      <c r="CP44" s="2">
        <v>2107</v>
      </c>
      <c r="CQ44" s="2">
        <v>2108</v>
      </c>
      <c r="CR44" s="2">
        <v>2109</v>
      </c>
      <c r="CS44" s="2">
        <v>2110</v>
      </c>
    </row>
    <row r="45" spans="1:97" x14ac:dyDescent="0.2">
      <c r="A45" t="s">
        <v>1</v>
      </c>
      <c r="B45" s="3">
        <v>3.71</v>
      </c>
      <c r="C45" s="3">
        <v>3.71</v>
      </c>
      <c r="D45" s="3">
        <v>3.71</v>
      </c>
      <c r="E45" s="3">
        <v>3.71</v>
      </c>
      <c r="F45" s="3">
        <v>3.71</v>
      </c>
      <c r="G45" s="3">
        <v>3.71</v>
      </c>
      <c r="H45" s="3">
        <v>3.71</v>
      </c>
      <c r="I45" s="3">
        <v>3.71</v>
      </c>
      <c r="J45" s="3">
        <v>3.71</v>
      </c>
      <c r="K45" s="3">
        <v>3.71</v>
      </c>
      <c r="L45" s="3">
        <v>3.71</v>
      </c>
      <c r="M45" s="3">
        <v>3.71</v>
      </c>
      <c r="N45" s="3">
        <v>3.71</v>
      </c>
      <c r="O45" s="3">
        <v>3.71</v>
      </c>
      <c r="P45" s="3">
        <v>3.71</v>
      </c>
      <c r="Q45" s="3">
        <v>3.71</v>
      </c>
      <c r="R45" s="3">
        <v>3.71</v>
      </c>
      <c r="S45" s="3">
        <v>3.71</v>
      </c>
      <c r="T45" s="3">
        <v>3.71</v>
      </c>
      <c r="U45" s="3">
        <v>3.71</v>
      </c>
      <c r="V45" s="3">
        <v>3.71</v>
      </c>
      <c r="W45" s="3">
        <v>3.71</v>
      </c>
      <c r="X45" s="3">
        <v>3.71</v>
      </c>
      <c r="Y45" s="3">
        <v>3.71</v>
      </c>
      <c r="Z45" s="3">
        <v>3.71</v>
      </c>
      <c r="AA45" s="3">
        <v>3.71</v>
      </c>
      <c r="AB45" s="3">
        <v>3.71</v>
      </c>
      <c r="AC45" s="3">
        <v>3.71</v>
      </c>
      <c r="AD45" s="3">
        <v>3.71</v>
      </c>
      <c r="AE45" s="3">
        <v>3.71</v>
      </c>
      <c r="AF45" s="3">
        <v>3.71</v>
      </c>
      <c r="AG45" s="3">
        <v>3.71</v>
      </c>
      <c r="AH45" s="3">
        <v>3.71</v>
      </c>
      <c r="AI45" s="3">
        <v>3.71</v>
      </c>
      <c r="AJ45" s="3">
        <v>3.71</v>
      </c>
      <c r="AK45" s="3">
        <v>3.71</v>
      </c>
      <c r="AL45" s="3">
        <v>3.71</v>
      </c>
      <c r="AM45" s="3">
        <v>3.71</v>
      </c>
      <c r="AN45" s="3">
        <v>3.71</v>
      </c>
      <c r="AO45" s="3">
        <v>3.71</v>
      </c>
      <c r="AP45" s="3">
        <v>3.71</v>
      </c>
      <c r="AQ45" s="3">
        <v>3.71</v>
      </c>
      <c r="AR45" s="3">
        <v>3.71</v>
      </c>
      <c r="AS45" s="3">
        <v>3.71</v>
      </c>
      <c r="AT45" s="3">
        <v>3.71</v>
      </c>
      <c r="AU45" s="3">
        <v>3.71</v>
      </c>
      <c r="AV45" s="3">
        <v>3.71</v>
      </c>
      <c r="AW45" s="3">
        <v>3.71</v>
      </c>
      <c r="AX45" s="3">
        <v>3.71</v>
      </c>
      <c r="AY45" s="3">
        <v>3.71</v>
      </c>
      <c r="AZ45" s="3">
        <v>3.71</v>
      </c>
      <c r="BA45" s="3">
        <v>3.71</v>
      </c>
      <c r="BB45" s="3">
        <v>3.71</v>
      </c>
      <c r="BC45" s="3">
        <v>3.71</v>
      </c>
      <c r="BD45" s="3">
        <v>3.71</v>
      </c>
      <c r="BE45" s="3">
        <v>3.71</v>
      </c>
      <c r="BF45" s="3">
        <v>3.71</v>
      </c>
      <c r="BG45" s="3">
        <v>3.71</v>
      </c>
      <c r="BH45" s="3">
        <v>3.71</v>
      </c>
      <c r="BI45" s="3">
        <v>3.71</v>
      </c>
      <c r="BJ45" s="3">
        <v>3.71</v>
      </c>
      <c r="BK45" s="3">
        <v>3.71</v>
      </c>
      <c r="BL45" s="3">
        <v>3.71</v>
      </c>
      <c r="BM45" s="3">
        <v>3.71</v>
      </c>
      <c r="BN45" s="3">
        <v>3.71</v>
      </c>
      <c r="BO45" s="3">
        <v>3.71</v>
      </c>
      <c r="BP45" s="3">
        <v>3.71</v>
      </c>
      <c r="BQ45" s="3">
        <v>3.71</v>
      </c>
      <c r="BR45" s="3">
        <v>3.71</v>
      </c>
      <c r="BS45" s="3">
        <v>3.71</v>
      </c>
      <c r="BT45" s="3">
        <v>3.71</v>
      </c>
      <c r="BU45" s="3">
        <v>3.71</v>
      </c>
      <c r="BV45" s="3">
        <v>3.71</v>
      </c>
      <c r="BW45" s="3">
        <v>3.71</v>
      </c>
      <c r="BX45" s="3">
        <v>3.71</v>
      </c>
      <c r="BY45" s="3">
        <v>3.71</v>
      </c>
      <c r="BZ45" s="3">
        <v>3.71</v>
      </c>
      <c r="CA45" s="3">
        <v>3.71</v>
      </c>
      <c r="CB45" s="3">
        <v>3.71</v>
      </c>
      <c r="CC45" s="3">
        <v>3.71</v>
      </c>
      <c r="CD45" s="3">
        <v>3.71</v>
      </c>
      <c r="CE45" s="3">
        <v>3.71</v>
      </c>
      <c r="CF45" s="3">
        <v>3.71</v>
      </c>
      <c r="CG45" s="3">
        <v>3.71</v>
      </c>
      <c r="CH45" s="3">
        <v>3.71</v>
      </c>
      <c r="CI45" s="3">
        <v>3.71</v>
      </c>
      <c r="CJ45" s="3">
        <v>3.71</v>
      </c>
      <c r="CK45" s="3">
        <v>3.71</v>
      </c>
      <c r="CL45" s="3">
        <v>3.71</v>
      </c>
      <c r="CM45" s="3">
        <v>3.71</v>
      </c>
      <c r="CN45" s="3">
        <v>3.71</v>
      </c>
      <c r="CO45" s="3">
        <v>3.71</v>
      </c>
      <c r="CP45" s="3">
        <v>3.71</v>
      </c>
      <c r="CQ45" s="3">
        <v>3.71</v>
      </c>
      <c r="CR45" s="3">
        <v>3.71</v>
      </c>
      <c r="CS45" s="3">
        <v>3.71</v>
      </c>
    </row>
    <row r="46" spans="1:97" x14ac:dyDescent="0.2">
      <c r="A46" t="s">
        <v>2</v>
      </c>
      <c r="B46" s="3">
        <v>29.9</v>
      </c>
      <c r="C46" s="3">
        <v>29.9</v>
      </c>
      <c r="D46" s="3">
        <v>29.9</v>
      </c>
      <c r="E46" s="3">
        <v>29.9</v>
      </c>
      <c r="F46" s="3">
        <v>29.9</v>
      </c>
      <c r="G46" s="3">
        <v>29.9</v>
      </c>
      <c r="H46" s="3">
        <v>29.9</v>
      </c>
      <c r="I46" s="3">
        <v>29.9</v>
      </c>
      <c r="J46" s="3">
        <v>29.9</v>
      </c>
      <c r="K46" s="3">
        <v>29.9</v>
      </c>
      <c r="L46" s="3">
        <v>29.9</v>
      </c>
      <c r="M46" s="3">
        <v>29.9</v>
      </c>
      <c r="N46" s="3">
        <v>29.9</v>
      </c>
      <c r="O46" s="3">
        <v>29.9</v>
      </c>
      <c r="P46" s="3">
        <v>29.9</v>
      </c>
      <c r="Q46" s="3">
        <v>29.9</v>
      </c>
      <c r="R46" s="3">
        <v>29.9</v>
      </c>
      <c r="S46" s="3">
        <v>29.9</v>
      </c>
      <c r="T46" s="3">
        <v>29.9</v>
      </c>
      <c r="U46" s="3">
        <v>29.9</v>
      </c>
      <c r="V46" s="3">
        <v>29.9</v>
      </c>
      <c r="W46" s="3">
        <v>29.9</v>
      </c>
      <c r="X46" s="3">
        <v>29.9</v>
      </c>
      <c r="Y46" s="3">
        <v>29.9</v>
      </c>
      <c r="Z46" s="3">
        <v>29.9</v>
      </c>
      <c r="AA46" s="3">
        <v>29.9</v>
      </c>
      <c r="AB46" s="3">
        <v>29.9</v>
      </c>
      <c r="AC46" s="3">
        <v>29.9</v>
      </c>
      <c r="AD46" s="3">
        <v>29.9</v>
      </c>
      <c r="AE46" s="3">
        <v>29.9</v>
      </c>
      <c r="AF46" s="3">
        <v>29.9</v>
      </c>
      <c r="AG46" s="3">
        <v>29.9</v>
      </c>
      <c r="AH46" s="3">
        <v>29.9</v>
      </c>
      <c r="AI46" s="3">
        <v>29.9</v>
      </c>
      <c r="AJ46" s="3">
        <v>29.9</v>
      </c>
      <c r="AK46" s="3">
        <v>29.9</v>
      </c>
      <c r="AL46" s="3">
        <v>29.9</v>
      </c>
      <c r="AM46" s="3">
        <v>29.9</v>
      </c>
      <c r="AN46" s="3">
        <v>29.9</v>
      </c>
      <c r="AO46" s="3">
        <v>29.9</v>
      </c>
      <c r="AP46" s="3">
        <v>29.9</v>
      </c>
      <c r="AQ46" s="3">
        <v>29.9</v>
      </c>
      <c r="AR46" s="3">
        <v>29.9</v>
      </c>
      <c r="AS46" s="3">
        <v>29.9</v>
      </c>
      <c r="AT46" s="3">
        <v>29.9</v>
      </c>
      <c r="AU46" s="3">
        <v>29.9</v>
      </c>
      <c r="AV46" s="3">
        <v>29.9</v>
      </c>
      <c r="AW46" s="3">
        <v>29.9</v>
      </c>
      <c r="AX46" s="3">
        <v>29.9</v>
      </c>
      <c r="AY46" s="3">
        <v>29.9</v>
      </c>
      <c r="AZ46" s="3">
        <v>29.9</v>
      </c>
      <c r="BA46" s="3">
        <v>29.9</v>
      </c>
      <c r="BB46" s="3">
        <v>29.9</v>
      </c>
      <c r="BC46" s="3">
        <v>29.9</v>
      </c>
      <c r="BD46" s="3">
        <v>29.9</v>
      </c>
      <c r="BE46" s="3">
        <v>29.9</v>
      </c>
      <c r="BF46" s="3">
        <v>29.9</v>
      </c>
      <c r="BG46" s="3">
        <v>29.9</v>
      </c>
      <c r="BH46" s="3">
        <v>29.9</v>
      </c>
      <c r="BI46" s="3">
        <v>29.9</v>
      </c>
      <c r="BJ46" s="3">
        <v>29.9</v>
      </c>
      <c r="BK46" s="3">
        <v>29.9</v>
      </c>
      <c r="BL46" s="3">
        <v>29.9</v>
      </c>
      <c r="BM46" s="3">
        <v>29.9</v>
      </c>
      <c r="BN46" s="3">
        <v>29.9</v>
      </c>
      <c r="BO46" s="3">
        <v>29.9</v>
      </c>
      <c r="BP46" s="3">
        <v>29.9</v>
      </c>
      <c r="BQ46" s="3">
        <v>29.9</v>
      </c>
      <c r="BR46" s="3">
        <v>29.9</v>
      </c>
      <c r="BS46" s="3">
        <v>29.9</v>
      </c>
      <c r="BT46" s="3">
        <v>29.9</v>
      </c>
      <c r="BU46" s="3">
        <v>29.9</v>
      </c>
      <c r="BV46" s="3">
        <v>29.9</v>
      </c>
      <c r="BW46" s="3">
        <v>29.9</v>
      </c>
      <c r="BX46" s="3">
        <v>29.9</v>
      </c>
      <c r="BY46" s="3">
        <v>29.9</v>
      </c>
      <c r="BZ46" s="3">
        <v>29.9</v>
      </c>
      <c r="CA46" s="3">
        <v>29.9</v>
      </c>
      <c r="CB46" s="3">
        <v>29.9</v>
      </c>
      <c r="CC46" s="3">
        <v>29.9</v>
      </c>
      <c r="CD46" s="3">
        <v>29.9</v>
      </c>
      <c r="CE46" s="3">
        <v>29.9</v>
      </c>
      <c r="CF46" s="3">
        <v>29.9</v>
      </c>
      <c r="CG46" s="3">
        <v>29.9</v>
      </c>
      <c r="CH46" s="3">
        <v>29.9</v>
      </c>
      <c r="CI46" s="3">
        <v>29.9</v>
      </c>
      <c r="CJ46" s="3">
        <v>29.9</v>
      </c>
      <c r="CK46" s="3">
        <v>29.9</v>
      </c>
      <c r="CL46" s="3">
        <v>29.9</v>
      </c>
      <c r="CM46" s="3">
        <v>29.9</v>
      </c>
      <c r="CN46" s="3">
        <v>29.9</v>
      </c>
      <c r="CO46" s="3">
        <v>29.9</v>
      </c>
      <c r="CP46" s="3">
        <v>29.9</v>
      </c>
      <c r="CQ46" s="3">
        <v>29.9</v>
      </c>
      <c r="CR46" s="3">
        <v>29.9</v>
      </c>
      <c r="CS46" s="3">
        <v>29.9</v>
      </c>
    </row>
    <row r="47" spans="1:97" x14ac:dyDescent="0.2">
      <c r="A47" t="s">
        <v>14</v>
      </c>
      <c r="B47" s="3">
        <v>3.67</v>
      </c>
      <c r="C47" s="3">
        <v>3.67</v>
      </c>
      <c r="D47" s="3">
        <v>3.67</v>
      </c>
      <c r="E47" s="3">
        <v>3.67</v>
      </c>
      <c r="F47" s="3">
        <v>3.67</v>
      </c>
      <c r="G47" s="3">
        <v>3.67</v>
      </c>
      <c r="H47" s="3">
        <v>3.67</v>
      </c>
      <c r="I47" s="3">
        <v>3.67</v>
      </c>
      <c r="J47" s="3">
        <v>3.67</v>
      </c>
      <c r="K47" s="3">
        <v>3.67</v>
      </c>
      <c r="L47" s="3">
        <v>3.67</v>
      </c>
      <c r="M47" s="3">
        <v>3.67</v>
      </c>
      <c r="N47" s="3">
        <v>3.67</v>
      </c>
      <c r="O47" s="3">
        <v>3.67</v>
      </c>
      <c r="P47" s="3">
        <v>3.67</v>
      </c>
      <c r="Q47" s="3">
        <v>3.67</v>
      </c>
      <c r="R47" s="3">
        <v>3.67</v>
      </c>
      <c r="S47" s="3">
        <v>3.67</v>
      </c>
      <c r="T47" s="3">
        <v>3.67</v>
      </c>
      <c r="U47" s="3">
        <v>3.67</v>
      </c>
      <c r="V47" s="3">
        <v>3.67</v>
      </c>
      <c r="W47" s="3">
        <v>3.67</v>
      </c>
      <c r="X47" s="3">
        <v>3.67</v>
      </c>
      <c r="Y47" s="3">
        <v>3.67</v>
      </c>
      <c r="Z47" s="3">
        <v>3.67</v>
      </c>
      <c r="AA47" s="3">
        <v>3.67</v>
      </c>
      <c r="AB47" s="3">
        <v>3.67</v>
      </c>
      <c r="AC47" s="3">
        <v>3.67</v>
      </c>
      <c r="AD47" s="3">
        <v>3.67</v>
      </c>
      <c r="AE47" s="3">
        <v>3.67</v>
      </c>
      <c r="AF47" s="3">
        <v>3.67</v>
      </c>
      <c r="AG47" s="3">
        <v>3.67</v>
      </c>
      <c r="AH47" s="3">
        <v>3.67</v>
      </c>
      <c r="AI47" s="3">
        <v>3.67</v>
      </c>
      <c r="AJ47" s="3">
        <v>3.67</v>
      </c>
      <c r="AK47" s="3">
        <v>3.67</v>
      </c>
      <c r="AL47" s="3">
        <v>3.67</v>
      </c>
      <c r="AM47" s="3">
        <v>3.67</v>
      </c>
      <c r="AN47" s="3">
        <v>3.67</v>
      </c>
      <c r="AO47" s="3">
        <v>3.67</v>
      </c>
      <c r="AP47" s="3">
        <v>3.67</v>
      </c>
      <c r="AQ47" s="3">
        <v>3.67</v>
      </c>
      <c r="AR47" s="3">
        <v>3.67</v>
      </c>
      <c r="AS47" s="3">
        <v>3.67</v>
      </c>
      <c r="AT47" s="3">
        <v>3.67</v>
      </c>
      <c r="AU47" s="3">
        <v>3.67</v>
      </c>
      <c r="AV47" s="3">
        <v>3.67</v>
      </c>
      <c r="AW47" s="3">
        <v>3.67</v>
      </c>
      <c r="AX47" s="3">
        <v>3.67</v>
      </c>
      <c r="AY47" s="3">
        <v>3.67</v>
      </c>
      <c r="AZ47" s="3">
        <v>3.67</v>
      </c>
      <c r="BA47" s="3">
        <v>3.67</v>
      </c>
      <c r="BB47" s="3">
        <v>3.67</v>
      </c>
      <c r="BC47" s="3">
        <v>3.67</v>
      </c>
      <c r="BD47" s="3">
        <v>3.67</v>
      </c>
      <c r="BE47" s="3">
        <v>3.67</v>
      </c>
      <c r="BF47" s="3">
        <v>3.67</v>
      </c>
      <c r="BG47" s="3">
        <v>3.67</v>
      </c>
      <c r="BH47" s="3">
        <v>3.67</v>
      </c>
      <c r="BI47" s="3">
        <v>3.67</v>
      </c>
      <c r="BJ47" s="3">
        <v>3.67</v>
      </c>
      <c r="BK47" s="3">
        <v>3.67</v>
      </c>
      <c r="BL47" s="3">
        <v>3.67</v>
      </c>
      <c r="BM47" s="3">
        <v>3.67</v>
      </c>
      <c r="BN47" s="3">
        <v>3.67</v>
      </c>
      <c r="BO47" s="3">
        <v>3.67</v>
      </c>
      <c r="BP47" s="3">
        <v>3.67</v>
      </c>
      <c r="BQ47" s="3">
        <v>3.67</v>
      </c>
      <c r="BR47" s="3">
        <v>3.67</v>
      </c>
      <c r="BS47" s="3">
        <v>3.67</v>
      </c>
      <c r="BT47" s="3">
        <v>3.67</v>
      </c>
      <c r="BU47" s="3">
        <v>3.67</v>
      </c>
      <c r="BV47" s="3">
        <v>3.67</v>
      </c>
      <c r="BW47" s="3">
        <v>3.67</v>
      </c>
      <c r="BX47" s="3">
        <v>3.67</v>
      </c>
      <c r="BY47" s="3">
        <v>3.67</v>
      </c>
      <c r="BZ47" s="3">
        <v>3.67</v>
      </c>
      <c r="CA47" s="3">
        <v>3.67</v>
      </c>
      <c r="CB47" s="3">
        <v>3.67</v>
      </c>
      <c r="CC47" s="3">
        <v>3.67</v>
      </c>
      <c r="CD47" s="3">
        <v>3.67</v>
      </c>
      <c r="CE47" s="3">
        <v>3.67</v>
      </c>
      <c r="CF47" s="3">
        <v>3.67</v>
      </c>
      <c r="CG47" s="3">
        <v>3.67</v>
      </c>
      <c r="CH47" s="3">
        <v>3.67</v>
      </c>
      <c r="CI47" s="3">
        <v>3.67</v>
      </c>
      <c r="CJ47" s="3">
        <v>3.67</v>
      </c>
      <c r="CK47" s="3">
        <v>3.67</v>
      </c>
      <c r="CL47" s="3">
        <v>3.67</v>
      </c>
      <c r="CM47" s="3">
        <v>3.67</v>
      </c>
      <c r="CN47" s="3">
        <v>3.67</v>
      </c>
      <c r="CO47" s="3">
        <v>3.67</v>
      </c>
      <c r="CP47" s="3">
        <v>3.67</v>
      </c>
      <c r="CQ47" s="3">
        <v>3.67</v>
      </c>
      <c r="CR47" s="3">
        <v>3.67</v>
      </c>
      <c r="CS47" s="3">
        <v>3.67</v>
      </c>
    </row>
    <row r="48" spans="1:97" x14ac:dyDescent="0.2">
      <c r="A48" t="s">
        <v>1</v>
      </c>
      <c r="B48" s="3">
        <f>B46</f>
        <v>29.9</v>
      </c>
      <c r="C48" s="3">
        <f t="shared" ref="C48:BN48" si="2">C46</f>
        <v>29.9</v>
      </c>
      <c r="D48" s="3">
        <f t="shared" si="2"/>
        <v>29.9</v>
      </c>
      <c r="E48" s="3">
        <f t="shared" si="2"/>
        <v>29.9</v>
      </c>
      <c r="F48" s="3">
        <f t="shared" si="2"/>
        <v>29.9</v>
      </c>
      <c r="G48" s="3">
        <f t="shared" si="2"/>
        <v>29.9</v>
      </c>
      <c r="H48" s="3">
        <f t="shared" si="2"/>
        <v>29.9</v>
      </c>
      <c r="I48" s="3">
        <f t="shared" si="2"/>
        <v>29.9</v>
      </c>
      <c r="J48" s="3">
        <f t="shared" si="2"/>
        <v>29.9</v>
      </c>
      <c r="K48" s="3">
        <f t="shared" si="2"/>
        <v>29.9</v>
      </c>
      <c r="L48" s="3">
        <f t="shared" si="2"/>
        <v>29.9</v>
      </c>
      <c r="M48" s="3">
        <f t="shared" si="2"/>
        <v>29.9</v>
      </c>
      <c r="N48" s="3">
        <f t="shared" si="2"/>
        <v>29.9</v>
      </c>
      <c r="O48" s="3">
        <f t="shared" si="2"/>
        <v>29.9</v>
      </c>
      <c r="P48" s="3">
        <f t="shared" si="2"/>
        <v>29.9</v>
      </c>
      <c r="Q48" s="3">
        <f t="shared" si="2"/>
        <v>29.9</v>
      </c>
      <c r="R48" s="3">
        <f t="shared" si="2"/>
        <v>29.9</v>
      </c>
      <c r="S48" s="3">
        <f t="shared" si="2"/>
        <v>29.9</v>
      </c>
      <c r="T48" s="3">
        <f t="shared" si="2"/>
        <v>29.9</v>
      </c>
      <c r="U48" s="3">
        <f t="shared" si="2"/>
        <v>29.9</v>
      </c>
      <c r="V48" s="3">
        <f t="shared" si="2"/>
        <v>29.9</v>
      </c>
      <c r="W48" s="3">
        <f t="shared" si="2"/>
        <v>29.9</v>
      </c>
      <c r="X48" s="3">
        <f t="shared" si="2"/>
        <v>29.9</v>
      </c>
      <c r="Y48" s="3">
        <f t="shared" si="2"/>
        <v>29.9</v>
      </c>
      <c r="Z48" s="3">
        <f t="shared" si="2"/>
        <v>29.9</v>
      </c>
      <c r="AA48" s="3">
        <f t="shared" si="2"/>
        <v>29.9</v>
      </c>
      <c r="AB48" s="3">
        <f t="shared" si="2"/>
        <v>29.9</v>
      </c>
      <c r="AC48" s="3">
        <f t="shared" si="2"/>
        <v>29.9</v>
      </c>
      <c r="AD48" s="3">
        <f t="shared" si="2"/>
        <v>29.9</v>
      </c>
      <c r="AE48" s="3">
        <f t="shared" si="2"/>
        <v>29.9</v>
      </c>
      <c r="AF48" s="3">
        <f t="shared" si="2"/>
        <v>29.9</v>
      </c>
      <c r="AG48" s="3">
        <f t="shared" si="2"/>
        <v>29.9</v>
      </c>
      <c r="AH48" s="3">
        <f t="shared" si="2"/>
        <v>29.9</v>
      </c>
      <c r="AI48" s="3">
        <f t="shared" si="2"/>
        <v>29.9</v>
      </c>
      <c r="AJ48" s="3">
        <f t="shared" si="2"/>
        <v>29.9</v>
      </c>
      <c r="AK48" s="3">
        <f t="shared" si="2"/>
        <v>29.9</v>
      </c>
      <c r="AL48" s="3">
        <f t="shared" si="2"/>
        <v>29.9</v>
      </c>
      <c r="AM48" s="3">
        <f t="shared" si="2"/>
        <v>29.9</v>
      </c>
      <c r="AN48" s="3">
        <f t="shared" si="2"/>
        <v>29.9</v>
      </c>
      <c r="AO48" s="3">
        <f t="shared" si="2"/>
        <v>29.9</v>
      </c>
      <c r="AP48" s="3">
        <f t="shared" si="2"/>
        <v>29.9</v>
      </c>
      <c r="AQ48" s="3">
        <f t="shared" si="2"/>
        <v>29.9</v>
      </c>
      <c r="AR48" s="3">
        <f t="shared" si="2"/>
        <v>29.9</v>
      </c>
      <c r="AS48" s="3">
        <f t="shared" si="2"/>
        <v>29.9</v>
      </c>
      <c r="AT48" s="3">
        <f t="shared" si="2"/>
        <v>29.9</v>
      </c>
      <c r="AU48" s="3">
        <f t="shared" si="2"/>
        <v>29.9</v>
      </c>
      <c r="AV48" s="3">
        <f t="shared" si="2"/>
        <v>29.9</v>
      </c>
      <c r="AW48" s="3">
        <f t="shared" si="2"/>
        <v>29.9</v>
      </c>
      <c r="AX48" s="3">
        <f t="shared" si="2"/>
        <v>29.9</v>
      </c>
      <c r="AY48" s="3">
        <f t="shared" si="2"/>
        <v>29.9</v>
      </c>
      <c r="AZ48" s="3">
        <f t="shared" si="2"/>
        <v>29.9</v>
      </c>
      <c r="BA48" s="3">
        <f t="shared" si="2"/>
        <v>29.9</v>
      </c>
      <c r="BB48" s="3">
        <f t="shared" si="2"/>
        <v>29.9</v>
      </c>
      <c r="BC48" s="3">
        <f t="shared" si="2"/>
        <v>29.9</v>
      </c>
      <c r="BD48" s="3">
        <f t="shared" si="2"/>
        <v>29.9</v>
      </c>
      <c r="BE48" s="3">
        <f t="shared" si="2"/>
        <v>29.9</v>
      </c>
      <c r="BF48" s="3">
        <f t="shared" si="2"/>
        <v>29.9</v>
      </c>
      <c r="BG48" s="3">
        <f t="shared" si="2"/>
        <v>29.9</v>
      </c>
      <c r="BH48" s="3">
        <f t="shared" si="2"/>
        <v>29.9</v>
      </c>
      <c r="BI48" s="3">
        <f t="shared" si="2"/>
        <v>29.9</v>
      </c>
      <c r="BJ48" s="3">
        <f t="shared" si="2"/>
        <v>29.9</v>
      </c>
      <c r="BK48" s="3">
        <f t="shared" si="2"/>
        <v>29.9</v>
      </c>
      <c r="BL48" s="3">
        <f t="shared" si="2"/>
        <v>29.9</v>
      </c>
      <c r="BM48" s="3">
        <f t="shared" si="2"/>
        <v>29.9</v>
      </c>
      <c r="BN48" s="3">
        <f t="shared" si="2"/>
        <v>29.9</v>
      </c>
      <c r="BO48" s="3">
        <f t="shared" ref="BO48:CS48" si="3">BO46</f>
        <v>29.9</v>
      </c>
      <c r="BP48" s="3">
        <f t="shared" si="3"/>
        <v>29.9</v>
      </c>
      <c r="BQ48" s="3">
        <f t="shared" si="3"/>
        <v>29.9</v>
      </c>
      <c r="BR48" s="3">
        <f t="shared" si="3"/>
        <v>29.9</v>
      </c>
      <c r="BS48" s="3">
        <f t="shared" si="3"/>
        <v>29.9</v>
      </c>
      <c r="BT48" s="3">
        <f t="shared" si="3"/>
        <v>29.9</v>
      </c>
      <c r="BU48" s="3">
        <f t="shared" si="3"/>
        <v>29.9</v>
      </c>
      <c r="BV48" s="3">
        <f t="shared" si="3"/>
        <v>29.9</v>
      </c>
      <c r="BW48" s="3">
        <f t="shared" si="3"/>
        <v>29.9</v>
      </c>
      <c r="BX48" s="3">
        <f t="shared" si="3"/>
        <v>29.9</v>
      </c>
      <c r="BY48" s="3">
        <f t="shared" si="3"/>
        <v>29.9</v>
      </c>
      <c r="BZ48" s="3">
        <f t="shared" si="3"/>
        <v>29.9</v>
      </c>
      <c r="CA48" s="3">
        <f t="shared" si="3"/>
        <v>29.9</v>
      </c>
      <c r="CB48" s="3">
        <f t="shared" si="3"/>
        <v>29.9</v>
      </c>
      <c r="CC48" s="3">
        <f t="shared" si="3"/>
        <v>29.9</v>
      </c>
      <c r="CD48" s="3">
        <f t="shared" si="3"/>
        <v>29.9</v>
      </c>
      <c r="CE48" s="3">
        <f t="shared" si="3"/>
        <v>29.9</v>
      </c>
      <c r="CF48" s="3">
        <f t="shared" si="3"/>
        <v>29.9</v>
      </c>
      <c r="CG48" s="3">
        <f t="shared" si="3"/>
        <v>29.9</v>
      </c>
      <c r="CH48" s="3">
        <f t="shared" si="3"/>
        <v>29.9</v>
      </c>
      <c r="CI48" s="3">
        <f t="shared" si="3"/>
        <v>29.9</v>
      </c>
      <c r="CJ48" s="3">
        <f t="shared" si="3"/>
        <v>29.9</v>
      </c>
      <c r="CK48" s="3">
        <f t="shared" si="3"/>
        <v>29.9</v>
      </c>
      <c r="CL48" s="3">
        <f t="shared" si="3"/>
        <v>29.9</v>
      </c>
      <c r="CM48" s="3">
        <f t="shared" si="3"/>
        <v>29.9</v>
      </c>
      <c r="CN48" s="3">
        <f t="shared" si="3"/>
        <v>29.9</v>
      </c>
      <c r="CO48" s="3">
        <f t="shared" si="3"/>
        <v>29.9</v>
      </c>
      <c r="CP48" s="3">
        <f t="shared" si="3"/>
        <v>29.9</v>
      </c>
      <c r="CQ48" s="3">
        <f t="shared" si="3"/>
        <v>29.9</v>
      </c>
      <c r="CR48" s="3">
        <f t="shared" si="3"/>
        <v>29.9</v>
      </c>
      <c r="CS48" s="3">
        <f t="shared" si="3"/>
        <v>29.9</v>
      </c>
    </row>
    <row r="49" spans="1:97" x14ac:dyDescent="0.2">
      <c r="A49" t="s">
        <v>4</v>
      </c>
      <c r="B49" s="3">
        <v>15</v>
      </c>
      <c r="C49" s="3">
        <v>15</v>
      </c>
      <c r="D49" s="3">
        <v>15</v>
      </c>
      <c r="E49" s="3">
        <v>15</v>
      </c>
      <c r="F49" s="3">
        <v>15</v>
      </c>
      <c r="G49" s="3">
        <v>15</v>
      </c>
      <c r="H49" s="3">
        <v>15</v>
      </c>
      <c r="I49" s="3">
        <v>15</v>
      </c>
      <c r="J49" s="3">
        <v>15</v>
      </c>
      <c r="K49" s="3">
        <v>15</v>
      </c>
      <c r="L49" s="3">
        <v>15</v>
      </c>
      <c r="M49" s="3">
        <v>15</v>
      </c>
      <c r="N49" s="3">
        <v>15</v>
      </c>
      <c r="O49" s="3">
        <v>15</v>
      </c>
      <c r="P49" s="3">
        <v>15</v>
      </c>
      <c r="Q49" s="3">
        <v>15</v>
      </c>
      <c r="R49" s="3">
        <v>15</v>
      </c>
      <c r="S49" s="3">
        <v>15</v>
      </c>
      <c r="T49" s="3">
        <v>15</v>
      </c>
      <c r="U49" s="3">
        <v>15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  <c r="BK49" s="3">
        <v>15</v>
      </c>
      <c r="BL49" s="3">
        <v>15</v>
      </c>
      <c r="BM49" s="3">
        <v>15</v>
      </c>
      <c r="BN49" s="3">
        <v>15</v>
      </c>
      <c r="BO49" s="3">
        <v>15</v>
      </c>
      <c r="BP49" s="3">
        <v>15</v>
      </c>
      <c r="BQ49" s="3">
        <v>15</v>
      </c>
      <c r="BR49" s="3">
        <v>15</v>
      </c>
      <c r="BS49" s="3">
        <v>15</v>
      </c>
      <c r="BT49" s="3">
        <v>15</v>
      </c>
      <c r="BU49" s="3">
        <v>15</v>
      </c>
      <c r="BV49" s="3">
        <v>15</v>
      </c>
      <c r="BW49" s="3">
        <v>15</v>
      </c>
      <c r="BX49" s="3">
        <v>15</v>
      </c>
      <c r="BY49" s="3">
        <v>15</v>
      </c>
      <c r="BZ49" s="3">
        <v>15</v>
      </c>
      <c r="CA49" s="3">
        <v>15</v>
      </c>
      <c r="CB49" s="3">
        <v>15</v>
      </c>
      <c r="CC49" s="3">
        <v>15</v>
      </c>
      <c r="CD49" s="3">
        <v>15</v>
      </c>
      <c r="CE49" s="3">
        <v>15</v>
      </c>
      <c r="CF49" s="3">
        <v>15</v>
      </c>
      <c r="CG49" s="3">
        <v>15</v>
      </c>
      <c r="CH49" s="3">
        <v>15</v>
      </c>
      <c r="CI49" s="3">
        <v>15</v>
      </c>
      <c r="CJ49" s="3">
        <v>15</v>
      </c>
      <c r="CK49" s="3">
        <v>15</v>
      </c>
      <c r="CL49" s="3">
        <v>15</v>
      </c>
      <c r="CM49" s="3">
        <v>15</v>
      </c>
      <c r="CN49" s="3">
        <v>15</v>
      </c>
      <c r="CO49" s="3">
        <v>15</v>
      </c>
      <c r="CP49" s="3">
        <v>15</v>
      </c>
      <c r="CQ49" s="3">
        <v>15</v>
      </c>
      <c r="CR49" s="3">
        <v>15</v>
      </c>
      <c r="CS49" s="3">
        <v>15</v>
      </c>
    </row>
    <row r="50" spans="1:97" x14ac:dyDescent="0.2">
      <c r="A50" t="s">
        <v>5</v>
      </c>
      <c r="B50" s="3">
        <v>2.04</v>
      </c>
      <c r="C50" s="3">
        <v>2.04</v>
      </c>
      <c r="D50" s="3">
        <v>2.04</v>
      </c>
      <c r="E50" s="3">
        <v>2.04</v>
      </c>
      <c r="F50" s="3">
        <v>2.04</v>
      </c>
      <c r="G50" s="3">
        <v>2.04</v>
      </c>
      <c r="H50" s="3">
        <v>2.04</v>
      </c>
      <c r="I50" s="3">
        <v>2.04</v>
      </c>
      <c r="J50" s="3">
        <v>2.04</v>
      </c>
      <c r="K50" s="3">
        <v>2.04</v>
      </c>
      <c r="L50" s="3">
        <v>2.04</v>
      </c>
      <c r="M50" s="3">
        <v>2.04</v>
      </c>
      <c r="N50" s="3">
        <v>2.04</v>
      </c>
      <c r="O50" s="3">
        <v>2.04</v>
      </c>
      <c r="P50" s="3">
        <v>2.04</v>
      </c>
      <c r="Q50" s="3">
        <v>2.04</v>
      </c>
      <c r="R50" s="3">
        <v>2.04</v>
      </c>
      <c r="S50" s="3">
        <v>2.04</v>
      </c>
      <c r="T50" s="3">
        <v>2.04</v>
      </c>
      <c r="U50" s="3">
        <v>2.04</v>
      </c>
      <c r="V50" s="3">
        <v>2.04</v>
      </c>
      <c r="W50" s="3">
        <v>2.04</v>
      </c>
      <c r="X50" s="3">
        <v>2.04</v>
      </c>
      <c r="Y50" s="3">
        <v>2.04</v>
      </c>
      <c r="Z50" s="3">
        <v>2.04</v>
      </c>
      <c r="AA50" s="3">
        <v>2.04</v>
      </c>
      <c r="AB50" s="3">
        <v>2.04</v>
      </c>
      <c r="AC50" s="3">
        <v>2.04</v>
      </c>
      <c r="AD50" s="3">
        <v>2.04</v>
      </c>
      <c r="AE50" s="3">
        <v>2.04</v>
      </c>
      <c r="AF50" s="3">
        <v>2.04</v>
      </c>
      <c r="AG50" s="3">
        <v>2.04</v>
      </c>
      <c r="AH50" s="3">
        <v>2.04</v>
      </c>
      <c r="AI50" s="3">
        <v>2.04</v>
      </c>
      <c r="AJ50" s="3">
        <v>2.04</v>
      </c>
      <c r="AK50" s="3">
        <v>2.04</v>
      </c>
      <c r="AL50" s="3">
        <v>2.04</v>
      </c>
      <c r="AM50" s="3">
        <v>2.04</v>
      </c>
      <c r="AN50" s="3">
        <v>2.04</v>
      </c>
      <c r="AO50" s="3">
        <v>2.04</v>
      </c>
      <c r="AP50" s="3">
        <v>2.04</v>
      </c>
      <c r="AQ50" s="3">
        <v>2.04</v>
      </c>
      <c r="AR50" s="3">
        <v>2.04</v>
      </c>
      <c r="AS50" s="3">
        <v>2.04</v>
      </c>
      <c r="AT50" s="3">
        <v>2.04</v>
      </c>
      <c r="AU50" s="3">
        <v>2.04</v>
      </c>
      <c r="AV50" s="3">
        <v>2.04</v>
      </c>
      <c r="AW50" s="3">
        <v>2.04</v>
      </c>
      <c r="AX50" s="3">
        <v>2.04</v>
      </c>
      <c r="AY50" s="3">
        <v>2.04</v>
      </c>
      <c r="AZ50" s="3">
        <v>2.04</v>
      </c>
      <c r="BA50" s="3">
        <v>2.04</v>
      </c>
      <c r="BB50" s="3">
        <v>2.04</v>
      </c>
      <c r="BC50" s="3">
        <v>2.04</v>
      </c>
      <c r="BD50" s="3">
        <v>2.04</v>
      </c>
      <c r="BE50" s="3">
        <v>2.04</v>
      </c>
      <c r="BF50" s="3">
        <v>2.04</v>
      </c>
      <c r="BG50" s="3">
        <v>2.04</v>
      </c>
      <c r="BH50" s="3">
        <v>2.04</v>
      </c>
      <c r="BI50" s="3">
        <v>2.04</v>
      </c>
      <c r="BJ50" s="3">
        <v>2.04</v>
      </c>
      <c r="BK50" s="3">
        <v>2.04</v>
      </c>
      <c r="BL50" s="3">
        <v>2.04</v>
      </c>
      <c r="BM50" s="3">
        <v>2.04</v>
      </c>
      <c r="BN50" s="3">
        <v>2.04</v>
      </c>
      <c r="BO50" s="3">
        <v>2.04</v>
      </c>
      <c r="BP50" s="3">
        <v>2.04</v>
      </c>
      <c r="BQ50" s="3">
        <v>2.04</v>
      </c>
      <c r="BR50" s="3">
        <v>2.04</v>
      </c>
      <c r="BS50" s="3">
        <v>2.04</v>
      </c>
      <c r="BT50" s="3">
        <v>2.04</v>
      </c>
      <c r="BU50" s="3">
        <v>2.04</v>
      </c>
      <c r="BV50" s="3">
        <v>2.04</v>
      </c>
      <c r="BW50" s="3">
        <v>2.04</v>
      </c>
      <c r="BX50" s="3">
        <v>2.04</v>
      </c>
      <c r="BY50" s="3">
        <v>2.04</v>
      </c>
      <c r="BZ50" s="3">
        <v>2.04</v>
      </c>
      <c r="CA50" s="3">
        <v>2.04</v>
      </c>
      <c r="CB50" s="3">
        <v>2.04</v>
      </c>
      <c r="CC50" s="3">
        <v>2.04</v>
      </c>
      <c r="CD50" s="3">
        <v>2.04</v>
      </c>
      <c r="CE50" s="3">
        <v>2.04</v>
      </c>
      <c r="CF50" s="3">
        <v>2.04</v>
      </c>
      <c r="CG50" s="3">
        <v>2.04</v>
      </c>
      <c r="CH50" s="3">
        <v>2.04</v>
      </c>
      <c r="CI50" s="3">
        <v>2.04</v>
      </c>
      <c r="CJ50" s="3">
        <v>2.04</v>
      </c>
      <c r="CK50" s="3">
        <v>2.04</v>
      </c>
      <c r="CL50" s="3">
        <v>2.04</v>
      </c>
      <c r="CM50" s="3">
        <v>2.04</v>
      </c>
      <c r="CN50" s="3">
        <v>2.04</v>
      </c>
      <c r="CO50" s="3">
        <v>2.04</v>
      </c>
      <c r="CP50" s="3">
        <v>2.04</v>
      </c>
      <c r="CQ50" s="3">
        <v>2.04</v>
      </c>
      <c r="CR50" s="3">
        <v>2.04</v>
      </c>
      <c r="CS50" s="3">
        <v>2.04</v>
      </c>
    </row>
    <row r="51" spans="1:97" x14ac:dyDescent="0.2">
      <c r="A51" t="s">
        <v>6</v>
      </c>
      <c r="B51" s="3">
        <v>6</v>
      </c>
      <c r="C51" s="3">
        <v>6</v>
      </c>
      <c r="D51" s="3">
        <v>6</v>
      </c>
      <c r="E51" s="3">
        <v>6</v>
      </c>
      <c r="F51" s="3">
        <v>6</v>
      </c>
      <c r="G51" s="3">
        <v>6</v>
      </c>
      <c r="H51" s="3">
        <v>6</v>
      </c>
      <c r="I51" s="3">
        <v>6</v>
      </c>
      <c r="J51" s="3">
        <v>6</v>
      </c>
      <c r="K51" s="3">
        <v>6</v>
      </c>
      <c r="L51" s="3">
        <v>6</v>
      </c>
      <c r="M51" s="3">
        <v>6</v>
      </c>
      <c r="N51" s="3">
        <v>6</v>
      </c>
      <c r="O51" s="3">
        <v>6</v>
      </c>
      <c r="P51" s="3">
        <v>6</v>
      </c>
      <c r="Q51" s="3">
        <v>6</v>
      </c>
      <c r="R51" s="3">
        <v>6</v>
      </c>
      <c r="S51" s="3">
        <v>6</v>
      </c>
      <c r="T51" s="3">
        <v>6</v>
      </c>
      <c r="U51" s="3">
        <v>6</v>
      </c>
      <c r="V51" s="3">
        <v>6</v>
      </c>
      <c r="W51" s="3">
        <v>6</v>
      </c>
      <c r="X51" s="3">
        <v>6</v>
      </c>
      <c r="Y51" s="3">
        <v>6</v>
      </c>
      <c r="Z51" s="3">
        <v>6</v>
      </c>
      <c r="AA51" s="3">
        <v>6</v>
      </c>
      <c r="AB51" s="3">
        <v>6</v>
      </c>
      <c r="AC51" s="3">
        <v>6</v>
      </c>
      <c r="AD51" s="3">
        <v>6</v>
      </c>
      <c r="AE51" s="3">
        <v>6</v>
      </c>
      <c r="AF51" s="3">
        <v>6</v>
      </c>
      <c r="AG51" s="3">
        <v>6</v>
      </c>
      <c r="AH51" s="3">
        <v>6</v>
      </c>
      <c r="AI51" s="3">
        <v>6</v>
      </c>
      <c r="AJ51" s="3">
        <v>6</v>
      </c>
      <c r="AK51" s="3">
        <v>6</v>
      </c>
      <c r="AL51" s="3">
        <v>6</v>
      </c>
      <c r="AM51" s="3">
        <v>6</v>
      </c>
      <c r="AN51" s="3">
        <v>6</v>
      </c>
      <c r="AO51" s="3">
        <v>6</v>
      </c>
      <c r="AP51" s="3">
        <v>6</v>
      </c>
      <c r="AQ51" s="3">
        <v>6</v>
      </c>
      <c r="AR51" s="3">
        <v>6</v>
      </c>
      <c r="AS51" s="3">
        <v>6</v>
      </c>
      <c r="AT51" s="3">
        <v>6</v>
      </c>
      <c r="AU51" s="3">
        <v>6</v>
      </c>
      <c r="AV51" s="3">
        <v>6</v>
      </c>
      <c r="AW51" s="3">
        <v>6</v>
      </c>
      <c r="AX51" s="3">
        <v>6</v>
      </c>
      <c r="AY51" s="3">
        <v>6</v>
      </c>
      <c r="AZ51" s="3">
        <v>6</v>
      </c>
      <c r="BA51" s="3">
        <v>6</v>
      </c>
      <c r="BB51" s="3">
        <v>6</v>
      </c>
      <c r="BC51" s="3">
        <v>6</v>
      </c>
      <c r="BD51" s="3">
        <v>6</v>
      </c>
      <c r="BE51" s="3">
        <v>6</v>
      </c>
      <c r="BF51" s="3">
        <v>6</v>
      </c>
      <c r="BG51" s="3">
        <v>6</v>
      </c>
      <c r="BH51" s="3">
        <v>6</v>
      </c>
      <c r="BI51" s="3">
        <v>6</v>
      </c>
      <c r="BJ51" s="3">
        <v>6</v>
      </c>
      <c r="BK51" s="3">
        <v>6</v>
      </c>
      <c r="BL51" s="3">
        <v>6</v>
      </c>
      <c r="BM51" s="3">
        <v>6</v>
      </c>
      <c r="BN51" s="3">
        <v>6</v>
      </c>
      <c r="BO51" s="3">
        <v>6</v>
      </c>
      <c r="BP51" s="3">
        <v>6</v>
      </c>
      <c r="BQ51" s="3">
        <v>6</v>
      </c>
      <c r="BR51" s="3">
        <v>6</v>
      </c>
      <c r="BS51" s="3">
        <v>6</v>
      </c>
      <c r="BT51" s="3">
        <v>6</v>
      </c>
      <c r="BU51" s="3">
        <v>6</v>
      </c>
      <c r="BV51" s="3">
        <v>6</v>
      </c>
      <c r="BW51" s="3">
        <v>6</v>
      </c>
      <c r="BX51" s="3">
        <v>6</v>
      </c>
      <c r="BY51" s="3">
        <v>6</v>
      </c>
      <c r="BZ51" s="3">
        <v>6</v>
      </c>
      <c r="CA51" s="3">
        <v>6</v>
      </c>
      <c r="CB51" s="3">
        <v>6</v>
      </c>
      <c r="CC51" s="3">
        <v>6</v>
      </c>
      <c r="CD51" s="3">
        <v>6</v>
      </c>
      <c r="CE51" s="3">
        <v>6</v>
      </c>
      <c r="CF51" s="3">
        <v>6</v>
      </c>
      <c r="CG51" s="3">
        <v>6</v>
      </c>
      <c r="CH51" s="3">
        <v>6</v>
      </c>
      <c r="CI51" s="3">
        <v>6</v>
      </c>
      <c r="CJ51" s="3">
        <v>6</v>
      </c>
      <c r="CK51" s="3">
        <v>6</v>
      </c>
      <c r="CL51" s="3">
        <v>6</v>
      </c>
      <c r="CM51" s="3">
        <v>6</v>
      </c>
      <c r="CN51" s="3">
        <v>6</v>
      </c>
      <c r="CO51" s="3">
        <v>6</v>
      </c>
      <c r="CP51" s="3">
        <v>6</v>
      </c>
      <c r="CQ51" s="3">
        <v>6</v>
      </c>
      <c r="CR51" s="3">
        <v>6</v>
      </c>
      <c r="CS51" s="3">
        <v>6</v>
      </c>
    </row>
    <row r="52" spans="1:97" x14ac:dyDescent="0.2">
      <c r="A52" t="s">
        <v>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</row>
    <row r="53" spans="1:97" x14ac:dyDescent="0.2">
      <c r="A53" t="s">
        <v>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 x14ac:dyDescent="0.2">
      <c r="A54" t="s">
        <v>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</row>
    <row r="55" spans="1:97" x14ac:dyDescent="0.2">
      <c r="A55" t="s">
        <v>10</v>
      </c>
      <c r="B55" s="3">
        <v>31</v>
      </c>
      <c r="C55" s="3">
        <v>31</v>
      </c>
      <c r="D55" s="3">
        <v>31</v>
      </c>
      <c r="E55" s="3">
        <v>31</v>
      </c>
      <c r="F55" s="3">
        <v>31</v>
      </c>
      <c r="G55" s="3">
        <v>31</v>
      </c>
      <c r="H55" s="3">
        <v>31</v>
      </c>
      <c r="I55" s="3">
        <v>31</v>
      </c>
      <c r="J55" s="3">
        <v>31</v>
      </c>
      <c r="K55" s="3">
        <v>31</v>
      </c>
      <c r="L55" s="3">
        <v>31</v>
      </c>
      <c r="M55" s="3">
        <v>31</v>
      </c>
      <c r="N55" s="3">
        <v>31</v>
      </c>
      <c r="O55" s="3">
        <v>31</v>
      </c>
      <c r="P55" s="3">
        <v>31</v>
      </c>
      <c r="Q55" s="3">
        <v>31</v>
      </c>
      <c r="R55" s="3">
        <v>31</v>
      </c>
      <c r="S55" s="3">
        <v>31</v>
      </c>
      <c r="T55" s="3">
        <v>31</v>
      </c>
      <c r="U55" s="3">
        <v>31</v>
      </c>
      <c r="V55" s="3">
        <v>31</v>
      </c>
      <c r="W55" s="3">
        <v>31</v>
      </c>
      <c r="X55" s="3">
        <v>31</v>
      </c>
      <c r="Y55" s="3">
        <v>31</v>
      </c>
      <c r="Z55" s="3">
        <v>31</v>
      </c>
      <c r="AA55" s="3">
        <v>31</v>
      </c>
      <c r="AB55" s="3">
        <v>31</v>
      </c>
      <c r="AC55" s="3">
        <v>31</v>
      </c>
      <c r="AD55" s="3">
        <v>31</v>
      </c>
      <c r="AE55" s="3">
        <v>31</v>
      </c>
      <c r="AF55" s="3">
        <v>31</v>
      </c>
      <c r="AG55" s="3">
        <v>31</v>
      </c>
      <c r="AH55" s="3">
        <v>31</v>
      </c>
      <c r="AI55" s="3">
        <v>31</v>
      </c>
      <c r="AJ55" s="3">
        <v>31</v>
      </c>
      <c r="AK55" s="3">
        <v>31</v>
      </c>
      <c r="AL55" s="3">
        <v>31</v>
      </c>
      <c r="AM55" s="3">
        <v>31</v>
      </c>
      <c r="AN55" s="3">
        <v>31</v>
      </c>
      <c r="AO55" s="3">
        <v>31</v>
      </c>
      <c r="AP55" s="3">
        <v>31</v>
      </c>
      <c r="AQ55" s="3">
        <v>31</v>
      </c>
      <c r="AR55" s="3">
        <v>31</v>
      </c>
      <c r="AS55" s="3">
        <v>31</v>
      </c>
      <c r="AT55" s="3">
        <v>31</v>
      </c>
      <c r="AU55" s="3">
        <v>31</v>
      </c>
      <c r="AV55" s="3">
        <v>31</v>
      </c>
      <c r="AW55" s="3">
        <v>31</v>
      </c>
      <c r="AX55" s="3">
        <v>31</v>
      </c>
      <c r="AY55" s="3">
        <v>31</v>
      </c>
      <c r="AZ55" s="3">
        <v>31</v>
      </c>
      <c r="BA55" s="3">
        <v>31</v>
      </c>
      <c r="BB55" s="3">
        <v>31</v>
      </c>
      <c r="BC55" s="3">
        <v>31</v>
      </c>
      <c r="BD55" s="3">
        <v>31</v>
      </c>
      <c r="BE55" s="3">
        <v>31</v>
      </c>
      <c r="BF55" s="3">
        <v>31</v>
      </c>
      <c r="BG55" s="3">
        <v>31</v>
      </c>
      <c r="BH55" s="3">
        <v>31</v>
      </c>
      <c r="BI55" s="3">
        <v>31</v>
      </c>
      <c r="BJ55" s="3">
        <v>31</v>
      </c>
      <c r="BK55" s="3">
        <v>31</v>
      </c>
      <c r="BL55" s="3">
        <v>31</v>
      </c>
      <c r="BM55" s="3">
        <v>31</v>
      </c>
      <c r="BN55" s="3">
        <v>31</v>
      </c>
      <c r="BO55" s="3">
        <v>31</v>
      </c>
      <c r="BP55" s="3">
        <v>31</v>
      </c>
      <c r="BQ55" s="3">
        <v>31</v>
      </c>
      <c r="BR55" s="3">
        <v>31</v>
      </c>
      <c r="BS55" s="3">
        <v>31</v>
      </c>
      <c r="BT55" s="3">
        <v>31</v>
      </c>
      <c r="BU55" s="3">
        <v>31</v>
      </c>
      <c r="BV55" s="3">
        <v>31</v>
      </c>
      <c r="BW55" s="3">
        <v>31</v>
      </c>
      <c r="BX55" s="3">
        <v>31</v>
      </c>
      <c r="BY55" s="3">
        <v>31</v>
      </c>
      <c r="BZ55" s="3">
        <v>31</v>
      </c>
      <c r="CA55" s="3">
        <v>31</v>
      </c>
      <c r="CB55" s="3">
        <v>31</v>
      </c>
      <c r="CC55" s="3">
        <v>31</v>
      </c>
      <c r="CD55" s="3">
        <v>31</v>
      </c>
      <c r="CE55" s="3">
        <v>31</v>
      </c>
      <c r="CF55" s="3">
        <v>31</v>
      </c>
      <c r="CG55" s="3">
        <v>31</v>
      </c>
      <c r="CH55" s="3">
        <v>31</v>
      </c>
      <c r="CI55" s="3">
        <v>31</v>
      </c>
      <c r="CJ55" s="3">
        <v>31</v>
      </c>
      <c r="CK55" s="3">
        <v>31</v>
      </c>
      <c r="CL55" s="3">
        <v>31</v>
      </c>
      <c r="CM55" s="3">
        <v>31</v>
      </c>
      <c r="CN55" s="3">
        <v>31</v>
      </c>
      <c r="CO55" s="3">
        <v>31</v>
      </c>
      <c r="CP55" s="3">
        <v>31</v>
      </c>
      <c r="CQ55" s="3">
        <v>31</v>
      </c>
      <c r="CR55" s="3">
        <v>31</v>
      </c>
      <c r="CS55" s="3">
        <v>31</v>
      </c>
    </row>
    <row r="56" spans="1:97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</row>
    <row r="57" spans="1:97" x14ac:dyDescent="0.2">
      <c r="A57" t="s">
        <v>12</v>
      </c>
    </row>
    <row r="58" spans="1:97" x14ac:dyDescent="0.2">
      <c r="A58" t="s">
        <v>13</v>
      </c>
      <c r="B58" cm="1">
        <f t="array" ref="B58:CS69">[2]High!$B$100:$CS$111</f>
        <v>2015</v>
      </c>
      <c r="C58">
        <v>2016</v>
      </c>
      <c r="D58">
        <v>2017</v>
      </c>
      <c r="E58">
        <v>2018</v>
      </c>
      <c r="F58">
        <v>2019</v>
      </c>
      <c r="G58">
        <v>2020</v>
      </c>
      <c r="H58">
        <v>2021</v>
      </c>
      <c r="I58">
        <v>2022</v>
      </c>
      <c r="J58">
        <v>2023</v>
      </c>
      <c r="K58">
        <v>2024</v>
      </c>
      <c r="L58">
        <v>2025</v>
      </c>
      <c r="M58">
        <v>2026</v>
      </c>
      <c r="N58">
        <v>2027</v>
      </c>
      <c r="O58">
        <v>2028</v>
      </c>
      <c r="P58">
        <v>2029</v>
      </c>
      <c r="Q58">
        <v>2030</v>
      </c>
      <c r="R58">
        <v>2031</v>
      </c>
      <c r="S58">
        <v>2032</v>
      </c>
      <c r="T58">
        <v>2033</v>
      </c>
      <c r="U58">
        <v>2034</v>
      </c>
      <c r="V58">
        <v>2035</v>
      </c>
      <c r="W58">
        <v>2036</v>
      </c>
      <c r="X58">
        <v>2037</v>
      </c>
      <c r="Y58">
        <v>2038</v>
      </c>
      <c r="Z58">
        <v>2039</v>
      </c>
      <c r="AA58">
        <v>2040</v>
      </c>
      <c r="AB58">
        <v>2041</v>
      </c>
      <c r="AC58">
        <v>2042</v>
      </c>
      <c r="AD58">
        <v>2043</v>
      </c>
      <c r="AE58">
        <v>2044</v>
      </c>
      <c r="AF58">
        <v>2045</v>
      </c>
      <c r="AG58">
        <v>2046</v>
      </c>
      <c r="AH58">
        <v>2047</v>
      </c>
      <c r="AI58">
        <v>2048</v>
      </c>
      <c r="AJ58">
        <v>2049</v>
      </c>
      <c r="AK58">
        <v>2050</v>
      </c>
      <c r="AL58">
        <v>2051</v>
      </c>
      <c r="AM58">
        <v>2052</v>
      </c>
      <c r="AN58">
        <v>2053</v>
      </c>
      <c r="AO58">
        <v>2054</v>
      </c>
      <c r="AP58">
        <v>2055</v>
      </c>
      <c r="AQ58">
        <v>2056</v>
      </c>
      <c r="AR58">
        <v>2057</v>
      </c>
      <c r="AS58">
        <v>2058</v>
      </c>
      <c r="AT58">
        <v>2059</v>
      </c>
      <c r="AU58">
        <v>2060</v>
      </c>
      <c r="AV58">
        <v>2061</v>
      </c>
      <c r="AW58">
        <v>2062</v>
      </c>
      <c r="AX58">
        <v>2063</v>
      </c>
      <c r="AY58">
        <v>2064</v>
      </c>
      <c r="AZ58">
        <v>2065</v>
      </c>
      <c r="BA58">
        <v>2066</v>
      </c>
      <c r="BB58">
        <v>2067</v>
      </c>
      <c r="BC58">
        <v>2068</v>
      </c>
      <c r="BD58">
        <v>2069</v>
      </c>
      <c r="BE58">
        <v>2070</v>
      </c>
      <c r="BF58">
        <v>2071</v>
      </c>
      <c r="BG58">
        <v>2072</v>
      </c>
      <c r="BH58">
        <v>2073</v>
      </c>
      <c r="BI58">
        <v>2074</v>
      </c>
      <c r="BJ58">
        <v>2075</v>
      </c>
      <c r="BK58">
        <v>2076</v>
      </c>
      <c r="BL58">
        <v>2077</v>
      </c>
      <c r="BM58">
        <v>2078</v>
      </c>
      <c r="BN58">
        <v>2079</v>
      </c>
      <c r="BO58">
        <v>2080</v>
      </c>
      <c r="BP58">
        <v>2081</v>
      </c>
      <c r="BQ58">
        <v>2082</v>
      </c>
      <c r="BR58">
        <v>2083</v>
      </c>
      <c r="BS58">
        <v>2084</v>
      </c>
      <c r="BT58">
        <v>2085</v>
      </c>
      <c r="BU58">
        <v>2086</v>
      </c>
      <c r="BV58">
        <v>2087</v>
      </c>
      <c r="BW58">
        <v>2088</v>
      </c>
      <c r="BX58">
        <v>2089</v>
      </c>
      <c r="BY58">
        <v>2090</v>
      </c>
      <c r="BZ58">
        <v>2091</v>
      </c>
      <c r="CA58">
        <v>2092</v>
      </c>
      <c r="CB58">
        <v>2093</v>
      </c>
      <c r="CC58">
        <v>2094</v>
      </c>
      <c r="CD58">
        <v>2095</v>
      </c>
      <c r="CE58">
        <v>2096</v>
      </c>
      <c r="CF58">
        <v>2097</v>
      </c>
      <c r="CG58">
        <v>2098</v>
      </c>
      <c r="CH58">
        <v>2099</v>
      </c>
      <c r="CI58">
        <v>2100</v>
      </c>
      <c r="CJ58">
        <v>2101</v>
      </c>
      <c r="CK58">
        <v>2102</v>
      </c>
      <c r="CL58">
        <v>2103</v>
      </c>
      <c r="CM58">
        <v>2104</v>
      </c>
      <c r="CN58">
        <v>2105</v>
      </c>
      <c r="CO58">
        <v>2106</v>
      </c>
      <c r="CP58">
        <v>2107</v>
      </c>
      <c r="CQ58">
        <v>2108</v>
      </c>
      <c r="CR58">
        <v>2109</v>
      </c>
      <c r="CS58">
        <v>2110</v>
      </c>
    </row>
    <row r="59" spans="1:97" x14ac:dyDescent="0.2">
      <c r="A59" t="s">
        <v>1</v>
      </c>
      <c r="B59">
        <v>0.63302906442973028</v>
      </c>
      <c r="C59">
        <v>0.64983967245222041</v>
      </c>
      <c r="D59">
        <v>0.67614307553576236</v>
      </c>
      <c r="E59">
        <v>0.68345460589440765</v>
      </c>
      <c r="F59">
        <v>0.70506915083091803</v>
      </c>
      <c r="G59">
        <v>0.71748522895244371</v>
      </c>
      <c r="H59">
        <v>0.72387902215462063</v>
      </c>
      <c r="I59">
        <v>0.72802609665662688</v>
      </c>
      <c r="J59">
        <v>0.73144742825634201</v>
      </c>
      <c r="K59">
        <v>0.73392141502799813</v>
      </c>
      <c r="L59">
        <v>0.73555200542928156</v>
      </c>
      <c r="M59">
        <v>0.73477608321150889</v>
      </c>
      <c r="N59">
        <v>0.73390176308987243</v>
      </c>
      <c r="O59">
        <v>0.73289657679877018</v>
      </c>
      <c r="P59">
        <v>0.73186281614970283</v>
      </c>
      <c r="Q59">
        <v>0.73110845586548712</v>
      </c>
      <c r="R59">
        <v>0.73033891032299536</v>
      </c>
      <c r="S59">
        <v>0.72940910023297589</v>
      </c>
      <c r="T59">
        <v>0.72867249184895122</v>
      </c>
      <c r="U59">
        <v>0.72790043855498987</v>
      </c>
      <c r="V59">
        <v>0.72733482884059897</v>
      </c>
      <c r="W59">
        <v>0.72669740936619431</v>
      </c>
      <c r="X59">
        <v>0.72615645779514493</v>
      </c>
      <c r="Y59">
        <v>0.72540703538555384</v>
      </c>
      <c r="Z59">
        <v>0.72316306760543947</v>
      </c>
      <c r="AA59">
        <v>0.72268621605358474</v>
      </c>
      <c r="AB59">
        <v>0.72268621605358474</v>
      </c>
      <c r="AC59">
        <v>0.72268621605358474</v>
      </c>
      <c r="AD59">
        <v>0.72268621605358474</v>
      </c>
      <c r="AE59">
        <v>0.72268621605358474</v>
      </c>
      <c r="AF59">
        <v>0.72268621605358474</v>
      </c>
      <c r="AG59">
        <v>0.72268621605358474</v>
      </c>
      <c r="AH59">
        <v>0.72268621605358474</v>
      </c>
      <c r="AI59">
        <v>0.72268621605358474</v>
      </c>
      <c r="AJ59">
        <v>0.72268621605358474</v>
      </c>
      <c r="AK59">
        <v>0.72268621605358474</v>
      </c>
      <c r="AL59">
        <v>0.72268621605358474</v>
      </c>
      <c r="AM59">
        <v>0.72268621605358474</v>
      </c>
      <c r="AN59">
        <v>0.72268621605358474</v>
      </c>
      <c r="AO59">
        <v>0.72268621605358474</v>
      </c>
      <c r="AP59">
        <v>0.72268621605358474</v>
      </c>
      <c r="AQ59">
        <v>0.72268621605358474</v>
      </c>
      <c r="AR59">
        <v>0.72268621605358474</v>
      </c>
      <c r="AS59">
        <v>0.72268621605358474</v>
      </c>
      <c r="AT59">
        <v>0.72268621605358474</v>
      </c>
      <c r="AU59">
        <v>0.72268621605358474</v>
      </c>
      <c r="AV59">
        <v>0.72268621605358474</v>
      </c>
      <c r="AW59">
        <v>0.72268621605358474</v>
      </c>
      <c r="AX59">
        <v>0.72268621605358474</v>
      </c>
      <c r="AY59">
        <v>0.72268621605358474</v>
      </c>
      <c r="AZ59">
        <v>0.72268621605358474</v>
      </c>
      <c r="BA59">
        <v>0.72268621605358474</v>
      </c>
      <c r="BB59">
        <v>0.72268621605358474</v>
      </c>
      <c r="BC59">
        <v>0.72268621605358474</v>
      </c>
      <c r="BD59">
        <v>0.72268621605358474</v>
      </c>
      <c r="BE59">
        <v>0.72268621605358474</v>
      </c>
      <c r="BF59">
        <v>0.72268621605358474</v>
      </c>
      <c r="BG59">
        <v>0.72268621605358474</v>
      </c>
      <c r="BH59">
        <v>0.72268621605358474</v>
      </c>
      <c r="BI59">
        <v>0.72268621605358474</v>
      </c>
      <c r="BJ59">
        <v>0.72268621605358474</v>
      </c>
      <c r="BK59">
        <v>0.72268621605358474</v>
      </c>
      <c r="BL59">
        <v>0.72268621605358474</v>
      </c>
      <c r="BM59">
        <v>0.72268621605358474</v>
      </c>
      <c r="BN59">
        <v>0.72268621605358474</v>
      </c>
      <c r="BO59">
        <v>0.72268621605358474</v>
      </c>
      <c r="BP59">
        <v>0.72268621605358474</v>
      </c>
      <c r="BQ59">
        <v>0.72268621605358474</v>
      </c>
      <c r="BR59">
        <v>0.72268621605358474</v>
      </c>
      <c r="BS59">
        <v>0.72268621605358474</v>
      </c>
      <c r="BT59">
        <v>0.72268621605358474</v>
      </c>
      <c r="BU59">
        <v>0.72268621605358474</v>
      </c>
      <c r="BV59">
        <v>0.72268621605358474</v>
      </c>
      <c r="BW59">
        <v>0.72268621605358474</v>
      </c>
      <c r="BX59">
        <v>0.72268621605358474</v>
      </c>
      <c r="BY59">
        <v>0.72268621605358474</v>
      </c>
      <c r="BZ59">
        <v>0.72268621605358474</v>
      </c>
      <c r="CA59">
        <v>0.72268621605358474</v>
      </c>
      <c r="CB59">
        <v>0.72268621605358474</v>
      </c>
      <c r="CC59">
        <v>0.72268621605358474</v>
      </c>
      <c r="CD59">
        <v>0.72268621605358474</v>
      </c>
      <c r="CE59">
        <v>0.72268621605358474</v>
      </c>
      <c r="CF59">
        <v>0.72268621605358474</v>
      </c>
      <c r="CG59">
        <v>0.72268621605358474</v>
      </c>
      <c r="CH59">
        <v>0.72268621605358474</v>
      </c>
      <c r="CI59">
        <v>0.72268621605358474</v>
      </c>
      <c r="CJ59">
        <v>0.72268621605358474</v>
      </c>
      <c r="CK59">
        <v>0.72268621605358474</v>
      </c>
      <c r="CL59">
        <v>0.72268621605358474</v>
      </c>
      <c r="CM59">
        <v>0.72268621605358474</v>
      </c>
      <c r="CN59">
        <v>0.72268621605358474</v>
      </c>
      <c r="CO59">
        <v>0.72268621605358474</v>
      </c>
      <c r="CP59">
        <v>0.72268621605358474</v>
      </c>
      <c r="CQ59">
        <v>0.72268621605358474</v>
      </c>
      <c r="CR59">
        <v>0.72268621605358474</v>
      </c>
      <c r="CS59">
        <v>0.72268621605358474</v>
      </c>
    </row>
    <row r="60" spans="1:97" x14ac:dyDescent="0.2">
      <c r="A60" t="s">
        <v>2</v>
      </c>
      <c r="B60">
        <v>0.125</v>
      </c>
      <c r="C60">
        <v>0.125</v>
      </c>
      <c r="D60">
        <v>0.125</v>
      </c>
      <c r="E60">
        <v>0.125</v>
      </c>
      <c r="F60">
        <v>0.125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O60">
        <v>0.125</v>
      </c>
      <c r="P60">
        <v>0.125</v>
      </c>
      <c r="Q60">
        <v>0.125</v>
      </c>
      <c r="R60">
        <v>0.125</v>
      </c>
      <c r="S60">
        <v>0.125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B60">
        <v>0.125</v>
      </c>
      <c r="AC60">
        <v>0.125</v>
      </c>
      <c r="AD60">
        <v>0.125</v>
      </c>
      <c r="AE60">
        <v>0.125</v>
      </c>
      <c r="AF60">
        <v>0.125</v>
      </c>
      <c r="AG60">
        <v>0.125</v>
      </c>
      <c r="AH60">
        <v>0.125</v>
      </c>
      <c r="AI60">
        <v>0.125</v>
      </c>
      <c r="AJ60">
        <v>0.125</v>
      </c>
      <c r="AK60">
        <v>0.125</v>
      </c>
      <c r="AL60">
        <v>0.125</v>
      </c>
      <c r="AM60">
        <v>0.125</v>
      </c>
      <c r="AN60">
        <v>0.125</v>
      </c>
      <c r="AO60">
        <v>0.125</v>
      </c>
      <c r="AP60">
        <v>0.125</v>
      </c>
      <c r="AQ60">
        <v>0.125</v>
      </c>
      <c r="AR60">
        <v>0.125</v>
      </c>
      <c r="AS60">
        <v>0.125</v>
      </c>
      <c r="AT60">
        <v>0.125</v>
      </c>
      <c r="AU60">
        <v>0.125</v>
      </c>
      <c r="AV60">
        <v>0.125</v>
      </c>
      <c r="AW60">
        <v>0.125</v>
      </c>
      <c r="AX60">
        <v>0.125</v>
      </c>
      <c r="AY60">
        <v>0.125</v>
      </c>
      <c r="AZ60">
        <v>0.125</v>
      </c>
      <c r="BA60">
        <v>0.125</v>
      </c>
      <c r="BB60">
        <v>0.125</v>
      </c>
      <c r="BC60">
        <v>0.125</v>
      </c>
      <c r="BD60">
        <v>0.125</v>
      </c>
      <c r="BE60">
        <v>0.125</v>
      </c>
      <c r="BF60">
        <v>0.125</v>
      </c>
      <c r="BG60">
        <v>0.125</v>
      </c>
      <c r="BH60">
        <v>0.125</v>
      </c>
      <c r="BI60">
        <v>0.125</v>
      </c>
      <c r="BJ60">
        <v>0.125</v>
      </c>
      <c r="BK60">
        <v>0.125</v>
      </c>
      <c r="BL60">
        <v>0.125</v>
      </c>
      <c r="BM60">
        <v>0.125</v>
      </c>
      <c r="BN60">
        <v>0.125</v>
      </c>
      <c r="BO60">
        <v>0.125</v>
      </c>
      <c r="BP60">
        <v>0.125</v>
      </c>
      <c r="BQ60">
        <v>0.125</v>
      </c>
      <c r="BR60">
        <v>0.125</v>
      </c>
      <c r="BS60">
        <v>0.125</v>
      </c>
      <c r="BT60">
        <v>0.125</v>
      </c>
      <c r="BU60">
        <v>0.125</v>
      </c>
      <c r="BV60">
        <v>0.125</v>
      </c>
      <c r="BW60">
        <v>0.125</v>
      </c>
      <c r="BX60">
        <v>0.125</v>
      </c>
      <c r="BY60">
        <v>0.125</v>
      </c>
      <c r="BZ60">
        <v>0.125</v>
      </c>
      <c r="CA60">
        <v>0.125</v>
      </c>
      <c r="CB60">
        <v>0.125</v>
      </c>
      <c r="CC60">
        <v>0.125</v>
      </c>
      <c r="CD60">
        <v>0.125</v>
      </c>
      <c r="CE60">
        <v>0.125</v>
      </c>
      <c r="CF60">
        <v>0.125</v>
      </c>
      <c r="CG60">
        <v>0.125</v>
      </c>
      <c r="CH60">
        <v>0.125</v>
      </c>
      <c r="CI60">
        <v>0.125</v>
      </c>
      <c r="CJ60">
        <v>0.125</v>
      </c>
      <c r="CK60">
        <v>0.125</v>
      </c>
      <c r="CL60">
        <v>0.125</v>
      </c>
      <c r="CM60">
        <v>0.125</v>
      </c>
      <c r="CN60">
        <v>0.125</v>
      </c>
      <c r="CO60">
        <v>0.125</v>
      </c>
      <c r="CP60">
        <v>0.125</v>
      </c>
      <c r="CQ60">
        <v>0.125</v>
      </c>
      <c r="CR60">
        <v>0.125</v>
      </c>
      <c r="CS60">
        <v>0.125</v>
      </c>
    </row>
    <row r="61" spans="1:97" x14ac:dyDescent="0.2">
      <c r="A61" t="s">
        <v>14</v>
      </c>
      <c r="B61">
        <v>0.52799096482896857</v>
      </c>
      <c r="C61">
        <v>0.55384645149169509</v>
      </c>
      <c r="D61">
        <v>0.52320340350690597</v>
      </c>
      <c r="E61">
        <v>0.52892856765123319</v>
      </c>
      <c r="F61">
        <v>0.5151026945151157</v>
      </c>
      <c r="G61">
        <v>0.49315759126876035</v>
      </c>
      <c r="H61">
        <v>0.48319065906037362</v>
      </c>
      <c r="I61">
        <v>0.4779750827680197</v>
      </c>
      <c r="J61">
        <v>0.47685328576018782</v>
      </c>
      <c r="K61">
        <v>0.47860051992277003</v>
      </c>
      <c r="L61">
        <v>0.47769344406828057</v>
      </c>
      <c r="M61">
        <v>0.47076428871065201</v>
      </c>
      <c r="N61">
        <v>0.47344229701932805</v>
      </c>
      <c r="O61">
        <v>0.47274361216993399</v>
      </c>
      <c r="P61">
        <v>0.46778861951246359</v>
      </c>
      <c r="Q61">
        <v>0.46797617165554928</v>
      </c>
      <c r="R61">
        <v>0.4647124347507296</v>
      </c>
      <c r="S61">
        <v>0.46229237326117756</v>
      </c>
      <c r="T61">
        <v>0.45842158604923949</v>
      </c>
      <c r="U61">
        <v>0.45140243063697333</v>
      </c>
      <c r="V61">
        <v>0.45086436565945037</v>
      </c>
      <c r="W61">
        <v>0.45017474476954461</v>
      </c>
      <c r="X61">
        <v>0.44974657908387444</v>
      </c>
      <c r="Y61">
        <v>0.4488540716736571</v>
      </c>
      <c r="Z61">
        <v>0.4483445650587643</v>
      </c>
      <c r="AA61">
        <v>0.44456183156760248</v>
      </c>
      <c r="AB61">
        <v>0.44456183156760248</v>
      </c>
      <c r="AC61">
        <v>0.44456183156760248</v>
      </c>
      <c r="AD61">
        <v>0.44456183156760248</v>
      </c>
      <c r="AE61">
        <v>0.44456183156760248</v>
      </c>
      <c r="AF61">
        <v>0.44456183156760248</v>
      </c>
      <c r="AG61">
        <v>0.44456183156760248</v>
      </c>
      <c r="AH61">
        <v>0.44456183156760248</v>
      </c>
      <c r="AI61">
        <v>0.44456183156760248</v>
      </c>
      <c r="AJ61">
        <v>0.44456183156760248</v>
      </c>
      <c r="AK61">
        <v>0.44456183156760248</v>
      </c>
      <c r="AL61">
        <v>0.44456183156760248</v>
      </c>
      <c r="AM61">
        <v>0.44456183156760248</v>
      </c>
      <c r="AN61">
        <v>0.44456183156760248</v>
      </c>
      <c r="AO61">
        <v>0.44456183156760248</v>
      </c>
      <c r="AP61">
        <v>0.44456183156760248</v>
      </c>
      <c r="AQ61">
        <v>0.44456183156760248</v>
      </c>
      <c r="AR61">
        <v>0.44456183156760248</v>
      </c>
      <c r="AS61">
        <v>0.44456183156760248</v>
      </c>
      <c r="AT61">
        <v>0.44456183156760248</v>
      </c>
      <c r="AU61">
        <v>0.44456183156760248</v>
      </c>
      <c r="AV61">
        <v>0.44456183156760248</v>
      </c>
      <c r="AW61">
        <v>0.44456183156760248</v>
      </c>
      <c r="AX61">
        <v>0.44456183156760248</v>
      </c>
      <c r="AY61">
        <v>0.44456183156760248</v>
      </c>
      <c r="AZ61">
        <v>0.44456183156760248</v>
      </c>
      <c r="BA61">
        <v>0.44456183156760248</v>
      </c>
      <c r="BB61">
        <v>0.44456183156760248</v>
      </c>
      <c r="BC61">
        <v>0.44456183156760248</v>
      </c>
      <c r="BD61">
        <v>0.44456183156760248</v>
      </c>
      <c r="BE61">
        <v>0.44456183156760248</v>
      </c>
      <c r="BF61">
        <v>0.44456183156760248</v>
      </c>
      <c r="BG61">
        <v>0.44456183156760248</v>
      </c>
      <c r="BH61">
        <v>0.44456183156760248</v>
      </c>
      <c r="BI61">
        <v>0.44456183156760248</v>
      </c>
      <c r="BJ61">
        <v>0.44456183156760248</v>
      </c>
      <c r="BK61">
        <v>0.44456183156760248</v>
      </c>
      <c r="BL61">
        <v>0.44456183156760248</v>
      </c>
      <c r="BM61">
        <v>0.44456183156760248</v>
      </c>
      <c r="BN61">
        <v>0.44456183156760248</v>
      </c>
      <c r="BO61">
        <v>0.44456183156760248</v>
      </c>
      <c r="BP61">
        <v>0.44456183156760248</v>
      </c>
      <c r="BQ61">
        <v>0.44456183156760248</v>
      </c>
      <c r="BR61">
        <v>0.44456183156760248</v>
      </c>
      <c r="BS61">
        <v>0.44456183156760248</v>
      </c>
      <c r="BT61">
        <v>0.44456183156760248</v>
      </c>
      <c r="BU61">
        <v>0.44456183156760248</v>
      </c>
      <c r="BV61">
        <v>0.44456183156760248</v>
      </c>
      <c r="BW61">
        <v>0.44456183156760248</v>
      </c>
      <c r="BX61">
        <v>0.44456183156760248</v>
      </c>
      <c r="BY61">
        <v>0.44456183156760248</v>
      </c>
      <c r="BZ61">
        <v>0.44456183156760248</v>
      </c>
      <c r="CA61">
        <v>0.44456183156760248</v>
      </c>
      <c r="CB61">
        <v>0.44456183156760248</v>
      </c>
      <c r="CC61">
        <v>0.44456183156760248</v>
      </c>
      <c r="CD61">
        <v>0.44456183156760248</v>
      </c>
      <c r="CE61">
        <v>0.44456183156760248</v>
      </c>
      <c r="CF61">
        <v>0.44456183156760248</v>
      </c>
      <c r="CG61">
        <v>0.44456183156760248</v>
      </c>
      <c r="CH61">
        <v>0.44456183156760248</v>
      </c>
      <c r="CI61">
        <v>0.44456183156760248</v>
      </c>
      <c r="CJ61">
        <v>0.44456183156760248</v>
      </c>
      <c r="CK61">
        <v>0.44456183156760248</v>
      </c>
      <c r="CL61">
        <v>0.44456183156760248</v>
      </c>
      <c r="CM61">
        <v>0.44456183156760248</v>
      </c>
      <c r="CN61">
        <v>0.44456183156760248</v>
      </c>
      <c r="CO61">
        <v>0.44456183156760248</v>
      </c>
      <c r="CP61">
        <v>0.44456183156760248</v>
      </c>
      <c r="CQ61">
        <v>0.44456183156760248</v>
      </c>
      <c r="CR61">
        <v>0.44456183156760248</v>
      </c>
      <c r="CS61">
        <v>0.44456183156760248</v>
      </c>
    </row>
    <row r="62" spans="1:97" x14ac:dyDescent="0.2">
      <c r="A62" t="s">
        <v>1</v>
      </c>
      <c r="B62">
        <v>0.125</v>
      </c>
      <c r="C62">
        <v>0.125</v>
      </c>
      <c r="D62">
        <v>0.125</v>
      </c>
      <c r="E62">
        <v>0.125</v>
      </c>
      <c r="F62">
        <v>0.125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O62">
        <v>0.125</v>
      </c>
      <c r="P62">
        <v>0.125</v>
      </c>
      <c r="Q62">
        <v>0.125</v>
      </c>
      <c r="R62">
        <v>0.125</v>
      </c>
      <c r="S62">
        <v>0.125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B62">
        <v>0.125</v>
      </c>
      <c r="AC62">
        <v>0.125</v>
      </c>
      <c r="AD62">
        <v>0.125</v>
      </c>
      <c r="AE62">
        <v>0.125</v>
      </c>
      <c r="AF62">
        <v>0.125</v>
      </c>
      <c r="AG62">
        <v>0.125</v>
      </c>
      <c r="AH62">
        <v>0.125</v>
      </c>
      <c r="AI62">
        <v>0.125</v>
      </c>
      <c r="AJ62">
        <v>0.125</v>
      </c>
      <c r="AK62">
        <v>0.125</v>
      </c>
      <c r="AL62">
        <v>0.125</v>
      </c>
      <c r="AM62">
        <v>0.125</v>
      </c>
      <c r="AN62">
        <v>0.125</v>
      </c>
      <c r="AO62">
        <v>0.125</v>
      </c>
      <c r="AP62">
        <v>0.125</v>
      </c>
      <c r="AQ62">
        <v>0.125</v>
      </c>
      <c r="AR62">
        <v>0.125</v>
      </c>
      <c r="AS62">
        <v>0.125</v>
      </c>
      <c r="AT62">
        <v>0.125</v>
      </c>
      <c r="AU62">
        <v>0.125</v>
      </c>
      <c r="AV62">
        <v>0.125</v>
      </c>
      <c r="AW62">
        <v>0.125</v>
      </c>
      <c r="AX62">
        <v>0.125</v>
      </c>
      <c r="AY62">
        <v>0.125</v>
      </c>
      <c r="AZ62">
        <v>0.125</v>
      </c>
      <c r="BA62">
        <v>0.125</v>
      </c>
      <c r="BB62">
        <v>0.125</v>
      </c>
      <c r="BC62">
        <v>0.125</v>
      </c>
      <c r="BD62">
        <v>0.125</v>
      </c>
      <c r="BE62">
        <v>0.125</v>
      </c>
      <c r="BF62">
        <v>0.125</v>
      </c>
      <c r="BG62">
        <v>0.125</v>
      </c>
      <c r="BH62">
        <v>0.125</v>
      </c>
      <c r="BI62">
        <v>0.125</v>
      </c>
      <c r="BJ62">
        <v>0.125</v>
      </c>
      <c r="BK62">
        <v>0.125</v>
      </c>
      <c r="BL62">
        <v>0.125</v>
      </c>
      <c r="BM62">
        <v>0.125</v>
      </c>
      <c r="BN62">
        <v>0.125</v>
      </c>
      <c r="BO62">
        <v>0.125</v>
      </c>
      <c r="BP62">
        <v>0.125</v>
      </c>
      <c r="BQ62">
        <v>0.125</v>
      </c>
      <c r="BR62">
        <v>0.125</v>
      </c>
      <c r="BS62">
        <v>0.125</v>
      </c>
      <c r="BT62">
        <v>0.125</v>
      </c>
      <c r="BU62">
        <v>0.125</v>
      </c>
      <c r="BV62">
        <v>0.125</v>
      </c>
      <c r="BW62">
        <v>0.125</v>
      </c>
      <c r="BX62">
        <v>0.125</v>
      </c>
      <c r="BY62">
        <v>0.125</v>
      </c>
      <c r="BZ62">
        <v>0.125</v>
      </c>
      <c r="CA62">
        <v>0.125</v>
      </c>
      <c r="CB62">
        <v>0.125</v>
      </c>
      <c r="CC62">
        <v>0.125</v>
      </c>
      <c r="CD62">
        <v>0.125</v>
      </c>
      <c r="CE62">
        <v>0.125</v>
      </c>
      <c r="CF62">
        <v>0.125</v>
      </c>
      <c r="CG62">
        <v>0.125</v>
      </c>
      <c r="CH62">
        <v>0.125</v>
      </c>
      <c r="CI62">
        <v>0.125</v>
      </c>
      <c r="CJ62">
        <v>0.125</v>
      </c>
      <c r="CK62">
        <v>0.125</v>
      </c>
      <c r="CL62">
        <v>0.125</v>
      </c>
      <c r="CM62">
        <v>0.125</v>
      </c>
      <c r="CN62">
        <v>0.125</v>
      </c>
      <c r="CO62">
        <v>0.125</v>
      </c>
      <c r="CP62">
        <v>0.125</v>
      </c>
      <c r="CQ62">
        <v>0.125</v>
      </c>
      <c r="CR62">
        <v>0.125</v>
      </c>
      <c r="CS62">
        <v>0.125</v>
      </c>
    </row>
    <row r="63" spans="1:97" x14ac:dyDescent="0.2">
      <c r="A63" t="s">
        <v>4</v>
      </c>
      <c r="B63">
        <v>0.59033242710019929</v>
      </c>
      <c r="C63">
        <v>0.59908788565748428</v>
      </c>
      <c r="D63">
        <v>0.60225593905417818</v>
      </c>
      <c r="E63">
        <v>0.61331694273309056</v>
      </c>
      <c r="F63">
        <v>0.62361140358613376</v>
      </c>
      <c r="G63">
        <v>0.59802295883931522</v>
      </c>
      <c r="H63">
        <v>0.62350503267020985</v>
      </c>
      <c r="I63">
        <v>0.60127429117553355</v>
      </c>
      <c r="J63">
        <v>0.60870876627136039</v>
      </c>
      <c r="K63">
        <v>0.60126964157260965</v>
      </c>
      <c r="L63">
        <v>0.61422256539291542</v>
      </c>
      <c r="M63">
        <v>0.60280371056311788</v>
      </c>
      <c r="N63">
        <v>0.61408043753063479</v>
      </c>
      <c r="O63">
        <v>0.6026004779191857</v>
      </c>
      <c r="P63">
        <v>0.60261868636418447</v>
      </c>
      <c r="Q63">
        <v>0.61035460571667177</v>
      </c>
      <c r="R63">
        <v>0.60239490547507235</v>
      </c>
      <c r="S63">
        <v>0.61015041315471663</v>
      </c>
      <c r="T63">
        <v>0.60214361693511365</v>
      </c>
      <c r="U63">
        <v>0.60148427324306497</v>
      </c>
      <c r="V63">
        <v>0.60208440199206981</v>
      </c>
      <c r="W63">
        <v>0.60534905319085752</v>
      </c>
      <c r="X63">
        <v>0.60909849298869878</v>
      </c>
      <c r="Y63">
        <v>0.62021731344143205</v>
      </c>
      <c r="Z63">
        <v>0.60566855590532565</v>
      </c>
      <c r="AA63">
        <v>0.60930475537389106</v>
      </c>
      <c r="AB63">
        <v>0.60930475537389106</v>
      </c>
      <c r="AC63">
        <v>0.60930475537389106</v>
      </c>
      <c r="AD63">
        <v>0.60930475537389106</v>
      </c>
      <c r="AE63">
        <v>0.60930475537389106</v>
      </c>
      <c r="AF63">
        <v>0.60930475537389106</v>
      </c>
      <c r="AG63">
        <v>0.60930475537389106</v>
      </c>
      <c r="AH63">
        <v>0.60930475537389106</v>
      </c>
      <c r="AI63">
        <v>0.60930475537389106</v>
      </c>
      <c r="AJ63">
        <v>0.60930475537389106</v>
      </c>
      <c r="AK63">
        <v>0.60930475537389106</v>
      </c>
      <c r="AL63">
        <v>0.60930475537389106</v>
      </c>
      <c r="AM63">
        <v>0.60930475537389106</v>
      </c>
      <c r="AN63">
        <v>0.60930475537389106</v>
      </c>
      <c r="AO63">
        <v>0.60930475537389106</v>
      </c>
      <c r="AP63">
        <v>0.60930475537389106</v>
      </c>
      <c r="AQ63">
        <v>0.60930475537389106</v>
      </c>
      <c r="AR63">
        <v>0.60930475537389106</v>
      </c>
      <c r="AS63">
        <v>0.60930475537389106</v>
      </c>
      <c r="AT63">
        <v>0.60930475537389106</v>
      </c>
      <c r="AU63">
        <v>0.60930475537389106</v>
      </c>
      <c r="AV63">
        <v>0.60930475537389106</v>
      </c>
      <c r="AW63">
        <v>0.60930475537389106</v>
      </c>
      <c r="AX63">
        <v>0.60930475537389106</v>
      </c>
      <c r="AY63">
        <v>0.60930475537389106</v>
      </c>
      <c r="AZ63">
        <v>0.60930475537389106</v>
      </c>
      <c r="BA63">
        <v>0.60930475537389106</v>
      </c>
      <c r="BB63">
        <v>0.60930475537389106</v>
      </c>
      <c r="BC63">
        <v>0.60930475537389106</v>
      </c>
      <c r="BD63">
        <v>0.60930475537389106</v>
      </c>
      <c r="BE63">
        <v>0.60930475537389106</v>
      </c>
      <c r="BF63">
        <v>0.60930475537389106</v>
      </c>
      <c r="BG63">
        <v>0.60930475537389106</v>
      </c>
      <c r="BH63">
        <v>0.60930475537389106</v>
      </c>
      <c r="BI63">
        <v>0.60930475537389106</v>
      </c>
      <c r="BJ63">
        <v>0.60930475537389106</v>
      </c>
      <c r="BK63">
        <v>0.60930475537389106</v>
      </c>
      <c r="BL63">
        <v>0.60930475537389106</v>
      </c>
      <c r="BM63">
        <v>0.60930475537389106</v>
      </c>
      <c r="BN63">
        <v>0.60930475537389106</v>
      </c>
      <c r="BO63">
        <v>0.60930475537389106</v>
      </c>
      <c r="BP63">
        <v>0.60930475537389106</v>
      </c>
      <c r="BQ63">
        <v>0.60930475537389106</v>
      </c>
      <c r="BR63">
        <v>0.60930475537389106</v>
      </c>
      <c r="BS63">
        <v>0.60930475537389106</v>
      </c>
      <c r="BT63">
        <v>0.60930475537389106</v>
      </c>
      <c r="BU63">
        <v>0.60930475537389106</v>
      </c>
      <c r="BV63">
        <v>0.60930475537389106</v>
      </c>
      <c r="BW63">
        <v>0.60930475537389106</v>
      </c>
      <c r="BX63">
        <v>0.60930475537389106</v>
      </c>
      <c r="BY63">
        <v>0.60930475537389106</v>
      </c>
      <c r="BZ63">
        <v>0.60930475537389106</v>
      </c>
      <c r="CA63">
        <v>0.60930475537389106</v>
      </c>
      <c r="CB63">
        <v>0.60930475537389106</v>
      </c>
      <c r="CC63">
        <v>0.60930475537389106</v>
      </c>
      <c r="CD63">
        <v>0.60930475537389106</v>
      </c>
      <c r="CE63">
        <v>0.60930475537389106</v>
      </c>
      <c r="CF63">
        <v>0.60930475537389106</v>
      </c>
      <c r="CG63">
        <v>0.60930475537389106</v>
      </c>
      <c r="CH63">
        <v>0.60930475537389106</v>
      </c>
      <c r="CI63">
        <v>0.60930475537389106</v>
      </c>
      <c r="CJ63">
        <v>0.60930475537389106</v>
      </c>
      <c r="CK63">
        <v>0.60930475537389106</v>
      </c>
      <c r="CL63">
        <v>0.60930475537389106</v>
      </c>
      <c r="CM63">
        <v>0.60930475537389106</v>
      </c>
      <c r="CN63">
        <v>0.60930475537389106</v>
      </c>
      <c r="CO63">
        <v>0.60930475537389106</v>
      </c>
      <c r="CP63">
        <v>0.60930475537389106</v>
      </c>
      <c r="CQ63">
        <v>0.60930475537389106</v>
      </c>
      <c r="CR63">
        <v>0.60930475537389106</v>
      </c>
      <c r="CS63">
        <v>0.60930475537389106</v>
      </c>
    </row>
    <row r="64" spans="1:97" x14ac:dyDescent="0.2">
      <c r="A64" t="s">
        <v>5</v>
      </c>
      <c r="B64">
        <v>0.88771810123562644</v>
      </c>
      <c r="C64">
        <v>0.89060874790010813</v>
      </c>
      <c r="D64">
        <v>0.8998219683858929</v>
      </c>
      <c r="E64">
        <v>0.90766318987977246</v>
      </c>
      <c r="F64">
        <v>0.9057090657376039</v>
      </c>
      <c r="G64">
        <v>0.90458153370274386</v>
      </c>
      <c r="H64">
        <v>0.90780279737352798</v>
      </c>
      <c r="I64">
        <v>0.90891939518748899</v>
      </c>
      <c r="J64">
        <v>0.90891939518748899</v>
      </c>
      <c r="K64">
        <v>0.90891939518748899</v>
      </c>
      <c r="L64">
        <v>0.90891994444558522</v>
      </c>
      <c r="M64">
        <v>0.90891939518748899</v>
      </c>
      <c r="N64">
        <v>0.90891939518748899</v>
      </c>
      <c r="O64">
        <v>0.90891994444558522</v>
      </c>
      <c r="P64">
        <v>0.90891939518748899</v>
      </c>
      <c r="Q64">
        <v>0.90891939518748899</v>
      </c>
      <c r="R64">
        <v>0.90891939518748899</v>
      </c>
      <c r="S64">
        <v>0.90891939518748899</v>
      </c>
      <c r="T64">
        <v>0.90891939518748899</v>
      </c>
      <c r="U64">
        <v>0.90891939518748899</v>
      </c>
      <c r="V64">
        <v>0.90777261053122982</v>
      </c>
      <c r="W64">
        <v>0.90648955977062584</v>
      </c>
      <c r="X64">
        <v>0.90521948175446254</v>
      </c>
      <c r="Y64">
        <v>0.90398765257013569</v>
      </c>
      <c r="Z64">
        <v>0.90398765257013569</v>
      </c>
      <c r="AA64">
        <v>0.90282952111807335</v>
      </c>
      <c r="AB64">
        <v>0.90282952111807335</v>
      </c>
      <c r="AC64">
        <v>0.90282952111807335</v>
      </c>
      <c r="AD64">
        <v>0.90282952111807335</v>
      </c>
      <c r="AE64">
        <v>0.90282952111807335</v>
      </c>
      <c r="AF64">
        <v>0.90282952111807335</v>
      </c>
      <c r="AG64">
        <v>0.90282952111807335</v>
      </c>
      <c r="AH64">
        <v>0.90282952111807335</v>
      </c>
      <c r="AI64">
        <v>0.90282952111807335</v>
      </c>
      <c r="AJ64">
        <v>0.90282952111807335</v>
      </c>
      <c r="AK64">
        <v>0.90282952111807335</v>
      </c>
      <c r="AL64">
        <v>0.90282952111807335</v>
      </c>
      <c r="AM64">
        <v>0.90282952111807335</v>
      </c>
      <c r="AN64">
        <v>0.90282952111807335</v>
      </c>
      <c r="AO64">
        <v>0.90282952111807335</v>
      </c>
      <c r="AP64">
        <v>0.90282952111807335</v>
      </c>
      <c r="AQ64">
        <v>0.90282952111807335</v>
      </c>
      <c r="AR64">
        <v>0.90282952111807335</v>
      </c>
      <c r="AS64">
        <v>0.90282952111807335</v>
      </c>
      <c r="AT64">
        <v>0.90282952111807335</v>
      </c>
      <c r="AU64">
        <v>0.90282952111807335</v>
      </c>
      <c r="AV64">
        <v>0.90282952111807335</v>
      </c>
      <c r="AW64">
        <v>0.90282952111807335</v>
      </c>
      <c r="AX64">
        <v>0.90282952111807335</v>
      </c>
      <c r="AY64">
        <v>0.90282952111807335</v>
      </c>
      <c r="AZ64">
        <v>0.90282952111807335</v>
      </c>
      <c r="BA64">
        <v>0.90282952111807335</v>
      </c>
      <c r="BB64">
        <v>0.90282952111807335</v>
      </c>
      <c r="BC64">
        <v>0.90282952111807335</v>
      </c>
      <c r="BD64">
        <v>0.90282952111807335</v>
      </c>
      <c r="BE64">
        <v>0.90282952111807335</v>
      </c>
      <c r="BF64">
        <v>0.90282952111807335</v>
      </c>
      <c r="BG64">
        <v>0.90282952111807335</v>
      </c>
      <c r="BH64">
        <v>0.90282952111807335</v>
      </c>
      <c r="BI64">
        <v>0.90282952111807335</v>
      </c>
      <c r="BJ64">
        <v>0.90282952111807335</v>
      </c>
      <c r="BK64">
        <v>0.90282952111807335</v>
      </c>
      <c r="BL64">
        <v>0.90282952111807335</v>
      </c>
      <c r="BM64">
        <v>0.90282952111807335</v>
      </c>
      <c r="BN64">
        <v>0.90282952111807335</v>
      </c>
      <c r="BO64">
        <v>0.90282952111807335</v>
      </c>
      <c r="BP64">
        <v>0.90282952111807335</v>
      </c>
      <c r="BQ64">
        <v>0.90282952111807335</v>
      </c>
      <c r="BR64">
        <v>0.90282952111807335</v>
      </c>
      <c r="BS64">
        <v>0.90282952111807335</v>
      </c>
      <c r="BT64">
        <v>0.90282952111807335</v>
      </c>
      <c r="BU64">
        <v>0.90282952111807335</v>
      </c>
      <c r="BV64">
        <v>0.90282952111807335</v>
      </c>
      <c r="BW64">
        <v>0.90282952111807335</v>
      </c>
      <c r="BX64">
        <v>0.90282952111807335</v>
      </c>
      <c r="BY64">
        <v>0.90282952111807335</v>
      </c>
      <c r="BZ64">
        <v>0.90282952111807335</v>
      </c>
      <c r="CA64">
        <v>0.90282952111807335</v>
      </c>
      <c r="CB64">
        <v>0.90282952111807335</v>
      </c>
      <c r="CC64">
        <v>0.90282952111807335</v>
      </c>
      <c r="CD64">
        <v>0.90282952111807335</v>
      </c>
      <c r="CE64">
        <v>0.90282952111807335</v>
      </c>
      <c r="CF64">
        <v>0.90282952111807335</v>
      </c>
      <c r="CG64">
        <v>0.90282952111807335</v>
      </c>
      <c r="CH64">
        <v>0.90282952111807335</v>
      </c>
      <c r="CI64">
        <v>0.90282952111807335</v>
      </c>
      <c r="CJ64">
        <v>0.90282952111807335</v>
      </c>
      <c r="CK64">
        <v>0.90282952111807335</v>
      </c>
      <c r="CL64">
        <v>0.90282952111807335</v>
      </c>
      <c r="CM64">
        <v>0.90282952111807335</v>
      </c>
      <c r="CN64">
        <v>0.90282952111807335</v>
      </c>
      <c r="CO64">
        <v>0.90282952111807335</v>
      </c>
      <c r="CP64">
        <v>0.90282952111807335</v>
      </c>
      <c r="CQ64">
        <v>0.90282952111807335</v>
      </c>
      <c r="CR64">
        <v>0.90282952111807335</v>
      </c>
      <c r="CS64">
        <v>0.90282952111807335</v>
      </c>
    </row>
    <row r="65" spans="1:97" x14ac:dyDescent="0.2">
      <c r="A65" t="s">
        <v>6</v>
      </c>
      <c r="B65">
        <v>0.38785484093458361</v>
      </c>
      <c r="C65">
        <v>0.39256221063745023</v>
      </c>
      <c r="D65">
        <v>0.40464378299394144</v>
      </c>
      <c r="E65">
        <v>0.41903215167915225</v>
      </c>
      <c r="F65">
        <v>0.41896524752456449</v>
      </c>
      <c r="G65">
        <v>0.41897247160838746</v>
      </c>
      <c r="H65">
        <v>0.41908674064445384</v>
      </c>
      <c r="I65">
        <v>0.41910318371930383</v>
      </c>
      <c r="J65">
        <v>0.41912367542147827</v>
      </c>
      <c r="K65">
        <v>0.41946222707249942</v>
      </c>
      <c r="L65">
        <v>0.41967591668239657</v>
      </c>
      <c r="M65">
        <v>0.41983375843175202</v>
      </c>
      <c r="N65">
        <v>0.42006158081535694</v>
      </c>
      <c r="O65">
        <v>0.42007676045851616</v>
      </c>
      <c r="P65">
        <v>0.42009386371651214</v>
      </c>
      <c r="Q65">
        <v>0.42008168951046004</v>
      </c>
      <c r="R65">
        <v>0.42009564153183249</v>
      </c>
      <c r="S65">
        <v>0.42010972252628653</v>
      </c>
      <c r="T65">
        <v>0.42021228194853316</v>
      </c>
      <c r="U65">
        <v>0.42044120773429172</v>
      </c>
      <c r="V65">
        <v>0.42046094564524733</v>
      </c>
      <c r="W65">
        <v>0.42048229904855239</v>
      </c>
      <c r="X65">
        <v>0.42051770621202156</v>
      </c>
      <c r="Y65">
        <v>0.42053931744911982</v>
      </c>
      <c r="Z65">
        <v>0.42055874696130235</v>
      </c>
      <c r="AA65">
        <v>0.42057769434804471</v>
      </c>
      <c r="AB65">
        <v>0.42057769434804471</v>
      </c>
      <c r="AC65">
        <v>0.42057769434804471</v>
      </c>
      <c r="AD65">
        <v>0.42057769434804471</v>
      </c>
      <c r="AE65">
        <v>0.42057769434804471</v>
      </c>
      <c r="AF65">
        <v>0.42057769434804471</v>
      </c>
      <c r="AG65">
        <v>0.42057769434804471</v>
      </c>
      <c r="AH65">
        <v>0.42057769434804471</v>
      </c>
      <c r="AI65">
        <v>0.42057769434804471</v>
      </c>
      <c r="AJ65">
        <v>0.42057769434804471</v>
      </c>
      <c r="AK65">
        <v>0.42057769434804471</v>
      </c>
      <c r="AL65">
        <v>0.42057769434804471</v>
      </c>
      <c r="AM65">
        <v>0.42057769434804471</v>
      </c>
      <c r="AN65">
        <v>0.42057769434804471</v>
      </c>
      <c r="AO65">
        <v>0.42057769434804471</v>
      </c>
      <c r="AP65">
        <v>0.42057769434804471</v>
      </c>
      <c r="AQ65">
        <v>0.42057769434804471</v>
      </c>
      <c r="AR65">
        <v>0.42057769434804471</v>
      </c>
      <c r="AS65">
        <v>0.42057769434804471</v>
      </c>
      <c r="AT65">
        <v>0.42057769434804471</v>
      </c>
      <c r="AU65">
        <v>0.42057769434804471</v>
      </c>
      <c r="AV65">
        <v>0.42057769434804471</v>
      </c>
      <c r="AW65">
        <v>0.42057769434804471</v>
      </c>
      <c r="AX65">
        <v>0.42057769434804471</v>
      </c>
      <c r="AY65">
        <v>0.42057769434804471</v>
      </c>
      <c r="AZ65">
        <v>0.42057769434804471</v>
      </c>
      <c r="BA65">
        <v>0.42057769434804471</v>
      </c>
      <c r="BB65">
        <v>0.42057769434804471</v>
      </c>
      <c r="BC65">
        <v>0.42057769434804471</v>
      </c>
      <c r="BD65">
        <v>0.42057769434804471</v>
      </c>
      <c r="BE65">
        <v>0.42057769434804471</v>
      </c>
      <c r="BF65">
        <v>0.42057769434804471</v>
      </c>
      <c r="BG65">
        <v>0.42057769434804471</v>
      </c>
      <c r="BH65">
        <v>0.42057769434804471</v>
      </c>
      <c r="BI65">
        <v>0.42057769434804471</v>
      </c>
      <c r="BJ65">
        <v>0.42057769434804471</v>
      </c>
      <c r="BK65">
        <v>0.42057769434804471</v>
      </c>
      <c r="BL65">
        <v>0.42057769434804471</v>
      </c>
      <c r="BM65">
        <v>0.42057769434804471</v>
      </c>
      <c r="BN65">
        <v>0.42057769434804471</v>
      </c>
      <c r="BO65">
        <v>0.42057769434804471</v>
      </c>
      <c r="BP65">
        <v>0.42057769434804471</v>
      </c>
      <c r="BQ65">
        <v>0.42057769434804471</v>
      </c>
      <c r="BR65">
        <v>0.42057769434804471</v>
      </c>
      <c r="BS65">
        <v>0.42057769434804471</v>
      </c>
      <c r="BT65">
        <v>0.42057769434804471</v>
      </c>
      <c r="BU65">
        <v>0.42057769434804471</v>
      </c>
      <c r="BV65">
        <v>0.42057769434804471</v>
      </c>
      <c r="BW65">
        <v>0.42057769434804471</v>
      </c>
      <c r="BX65">
        <v>0.42057769434804471</v>
      </c>
      <c r="BY65">
        <v>0.42057769434804471</v>
      </c>
      <c r="BZ65">
        <v>0.42057769434804471</v>
      </c>
      <c r="CA65">
        <v>0.42057769434804471</v>
      </c>
      <c r="CB65">
        <v>0.42057769434804471</v>
      </c>
      <c r="CC65">
        <v>0.42057769434804471</v>
      </c>
      <c r="CD65">
        <v>0.42057769434804471</v>
      </c>
      <c r="CE65">
        <v>0.42057769434804471</v>
      </c>
      <c r="CF65">
        <v>0.42057769434804471</v>
      </c>
      <c r="CG65">
        <v>0.42057769434804471</v>
      </c>
      <c r="CH65">
        <v>0.42057769434804471</v>
      </c>
      <c r="CI65">
        <v>0.42057769434804471</v>
      </c>
      <c r="CJ65">
        <v>0.42057769434804471</v>
      </c>
      <c r="CK65">
        <v>0.42057769434804471</v>
      </c>
      <c r="CL65">
        <v>0.42057769434804471</v>
      </c>
      <c r="CM65">
        <v>0.42057769434804471</v>
      </c>
      <c r="CN65">
        <v>0.42057769434804471</v>
      </c>
      <c r="CO65">
        <v>0.42057769434804471</v>
      </c>
      <c r="CP65">
        <v>0.42057769434804471</v>
      </c>
      <c r="CQ65">
        <v>0.42057769434804471</v>
      </c>
      <c r="CR65">
        <v>0.42057769434804471</v>
      </c>
      <c r="CS65">
        <v>0.42057769434804471</v>
      </c>
    </row>
    <row r="66" spans="1:97" x14ac:dyDescent="0.2">
      <c r="A66" t="s">
        <v>7</v>
      </c>
      <c r="B66">
        <v>0.28958691283024629</v>
      </c>
      <c r="C66">
        <v>0.31182342518092343</v>
      </c>
      <c r="D66">
        <v>0.31990440891788496</v>
      </c>
      <c r="E66">
        <v>0.32066420840574755</v>
      </c>
      <c r="F66">
        <v>0.32092916995155268</v>
      </c>
      <c r="G66">
        <v>0.32104580412553319</v>
      </c>
      <c r="H66">
        <v>0.32109087588584689</v>
      </c>
      <c r="I66">
        <v>0.32118883429875922</v>
      </c>
      <c r="J66">
        <v>0.32127764140952708</v>
      </c>
      <c r="K66">
        <v>0.3213321938512948</v>
      </c>
      <c r="L66">
        <v>0.32140146890179716</v>
      </c>
      <c r="M66">
        <v>0.32144655985690601</v>
      </c>
      <c r="N66">
        <v>0.32150511374182289</v>
      </c>
      <c r="O66">
        <v>0.32165229664289613</v>
      </c>
      <c r="P66">
        <v>0.32194505569191229</v>
      </c>
      <c r="Q66">
        <v>0.32193579764858465</v>
      </c>
      <c r="R66">
        <v>0.32185363315551752</v>
      </c>
      <c r="S66">
        <v>0.32192166300315295</v>
      </c>
      <c r="T66">
        <v>0.32187752493976501</v>
      </c>
      <c r="U66">
        <v>0.32200466629612878</v>
      </c>
      <c r="V66">
        <v>0.32325131327573686</v>
      </c>
      <c r="W66">
        <v>0.32486604859380003</v>
      </c>
      <c r="X66">
        <v>0.32633009198888785</v>
      </c>
      <c r="Y66">
        <v>0.32743721871775938</v>
      </c>
      <c r="Z66">
        <v>0.32908404873798203</v>
      </c>
      <c r="AA66">
        <v>0.32936501565627274</v>
      </c>
      <c r="AB66">
        <v>0.32936501565627274</v>
      </c>
      <c r="AC66">
        <v>0.32936501565627274</v>
      </c>
      <c r="AD66">
        <v>0.32936501565627274</v>
      </c>
      <c r="AE66">
        <v>0.32936501565627274</v>
      </c>
      <c r="AF66">
        <v>0.32936501565627274</v>
      </c>
      <c r="AG66">
        <v>0.32936501565627274</v>
      </c>
      <c r="AH66">
        <v>0.32936501565627274</v>
      </c>
      <c r="AI66">
        <v>0.32936501565627274</v>
      </c>
      <c r="AJ66">
        <v>0.32936501565627274</v>
      </c>
      <c r="AK66">
        <v>0.32936501565627274</v>
      </c>
      <c r="AL66">
        <v>0.32936501565627274</v>
      </c>
      <c r="AM66">
        <v>0.32936501565627274</v>
      </c>
      <c r="AN66">
        <v>0.32936501565627274</v>
      </c>
      <c r="AO66">
        <v>0.32936501565627274</v>
      </c>
      <c r="AP66">
        <v>0.32936501565627274</v>
      </c>
      <c r="AQ66">
        <v>0.32936501565627274</v>
      </c>
      <c r="AR66">
        <v>0.32936501565627274</v>
      </c>
      <c r="AS66">
        <v>0.32936501565627274</v>
      </c>
      <c r="AT66">
        <v>0.32936501565627274</v>
      </c>
      <c r="AU66">
        <v>0.32936501565627274</v>
      </c>
      <c r="AV66">
        <v>0.32936501565627274</v>
      </c>
      <c r="AW66">
        <v>0.32936501565627274</v>
      </c>
      <c r="AX66">
        <v>0.32936501565627274</v>
      </c>
      <c r="AY66">
        <v>0.32936501565627274</v>
      </c>
      <c r="AZ66">
        <v>0.32936501565627274</v>
      </c>
      <c r="BA66">
        <v>0.32936501565627274</v>
      </c>
      <c r="BB66">
        <v>0.32936501565627274</v>
      </c>
      <c r="BC66">
        <v>0.32936501565627274</v>
      </c>
      <c r="BD66">
        <v>0.32936501565627274</v>
      </c>
      <c r="BE66">
        <v>0.32936501565627274</v>
      </c>
      <c r="BF66">
        <v>0.32936501565627274</v>
      </c>
      <c r="BG66">
        <v>0.32936501565627274</v>
      </c>
      <c r="BH66">
        <v>0.32936501565627274</v>
      </c>
      <c r="BI66">
        <v>0.32936501565627274</v>
      </c>
      <c r="BJ66">
        <v>0.32936501565627274</v>
      </c>
      <c r="BK66">
        <v>0.32936501565627274</v>
      </c>
      <c r="BL66">
        <v>0.32936501565627274</v>
      </c>
      <c r="BM66">
        <v>0.32936501565627274</v>
      </c>
      <c r="BN66">
        <v>0.32936501565627274</v>
      </c>
      <c r="BO66">
        <v>0.32936501565627274</v>
      </c>
      <c r="BP66">
        <v>0.32936501565627274</v>
      </c>
      <c r="BQ66">
        <v>0.32936501565627274</v>
      </c>
      <c r="BR66">
        <v>0.32936501565627274</v>
      </c>
      <c r="BS66">
        <v>0.32936501565627274</v>
      </c>
      <c r="BT66">
        <v>0.32936501565627274</v>
      </c>
      <c r="BU66">
        <v>0.32936501565627274</v>
      </c>
      <c r="BV66">
        <v>0.32936501565627274</v>
      </c>
      <c r="BW66">
        <v>0.32936501565627274</v>
      </c>
      <c r="BX66">
        <v>0.32936501565627274</v>
      </c>
      <c r="BY66">
        <v>0.32936501565627274</v>
      </c>
      <c r="BZ66">
        <v>0.32936501565627274</v>
      </c>
      <c r="CA66">
        <v>0.32936501565627274</v>
      </c>
      <c r="CB66">
        <v>0.32936501565627274</v>
      </c>
      <c r="CC66">
        <v>0.32936501565627274</v>
      </c>
      <c r="CD66">
        <v>0.32936501565627274</v>
      </c>
      <c r="CE66">
        <v>0.32936501565627274</v>
      </c>
      <c r="CF66">
        <v>0.32936501565627274</v>
      </c>
      <c r="CG66">
        <v>0.32936501565627274</v>
      </c>
      <c r="CH66">
        <v>0.32936501565627274</v>
      </c>
      <c r="CI66">
        <v>0.32936501565627274</v>
      </c>
      <c r="CJ66">
        <v>0.32936501565627274</v>
      </c>
      <c r="CK66">
        <v>0.32936501565627274</v>
      </c>
      <c r="CL66">
        <v>0.32936501565627274</v>
      </c>
      <c r="CM66">
        <v>0.32936501565627274</v>
      </c>
      <c r="CN66">
        <v>0.32936501565627274</v>
      </c>
      <c r="CO66">
        <v>0.32936501565627274</v>
      </c>
      <c r="CP66">
        <v>0.32936501565627274</v>
      </c>
      <c r="CQ66">
        <v>0.32936501565627274</v>
      </c>
      <c r="CR66">
        <v>0.32936501565627274</v>
      </c>
      <c r="CS66">
        <v>0.32936501565627274</v>
      </c>
    </row>
    <row r="67" spans="1:97" x14ac:dyDescent="0.2">
      <c r="A67" t="s">
        <v>8</v>
      </c>
      <c r="B67">
        <v>0.21591334082995559</v>
      </c>
      <c r="C67">
        <v>0.19730256058488524</v>
      </c>
      <c r="D67">
        <v>0.23524827620905878</v>
      </c>
      <c r="E67">
        <v>0.2352230552753333</v>
      </c>
      <c r="F67">
        <v>0.23553395055324627</v>
      </c>
      <c r="G67">
        <v>0.23554594479787827</v>
      </c>
      <c r="H67">
        <v>0.23572452931085283</v>
      </c>
      <c r="I67">
        <v>0.23550084297177343</v>
      </c>
      <c r="J67">
        <v>0.2354519213084415</v>
      </c>
      <c r="K67">
        <v>0.23536767107190731</v>
      </c>
      <c r="L67">
        <v>0.23561279812038347</v>
      </c>
      <c r="M67">
        <v>0.23603809295520636</v>
      </c>
      <c r="N67">
        <v>0.23606707643282809</v>
      </c>
      <c r="O67">
        <v>0.23626053094289853</v>
      </c>
      <c r="P67">
        <v>0.2369782838709121</v>
      </c>
      <c r="Q67">
        <v>0.23699650402380329</v>
      </c>
      <c r="R67">
        <v>0.23690627675970166</v>
      </c>
      <c r="S67">
        <v>0.23750340733070061</v>
      </c>
      <c r="T67">
        <v>0.23772937145352172</v>
      </c>
      <c r="U67">
        <v>0.23899341222323389</v>
      </c>
      <c r="V67">
        <v>0.2389397152977521</v>
      </c>
      <c r="W67">
        <v>0.23929221537576897</v>
      </c>
      <c r="X67">
        <v>0.23990996899923517</v>
      </c>
      <c r="Y67">
        <v>0.24059263598136407</v>
      </c>
      <c r="Z67">
        <v>0.24176521378260876</v>
      </c>
      <c r="AA67">
        <v>0.2424452875631973</v>
      </c>
      <c r="AB67">
        <v>0.2424452875631973</v>
      </c>
      <c r="AC67">
        <v>0.2424452875631973</v>
      </c>
      <c r="AD67">
        <v>0.2424452875631973</v>
      </c>
      <c r="AE67">
        <v>0.2424452875631973</v>
      </c>
      <c r="AF67">
        <v>0.2424452875631973</v>
      </c>
      <c r="AG67">
        <v>0.2424452875631973</v>
      </c>
      <c r="AH67">
        <v>0.2424452875631973</v>
      </c>
      <c r="AI67">
        <v>0.2424452875631973</v>
      </c>
      <c r="AJ67">
        <v>0.2424452875631973</v>
      </c>
      <c r="AK67">
        <v>0.2424452875631973</v>
      </c>
      <c r="AL67">
        <v>0.2424452875631973</v>
      </c>
      <c r="AM67">
        <v>0.2424452875631973</v>
      </c>
      <c r="AN67">
        <v>0.2424452875631973</v>
      </c>
      <c r="AO67">
        <v>0.2424452875631973</v>
      </c>
      <c r="AP67">
        <v>0.2424452875631973</v>
      </c>
      <c r="AQ67">
        <v>0.2424452875631973</v>
      </c>
      <c r="AR67">
        <v>0.2424452875631973</v>
      </c>
      <c r="AS67">
        <v>0.2424452875631973</v>
      </c>
      <c r="AT67">
        <v>0.2424452875631973</v>
      </c>
      <c r="AU67">
        <v>0.2424452875631973</v>
      </c>
      <c r="AV67">
        <v>0.2424452875631973</v>
      </c>
      <c r="AW67">
        <v>0.2424452875631973</v>
      </c>
      <c r="AX67">
        <v>0.2424452875631973</v>
      </c>
      <c r="AY67">
        <v>0.2424452875631973</v>
      </c>
      <c r="AZ67">
        <v>0.2424452875631973</v>
      </c>
      <c r="BA67">
        <v>0.2424452875631973</v>
      </c>
      <c r="BB67">
        <v>0.2424452875631973</v>
      </c>
      <c r="BC67">
        <v>0.2424452875631973</v>
      </c>
      <c r="BD67">
        <v>0.2424452875631973</v>
      </c>
      <c r="BE67">
        <v>0.2424452875631973</v>
      </c>
      <c r="BF67">
        <v>0.2424452875631973</v>
      </c>
      <c r="BG67">
        <v>0.2424452875631973</v>
      </c>
      <c r="BH67">
        <v>0.2424452875631973</v>
      </c>
      <c r="BI67">
        <v>0.2424452875631973</v>
      </c>
      <c r="BJ67">
        <v>0.2424452875631973</v>
      </c>
      <c r="BK67">
        <v>0.2424452875631973</v>
      </c>
      <c r="BL67">
        <v>0.2424452875631973</v>
      </c>
      <c r="BM67">
        <v>0.2424452875631973</v>
      </c>
      <c r="BN67">
        <v>0.2424452875631973</v>
      </c>
      <c r="BO67">
        <v>0.2424452875631973</v>
      </c>
      <c r="BP67">
        <v>0.2424452875631973</v>
      </c>
      <c r="BQ67">
        <v>0.2424452875631973</v>
      </c>
      <c r="BR67">
        <v>0.2424452875631973</v>
      </c>
      <c r="BS67">
        <v>0.2424452875631973</v>
      </c>
      <c r="BT67">
        <v>0.2424452875631973</v>
      </c>
      <c r="BU67">
        <v>0.2424452875631973</v>
      </c>
      <c r="BV67">
        <v>0.2424452875631973</v>
      </c>
      <c r="BW67">
        <v>0.2424452875631973</v>
      </c>
      <c r="BX67">
        <v>0.2424452875631973</v>
      </c>
      <c r="BY67">
        <v>0.2424452875631973</v>
      </c>
      <c r="BZ67">
        <v>0.2424452875631973</v>
      </c>
      <c r="CA67">
        <v>0.2424452875631973</v>
      </c>
      <c r="CB67">
        <v>0.2424452875631973</v>
      </c>
      <c r="CC67">
        <v>0.2424452875631973</v>
      </c>
      <c r="CD67">
        <v>0.2424452875631973</v>
      </c>
      <c r="CE67">
        <v>0.2424452875631973</v>
      </c>
      <c r="CF67">
        <v>0.2424452875631973</v>
      </c>
      <c r="CG67">
        <v>0.2424452875631973</v>
      </c>
      <c r="CH67">
        <v>0.2424452875631973</v>
      </c>
      <c r="CI67">
        <v>0.2424452875631973</v>
      </c>
      <c r="CJ67">
        <v>0.2424452875631973</v>
      </c>
      <c r="CK67">
        <v>0.2424452875631973</v>
      </c>
      <c r="CL67">
        <v>0.2424452875631973</v>
      </c>
      <c r="CM67">
        <v>0.2424452875631973</v>
      </c>
      <c r="CN67">
        <v>0.2424452875631973</v>
      </c>
      <c r="CO67">
        <v>0.2424452875631973</v>
      </c>
      <c r="CP67">
        <v>0.2424452875631973</v>
      </c>
      <c r="CQ67">
        <v>0.2424452875631973</v>
      </c>
      <c r="CR67">
        <v>0.2424452875631973</v>
      </c>
      <c r="CS67">
        <v>0.2424452875631973</v>
      </c>
    </row>
    <row r="68" spans="1:97" x14ac:dyDescent="0.2">
      <c r="A68" t="s">
        <v>9</v>
      </c>
      <c r="B68">
        <v>0.18555989561180872</v>
      </c>
      <c r="C68">
        <v>0.18666877525863762</v>
      </c>
      <c r="D68">
        <v>0.21034268228365152</v>
      </c>
      <c r="E68">
        <v>0.23338865165081099</v>
      </c>
      <c r="F68">
        <v>0.23374328434079178</v>
      </c>
      <c r="G68">
        <v>0.23374463765470954</v>
      </c>
      <c r="H68">
        <v>0.23405918647531582</v>
      </c>
      <c r="I68">
        <v>0.23370345824549682</v>
      </c>
      <c r="J68">
        <v>0.23375900855964607</v>
      </c>
      <c r="K68">
        <v>0.23354254277631967</v>
      </c>
      <c r="L68">
        <v>0.23372246908386579</v>
      </c>
      <c r="M68">
        <v>0.23393229718464306</v>
      </c>
      <c r="N68">
        <v>0.23404958439085147</v>
      </c>
      <c r="O68">
        <v>0.23420031778388531</v>
      </c>
      <c r="P68">
        <v>0.23416990044249497</v>
      </c>
      <c r="Q68">
        <v>0.23420553770899677</v>
      </c>
      <c r="R68">
        <v>0.23424323716813519</v>
      </c>
      <c r="S68">
        <v>0.23416248943770709</v>
      </c>
      <c r="T68">
        <v>0.23382126099986442</v>
      </c>
      <c r="U68">
        <v>0.23406749968938223</v>
      </c>
      <c r="V68">
        <v>0.23389201998470885</v>
      </c>
      <c r="W68">
        <v>0.23385863824140338</v>
      </c>
      <c r="X68">
        <v>0.23386766033418865</v>
      </c>
      <c r="Y68">
        <v>0.23378207933976844</v>
      </c>
      <c r="Z68">
        <v>0.23379103698903378</v>
      </c>
      <c r="AA68">
        <v>0.23383795187151715</v>
      </c>
      <c r="AB68">
        <v>0.23383795187151715</v>
      </c>
      <c r="AC68">
        <v>0.23383795187151715</v>
      </c>
      <c r="AD68">
        <v>0.23383795187151715</v>
      </c>
      <c r="AE68">
        <v>0.23383795187151715</v>
      </c>
      <c r="AF68">
        <v>0.23383795187151715</v>
      </c>
      <c r="AG68">
        <v>0.23383795187151715</v>
      </c>
      <c r="AH68">
        <v>0.23383795187151715</v>
      </c>
      <c r="AI68">
        <v>0.23383795187151715</v>
      </c>
      <c r="AJ68">
        <v>0.23383795187151715</v>
      </c>
      <c r="AK68">
        <v>0.23383795187151715</v>
      </c>
      <c r="AL68">
        <v>0.23383795187151715</v>
      </c>
      <c r="AM68">
        <v>0.23383795187151715</v>
      </c>
      <c r="AN68">
        <v>0.23383795187151715</v>
      </c>
      <c r="AO68">
        <v>0.23383795187151715</v>
      </c>
      <c r="AP68">
        <v>0.23383795187151715</v>
      </c>
      <c r="AQ68">
        <v>0.23383795187151715</v>
      </c>
      <c r="AR68">
        <v>0.23383795187151715</v>
      </c>
      <c r="AS68">
        <v>0.23383795187151715</v>
      </c>
      <c r="AT68">
        <v>0.23383795187151715</v>
      </c>
      <c r="AU68">
        <v>0.23383795187151715</v>
      </c>
      <c r="AV68">
        <v>0.23383795187151715</v>
      </c>
      <c r="AW68">
        <v>0.23383795187151715</v>
      </c>
      <c r="AX68">
        <v>0.23383795187151715</v>
      </c>
      <c r="AY68">
        <v>0.23383795187151715</v>
      </c>
      <c r="AZ68">
        <v>0.23383795187151715</v>
      </c>
      <c r="BA68">
        <v>0.23383795187151715</v>
      </c>
      <c r="BB68">
        <v>0.23383795187151715</v>
      </c>
      <c r="BC68">
        <v>0.23383795187151715</v>
      </c>
      <c r="BD68">
        <v>0.23383795187151715</v>
      </c>
      <c r="BE68">
        <v>0.23383795187151715</v>
      </c>
      <c r="BF68">
        <v>0.23383795187151715</v>
      </c>
      <c r="BG68">
        <v>0.23383795187151715</v>
      </c>
      <c r="BH68">
        <v>0.23383795187151715</v>
      </c>
      <c r="BI68">
        <v>0.23383795187151715</v>
      </c>
      <c r="BJ68">
        <v>0.23383795187151715</v>
      </c>
      <c r="BK68">
        <v>0.23383795187151715</v>
      </c>
      <c r="BL68">
        <v>0.23383795187151715</v>
      </c>
      <c r="BM68">
        <v>0.23383795187151715</v>
      </c>
      <c r="BN68">
        <v>0.23383795187151715</v>
      </c>
      <c r="BO68">
        <v>0.23383795187151715</v>
      </c>
      <c r="BP68">
        <v>0.23383795187151715</v>
      </c>
      <c r="BQ68">
        <v>0.23383795187151715</v>
      </c>
      <c r="BR68">
        <v>0.23383795187151715</v>
      </c>
      <c r="BS68">
        <v>0.23383795187151715</v>
      </c>
      <c r="BT68">
        <v>0.23383795187151715</v>
      </c>
      <c r="BU68">
        <v>0.23383795187151715</v>
      </c>
      <c r="BV68">
        <v>0.23383795187151715</v>
      </c>
      <c r="BW68">
        <v>0.23383795187151715</v>
      </c>
      <c r="BX68">
        <v>0.23383795187151715</v>
      </c>
      <c r="BY68">
        <v>0.23383795187151715</v>
      </c>
      <c r="BZ68">
        <v>0.23383795187151715</v>
      </c>
      <c r="CA68">
        <v>0.23383795187151715</v>
      </c>
      <c r="CB68">
        <v>0.23383795187151715</v>
      </c>
      <c r="CC68">
        <v>0.23383795187151715</v>
      </c>
      <c r="CD68">
        <v>0.23383795187151715</v>
      </c>
      <c r="CE68">
        <v>0.23383795187151715</v>
      </c>
      <c r="CF68">
        <v>0.23383795187151715</v>
      </c>
      <c r="CG68">
        <v>0.23383795187151715</v>
      </c>
      <c r="CH68">
        <v>0.23383795187151715</v>
      </c>
      <c r="CI68">
        <v>0.23383795187151715</v>
      </c>
      <c r="CJ68">
        <v>0.23383795187151715</v>
      </c>
      <c r="CK68">
        <v>0.23383795187151715</v>
      </c>
      <c r="CL68">
        <v>0.23383795187151715</v>
      </c>
      <c r="CM68">
        <v>0.23383795187151715</v>
      </c>
      <c r="CN68">
        <v>0.23383795187151715</v>
      </c>
      <c r="CO68">
        <v>0.23383795187151715</v>
      </c>
      <c r="CP68">
        <v>0.23383795187151715</v>
      </c>
      <c r="CQ68">
        <v>0.23383795187151715</v>
      </c>
      <c r="CR68">
        <v>0.23383795187151715</v>
      </c>
      <c r="CS68">
        <v>0.23383795187151715</v>
      </c>
    </row>
    <row r="69" spans="1:97" x14ac:dyDescent="0.2">
      <c r="A69" t="s">
        <v>10</v>
      </c>
      <c r="B69">
        <v>0.72725869704027879</v>
      </c>
      <c r="C69">
        <v>0.7236197010323272</v>
      </c>
      <c r="D69">
        <v>0.74405884768287678</v>
      </c>
      <c r="E69">
        <v>0.75719175992720222</v>
      </c>
      <c r="F69">
        <v>0.77588716318332873</v>
      </c>
      <c r="G69">
        <v>0.7923056897451497</v>
      </c>
      <c r="H69">
        <v>0.80525027480881683</v>
      </c>
      <c r="I69">
        <v>0.81413684522736618</v>
      </c>
      <c r="J69">
        <v>0.81996810595616931</v>
      </c>
      <c r="K69">
        <v>0.82664333193830397</v>
      </c>
      <c r="L69">
        <v>0.83143125924395278</v>
      </c>
      <c r="M69">
        <v>0.83528343291995133</v>
      </c>
      <c r="N69">
        <v>0.8410130895725465</v>
      </c>
      <c r="O69">
        <v>0.84663279076964137</v>
      </c>
      <c r="P69">
        <v>0.85041524589431094</v>
      </c>
      <c r="Q69">
        <v>0.85371755267928207</v>
      </c>
      <c r="R69">
        <v>0.85674926858485811</v>
      </c>
      <c r="S69">
        <v>0.85951782260558363</v>
      </c>
      <c r="T69">
        <v>0.8617018971952296</v>
      </c>
      <c r="U69">
        <v>0.86392651835741974</v>
      </c>
      <c r="V69">
        <v>0.86591205981110064</v>
      </c>
      <c r="W69">
        <v>0.86700146148462165</v>
      </c>
      <c r="X69">
        <v>0.86809181005565417</v>
      </c>
      <c r="Y69">
        <v>0.86901905411010583</v>
      </c>
      <c r="Z69">
        <v>0.87011453491914226</v>
      </c>
      <c r="AA69">
        <v>0.87068527963558595</v>
      </c>
      <c r="AB69">
        <v>0.87068527963558595</v>
      </c>
      <c r="AC69">
        <v>0.87068527963558595</v>
      </c>
      <c r="AD69">
        <v>0.87068527963558595</v>
      </c>
      <c r="AE69">
        <v>0.87068527963558595</v>
      </c>
      <c r="AF69">
        <v>0.87068527963558595</v>
      </c>
      <c r="AG69">
        <v>0.87068527963558595</v>
      </c>
      <c r="AH69">
        <v>0.87068527963558595</v>
      </c>
      <c r="AI69">
        <v>0.87068527963558595</v>
      </c>
      <c r="AJ69">
        <v>0.87068527963558595</v>
      </c>
      <c r="AK69">
        <v>0.87068527963558595</v>
      </c>
      <c r="AL69">
        <v>0.87068527963558595</v>
      </c>
      <c r="AM69">
        <v>0.87068527963558595</v>
      </c>
      <c r="AN69">
        <v>0.87068527963558595</v>
      </c>
      <c r="AO69">
        <v>0.87068527963558595</v>
      </c>
      <c r="AP69">
        <v>0.87068527963558595</v>
      </c>
      <c r="AQ69">
        <v>0.87068527963558595</v>
      </c>
      <c r="AR69">
        <v>0.87068527963558595</v>
      </c>
      <c r="AS69">
        <v>0.87068527963558595</v>
      </c>
      <c r="AT69">
        <v>0.87068527963558595</v>
      </c>
      <c r="AU69">
        <v>0.87068527963558595</v>
      </c>
      <c r="AV69">
        <v>0.87068527963558595</v>
      </c>
      <c r="AW69">
        <v>0.87068527963558595</v>
      </c>
      <c r="AX69">
        <v>0.87068527963558595</v>
      </c>
      <c r="AY69">
        <v>0.87068527963558595</v>
      </c>
      <c r="AZ69">
        <v>0.87068527963558595</v>
      </c>
      <c r="BA69">
        <v>0.87068527963558595</v>
      </c>
      <c r="BB69">
        <v>0.87068527963558595</v>
      </c>
      <c r="BC69">
        <v>0.87068527963558595</v>
      </c>
      <c r="BD69">
        <v>0.87068527963558595</v>
      </c>
      <c r="BE69">
        <v>0.87068527963558595</v>
      </c>
      <c r="BF69">
        <v>0.87068527963558595</v>
      </c>
      <c r="BG69">
        <v>0.87068527963558595</v>
      </c>
      <c r="BH69">
        <v>0.87068527963558595</v>
      </c>
      <c r="BI69">
        <v>0.87068527963558595</v>
      </c>
      <c r="BJ69">
        <v>0.87068527963558595</v>
      </c>
      <c r="BK69">
        <v>0.87068527963558595</v>
      </c>
      <c r="BL69">
        <v>0.87068527963558595</v>
      </c>
      <c r="BM69">
        <v>0.87068527963558595</v>
      </c>
      <c r="BN69">
        <v>0.87068527963558595</v>
      </c>
      <c r="BO69">
        <v>0.87068527963558595</v>
      </c>
      <c r="BP69">
        <v>0.87068527963558595</v>
      </c>
      <c r="BQ69">
        <v>0.87068527963558595</v>
      </c>
      <c r="BR69">
        <v>0.87068527963558595</v>
      </c>
      <c r="BS69">
        <v>0.87068527963558595</v>
      </c>
      <c r="BT69">
        <v>0.87068527963558595</v>
      </c>
      <c r="BU69">
        <v>0.87068527963558595</v>
      </c>
      <c r="BV69">
        <v>0.87068527963558595</v>
      </c>
      <c r="BW69">
        <v>0.87068527963558595</v>
      </c>
      <c r="BX69">
        <v>0.87068527963558595</v>
      </c>
      <c r="BY69">
        <v>0.87068527963558595</v>
      </c>
      <c r="BZ69">
        <v>0.87068527963558595</v>
      </c>
      <c r="CA69">
        <v>0.87068527963558595</v>
      </c>
      <c r="CB69">
        <v>0.87068527963558595</v>
      </c>
      <c r="CC69">
        <v>0.87068527963558595</v>
      </c>
      <c r="CD69">
        <v>0.87068527963558595</v>
      </c>
      <c r="CE69">
        <v>0.87068527963558595</v>
      </c>
      <c r="CF69">
        <v>0.87068527963558595</v>
      </c>
      <c r="CG69">
        <v>0.87068527963558595</v>
      </c>
      <c r="CH69">
        <v>0.87068527963558595</v>
      </c>
      <c r="CI69">
        <v>0.87068527963558595</v>
      </c>
      <c r="CJ69">
        <v>0.87068527963558595</v>
      </c>
      <c r="CK69">
        <v>0.87068527963558595</v>
      </c>
      <c r="CL69">
        <v>0.87068527963558595</v>
      </c>
      <c r="CM69">
        <v>0.87068527963558595</v>
      </c>
      <c r="CN69">
        <v>0.87068527963558595</v>
      </c>
      <c r="CO69">
        <v>0.87068527963558595</v>
      </c>
      <c r="CP69">
        <v>0.87068527963558595</v>
      </c>
      <c r="CQ69">
        <v>0.87068527963558595</v>
      </c>
      <c r="CR69">
        <v>0.87068527963558595</v>
      </c>
      <c r="CS69">
        <v>0.87068527963558595</v>
      </c>
    </row>
    <row r="71" spans="1:97" x14ac:dyDescent="0.2">
      <c r="A71" s="2" t="s">
        <v>29</v>
      </c>
    </row>
    <row r="72" spans="1:97" x14ac:dyDescent="0.2">
      <c r="B72" t="s">
        <v>30</v>
      </c>
      <c r="C72" t="s">
        <v>31</v>
      </c>
      <c r="D72" t="s">
        <v>32</v>
      </c>
    </row>
    <row r="73" spans="1:97" x14ac:dyDescent="0.2">
      <c r="A73" s="4" t="s">
        <v>16</v>
      </c>
      <c r="B73" s="5">
        <v>606000</v>
      </c>
      <c r="C73" s="5">
        <f t="shared" ref="C73:C83" si="4">B73/1000</f>
        <v>606</v>
      </c>
      <c r="D73" s="6">
        <v>60</v>
      </c>
    </row>
    <row r="74" spans="1:97" x14ac:dyDescent="0.2">
      <c r="A74" s="4" t="s">
        <v>17</v>
      </c>
      <c r="B74" s="5">
        <v>211000</v>
      </c>
      <c r="C74" s="5">
        <f t="shared" si="4"/>
        <v>211</v>
      </c>
      <c r="D74" s="6">
        <v>40</v>
      </c>
    </row>
    <row r="75" spans="1:97" x14ac:dyDescent="0.2">
      <c r="A75" s="4" t="s">
        <v>18</v>
      </c>
      <c r="B75" s="5">
        <v>580000</v>
      </c>
      <c r="C75" s="5">
        <f t="shared" si="4"/>
        <v>580</v>
      </c>
      <c r="D75" s="6">
        <v>60</v>
      </c>
    </row>
    <row r="76" spans="1:97" x14ac:dyDescent="0.2">
      <c r="A76" s="4" t="s">
        <v>19</v>
      </c>
      <c r="B76" s="5">
        <v>85000</v>
      </c>
      <c r="C76" s="5">
        <f t="shared" si="4"/>
        <v>85</v>
      </c>
      <c r="D76" s="6">
        <v>40</v>
      </c>
    </row>
    <row r="77" spans="1:97" x14ac:dyDescent="0.2">
      <c r="A77" s="4" t="s">
        <v>20</v>
      </c>
      <c r="B77" s="5">
        <v>50000</v>
      </c>
      <c r="C77" s="5">
        <f t="shared" si="4"/>
        <v>50</v>
      </c>
      <c r="D77" s="6">
        <v>30</v>
      </c>
    </row>
    <row r="78" spans="1:97" x14ac:dyDescent="0.2">
      <c r="A78" s="4" t="s">
        <v>21</v>
      </c>
      <c r="B78" s="5">
        <v>1125000</v>
      </c>
      <c r="C78" s="5">
        <f t="shared" si="4"/>
        <v>1125</v>
      </c>
      <c r="D78" s="6">
        <v>60</v>
      </c>
    </row>
    <row r="79" spans="1:97" x14ac:dyDescent="0.2">
      <c r="A79" s="4" t="s">
        <v>22</v>
      </c>
      <c r="B79" s="5">
        <v>500000</v>
      </c>
      <c r="C79" s="5">
        <f t="shared" si="4"/>
        <v>500</v>
      </c>
      <c r="D79" s="6">
        <v>60</v>
      </c>
    </row>
    <row r="80" spans="1:97" x14ac:dyDescent="0.2">
      <c r="A80" s="4" t="s">
        <v>23</v>
      </c>
      <c r="B80" s="5">
        <v>100000</v>
      </c>
      <c r="C80" s="5">
        <f t="shared" si="4"/>
        <v>100</v>
      </c>
      <c r="D80" s="6">
        <v>30</v>
      </c>
    </row>
    <row r="81" spans="1:97" x14ac:dyDescent="0.2">
      <c r="A81" s="4" t="s">
        <v>24</v>
      </c>
      <c r="B81" s="5">
        <v>100000</v>
      </c>
      <c r="C81" s="5">
        <f t="shared" si="4"/>
        <v>100</v>
      </c>
      <c r="D81" s="6">
        <v>30</v>
      </c>
    </row>
    <row r="82" spans="1:97" x14ac:dyDescent="0.2">
      <c r="A82" s="4" t="s">
        <v>25</v>
      </c>
      <c r="B82" s="5">
        <v>200000</v>
      </c>
      <c r="C82" s="5">
        <f t="shared" si="4"/>
        <v>200</v>
      </c>
      <c r="D82" s="6">
        <v>30</v>
      </c>
    </row>
    <row r="83" spans="1:97" x14ac:dyDescent="0.2">
      <c r="A83" s="4" t="s">
        <v>26</v>
      </c>
      <c r="B83" s="5">
        <v>50000</v>
      </c>
      <c r="C83" s="5">
        <f t="shared" si="4"/>
        <v>50</v>
      </c>
      <c r="D83" s="6">
        <v>40</v>
      </c>
    </row>
    <row r="85" spans="1:97" x14ac:dyDescent="0.2">
      <c r="A85" s="2" t="s">
        <v>33</v>
      </c>
      <c r="C85" t="s">
        <v>34</v>
      </c>
    </row>
    <row r="86" spans="1:97" s="2" customFormat="1" ht="15" x14ac:dyDescent="0.2"/>
    <row r="87" spans="1:97" x14ac:dyDescent="0.2">
      <c r="A87" s="4" t="s">
        <v>16</v>
      </c>
      <c r="B87" s="5">
        <v>6060000</v>
      </c>
      <c r="C87" s="5">
        <f>B87/C73</f>
        <v>10000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1:97" x14ac:dyDescent="0.2">
      <c r="A88" s="4" t="s">
        <v>17</v>
      </c>
      <c r="B88" s="5">
        <v>6060000</v>
      </c>
      <c r="C88" s="5">
        <f t="shared" ref="C88:C97" si="5">B88/C74</f>
        <v>28720.379146919433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1:97" x14ac:dyDescent="0.2">
      <c r="A89" s="4" t="s">
        <v>18</v>
      </c>
      <c r="B89" s="5">
        <v>6060000</v>
      </c>
      <c r="C89" s="5">
        <f t="shared" si="5"/>
        <v>10448.275862068966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1:97" x14ac:dyDescent="0.2">
      <c r="A90" s="4" t="s">
        <v>19</v>
      </c>
      <c r="B90" s="5">
        <v>6060000</v>
      </c>
      <c r="C90" s="5">
        <f t="shared" si="5"/>
        <v>71294.117647058825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1:97" x14ac:dyDescent="0.2">
      <c r="A91" s="4" t="s">
        <v>20</v>
      </c>
      <c r="B91" s="5">
        <v>6060000</v>
      </c>
      <c r="C91" s="5">
        <f t="shared" si="5"/>
        <v>121200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1:97" x14ac:dyDescent="0.2">
      <c r="A92" s="4" t="s">
        <v>21</v>
      </c>
      <c r="B92" s="5">
        <v>300000000</v>
      </c>
      <c r="C92" s="5">
        <f t="shared" si="5"/>
        <v>266666.66666666669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1:97" x14ac:dyDescent="0.2">
      <c r="A93" s="4" t="s">
        <v>22</v>
      </c>
      <c r="B93" s="5">
        <v>8000000</v>
      </c>
      <c r="C93" s="5">
        <f t="shared" si="5"/>
        <v>16000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1:97" x14ac:dyDescent="0.2">
      <c r="A94" s="4" t="s">
        <v>23</v>
      </c>
      <c r="B94" s="5">
        <v>5593333.333333334</v>
      </c>
      <c r="C94" s="5">
        <f t="shared" si="5"/>
        <v>55933.333333333343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1:97" x14ac:dyDescent="0.2">
      <c r="A95" s="4" t="s">
        <v>24</v>
      </c>
      <c r="B95" s="5">
        <v>440000</v>
      </c>
      <c r="C95" s="5">
        <f t="shared" si="5"/>
        <v>4400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1:97" x14ac:dyDescent="0.2">
      <c r="A96" s="4" t="s">
        <v>25</v>
      </c>
      <c r="B96" s="5">
        <v>440000</v>
      </c>
      <c r="C96" s="5">
        <f t="shared" si="5"/>
        <v>2200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1:97" x14ac:dyDescent="0.2">
      <c r="A97" s="4" t="s">
        <v>26</v>
      </c>
      <c r="B97" s="5">
        <v>6060000</v>
      </c>
      <c r="C97" s="5">
        <f t="shared" si="5"/>
        <v>121200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9" spans="1:97" x14ac:dyDescent="0.2">
      <c r="A99" t="s">
        <v>35</v>
      </c>
      <c r="C99" t="s">
        <v>36</v>
      </c>
    </row>
    <row r="100" spans="1:97" x14ac:dyDescent="0.2">
      <c r="B100" s="7">
        <v>6.704243</v>
      </c>
      <c r="C100" s="7">
        <v>6.8764890000000003</v>
      </c>
      <c r="D100" s="7">
        <v>6.9584979999999996</v>
      </c>
      <c r="E100" s="7">
        <v>6.9923209999999996</v>
      </c>
      <c r="F100" s="7">
        <v>7.1913609999999997</v>
      </c>
      <c r="G100" s="7">
        <v>7.4926649999999997</v>
      </c>
      <c r="H100" s="7">
        <v>7.7805710000000001</v>
      </c>
      <c r="I100" s="7">
        <v>7.9707489999999996</v>
      </c>
      <c r="J100" s="7">
        <v>8.1891079999999992</v>
      </c>
      <c r="K100" s="7">
        <v>8.3134169999999994</v>
      </c>
      <c r="L100" s="7">
        <v>8.5631819999999994</v>
      </c>
      <c r="M100" s="7">
        <v>8.7378269999999993</v>
      </c>
      <c r="N100" s="7">
        <v>8.9205240000000003</v>
      </c>
      <c r="O100" s="7">
        <v>9.0869250000000008</v>
      </c>
      <c r="P100" s="7">
        <v>9.1855840000000004</v>
      </c>
      <c r="Q100" s="7">
        <v>9.3324669999999994</v>
      </c>
      <c r="R100" s="7">
        <v>9.5021190000000004</v>
      </c>
      <c r="S100" s="7">
        <v>9.7464259999999996</v>
      </c>
      <c r="T100" s="7">
        <v>9.9939129999999992</v>
      </c>
      <c r="U100" s="7">
        <v>10.229839999999999</v>
      </c>
      <c r="V100" s="7">
        <v>10.479808999999999</v>
      </c>
      <c r="W100" s="7">
        <v>10.734988</v>
      </c>
      <c r="X100" s="7">
        <v>11.027430000000001</v>
      </c>
      <c r="Y100" s="7">
        <v>11.404828</v>
      </c>
      <c r="Z100" s="7">
        <v>11.830589</v>
      </c>
      <c r="AA100" s="7">
        <v>12.283802</v>
      </c>
      <c r="AB100" s="7">
        <v>12.566329445999999</v>
      </c>
      <c r="AC100" s="7">
        <v>12.855355023257998</v>
      </c>
      <c r="AD100" s="7">
        <v>13.15102818879293</v>
      </c>
      <c r="AE100" s="7">
        <v>13.453501837135166</v>
      </c>
      <c r="AF100" s="7">
        <v>13.762932379389273</v>
      </c>
      <c r="AG100" s="7">
        <v>14.079479824115225</v>
      </c>
      <c r="AH100" s="7">
        <v>14.403307860069875</v>
      </c>
      <c r="AI100" s="7">
        <v>14.734583940851481</v>
      </c>
      <c r="AJ100" s="7">
        <v>15.073479371491064</v>
      </c>
      <c r="AK100" s="7">
        <v>15.420169397035357</v>
      </c>
      <c r="AL100" s="7">
        <v>15.774833293167168</v>
      </c>
      <c r="AM100" s="7">
        <v>16.13765445891001</v>
      </c>
      <c r="AN100" s="7">
        <v>16.50882051146494</v>
      </c>
      <c r="AO100" s="7">
        <v>16.88852338322863</v>
      </c>
      <c r="AP100" s="7">
        <v>17.276959421042886</v>
      </c>
      <c r="AQ100" s="7">
        <v>17.674329487726869</v>
      </c>
      <c r="AR100" s="7">
        <v>18.080839065944584</v>
      </c>
      <c r="AS100" s="7">
        <v>18.496698364461309</v>
      </c>
      <c r="AT100" s="7">
        <v>18.922122426843917</v>
      </c>
      <c r="AU100" s="7">
        <v>19.357331242661324</v>
      </c>
      <c r="AV100" s="7">
        <v>19.802549861242532</v>
      </c>
      <c r="AW100" s="7">
        <v>20.258008508051109</v>
      </c>
      <c r="AX100" s="7">
        <v>20.723942703736281</v>
      </c>
      <c r="AY100" s="7">
        <v>21.200593385922215</v>
      </c>
      <c r="AZ100" s="7">
        <v>21.688207033798424</v>
      </c>
      <c r="BA100" s="7">
        <v>22.187035795575785</v>
      </c>
      <c r="BB100" s="7">
        <v>22.697337618874027</v>
      </c>
      <c r="BC100" s="7">
        <v>23.219376384108127</v>
      </c>
      <c r="BD100" s="7">
        <v>23.753422040942613</v>
      </c>
      <c r="BE100" s="7">
        <v>24.299750747884293</v>
      </c>
      <c r="BF100" s="7">
        <v>24.858645015085628</v>
      </c>
      <c r="BG100" s="7">
        <v>25.430393850432594</v>
      </c>
      <c r="BH100" s="7">
        <v>26.015292908992542</v>
      </c>
      <c r="BI100" s="7">
        <v>26.613644645899367</v>
      </c>
      <c r="BJ100" s="7">
        <v>27.22575847275505</v>
      </c>
      <c r="BK100" s="7">
        <v>27.22575847275505</v>
      </c>
      <c r="BL100" s="7">
        <v>27.22575847275505</v>
      </c>
      <c r="BM100" s="7">
        <v>27.22575847275505</v>
      </c>
      <c r="BN100" s="7">
        <v>27.22575847275505</v>
      </c>
      <c r="BO100" s="7">
        <v>27.22575847275505</v>
      </c>
      <c r="BP100" s="7">
        <v>27.22575847275505</v>
      </c>
      <c r="BQ100" s="7">
        <v>27.22575847275505</v>
      </c>
      <c r="BR100" s="7">
        <v>27.22575847275505</v>
      </c>
      <c r="BS100" s="7">
        <v>27.22575847275505</v>
      </c>
      <c r="BT100" s="7">
        <v>27.22575847275505</v>
      </c>
      <c r="BU100" s="7">
        <v>27.22575847275505</v>
      </c>
      <c r="BV100" s="7">
        <v>27.22575847275505</v>
      </c>
      <c r="BW100" s="7">
        <v>27.22575847275505</v>
      </c>
      <c r="BX100" s="7">
        <v>27.22575847275505</v>
      </c>
      <c r="BY100" s="7">
        <v>27.22575847275505</v>
      </c>
      <c r="BZ100" s="7">
        <v>27.22575847275505</v>
      </c>
      <c r="CA100" s="7">
        <v>27.22575847275505</v>
      </c>
      <c r="CB100" s="7">
        <v>27.22575847275505</v>
      </c>
      <c r="CC100" s="7">
        <v>27.22575847275505</v>
      </c>
      <c r="CD100" s="7">
        <v>27.22575847275505</v>
      </c>
      <c r="CE100" s="7">
        <v>27.22575847275505</v>
      </c>
      <c r="CF100" s="7">
        <v>27.22575847275505</v>
      </c>
      <c r="CG100" s="7">
        <v>27.22575847275505</v>
      </c>
      <c r="CH100" s="7">
        <v>27.22575847275505</v>
      </c>
      <c r="CI100" s="7">
        <v>27.22575847275505</v>
      </c>
      <c r="CJ100" s="7">
        <v>27.22575847275505</v>
      </c>
      <c r="CK100" s="7">
        <v>27.22575847275505</v>
      </c>
      <c r="CL100" s="7">
        <v>27.22575847275505</v>
      </c>
      <c r="CM100" s="7">
        <v>27.22575847275505</v>
      </c>
      <c r="CN100" s="7">
        <v>27.22575847275505</v>
      </c>
      <c r="CO100" s="7">
        <v>27.22575847275505</v>
      </c>
      <c r="CP100" s="7">
        <v>27.22575847275505</v>
      </c>
      <c r="CQ100" s="7">
        <v>27.22575847275505</v>
      </c>
      <c r="CR100" s="7">
        <v>27.22575847275505</v>
      </c>
      <c r="CS100" s="7">
        <v>27.22575847275505</v>
      </c>
    </row>
    <row r="102" spans="1:97" x14ac:dyDescent="0.2">
      <c r="A102" s="8" t="s">
        <v>37</v>
      </c>
    </row>
    <row r="103" spans="1:97" x14ac:dyDescent="0.2">
      <c r="A103" s="9"/>
      <c r="B103" s="9">
        <v>1</v>
      </c>
      <c r="C103" s="9">
        <v>2</v>
      </c>
      <c r="D103" s="9">
        <v>3</v>
      </c>
      <c r="E103" s="9">
        <v>4</v>
      </c>
      <c r="F103" s="9">
        <v>5</v>
      </c>
      <c r="G103" s="9">
        <v>6</v>
      </c>
      <c r="H103" s="9">
        <v>7</v>
      </c>
      <c r="I103" s="9">
        <v>8</v>
      </c>
      <c r="J103" s="9">
        <v>9</v>
      </c>
      <c r="K103" s="9">
        <v>10</v>
      </c>
      <c r="L103" s="9">
        <v>11</v>
      </c>
      <c r="M103" s="9">
        <v>12</v>
      </c>
      <c r="N103" s="9">
        <v>13</v>
      </c>
      <c r="O103" s="9">
        <v>14</v>
      </c>
      <c r="P103" s="9">
        <v>15</v>
      </c>
      <c r="Q103" s="9">
        <v>16</v>
      </c>
      <c r="R103" s="9">
        <v>17</v>
      </c>
      <c r="S103" s="9">
        <v>18</v>
      </c>
      <c r="T103" s="9">
        <v>19</v>
      </c>
      <c r="U103" s="9">
        <v>20</v>
      </c>
      <c r="V103" s="9">
        <v>21</v>
      </c>
      <c r="W103" s="9">
        <v>22</v>
      </c>
      <c r="X103" s="9">
        <v>23</v>
      </c>
      <c r="Y103" s="9">
        <v>24</v>
      </c>
      <c r="Z103" s="9">
        <v>25</v>
      </c>
      <c r="AA103" s="9">
        <v>26</v>
      </c>
      <c r="AB103" s="9">
        <v>27</v>
      </c>
      <c r="AC103" s="9">
        <v>28</v>
      </c>
      <c r="AD103" s="9">
        <v>29</v>
      </c>
      <c r="AE103" s="9">
        <v>30</v>
      </c>
      <c r="AF103" s="9">
        <v>31</v>
      </c>
      <c r="AG103" s="9">
        <v>32</v>
      </c>
      <c r="AH103" s="9">
        <v>33</v>
      </c>
      <c r="AI103" s="9">
        <v>34</v>
      </c>
      <c r="AJ103" s="9">
        <v>35</v>
      </c>
      <c r="AK103" s="9">
        <v>36</v>
      </c>
      <c r="AL103" s="9">
        <v>37</v>
      </c>
      <c r="AM103" s="9">
        <v>38</v>
      </c>
      <c r="AN103" s="9">
        <v>39</v>
      </c>
      <c r="AO103" s="9">
        <v>40</v>
      </c>
      <c r="AP103" s="9">
        <v>41</v>
      </c>
      <c r="AQ103" s="9">
        <v>42</v>
      </c>
      <c r="AR103" s="9">
        <v>43</v>
      </c>
      <c r="AS103" s="9">
        <v>44</v>
      </c>
      <c r="AT103" s="9">
        <v>45</v>
      </c>
      <c r="AU103" s="9">
        <v>46</v>
      </c>
      <c r="AV103" s="9">
        <v>47</v>
      </c>
      <c r="AW103" s="9">
        <v>48</v>
      </c>
      <c r="AX103" s="9">
        <v>49</v>
      </c>
      <c r="AY103" s="9">
        <v>50</v>
      </c>
      <c r="AZ103" s="9">
        <v>51</v>
      </c>
      <c r="BA103" s="9">
        <v>52</v>
      </c>
      <c r="BB103" s="9">
        <v>53</v>
      </c>
      <c r="BC103" s="9">
        <v>54</v>
      </c>
      <c r="BD103" s="9">
        <v>55</v>
      </c>
      <c r="BE103" s="9">
        <v>56</v>
      </c>
      <c r="BF103" s="9">
        <v>57</v>
      </c>
      <c r="BG103" s="9">
        <v>58</v>
      </c>
      <c r="BH103" s="9">
        <v>59</v>
      </c>
      <c r="BI103" s="9">
        <v>60</v>
      </c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spans="1:97" x14ac:dyDescent="0.2">
      <c r="A104" s="10" t="s">
        <v>38</v>
      </c>
      <c r="B104" s="11">
        <f t="array" ref="B104:BI114">TRANSPOSE('[1]Processed HR'!$C$2:$M$61)</f>
        <v>9548</v>
      </c>
      <c r="C104" s="11">
        <v>0</v>
      </c>
      <c r="D104" s="11">
        <v>8800</v>
      </c>
      <c r="E104" s="11">
        <v>9683.7138825189631</v>
      </c>
      <c r="F104" s="11">
        <v>10253.250961343858</v>
      </c>
      <c r="G104" s="11">
        <v>10369.105530832803</v>
      </c>
      <c r="H104" s="11">
        <v>10061.163793103451</v>
      </c>
      <c r="I104" s="11">
        <v>9865.0538513974097</v>
      </c>
      <c r="J104" s="11">
        <v>10571.979007633588</v>
      </c>
      <c r="K104" s="11">
        <v>10575</v>
      </c>
      <c r="L104" s="11">
        <v>10784</v>
      </c>
      <c r="M104" s="11">
        <v>11751.263157894737</v>
      </c>
      <c r="N104" s="11">
        <v>10656.111111111111</v>
      </c>
      <c r="O104" s="11">
        <v>10273</v>
      </c>
      <c r="P104" s="11">
        <v>10605.911392405063</v>
      </c>
      <c r="Q104" s="11">
        <v>14500</v>
      </c>
      <c r="R104" s="11">
        <v>0</v>
      </c>
      <c r="S104" s="11">
        <v>0</v>
      </c>
      <c r="T104" s="11">
        <v>10066.962599449775</v>
      </c>
      <c r="U104" s="11">
        <v>9964.6575809199312</v>
      </c>
      <c r="V104" s="11">
        <v>9930.1150837988826</v>
      </c>
      <c r="W104" s="11">
        <v>12823.022556390977</v>
      </c>
      <c r="X104" s="11">
        <v>10866.652463588471</v>
      </c>
      <c r="Y104" s="11">
        <v>10435.052077133674</v>
      </c>
      <c r="Z104" s="11">
        <v>11107.165083135393</v>
      </c>
      <c r="AA104" s="11">
        <v>10104.825749860376</v>
      </c>
      <c r="AB104" s="11">
        <v>10101.330082821267</v>
      </c>
      <c r="AC104" s="11">
        <v>10089.601712754762</v>
      </c>
      <c r="AD104" s="11">
        <v>10676.419452887538</v>
      </c>
      <c r="AE104" s="11">
        <v>10435.465003138732</v>
      </c>
      <c r="AF104" s="11">
        <v>10248.830622382391</v>
      </c>
      <c r="AG104" s="11">
        <v>10715.383409846447</v>
      </c>
      <c r="AH104" s="11">
        <v>10557.859860441933</v>
      </c>
      <c r="AI104" s="11">
        <v>10642.01617839965</v>
      </c>
      <c r="AJ104" s="11">
        <v>10283.410093767237</v>
      </c>
      <c r="AK104" s="11">
        <v>10541.311204565936</v>
      </c>
      <c r="AL104" s="11">
        <v>10627.535567313345</v>
      </c>
      <c r="AM104" s="11">
        <v>10381.745130434783</v>
      </c>
      <c r="AN104" s="11">
        <v>10344.013907642451</v>
      </c>
      <c r="AO104" s="11">
        <v>10220.617055225601</v>
      </c>
      <c r="AP104" s="11">
        <v>10049.125482443755</v>
      </c>
      <c r="AQ104" s="11">
        <v>10215.885520820149</v>
      </c>
      <c r="AR104" s="11">
        <v>10259.456108888582</v>
      </c>
      <c r="AS104" s="11">
        <v>10141.481574016239</v>
      </c>
      <c r="AT104" s="11">
        <v>10147.353303076146</v>
      </c>
      <c r="AU104" s="11">
        <v>10189.267761989342</v>
      </c>
      <c r="AV104" s="11">
        <v>10470.627715228764</v>
      </c>
      <c r="AW104" s="11">
        <v>10323.462907035851</v>
      </c>
      <c r="AX104" s="11">
        <v>10321.150297197848</v>
      </c>
      <c r="AY104" s="11">
        <v>10399.209847947101</v>
      </c>
      <c r="AZ104" s="11">
        <v>10630.451386753582</v>
      </c>
      <c r="BA104" s="11">
        <v>10354.028426336679</v>
      </c>
      <c r="BB104" s="11">
        <v>10602.604108047271</v>
      </c>
      <c r="BC104" s="11">
        <v>10816.277791411043</v>
      </c>
      <c r="BD104" s="11">
        <v>10637.887001733103</v>
      </c>
      <c r="BE104" s="11">
        <v>10501.128127991247</v>
      </c>
      <c r="BF104" s="11">
        <v>10647.48028040039</v>
      </c>
      <c r="BG104" s="11">
        <v>10934.013954535223</v>
      </c>
      <c r="BH104" s="11">
        <v>10467.358296622613</v>
      </c>
      <c r="BI104" s="11">
        <v>10430.809061488671</v>
      </c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</row>
    <row r="105" spans="1:97" x14ac:dyDescent="0.2">
      <c r="A105" s="10" t="s">
        <v>39</v>
      </c>
      <c r="B105" s="11">
        <v>0</v>
      </c>
      <c r="C105" s="11">
        <v>10134.912959381045</v>
      </c>
      <c r="D105" s="11">
        <v>10654.530738005575</v>
      </c>
      <c r="E105" s="11">
        <v>11313.84778715784</v>
      </c>
      <c r="F105" s="11">
        <v>11946.177549279762</v>
      </c>
      <c r="G105" s="11">
        <v>11973.692455735181</v>
      </c>
      <c r="H105" s="11">
        <v>11168.622740322418</v>
      </c>
      <c r="I105" s="11">
        <v>11899.99520515642</v>
      </c>
      <c r="J105" s="11">
        <v>11707.287266143632</v>
      </c>
      <c r="K105" s="11">
        <v>11146.638847035707</v>
      </c>
      <c r="L105" s="11">
        <v>11395.148628486169</v>
      </c>
      <c r="M105" s="11">
        <v>11928.601619866187</v>
      </c>
      <c r="N105" s="11">
        <v>11737.953037375326</v>
      </c>
      <c r="O105" s="11">
        <v>11955.354125404405</v>
      </c>
      <c r="P105" s="11">
        <v>12211.851627117929</v>
      </c>
      <c r="Q105" s="11">
        <v>12855.356399868604</v>
      </c>
      <c r="R105" s="11">
        <v>12333.241851676903</v>
      </c>
      <c r="S105" s="11">
        <v>11629.216101000164</v>
      </c>
      <c r="T105" s="11">
        <v>14124.015896446004</v>
      </c>
      <c r="U105" s="11">
        <v>13969.558307779334</v>
      </c>
      <c r="V105" s="11">
        <v>14216.074023178053</v>
      </c>
      <c r="W105" s="11">
        <v>13943.711659758512</v>
      </c>
      <c r="X105" s="11">
        <v>15656.025151275979</v>
      </c>
      <c r="Y105" s="11">
        <v>12832.084051547236</v>
      </c>
      <c r="Z105" s="11">
        <v>12650.852324635494</v>
      </c>
      <c r="AA105" s="11">
        <v>11753.511180855237</v>
      </c>
      <c r="AB105" s="11">
        <v>12944.278026905831</v>
      </c>
      <c r="AC105" s="11">
        <v>9351.3488736532818</v>
      </c>
      <c r="AD105" s="11">
        <v>14528.498312487596</v>
      </c>
      <c r="AE105" s="11">
        <v>8846.2440441603721</v>
      </c>
      <c r="AF105" s="11">
        <v>10426.111493322542</v>
      </c>
      <c r="AG105" s="11">
        <v>13993.376419686318</v>
      </c>
      <c r="AH105" s="11">
        <v>12880.571929824559</v>
      </c>
      <c r="AI105" s="11">
        <v>15426.489252194975</v>
      </c>
      <c r="AJ105" s="11">
        <v>14784.578968097678</v>
      </c>
      <c r="AK105" s="11">
        <v>16586.736689254594</v>
      </c>
      <c r="AL105" s="11">
        <v>17105.471223021581</v>
      </c>
      <c r="AM105" s="11">
        <v>18760.597521551728</v>
      </c>
      <c r="AN105" s="11">
        <v>16180.161740051179</v>
      </c>
      <c r="AO105" s="11">
        <v>13864.925759864072</v>
      </c>
      <c r="AP105" s="11">
        <v>17498.551129607607</v>
      </c>
      <c r="AQ105" s="11">
        <v>16136.199191189129</v>
      </c>
      <c r="AR105" s="11">
        <v>16154.338193018477</v>
      </c>
      <c r="AS105" s="11">
        <v>17590.514378807191</v>
      </c>
      <c r="AT105" s="11">
        <v>18613.559208286733</v>
      </c>
      <c r="AU105" s="11">
        <v>17662.297990726431</v>
      </c>
      <c r="AV105" s="11">
        <v>20008.470540758677</v>
      </c>
      <c r="AW105" s="11">
        <v>18696.724999999999</v>
      </c>
      <c r="AX105" s="11">
        <v>18759.576513761473</v>
      </c>
      <c r="AY105" s="11">
        <v>17179.559427207641</v>
      </c>
      <c r="AZ105" s="11">
        <v>17374.203592814374</v>
      </c>
      <c r="BA105" s="11">
        <v>18481.594684385389</v>
      </c>
      <c r="BB105" s="11">
        <v>17419.194010416668</v>
      </c>
      <c r="BC105" s="11">
        <v>17389.725206611569</v>
      </c>
      <c r="BD105" s="11">
        <v>12791.632587859422</v>
      </c>
      <c r="BE105" s="11">
        <v>13369.372222222226</v>
      </c>
      <c r="BF105" s="11">
        <v>12964.947368421053</v>
      </c>
      <c r="BG105" s="11">
        <v>15753.779935275079</v>
      </c>
      <c r="BH105" s="11">
        <v>15317.856687898091</v>
      </c>
      <c r="BI105" s="11">
        <v>13944.705223880597</v>
      </c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</row>
    <row r="106" spans="1:97" x14ac:dyDescent="0.2">
      <c r="A106" s="10" t="s">
        <v>40</v>
      </c>
      <c r="B106" s="11">
        <v>0</v>
      </c>
      <c r="C106" s="11">
        <v>7050</v>
      </c>
      <c r="D106" s="11">
        <v>7054.6267837541163</v>
      </c>
      <c r="E106" s="11">
        <v>7155.0696245733798</v>
      </c>
      <c r="F106" s="11">
        <v>7602.4182192350645</v>
      </c>
      <c r="G106" s="11">
        <v>7499.0312592680466</v>
      </c>
      <c r="H106" s="11">
        <v>7742.5243735763097</v>
      </c>
      <c r="I106" s="11">
        <v>7522.1394525719679</v>
      </c>
      <c r="J106" s="11">
        <v>7385.9947229902173</v>
      </c>
      <c r="K106" s="11">
        <v>7406.2835041938515</v>
      </c>
      <c r="L106" s="11">
        <v>7333.0663392050583</v>
      </c>
      <c r="M106" s="11">
        <v>7473.8461104558737</v>
      </c>
      <c r="N106" s="11">
        <v>7576.2470802511534</v>
      </c>
      <c r="O106" s="11">
        <v>7346.6960990593652</v>
      </c>
      <c r="P106" s="11">
        <v>7491.4065802695877</v>
      </c>
      <c r="Q106" s="11">
        <v>7898.4911284101263</v>
      </c>
      <c r="R106" s="11">
        <v>7158.2738740339346</v>
      </c>
      <c r="S106" s="11">
        <v>7638.9247449524055</v>
      </c>
      <c r="T106" s="11">
        <v>7583.6774855212361</v>
      </c>
      <c r="U106" s="11">
        <v>8242.0929400337427</v>
      </c>
      <c r="V106" s="11">
        <v>8170.8653864526605</v>
      </c>
      <c r="W106" s="11">
        <v>8460.6890863846438</v>
      </c>
      <c r="X106" s="11">
        <v>7739.0747552262492</v>
      </c>
      <c r="Y106" s="11">
        <v>8526.0732948221957</v>
      </c>
      <c r="Z106" s="11">
        <v>7993.6925469993976</v>
      </c>
      <c r="AA106" s="11">
        <v>8218.0679568208507</v>
      </c>
      <c r="AB106" s="11">
        <v>7379.9209255533215</v>
      </c>
      <c r="AC106" s="11">
        <v>7531.7775461998099</v>
      </c>
      <c r="AD106" s="11">
        <v>10369.201161029783</v>
      </c>
      <c r="AE106" s="11">
        <v>8117.4138293085334</v>
      </c>
      <c r="AF106" s="11">
        <v>8300</v>
      </c>
      <c r="AG106" s="11">
        <v>0</v>
      </c>
      <c r="AH106" s="11">
        <v>8975.7111716621257</v>
      </c>
      <c r="AI106" s="11">
        <v>9726.4275618374559</v>
      </c>
      <c r="AJ106" s="11">
        <v>10680.071159151044</v>
      </c>
      <c r="AK106" s="11">
        <v>12008.025850340136</v>
      </c>
      <c r="AL106" s="11">
        <v>11355.697594501718</v>
      </c>
      <c r="AM106" s="11">
        <v>11407.959970348405</v>
      </c>
      <c r="AN106" s="11">
        <v>11472.032390396134</v>
      </c>
      <c r="AO106" s="11">
        <v>12057.528196538247</v>
      </c>
      <c r="AP106" s="11">
        <v>11453.781773817102</v>
      </c>
      <c r="AQ106" s="11">
        <v>12190.35990061162</v>
      </c>
      <c r="AR106" s="11">
        <v>11470.036537263857</v>
      </c>
      <c r="AS106" s="11">
        <v>11700.708778910719</v>
      </c>
      <c r="AT106" s="11">
        <v>11816.701712091788</v>
      </c>
      <c r="AU106" s="11">
        <v>10834.75141120278</v>
      </c>
      <c r="AV106" s="11">
        <v>11492.868777187046</v>
      </c>
      <c r="AW106" s="11">
        <v>11242.940768656452</v>
      </c>
      <c r="AX106" s="11">
        <v>11280.2971639513</v>
      </c>
      <c r="AY106" s="11">
        <v>11473.719599427754</v>
      </c>
      <c r="AZ106" s="11">
        <v>12132.659394869548</v>
      </c>
      <c r="BA106" s="11">
        <v>11168.161747412982</v>
      </c>
      <c r="BB106" s="11">
        <v>11432.75736942961</v>
      </c>
      <c r="BC106" s="11">
        <v>11592.477095351205</v>
      </c>
      <c r="BD106" s="11">
        <v>12313.212723658051</v>
      </c>
      <c r="BE106" s="11">
        <v>12005.922048908926</v>
      </c>
      <c r="BF106" s="11">
        <v>11668.807649357901</v>
      </c>
      <c r="BG106" s="11">
        <v>12437.528509822712</v>
      </c>
      <c r="BH106" s="11">
        <v>11961.553656327824</v>
      </c>
      <c r="BI106" s="11">
        <v>12143.220576461168</v>
      </c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</row>
    <row r="107" spans="1:97" x14ac:dyDescent="0.2">
      <c r="A107" s="10" t="s">
        <v>41</v>
      </c>
      <c r="B107" s="11">
        <v>0</v>
      </c>
      <c r="C107" s="11">
        <v>0</v>
      </c>
      <c r="D107" s="11">
        <v>9750</v>
      </c>
      <c r="E107" s="11">
        <v>10971.680327868851</v>
      </c>
      <c r="F107" s="11">
        <v>17089.928057553956</v>
      </c>
      <c r="G107" s="11">
        <v>14129.124999999998</v>
      </c>
      <c r="H107" s="11">
        <v>14422.492637215531</v>
      </c>
      <c r="I107" s="11">
        <v>15067.023633677994</v>
      </c>
      <c r="J107" s="11">
        <v>14872.118099231307</v>
      </c>
      <c r="K107" s="11">
        <v>14472.625752105896</v>
      </c>
      <c r="L107" s="11">
        <v>12535.410138248839</v>
      </c>
      <c r="M107" s="11">
        <v>13033.657438169061</v>
      </c>
      <c r="N107" s="11">
        <v>12557.731586608434</v>
      </c>
      <c r="O107" s="11">
        <v>13396.056486170615</v>
      </c>
      <c r="P107" s="11">
        <v>13214.362375025483</v>
      </c>
      <c r="Q107" s="11">
        <v>13159.063459570099</v>
      </c>
      <c r="R107" s="11">
        <v>11937.359967051074</v>
      </c>
      <c r="S107" s="11">
        <v>13022.59759481961</v>
      </c>
      <c r="T107" s="11">
        <v>12686.668750000003</v>
      </c>
      <c r="U107" s="11">
        <v>13203.032128514053</v>
      </c>
      <c r="V107" s="11">
        <v>13347.04528301887</v>
      </c>
      <c r="W107" s="11">
        <v>12050.422222222218</v>
      </c>
      <c r="X107" s="11">
        <v>14340.975765306121</v>
      </c>
      <c r="Y107" s="11">
        <v>17754.44734625105</v>
      </c>
      <c r="Z107" s="11">
        <v>19706.470784641067</v>
      </c>
      <c r="AA107" s="11">
        <v>14678.39726443769</v>
      </c>
      <c r="AB107" s="11">
        <v>13021.79047619047</v>
      </c>
      <c r="AC107" s="11">
        <v>7965.3160434258143</v>
      </c>
      <c r="AD107" s="11">
        <v>16991.563829787232</v>
      </c>
      <c r="AE107" s="11">
        <v>9751.5547169811307</v>
      </c>
      <c r="AF107" s="11">
        <v>15020.742574257427</v>
      </c>
      <c r="AG107" s="11">
        <v>12345.249760765551</v>
      </c>
      <c r="AH107" s="11">
        <v>14307.455072463768</v>
      </c>
      <c r="AI107" s="11">
        <v>11355.326533969403</v>
      </c>
      <c r="AJ107" s="11">
        <v>18144.833968012186</v>
      </c>
      <c r="AK107" s="11">
        <v>18808.209645010054</v>
      </c>
      <c r="AL107" s="11">
        <v>15002.633631194152</v>
      </c>
      <c r="AM107" s="11">
        <v>20432.895986038395</v>
      </c>
      <c r="AN107" s="11">
        <v>14377.29315110565</v>
      </c>
      <c r="AO107" s="11">
        <v>13710.548698167791</v>
      </c>
      <c r="AP107" s="11">
        <v>13893.87770837939</v>
      </c>
      <c r="AQ107" s="11">
        <v>16183.39926969818</v>
      </c>
      <c r="AR107" s="11">
        <v>18104.363912823112</v>
      </c>
      <c r="AS107" s="11">
        <v>16423.984168362153</v>
      </c>
      <c r="AT107" s="11">
        <v>17656.17671542395</v>
      </c>
      <c r="AU107" s="11">
        <v>17714.982736793645</v>
      </c>
      <c r="AV107" s="11">
        <v>15210.081713688609</v>
      </c>
      <c r="AW107" s="11">
        <v>15175.689452124947</v>
      </c>
      <c r="AX107" s="11">
        <v>18023.539427226362</v>
      </c>
      <c r="AY107" s="11">
        <v>13618.802936194241</v>
      </c>
      <c r="AZ107" s="11">
        <v>16396.074585635357</v>
      </c>
      <c r="BA107" s="11">
        <v>12683.507359307361</v>
      </c>
      <c r="BB107" s="11">
        <v>14426.792828685258</v>
      </c>
      <c r="BC107" s="11">
        <v>15662.533175355449</v>
      </c>
      <c r="BD107" s="11">
        <v>11908.647114926085</v>
      </c>
      <c r="BE107" s="11">
        <v>14654.715231788079</v>
      </c>
      <c r="BF107" s="11">
        <v>14794.562300319489</v>
      </c>
      <c r="BG107" s="11">
        <v>14357.380800000001</v>
      </c>
      <c r="BH107" s="11">
        <v>7095.9932584269663</v>
      </c>
      <c r="BI107" s="11">
        <v>14085.276657060516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</row>
    <row r="108" spans="1:97" x14ac:dyDescent="0.2">
      <c r="A108" s="10" t="s">
        <v>42</v>
      </c>
      <c r="B108" s="11">
        <v>0</v>
      </c>
      <c r="C108" s="11">
        <v>13500</v>
      </c>
      <c r="D108" s="11">
        <v>13500</v>
      </c>
      <c r="E108" s="11">
        <v>13918.456675749316</v>
      </c>
      <c r="F108" s="11">
        <v>15641.308431629552</v>
      </c>
      <c r="G108" s="11">
        <v>13662.551646706595</v>
      </c>
      <c r="H108" s="11">
        <v>14996.490871152862</v>
      </c>
      <c r="I108" s="11">
        <v>13871.301278772391</v>
      </c>
      <c r="J108" s="11">
        <v>12743.251094091907</v>
      </c>
      <c r="K108" s="11">
        <v>14762.288718929251</v>
      </c>
      <c r="L108" s="11">
        <v>12343.798525798551</v>
      </c>
      <c r="M108" s="11">
        <v>12878.300946372268</v>
      </c>
      <c r="N108" s="11">
        <v>858.21917808219166</v>
      </c>
      <c r="O108" s="11">
        <v>11166.140969163009</v>
      </c>
      <c r="P108" s="11">
        <v>13351.141826923078</v>
      </c>
      <c r="Q108" s="11">
        <v>11463.699074074069</v>
      </c>
      <c r="R108" s="11">
        <v>14071.935986159167</v>
      </c>
      <c r="S108" s="11">
        <v>9599.8272327964878</v>
      </c>
      <c r="T108" s="11">
        <v>14487.719298245614</v>
      </c>
      <c r="U108" s="11">
        <v>2689.2851050631934</v>
      </c>
      <c r="V108" s="11">
        <v>18460.159688412852</v>
      </c>
      <c r="W108" s="11">
        <v>11799.685193226227</v>
      </c>
      <c r="X108" s="11">
        <v>12773.279905992951</v>
      </c>
      <c r="Y108" s="11">
        <v>5124.5016614692504</v>
      </c>
      <c r="Z108" s="11">
        <v>15839.086545454546</v>
      </c>
      <c r="AA108" s="11">
        <v>16743.266399162596</v>
      </c>
      <c r="AB108" s="11">
        <v>16213.640867930981</v>
      </c>
      <c r="AC108" s="11">
        <v>12233.397005159175</v>
      </c>
      <c r="AD108" s="11">
        <v>14501.96107055961</v>
      </c>
      <c r="AE108" s="11">
        <v>1357.9130212099296</v>
      </c>
      <c r="AF108" s="11">
        <v>2249.9770114942521</v>
      </c>
      <c r="AG108" s="11">
        <v>6712.8891320204229</v>
      </c>
      <c r="AH108" s="11">
        <v>5003.4753440366967</v>
      </c>
      <c r="AI108" s="11">
        <v>8615.5643243243248</v>
      </c>
      <c r="AJ108" s="11">
        <v>1366.8007013442432</v>
      </c>
      <c r="AK108" s="11">
        <v>193.75560538116594</v>
      </c>
      <c r="AL108" s="11">
        <v>443.90571574381221</v>
      </c>
      <c r="AM108" s="11">
        <v>260.25791324736224</v>
      </c>
      <c r="AN108" s="11">
        <v>0</v>
      </c>
      <c r="AO108" s="11">
        <v>0</v>
      </c>
      <c r="AP108" s="11">
        <v>90.891266222378121</v>
      </c>
      <c r="AQ108" s="11">
        <v>0</v>
      </c>
      <c r="AR108" s="11">
        <v>0</v>
      </c>
      <c r="AS108" s="11">
        <v>102.55696202531645</v>
      </c>
      <c r="AT108" s="11">
        <v>215.63840943849684</v>
      </c>
      <c r="AU108" s="11">
        <v>5470.5674188222365</v>
      </c>
      <c r="AV108" s="11">
        <v>616.03137606454527</v>
      </c>
      <c r="AW108" s="11">
        <v>0</v>
      </c>
      <c r="AX108" s="11">
        <v>2022.3571428571429</v>
      </c>
      <c r="AY108" s="11">
        <v>0</v>
      </c>
      <c r="AZ108" s="11">
        <v>0</v>
      </c>
      <c r="BA108" s="11">
        <v>86.272564789991051</v>
      </c>
      <c r="BB108" s="11">
        <v>0</v>
      </c>
      <c r="BC108" s="11">
        <v>2560.3654390934844</v>
      </c>
      <c r="BD108" s="11">
        <v>0</v>
      </c>
      <c r="BE108" s="11">
        <v>21333.87931034483</v>
      </c>
      <c r="BF108" s="11">
        <v>0</v>
      </c>
      <c r="BG108" s="11">
        <v>0</v>
      </c>
      <c r="BH108" s="11">
        <v>0</v>
      </c>
      <c r="BI108" s="11">
        <v>7971</v>
      </c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</row>
    <row r="109" spans="1:97" x14ac:dyDescent="0.2">
      <c r="A109" s="10" t="s">
        <v>43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10460</v>
      </c>
      <c r="U109" s="11">
        <v>0</v>
      </c>
      <c r="V109" s="11">
        <v>0</v>
      </c>
      <c r="W109" s="11">
        <v>10460</v>
      </c>
      <c r="X109" s="11">
        <v>0</v>
      </c>
      <c r="Y109" s="11">
        <v>0</v>
      </c>
      <c r="Z109" s="11">
        <v>10460</v>
      </c>
      <c r="AA109" s="11">
        <v>10460</v>
      </c>
      <c r="AB109" s="11">
        <v>10460</v>
      </c>
      <c r="AC109" s="11">
        <v>10460</v>
      </c>
      <c r="AD109" s="11">
        <v>10460</v>
      </c>
      <c r="AE109" s="11">
        <v>10460</v>
      </c>
      <c r="AF109" s="11">
        <v>10448.794720072827</v>
      </c>
      <c r="AG109" s="11">
        <v>10460</v>
      </c>
      <c r="AH109" s="11">
        <v>10460</v>
      </c>
      <c r="AI109" s="11">
        <v>10460</v>
      </c>
      <c r="AJ109" s="11">
        <v>10460</v>
      </c>
      <c r="AK109" s="11">
        <v>10460</v>
      </c>
      <c r="AL109" s="11">
        <v>10460</v>
      </c>
      <c r="AM109" s="11">
        <v>10460</v>
      </c>
      <c r="AN109" s="11">
        <v>10460</v>
      </c>
      <c r="AO109" s="11">
        <v>10460</v>
      </c>
      <c r="AP109" s="11">
        <v>10455.463680934663</v>
      </c>
      <c r="AQ109" s="11">
        <v>10453.035484927092</v>
      </c>
      <c r="AR109" s="11">
        <v>10455.008393350299</v>
      </c>
      <c r="AS109" s="11">
        <v>10460</v>
      </c>
      <c r="AT109" s="11">
        <v>10460</v>
      </c>
      <c r="AU109" s="11">
        <v>10460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</row>
    <row r="110" spans="1:97" x14ac:dyDescent="0.2">
      <c r="A110" s="10" t="s">
        <v>44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</row>
    <row r="111" spans="1:97" x14ac:dyDescent="0.2">
      <c r="A111" s="10" t="s">
        <v>45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</row>
    <row r="112" spans="1:97" x14ac:dyDescent="0.2">
      <c r="A112" s="10" t="s">
        <v>46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</row>
    <row r="113" spans="1:97" x14ac:dyDescent="0.2">
      <c r="A113" s="10" t="s">
        <v>47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</row>
    <row r="114" spans="1:97" x14ac:dyDescent="0.2">
      <c r="A114" s="10" t="s">
        <v>48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</row>
    <row r="116" spans="1:97" x14ac:dyDescent="0.2">
      <c r="A116" s="8" t="s">
        <v>49</v>
      </c>
    </row>
    <row r="117" spans="1:97" s="9" customFormat="1" ht="15" x14ac:dyDescent="0.2">
      <c r="B117" s="9">
        <v>2015</v>
      </c>
      <c r="C117" s="9">
        <v>2016</v>
      </c>
      <c r="D117" s="9">
        <v>2017</v>
      </c>
      <c r="E117" s="9">
        <v>2018</v>
      </c>
      <c r="F117" s="9">
        <v>2019</v>
      </c>
      <c r="G117" s="9">
        <v>2020</v>
      </c>
      <c r="H117" s="9">
        <v>2021</v>
      </c>
      <c r="I117" s="9">
        <v>2022</v>
      </c>
      <c r="J117" s="9">
        <v>2023</v>
      </c>
      <c r="K117" s="9">
        <v>2024</v>
      </c>
      <c r="L117" s="9">
        <v>2025</v>
      </c>
      <c r="M117" s="9">
        <v>2026</v>
      </c>
      <c r="N117" s="9">
        <v>2027</v>
      </c>
      <c r="O117" s="9">
        <v>2028</v>
      </c>
      <c r="P117" s="9">
        <v>2029</v>
      </c>
      <c r="Q117" s="9">
        <v>2030</v>
      </c>
      <c r="R117" s="9">
        <v>2031</v>
      </c>
      <c r="S117" s="9">
        <v>2032</v>
      </c>
      <c r="T117" s="9">
        <v>2033</v>
      </c>
      <c r="U117" s="9">
        <v>2034</v>
      </c>
      <c r="V117" s="9">
        <v>2035</v>
      </c>
      <c r="W117" s="9">
        <v>2036</v>
      </c>
      <c r="X117" s="9">
        <v>2037</v>
      </c>
      <c r="Y117" s="9">
        <v>2038</v>
      </c>
      <c r="Z117" s="9">
        <v>2039</v>
      </c>
      <c r="AA117" s="9">
        <v>2040</v>
      </c>
      <c r="AB117" s="9">
        <v>2041</v>
      </c>
      <c r="AC117" s="9">
        <v>2042</v>
      </c>
      <c r="AD117" s="9">
        <v>2043</v>
      </c>
      <c r="AE117" s="9">
        <v>2044</v>
      </c>
      <c r="AF117" s="9">
        <v>2045</v>
      </c>
      <c r="AG117" s="9">
        <v>2046</v>
      </c>
      <c r="AH117" s="9">
        <v>2047</v>
      </c>
      <c r="AI117" s="9">
        <v>2048</v>
      </c>
      <c r="AJ117" s="9">
        <v>2049</v>
      </c>
      <c r="AK117" s="9">
        <v>2050</v>
      </c>
      <c r="AL117" s="9">
        <v>2051</v>
      </c>
      <c r="AM117" s="9">
        <v>2052</v>
      </c>
      <c r="AN117" s="9">
        <v>2053</v>
      </c>
      <c r="AO117" s="9">
        <v>2054</v>
      </c>
      <c r="AP117" s="9">
        <v>2055</v>
      </c>
      <c r="AQ117" s="9">
        <v>2056</v>
      </c>
      <c r="AR117" s="9">
        <v>2057</v>
      </c>
      <c r="AS117" s="9">
        <v>2058</v>
      </c>
      <c r="AT117" s="9">
        <v>2059</v>
      </c>
      <c r="AU117" s="9">
        <v>2060</v>
      </c>
      <c r="AV117" s="9">
        <v>2061</v>
      </c>
      <c r="AW117" s="9">
        <v>2062</v>
      </c>
      <c r="AX117" s="9">
        <v>2063</v>
      </c>
      <c r="AY117" s="9">
        <v>2064</v>
      </c>
      <c r="AZ117" s="9">
        <v>2065</v>
      </c>
      <c r="BA117" s="9">
        <v>2066</v>
      </c>
      <c r="BB117" s="9">
        <v>2067</v>
      </c>
      <c r="BC117" s="9">
        <v>2068</v>
      </c>
      <c r="BD117" s="9">
        <v>2069</v>
      </c>
      <c r="BE117" s="9">
        <v>2070</v>
      </c>
      <c r="BF117" s="9">
        <v>2071</v>
      </c>
      <c r="BG117" s="9">
        <v>2072</v>
      </c>
      <c r="BH117" s="9">
        <v>2073</v>
      </c>
      <c r="BI117" s="9">
        <v>2074</v>
      </c>
      <c r="BJ117" s="9">
        <v>2075</v>
      </c>
      <c r="BK117" s="9">
        <v>2076</v>
      </c>
      <c r="BL117" s="9">
        <v>2077</v>
      </c>
      <c r="BM117" s="9">
        <v>2078</v>
      </c>
      <c r="BN117" s="9">
        <v>2079</v>
      </c>
      <c r="BO117" s="9">
        <v>2080</v>
      </c>
      <c r="BP117" s="9">
        <v>2081</v>
      </c>
      <c r="BQ117" s="9">
        <v>2082</v>
      </c>
      <c r="BR117" s="9">
        <v>2083</v>
      </c>
      <c r="BS117" s="9">
        <v>2084</v>
      </c>
      <c r="BT117" s="9">
        <v>2085</v>
      </c>
      <c r="BU117" s="9">
        <v>2086</v>
      </c>
      <c r="BV117" s="9">
        <v>2087</v>
      </c>
      <c r="BW117" s="9">
        <v>2088</v>
      </c>
      <c r="BX117" s="9">
        <v>2089</v>
      </c>
      <c r="BY117" s="9">
        <v>2090</v>
      </c>
      <c r="BZ117" s="9">
        <v>2091</v>
      </c>
      <c r="CA117" s="9">
        <v>2092</v>
      </c>
      <c r="CB117" s="9">
        <v>2093</v>
      </c>
      <c r="CC117" s="9">
        <v>2094</v>
      </c>
      <c r="CD117" s="9">
        <v>2095</v>
      </c>
      <c r="CE117" s="9">
        <v>2096</v>
      </c>
      <c r="CF117" s="9">
        <v>2097</v>
      </c>
      <c r="CG117" s="9">
        <v>2098</v>
      </c>
      <c r="CH117" s="9">
        <v>2099</v>
      </c>
      <c r="CI117" s="9">
        <v>2100</v>
      </c>
      <c r="CJ117" s="9">
        <v>2101</v>
      </c>
      <c r="CK117" s="9">
        <v>2102</v>
      </c>
      <c r="CL117" s="9">
        <v>2103</v>
      </c>
      <c r="CM117" s="9">
        <v>2104</v>
      </c>
      <c r="CN117" s="9">
        <v>2105</v>
      </c>
      <c r="CO117" s="9">
        <v>2106</v>
      </c>
      <c r="CP117" s="9">
        <v>2107</v>
      </c>
      <c r="CQ117" s="9">
        <v>2108</v>
      </c>
      <c r="CR117" s="9">
        <v>2109</v>
      </c>
      <c r="CS117" s="9">
        <v>2110</v>
      </c>
    </row>
    <row r="118" spans="1:97" x14ac:dyDescent="0.2">
      <c r="A118" s="10" t="s">
        <v>38</v>
      </c>
      <c r="B118" s="11">
        <f t="array" ref="B118:CS128">'[1]Processed BV Costs Em'!$B$63:$CS$73</f>
        <v>9370</v>
      </c>
      <c r="C118" s="11">
        <v>9370</v>
      </c>
      <c r="D118" s="11">
        <v>9370</v>
      </c>
      <c r="E118" s="11">
        <v>9370</v>
      </c>
      <c r="F118" s="11">
        <v>9370</v>
      </c>
      <c r="G118" s="11">
        <v>9370</v>
      </c>
      <c r="H118" s="11">
        <v>9370</v>
      </c>
      <c r="I118" s="11">
        <v>9370</v>
      </c>
      <c r="J118" s="11">
        <v>9370</v>
      </c>
      <c r="K118" s="11">
        <v>9370</v>
      </c>
      <c r="L118" s="11">
        <v>9000</v>
      </c>
      <c r="M118" s="11">
        <v>9000</v>
      </c>
      <c r="N118" s="11">
        <v>9000</v>
      </c>
      <c r="O118" s="11">
        <v>9000</v>
      </c>
      <c r="P118" s="11">
        <v>9000</v>
      </c>
      <c r="Q118" s="11">
        <v>9000</v>
      </c>
      <c r="R118" s="11">
        <v>9000</v>
      </c>
      <c r="S118" s="11">
        <v>9000</v>
      </c>
      <c r="T118" s="11">
        <v>9000</v>
      </c>
      <c r="U118" s="11">
        <v>9000</v>
      </c>
      <c r="V118" s="11">
        <v>9000</v>
      </c>
      <c r="W118" s="11">
        <v>9000</v>
      </c>
      <c r="X118" s="11">
        <v>9000</v>
      </c>
      <c r="Y118" s="11">
        <v>9000</v>
      </c>
      <c r="Z118" s="11">
        <v>9000</v>
      </c>
      <c r="AA118" s="11">
        <v>9000</v>
      </c>
      <c r="AB118" s="11">
        <v>9000</v>
      </c>
      <c r="AC118" s="11">
        <v>9000</v>
      </c>
      <c r="AD118" s="11">
        <v>9000</v>
      </c>
      <c r="AE118" s="11">
        <v>9000</v>
      </c>
      <c r="AF118" s="11">
        <v>9000</v>
      </c>
      <c r="AG118" s="11">
        <v>9000</v>
      </c>
      <c r="AH118" s="11">
        <v>9000</v>
      </c>
      <c r="AI118" s="11">
        <v>9000</v>
      </c>
      <c r="AJ118" s="11">
        <v>9000</v>
      </c>
      <c r="AK118" s="11">
        <v>9000</v>
      </c>
      <c r="AL118" s="11">
        <v>9000</v>
      </c>
      <c r="AM118" s="11">
        <v>9000</v>
      </c>
      <c r="AN118" s="11">
        <v>9000</v>
      </c>
      <c r="AO118" s="11">
        <v>9000</v>
      </c>
      <c r="AP118" s="11">
        <v>9000</v>
      </c>
      <c r="AQ118" s="11">
        <v>9000</v>
      </c>
      <c r="AR118" s="11">
        <v>9000</v>
      </c>
      <c r="AS118" s="11">
        <v>9000</v>
      </c>
      <c r="AT118" s="11">
        <v>9000</v>
      </c>
      <c r="AU118" s="11">
        <v>9000</v>
      </c>
      <c r="AV118" s="11">
        <v>9000</v>
      </c>
      <c r="AW118" s="11">
        <v>9000</v>
      </c>
      <c r="AX118" s="11">
        <v>9000</v>
      </c>
      <c r="AY118" s="11">
        <v>9000</v>
      </c>
      <c r="AZ118" s="11">
        <v>9000</v>
      </c>
      <c r="BA118" s="11">
        <v>9000</v>
      </c>
      <c r="BB118" s="11">
        <v>9000</v>
      </c>
      <c r="BC118" s="11">
        <v>9000</v>
      </c>
      <c r="BD118" s="11">
        <v>9000</v>
      </c>
      <c r="BE118" s="11">
        <v>9000</v>
      </c>
      <c r="BF118" s="11">
        <v>9000</v>
      </c>
      <c r="BG118" s="11">
        <v>9000</v>
      </c>
      <c r="BH118" s="11">
        <v>9000</v>
      </c>
      <c r="BI118" s="11">
        <v>9000</v>
      </c>
      <c r="BJ118" s="11">
        <v>9000</v>
      </c>
      <c r="BK118" s="11">
        <v>9000</v>
      </c>
      <c r="BL118" s="11">
        <v>9000</v>
      </c>
      <c r="BM118" s="11">
        <v>9000</v>
      </c>
      <c r="BN118" s="11">
        <v>9000</v>
      </c>
      <c r="BO118" s="11">
        <v>9000</v>
      </c>
      <c r="BP118" s="11">
        <v>9000</v>
      </c>
      <c r="BQ118" s="11">
        <v>9000</v>
      </c>
      <c r="BR118" s="11">
        <v>9000</v>
      </c>
      <c r="BS118" s="11">
        <v>9000</v>
      </c>
      <c r="BT118" s="11">
        <v>9000</v>
      </c>
      <c r="BU118" s="11">
        <v>9000</v>
      </c>
      <c r="BV118" s="11">
        <v>9000</v>
      </c>
      <c r="BW118" s="11">
        <v>9000</v>
      </c>
      <c r="BX118" s="11">
        <v>9000</v>
      </c>
      <c r="BY118" s="11">
        <v>9000</v>
      </c>
      <c r="BZ118" s="11">
        <v>9000</v>
      </c>
      <c r="CA118" s="11">
        <v>9000</v>
      </c>
      <c r="CB118" s="11">
        <v>9000</v>
      </c>
      <c r="CC118" s="11">
        <v>9000</v>
      </c>
      <c r="CD118" s="11">
        <v>9000</v>
      </c>
      <c r="CE118" s="11">
        <v>9000</v>
      </c>
      <c r="CF118" s="11">
        <v>9000</v>
      </c>
      <c r="CG118" s="11">
        <v>9000</v>
      </c>
      <c r="CH118" s="11">
        <v>9000</v>
      </c>
      <c r="CI118" s="11">
        <v>9000</v>
      </c>
      <c r="CJ118" s="11">
        <v>9000</v>
      </c>
      <c r="CK118" s="11">
        <v>9000</v>
      </c>
      <c r="CL118" s="11">
        <v>9000</v>
      </c>
      <c r="CM118" s="11">
        <v>9000</v>
      </c>
      <c r="CN118" s="11">
        <v>9000</v>
      </c>
      <c r="CO118" s="11">
        <v>9000</v>
      </c>
      <c r="CP118" s="11">
        <v>9000</v>
      </c>
      <c r="CQ118" s="11">
        <v>9000</v>
      </c>
      <c r="CR118" s="11">
        <v>9000</v>
      </c>
      <c r="CS118" s="11">
        <v>9000</v>
      </c>
    </row>
    <row r="119" spans="1:97" x14ac:dyDescent="0.2">
      <c r="A119" s="10" t="s">
        <v>39</v>
      </c>
      <c r="B119" s="11">
        <v>10390</v>
      </c>
      <c r="C119" s="11">
        <v>10390</v>
      </c>
      <c r="D119" s="11">
        <v>10390</v>
      </c>
      <c r="E119" s="11">
        <v>10390</v>
      </c>
      <c r="F119" s="11">
        <v>10390</v>
      </c>
      <c r="G119" s="11">
        <v>10390</v>
      </c>
      <c r="H119" s="11">
        <v>10390</v>
      </c>
      <c r="I119" s="11">
        <v>10390</v>
      </c>
      <c r="J119" s="11">
        <v>10390</v>
      </c>
      <c r="K119" s="11">
        <v>10390</v>
      </c>
      <c r="L119" s="11">
        <v>10390</v>
      </c>
      <c r="M119" s="11">
        <v>10390</v>
      </c>
      <c r="N119" s="11">
        <v>10390</v>
      </c>
      <c r="O119" s="11">
        <v>10390</v>
      </c>
      <c r="P119" s="11">
        <v>10390</v>
      </c>
      <c r="Q119" s="11">
        <v>10390</v>
      </c>
      <c r="R119" s="11">
        <v>10390</v>
      </c>
      <c r="S119" s="11">
        <v>10390</v>
      </c>
      <c r="T119" s="11">
        <v>10390</v>
      </c>
      <c r="U119" s="11">
        <v>10390</v>
      </c>
      <c r="V119" s="11">
        <v>10390</v>
      </c>
      <c r="W119" s="11">
        <v>10390</v>
      </c>
      <c r="X119" s="11">
        <v>10390</v>
      </c>
      <c r="Y119" s="11">
        <v>10390</v>
      </c>
      <c r="Z119" s="11">
        <v>10390</v>
      </c>
      <c r="AA119" s="11">
        <v>10390</v>
      </c>
      <c r="AB119" s="11">
        <v>10390</v>
      </c>
      <c r="AC119" s="11">
        <v>10390</v>
      </c>
      <c r="AD119" s="11">
        <v>10390</v>
      </c>
      <c r="AE119" s="11">
        <v>10390</v>
      </c>
      <c r="AF119" s="11">
        <v>10390</v>
      </c>
      <c r="AG119" s="11">
        <v>10390</v>
      </c>
      <c r="AH119" s="11">
        <v>10390</v>
      </c>
      <c r="AI119" s="11">
        <v>10390</v>
      </c>
      <c r="AJ119" s="11">
        <v>10390</v>
      </c>
      <c r="AK119" s="11">
        <v>10390</v>
      </c>
      <c r="AL119" s="11">
        <v>10390</v>
      </c>
      <c r="AM119" s="11">
        <v>10390</v>
      </c>
      <c r="AN119" s="11">
        <v>10390</v>
      </c>
      <c r="AO119" s="11">
        <v>10390</v>
      </c>
      <c r="AP119" s="11">
        <v>10390</v>
      </c>
      <c r="AQ119" s="11">
        <v>10390</v>
      </c>
      <c r="AR119" s="11">
        <v>10390</v>
      </c>
      <c r="AS119" s="11">
        <v>10390</v>
      </c>
      <c r="AT119" s="11">
        <v>10390</v>
      </c>
      <c r="AU119" s="11">
        <v>10390</v>
      </c>
      <c r="AV119" s="11">
        <v>10390</v>
      </c>
      <c r="AW119" s="11">
        <v>10390</v>
      </c>
      <c r="AX119" s="11">
        <v>10390</v>
      </c>
      <c r="AY119" s="11">
        <v>10390</v>
      </c>
      <c r="AZ119" s="11">
        <v>10390</v>
      </c>
      <c r="BA119" s="11">
        <v>10390</v>
      </c>
      <c r="BB119" s="11">
        <v>10390</v>
      </c>
      <c r="BC119" s="11">
        <v>10390</v>
      </c>
      <c r="BD119" s="11">
        <v>10390</v>
      </c>
      <c r="BE119" s="11">
        <v>10390</v>
      </c>
      <c r="BF119" s="11">
        <v>10390</v>
      </c>
      <c r="BG119" s="11">
        <v>10390</v>
      </c>
      <c r="BH119" s="11">
        <v>10390</v>
      </c>
      <c r="BI119" s="11">
        <v>10390</v>
      </c>
      <c r="BJ119" s="11">
        <v>10390</v>
      </c>
      <c r="BK119" s="11">
        <v>10390</v>
      </c>
      <c r="BL119" s="11">
        <v>10390</v>
      </c>
      <c r="BM119" s="11">
        <v>10390</v>
      </c>
      <c r="BN119" s="11">
        <v>10390</v>
      </c>
      <c r="BO119" s="11">
        <v>10390</v>
      </c>
      <c r="BP119" s="11">
        <v>10390</v>
      </c>
      <c r="BQ119" s="11">
        <v>10390</v>
      </c>
      <c r="BR119" s="11">
        <v>10390</v>
      </c>
      <c r="BS119" s="11">
        <v>10390</v>
      </c>
      <c r="BT119" s="11">
        <v>10390</v>
      </c>
      <c r="BU119" s="11">
        <v>10390</v>
      </c>
      <c r="BV119" s="11">
        <v>10390</v>
      </c>
      <c r="BW119" s="11">
        <v>10390</v>
      </c>
      <c r="BX119" s="11">
        <v>10390</v>
      </c>
      <c r="BY119" s="11">
        <v>10390</v>
      </c>
      <c r="BZ119" s="11">
        <v>10390</v>
      </c>
      <c r="CA119" s="11">
        <v>10390</v>
      </c>
      <c r="CB119" s="11">
        <v>10390</v>
      </c>
      <c r="CC119" s="11">
        <v>10390</v>
      </c>
      <c r="CD119" s="11">
        <v>10390</v>
      </c>
      <c r="CE119" s="11">
        <v>10390</v>
      </c>
      <c r="CF119" s="11">
        <v>10390</v>
      </c>
      <c r="CG119" s="11">
        <v>10390</v>
      </c>
      <c r="CH119" s="11">
        <v>10390</v>
      </c>
      <c r="CI119" s="11">
        <v>10390</v>
      </c>
      <c r="CJ119" s="11">
        <v>10390</v>
      </c>
      <c r="CK119" s="11">
        <v>10390</v>
      </c>
      <c r="CL119" s="11">
        <v>10390</v>
      </c>
      <c r="CM119" s="11">
        <v>10390</v>
      </c>
      <c r="CN119" s="11">
        <v>10390</v>
      </c>
      <c r="CO119" s="11">
        <v>10390</v>
      </c>
      <c r="CP119" s="11">
        <v>10390</v>
      </c>
      <c r="CQ119" s="11">
        <v>10390</v>
      </c>
      <c r="CR119" s="11">
        <v>10390</v>
      </c>
      <c r="CS119" s="11">
        <v>10390</v>
      </c>
    </row>
    <row r="120" spans="1:97" x14ac:dyDescent="0.2">
      <c r="A120" s="10" t="s">
        <v>40</v>
      </c>
      <c r="B120" s="11">
        <v>6705</v>
      </c>
      <c r="C120" s="11">
        <v>6705</v>
      </c>
      <c r="D120" s="11">
        <v>6705</v>
      </c>
      <c r="E120" s="11">
        <v>6705</v>
      </c>
      <c r="F120" s="11">
        <v>6705</v>
      </c>
      <c r="G120" s="11">
        <v>6705</v>
      </c>
      <c r="H120" s="11">
        <v>6705</v>
      </c>
      <c r="I120" s="11">
        <v>6705</v>
      </c>
      <c r="J120" s="11">
        <v>6705</v>
      </c>
      <c r="K120" s="11">
        <v>6705</v>
      </c>
      <c r="L120" s="11">
        <v>6705</v>
      </c>
      <c r="M120" s="11">
        <v>6705</v>
      </c>
      <c r="N120" s="11">
        <v>6705</v>
      </c>
      <c r="O120" s="11">
        <v>6705</v>
      </c>
      <c r="P120" s="11">
        <v>6705</v>
      </c>
      <c r="Q120" s="11">
        <v>6705</v>
      </c>
      <c r="R120" s="11">
        <v>6705</v>
      </c>
      <c r="S120" s="11">
        <v>6705</v>
      </c>
      <c r="T120" s="11">
        <v>6705</v>
      </c>
      <c r="U120" s="11">
        <v>6705</v>
      </c>
      <c r="V120" s="11">
        <v>6705</v>
      </c>
      <c r="W120" s="11">
        <v>6705</v>
      </c>
      <c r="X120" s="11">
        <v>6705</v>
      </c>
      <c r="Y120" s="11">
        <v>6705</v>
      </c>
      <c r="Z120" s="11">
        <v>6705</v>
      </c>
      <c r="AA120" s="11">
        <v>6705</v>
      </c>
      <c r="AB120" s="11">
        <v>6705</v>
      </c>
      <c r="AC120" s="11">
        <v>6705</v>
      </c>
      <c r="AD120" s="11">
        <v>6705</v>
      </c>
      <c r="AE120" s="11">
        <v>6705</v>
      </c>
      <c r="AF120" s="11">
        <v>6705</v>
      </c>
      <c r="AG120" s="11">
        <v>6705</v>
      </c>
      <c r="AH120" s="11">
        <v>6705</v>
      </c>
      <c r="AI120" s="11">
        <v>6705</v>
      </c>
      <c r="AJ120" s="11">
        <v>6705</v>
      </c>
      <c r="AK120" s="11">
        <v>6705</v>
      </c>
      <c r="AL120" s="11">
        <v>6705</v>
      </c>
      <c r="AM120" s="11">
        <v>6705</v>
      </c>
      <c r="AN120" s="11">
        <v>6705</v>
      </c>
      <c r="AO120" s="11">
        <v>6705</v>
      </c>
      <c r="AP120" s="11">
        <v>6705</v>
      </c>
      <c r="AQ120" s="11">
        <v>6705</v>
      </c>
      <c r="AR120" s="11">
        <v>6705</v>
      </c>
      <c r="AS120" s="11">
        <v>6705</v>
      </c>
      <c r="AT120" s="11">
        <v>6705</v>
      </c>
      <c r="AU120" s="11">
        <v>6705</v>
      </c>
      <c r="AV120" s="11">
        <v>6705</v>
      </c>
      <c r="AW120" s="11">
        <v>6705</v>
      </c>
      <c r="AX120" s="11">
        <v>6705</v>
      </c>
      <c r="AY120" s="11">
        <v>6705</v>
      </c>
      <c r="AZ120" s="11">
        <v>6705</v>
      </c>
      <c r="BA120" s="11">
        <v>6705</v>
      </c>
      <c r="BB120" s="11">
        <v>6705</v>
      </c>
      <c r="BC120" s="11">
        <v>6705</v>
      </c>
      <c r="BD120" s="11">
        <v>6705</v>
      </c>
      <c r="BE120" s="11">
        <v>6705</v>
      </c>
      <c r="BF120" s="11">
        <v>6705</v>
      </c>
      <c r="BG120" s="11">
        <v>6705</v>
      </c>
      <c r="BH120" s="11">
        <v>6705</v>
      </c>
      <c r="BI120" s="11">
        <v>6705</v>
      </c>
      <c r="BJ120" s="11">
        <v>6705</v>
      </c>
      <c r="BK120" s="11">
        <v>6705</v>
      </c>
      <c r="BL120" s="11">
        <v>6705</v>
      </c>
      <c r="BM120" s="11">
        <v>6705</v>
      </c>
      <c r="BN120" s="11">
        <v>6705</v>
      </c>
      <c r="BO120" s="11">
        <v>6705</v>
      </c>
      <c r="BP120" s="11">
        <v>6705</v>
      </c>
      <c r="BQ120" s="11">
        <v>6705</v>
      </c>
      <c r="BR120" s="11">
        <v>6705</v>
      </c>
      <c r="BS120" s="11">
        <v>6705</v>
      </c>
      <c r="BT120" s="11">
        <v>6705</v>
      </c>
      <c r="BU120" s="11">
        <v>6705</v>
      </c>
      <c r="BV120" s="11">
        <v>6705</v>
      </c>
      <c r="BW120" s="11">
        <v>6705</v>
      </c>
      <c r="BX120" s="11">
        <v>6705</v>
      </c>
      <c r="BY120" s="11">
        <v>6705</v>
      </c>
      <c r="BZ120" s="11">
        <v>6705</v>
      </c>
      <c r="CA120" s="11">
        <v>6705</v>
      </c>
      <c r="CB120" s="11">
        <v>6705</v>
      </c>
      <c r="CC120" s="11">
        <v>6705</v>
      </c>
      <c r="CD120" s="11">
        <v>6705</v>
      </c>
      <c r="CE120" s="11">
        <v>6705</v>
      </c>
      <c r="CF120" s="11">
        <v>6705</v>
      </c>
      <c r="CG120" s="11">
        <v>6705</v>
      </c>
      <c r="CH120" s="11">
        <v>6705</v>
      </c>
      <c r="CI120" s="11">
        <v>6705</v>
      </c>
      <c r="CJ120" s="11">
        <v>6705</v>
      </c>
      <c r="CK120" s="11">
        <v>6705</v>
      </c>
      <c r="CL120" s="11">
        <v>6705</v>
      </c>
      <c r="CM120" s="11">
        <v>6705</v>
      </c>
      <c r="CN120" s="11">
        <v>6705</v>
      </c>
      <c r="CO120" s="11">
        <v>6705</v>
      </c>
      <c r="CP120" s="11">
        <v>6705</v>
      </c>
      <c r="CQ120" s="11">
        <v>6705</v>
      </c>
      <c r="CR120" s="11">
        <v>6705</v>
      </c>
      <c r="CS120" s="11">
        <v>6705</v>
      </c>
    </row>
    <row r="121" spans="1:97" x14ac:dyDescent="0.2">
      <c r="A121" s="10" t="s">
        <v>41</v>
      </c>
      <c r="B121" s="11">
        <v>10713</v>
      </c>
      <c r="C121" s="11">
        <v>10713</v>
      </c>
      <c r="D121" s="11">
        <v>10713</v>
      </c>
      <c r="E121" s="11">
        <v>10713</v>
      </c>
      <c r="F121" s="11">
        <v>10713</v>
      </c>
      <c r="G121" s="11">
        <v>10713</v>
      </c>
      <c r="H121" s="11">
        <v>10713</v>
      </c>
      <c r="I121" s="11">
        <v>10713</v>
      </c>
      <c r="J121" s="11">
        <v>10713</v>
      </c>
      <c r="K121" s="11">
        <v>10713</v>
      </c>
      <c r="L121" s="11">
        <v>10713</v>
      </c>
      <c r="M121" s="11">
        <v>10713</v>
      </c>
      <c r="N121" s="11">
        <v>10713</v>
      </c>
      <c r="O121" s="11">
        <v>10713</v>
      </c>
      <c r="P121" s="11">
        <v>10713</v>
      </c>
      <c r="Q121" s="11">
        <v>10713</v>
      </c>
      <c r="R121" s="11">
        <v>10713</v>
      </c>
      <c r="S121" s="11">
        <v>10713</v>
      </c>
      <c r="T121" s="11">
        <v>10713</v>
      </c>
      <c r="U121" s="11">
        <v>10713</v>
      </c>
      <c r="V121" s="11">
        <v>10713</v>
      </c>
      <c r="W121" s="11">
        <v>10713</v>
      </c>
      <c r="X121" s="11">
        <v>10713</v>
      </c>
      <c r="Y121" s="11">
        <v>10713</v>
      </c>
      <c r="Z121" s="11">
        <v>10713</v>
      </c>
      <c r="AA121" s="11">
        <v>10713</v>
      </c>
      <c r="AB121" s="11">
        <v>10713</v>
      </c>
      <c r="AC121" s="11">
        <v>10713</v>
      </c>
      <c r="AD121" s="11">
        <v>10713</v>
      </c>
      <c r="AE121" s="11">
        <v>10713</v>
      </c>
      <c r="AF121" s="11">
        <v>10713</v>
      </c>
      <c r="AG121" s="11">
        <v>10713</v>
      </c>
      <c r="AH121" s="11">
        <v>10713</v>
      </c>
      <c r="AI121" s="11">
        <v>10713</v>
      </c>
      <c r="AJ121" s="11">
        <v>10713</v>
      </c>
      <c r="AK121" s="11">
        <v>10713</v>
      </c>
      <c r="AL121" s="11">
        <v>10713</v>
      </c>
      <c r="AM121" s="11">
        <v>10713</v>
      </c>
      <c r="AN121" s="11">
        <v>10713</v>
      </c>
      <c r="AO121" s="11">
        <v>10713</v>
      </c>
      <c r="AP121" s="11">
        <v>10713</v>
      </c>
      <c r="AQ121" s="11">
        <v>10713</v>
      </c>
      <c r="AR121" s="11">
        <v>10713</v>
      </c>
      <c r="AS121" s="11">
        <v>10713</v>
      </c>
      <c r="AT121" s="11">
        <v>10713</v>
      </c>
      <c r="AU121" s="11">
        <v>10713</v>
      </c>
      <c r="AV121" s="11">
        <v>10713</v>
      </c>
      <c r="AW121" s="11">
        <v>10713</v>
      </c>
      <c r="AX121" s="11">
        <v>10713</v>
      </c>
      <c r="AY121" s="11">
        <v>10713</v>
      </c>
      <c r="AZ121" s="11">
        <v>10713</v>
      </c>
      <c r="BA121" s="11">
        <v>10713</v>
      </c>
      <c r="BB121" s="11">
        <v>10713</v>
      </c>
      <c r="BC121" s="11">
        <v>10713</v>
      </c>
      <c r="BD121" s="11">
        <v>10713</v>
      </c>
      <c r="BE121" s="11">
        <v>10713</v>
      </c>
      <c r="BF121" s="11">
        <v>10713</v>
      </c>
      <c r="BG121" s="11">
        <v>10713</v>
      </c>
      <c r="BH121" s="11">
        <v>10713</v>
      </c>
      <c r="BI121" s="11">
        <v>10713</v>
      </c>
      <c r="BJ121" s="11">
        <v>10713</v>
      </c>
      <c r="BK121" s="11">
        <v>10713</v>
      </c>
      <c r="BL121" s="11">
        <v>10713</v>
      </c>
      <c r="BM121" s="11">
        <v>10713</v>
      </c>
      <c r="BN121" s="11">
        <v>10713</v>
      </c>
      <c r="BO121" s="11">
        <v>10713</v>
      </c>
      <c r="BP121" s="11">
        <v>10713</v>
      </c>
      <c r="BQ121" s="11">
        <v>10713</v>
      </c>
      <c r="BR121" s="11">
        <v>10713</v>
      </c>
      <c r="BS121" s="11">
        <v>10713</v>
      </c>
      <c r="BT121" s="11">
        <v>10713</v>
      </c>
      <c r="BU121" s="11">
        <v>10713</v>
      </c>
      <c r="BV121" s="11">
        <v>10713</v>
      </c>
      <c r="BW121" s="11">
        <v>10713</v>
      </c>
      <c r="BX121" s="11">
        <v>10713</v>
      </c>
      <c r="BY121" s="11">
        <v>10713</v>
      </c>
      <c r="BZ121" s="11">
        <v>10713</v>
      </c>
      <c r="CA121" s="11">
        <v>10713</v>
      </c>
      <c r="CB121" s="11">
        <v>10713</v>
      </c>
      <c r="CC121" s="11">
        <v>10713</v>
      </c>
      <c r="CD121" s="11">
        <v>10713</v>
      </c>
      <c r="CE121" s="11">
        <v>10713</v>
      </c>
      <c r="CF121" s="11">
        <v>10713</v>
      </c>
      <c r="CG121" s="11">
        <v>10713</v>
      </c>
      <c r="CH121" s="11">
        <v>10713</v>
      </c>
      <c r="CI121" s="11">
        <v>10713</v>
      </c>
      <c r="CJ121" s="11">
        <v>10713</v>
      </c>
      <c r="CK121" s="11">
        <v>10713</v>
      </c>
      <c r="CL121" s="11">
        <v>10713</v>
      </c>
      <c r="CM121" s="11">
        <v>10713</v>
      </c>
      <c r="CN121" s="11">
        <v>10713</v>
      </c>
      <c r="CO121" s="11">
        <v>10713</v>
      </c>
      <c r="CP121" s="11">
        <v>10713</v>
      </c>
      <c r="CQ121" s="11">
        <v>10713</v>
      </c>
      <c r="CR121" s="11">
        <v>10713</v>
      </c>
      <c r="CS121" s="11">
        <v>10713</v>
      </c>
    </row>
    <row r="122" spans="1:97" x14ac:dyDescent="0.2">
      <c r="A122" s="10" t="s">
        <v>42</v>
      </c>
      <c r="B122" s="11">
        <v>14200</v>
      </c>
      <c r="C122" s="11">
        <v>14200</v>
      </c>
      <c r="D122" s="11">
        <v>14200</v>
      </c>
      <c r="E122" s="11">
        <v>14200</v>
      </c>
      <c r="F122" s="11">
        <v>14200</v>
      </c>
      <c r="G122" s="11">
        <v>14000</v>
      </c>
      <c r="H122" s="11">
        <v>14000</v>
      </c>
      <c r="I122" s="11">
        <v>14000</v>
      </c>
      <c r="J122" s="11">
        <v>14000</v>
      </c>
      <c r="K122" s="11">
        <v>14000</v>
      </c>
      <c r="L122" s="11">
        <v>13800</v>
      </c>
      <c r="M122" s="11">
        <v>13800</v>
      </c>
      <c r="N122" s="11">
        <v>13800</v>
      </c>
      <c r="O122" s="11">
        <v>13800</v>
      </c>
      <c r="P122" s="11">
        <v>13800</v>
      </c>
      <c r="Q122" s="11">
        <v>13500</v>
      </c>
      <c r="R122" s="11">
        <v>13500</v>
      </c>
      <c r="S122" s="11">
        <v>13500</v>
      </c>
      <c r="T122" s="11">
        <v>13500</v>
      </c>
      <c r="U122" s="11">
        <v>13500</v>
      </c>
      <c r="V122" s="11">
        <v>13200</v>
      </c>
      <c r="W122" s="11">
        <v>13200</v>
      </c>
      <c r="X122" s="11">
        <v>13200</v>
      </c>
      <c r="Y122" s="11">
        <v>13200</v>
      </c>
      <c r="Z122" s="11">
        <v>13200</v>
      </c>
      <c r="AA122" s="11">
        <v>13000</v>
      </c>
      <c r="AB122" s="11">
        <v>13000</v>
      </c>
      <c r="AC122" s="11">
        <v>13000</v>
      </c>
      <c r="AD122" s="11">
        <v>13000</v>
      </c>
      <c r="AE122" s="11">
        <v>13000</v>
      </c>
      <c r="AF122" s="11">
        <v>12800</v>
      </c>
      <c r="AG122" s="11">
        <v>12800</v>
      </c>
      <c r="AH122" s="11">
        <v>12800</v>
      </c>
      <c r="AI122" s="11">
        <v>12800</v>
      </c>
      <c r="AJ122" s="11">
        <v>12800</v>
      </c>
      <c r="AK122" s="11">
        <v>12500</v>
      </c>
      <c r="AL122" s="11">
        <v>12500</v>
      </c>
      <c r="AM122" s="11">
        <v>12500</v>
      </c>
      <c r="AN122" s="11">
        <v>12500</v>
      </c>
      <c r="AO122" s="11">
        <v>12500</v>
      </c>
      <c r="AP122" s="11">
        <v>12500</v>
      </c>
      <c r="AQ122" s="11">
        <v>12500</v>
      </c>
      <c r="AR122" s="11">
        <v>12500</v>
      </c>
      <c r="AS122" s="11">
        <v>12500</v>
      </c>
      <c r="AT122" s="11">
        <v>12500</v>
      </c>
      <c r="AU122" s="11">
        <v>12500</v>
      </c>
      <c r="AV122" s="11">
        <v>12500</v>
      </c>
      <c r="AW122" s="11">
        <v>12500</v>
      </c>
      <c r="AX122" s="11">
        <v>12500</v>
      </c>
      <c r="AY122" s="11">
        <v>12500</v>
      </c>
      <c r="AZ122" s="11">
        <v>12500</v>
      </c>
      <c r="BA122" s="11">
        <v>12500</v>
      </c>
      <c r="BB122" s="11">
        <v>12500</v>
      </c>
      <c r="BC122" s="11">
        <v>12500</v>
      </c>
      <c r="BD122" s="11">
        <v>12500</v>
      </c>
      <c r="BE122" s="11">
        <v>12500</v>
      </c>
      <c r="BF122" s="11">
        <v>12500</v>
      </c>
      <c r="BG122" s="11">
        <v>12500</v>
      </c>
      <c r="BH122" s="11">
        <v>12500</v>
      </c>
      <c r="BI122" s="11">
        <v>12500</v>
      </c>
      <c r="BJ122" s="11">
        <v>12500</v>
      </c>
      <c r="BK122" s="11">
        <v>12500</v>
      </c>
      <c r="BL122" s="11">
        <v>12500</v>
      </c>
      <c r="BM122" s="11">
        <v>12500</v>
      </c>
      <c r="BN122" s="11">
        <v>12500</v>
      </c>
      <c r="BO122" s="11">
        <v>12500</v>
      </c>
      <c r="BP122" s="11">
        <v>12500</v>
      </c>
      <c r="BQ122" s="11">
        <v>12500</v>
      </c>
      <c r="BR122" s="11">
        <v>12500</v>
      </c>
      <c r="BS122" s="11">
        <v>12500</v>
      </c>
      <c r="BT122" s="11">
        <v>12500</v>
      </c>
      <c r="BU122" s="11">
        <v>12500</v>
      </c>
      <c r="BV122" s="11">
        <v>12500</v>
      </c>
      <c r="BW122" s="11">
        <v>12500</v>
      </c>
      <c r="BX122" s="11">
        <v>12500</v>
      </c>
      <c r="BY122" s="11">
        <v>12500</v>
      </c>
      <c r="BZ122" s="11">
        <v>12500</v>
      </c>
      <c r="CA122" s="11">
        <v>12500</v>
      </c>
      <c r="CB122" s="11">
        <v>12500</v>
      </c>
      <c r="CC122" s="11">
        <v>12500</v>
      </c>
      <c r="CD122" s="11">
        <v>12500</v>
      </c>
      <c r="CE122" s="11">
        <v>12500</v>
      </c>
      <c r="CF122" s="11">
        <v>12500</v>
      </c>
      <c r="CG122" s="11">
        <v>12500</v>
      </c>
      <c r="CH122" s="11">
        <v>12500</v>
      </c>
      <c r="CI122" s="11">
        <v>12500</v>
      </c>
      <c r="CJ122" s="11">
        <v>12500</v>
      </c>
      <c r="CK122" s="11">
        <v>12500</v>
      </c>
      <c r="CL122" s="11">
        <v>12500</v>
      </c>
      <c r="CM122" s="11">
        <v>12500</v>
      </c>
      <c r="CN122" s="11">
        <v>12500</v>
      </c>
      <c r="CO122" s="11">
        <v>12500</v>
      </c>
      <c r="CP122" s="11">
        <v>12500</v>
      </c>
      <c r="CQ122" s="11">
        <v>12500</v>
      </c>
      <c r="CR122" s="11">
        <v>12500</v>
      </c>
      <c r="CS122" s="11">
        <v>12500</v>
      </c>
    </row>
    <row r="123" spans="1:97" x14ac:dyDescent="0.2">
      <c r="A123" s="10" t="s">
        <v>43</v>
      </c>
      <c r="B123" s="11">
        <v>9720</v>
      </c>
      <c r="C123" s="11">
        <v>9720</v>
      </c>
      <c r="D123" s="11">
        <v>9720</v>
      </c>
      <c r="E123" s="11">
        <v>9720</v>
      </c>
      <c r="F123" s="11">
        <v>9720</v>
      </c>
      <c r="G123" s="11">
        <v>9720</v>
      </c>
      <c r="H123" s="11">
        <v>9720</v>
      </c>
      <c r="I123" s="11">
        <v>9720</v>
      </c>
      <c r="J123" s="11">
        <v>9720</v>
      </c>
      <c r="K123" s="11">
        <v>9720</v>
      </c>
      <c r="L123" s="11">
        <v>9720</v>
      </c>
      <c r="M123" s="11">
        <v>9720</v>
      </c>
      <c r="N123" s="11">
        <v>9720</v>
      </c>
      <c r="O123" s="11">
        <v>9720</v>
      </c>
      <c r="P123" s="11">
        <v>9720</v>
      </c>
      <c r="Q123" s="11">
        <v>9720</v>
      </c>
      <c r="R123" s="11">
        <v>9720</v>
      </c>
      <c r="S123" s="11">
        <v>9720</v>
      </c>
      <c r="T123" s="11">
        <v>9720</v>
      </c>
      <c r="U123" s="11">
        <v>9720</v>
      </c>
      <c r="V123" s="11">
        <v>9720</v>
      </c>
      <c r="W123" s="11">
        <v>9720</v>
      </c>
      <c r="X123" s="11">
        <v>9720</v>
      </c>
      <c r="Y123" s="11">
        <v>9720</v>
      </c>
      <c r="Z123" s="11">
        <v>9720</v>
      </c>
      <c r="AA123" s="11">
        <v>9720</v>
      </c>
      <c r="AB123" s="11">
        <v>9720</v>
      </c>
      <c r="AC123" s="11">
        <v>9720</v>
      </c>
      <c r="AD123" s="11">
        <v>9720</v>
      </c>
      <c r="AE123" s="11">
        <v>9720</v>
      </c>
      <c r="AF123" s="11">
        <v>9720</v>
      </c>
      <c r="AG123" s="11">
        <v>9720</v>
      </c>
      <c r="AH123" s="11">
        <v>9720</v>
      </c>
      <c r="AI123" s="11">
        <v>9720</v>
      </c>
      <c r="AJ123" s="11">
        <v>9720</v>
      </c>
      <c r="AK123" s="11">
        <v>9720</v>
      </c>
      <c r="AL123" s="11">
        <v>9720</v>
      </c>
      <c r="AM123" s="11">
        <v>9720</v>
      </c>
      <c r="AN123" s="11">
        <v>9720</v>
      </c>
      <c r="AO123" s="11">
        <v>9720</v>
      </c>
      <c r="AP123" s="11">
        <v>9720</v>
      </c>
      <c r="AQ123" s="11">
        <v>9720</v>
      </c>
      <c r="AR123" s="11">
        <v>9720</v>
      </c>
      <c r="AS123" s="11">
        <v>9720</v>
      </c>
      <c r="AT123" s="11">
        <v>9720</v>
      </c>
      <c r="AU123" s="11">
        <v>9720</v>
      </c>
      <c r="AV123" s="11">
        <v>9720</v>
      </c>
      <c r="AW123" s="11">
        <v>9720</v>
      </c>
      <c r="AX123" s="11">
        <v>9720</v>
      </c>
      <c r="AY123" s="11">
        <v>9720</v>
      </c>
      <c r="AZ123" s="11">
        <v>9720</v>
      </c>
      <c r="BA123" s="11">
        <v>9720</v>
      </c>
      <c r="BB123" s="11">
        <v>9720</v>
      </c>
      <c r="BC123" s="11">
        <v>9720</v>
      </c>
      <c r="BD123" s="11">
        <v>9720</v>
      </c>
      <c r="BE123" s="11">
        <v>9720</v>
      </c>
      <c r="BF123" s="11">
        <v>9720</v>
      </c>
      <c r="BG123" s="11">
        <v>9720</v>
      </c>
      <c r="BH123" s="11">
        <v>9720</v>
      </c>
      <c r="BI123" s="11">
        <v>9720</v>
      </c>
      <c r="BJ123" s="11">
        <v>9720</v>
      </c>
      <c r="BK123" s="11">
        <v>9720</v>
      </c>
      <c r="BL123" s="11">
        <v>9720</v>
      </c>
      <c r="BM123" s="11">
        <v>9720</v>
      </c>
      <c r="BN123" s="11">
        <v>9720</v>
      </c>
      <c r="BO123" s="11">
        <v>9720</v>
      </c>
      <c r="BP123" s="11">
        <v>9720</v>
      </c>
      <c r="BQ123" s="11">
        <v>9720</v>
      </c>
      <c r="BR123" s="11">
        <v>9720</v>
      </c>
      <c r="BS123" s="11">
        <v>9720</v>
      </c>
      <c r="BT123" s="11">
        <v>9720</v>
      </c>
      <c r="BU123" s="11">
        <v>9720</v>
      </c>
      <c r="BV123" s="11">
        <v>9720</v>
      </c>
      <c r="BW123" s="11">
        <v>9720</v>
      </c>
      <c r="BX123" s="11">
        <v>9720</v>
      </c>
      <c r="BY123" s="11">
        <v>9720</v>
      </c>
      <c r="BZ123" s="11">
        <v>9720</v>
      </c>
      <c r="CA123" s="11">
        <v>9720</v>
      </c>
      <c r="CB123" s="11">
        <v>9720</v>
      </c>
      <c r="CC123" s="11">
        <v>9720</v>
      </c>
      <c r="CD123" s="11">
        <v>9720</v>
      </c>
      <c r="CE123" s="11">
        <v>9720</v>
      </c>
      <c r="CF123" s="11">
        <v>9720</v>
      </c>
      <c r="CG123" s="11">
        <v>9720</v>
      </c>
      <c r="CH123" s="11">
        <v>9720</v>
      </c>
      <c r="CI123" s="11">
        <v>9720</v>
      </c>
      <c r="CJ123" s="11">
        <v>9720</v>
      </c>
      <c r="CK123" s="11">
        <v>9720</v>
      </c>
      <c r="CL123" s="11">
        <v>9720</v>
      </c>
      <c r="CM123" s="11">
        <v>9720</v>
      </c>
      <c r="CN123" s="11">
        <v>9720</v>
      </c>
      <c r="CO123" s="11">
        <v>9720</v>
      </c>
      <c r="CP123" s="11">
        <v>9720</v>
      </c>
      <c r="CQ123" s="11">
        <v>9720</v>
      </c>
      <c r="CR123" s="11">
        <v>9720</v>
      </c>
      <c r="CS123" s="11">
        <v>9720</v>
      </c>
    </row>
    <row r="124" spans="1:97" x14ac:dyDescent="0.2">
      <c r="A124" s="10" t="s">
        <v>44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</row>
    <row r="125" spans="1:97" x14ac:dyDescent="0.2">
      <c r="A125" s="10" t="s">
        <v>45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</row>
    <row r="126" spans="1:97" x14ac:dyDescent="0.2">
      <c r="A126" s="10" t="s">
        <v>46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</row>
    <row r="127" spans="1:97" x14ac:dyDescent="0.2">
      <c r="A127" s="10" t="s">
        <v>47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</row>
    <row r="128" spans="1:97" x14ac:dyDescent="0.2">
      <c r="A128" s="10" t="s">
        <v>48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</row>
    <row r="130" spans="1:97" x14ac:dyDescent="0.2">
      <c r="A130" s="8" t="s">
        <v>51</v>
      </c>
    </row>
    <row r="131" spans="1:97" s="9" customFormat="1" ht="15" x14ac:dyDescent="0.2">
      <c r="B131" s="9">
        <v>2015</v>
      </c>
      <c r="C131" s="9">
        <v>2016</v>
      </c>
      <c r="D131" s="9">
        <v>2017</v>
      </c>
      <c r="E131" s="9">
        <v>2018</v>
      </c>
      <c r="F131" s="9">
        <v>2019</v>
      </c>
      <c r="G131" s="9">
        <v>2020</v>
      </c>
      <c r="H131" s="9">
        <v>2021</v>
      </c>
      <c r="I131" s="9">
        <v>2022</v>
      </c>
      <c r="J131" s="9">
        <v>2023</v>
      </c>
      <c r="K131" s="9">
        <v>2024</v>
      </c>
      <c r="L131" s="9">
        <v>2025</v>
      </c>
      <c r="M131" s="9">
        <v>2026</v>
      </c>
      <c r="N131" s="9">
        <v>2027</v>
      </c>
      <c r="O131" s="9">
        <v>2028</v>
      </c>
      <c r="P131" s="9">
        <v>2029</v>
      </c>
      <c r="Q131" s="9">
        <v>2030</v>
      </c>
      <c r="R131" s="9">
        <v>2031</v>
      </c>
      <c r="S131" s="9">
        <v>2032</v>
      </c>
      <c r="T131" s="9">
        <v>2033</v>
      </c>
      <c r="U131" s="9">
        <v>2034</v>
      </c>
      <c r="V131" s="9">
        <v>2035</v>
      </c>
      <c r="W131" s="9">
        <v>2036</v>
      </c>
      <c r="X131" s="9">
        <v>2037</v>
      </c>
      <c r="Y131" s="9">
        <v>2038</v>
      </c>
      <c r="Z131" s="9">
        <v>2039</v>
      </c>
      <c r="AA131" s="9">
        <v>2040</v>
      </c>
      <c r="AB131" s="9">
        <v>2041</v>
      </c>
      <c r="AC131" s="9">
        <v>2042</v>
      </c>
      <c r="AD131" s="9">
        <v>2043</v>
      </c>
      <c r="AE131" s="9">
        <v>2044</v>
      </c>
      <c r="AF131" s="9">
        <v>2045</v>
      </c>
      <c r="AG131" s="9">
        <v>2046</v>
      </c>
      <c r="AH131" s="9">
        <v>2047</v>
      </c>
      <c r="AI131" s="9">
        <v>2048</v>
      </c>
      <c r="AJ131" s="9">
        <v>2049</v>
      </c>
      <c r="AK131" s="9">
        <v>2050</v>
      </c>
      <c r="AL131" s="9">
        <v>2051</v>
      </c>
      <c r="AM131" s="9">
        <v>2052</v>
      </c>
      <c r="AN131" s="9">
        <v>2053</v>
      </c>
      <c r="AO131" s="9">
        <v>2054</v>
      </c>
      <c r="AP131" s="9">
        <v>2055</v>
      </c>
      <c r="AQ131" s="9">
        <v>2056</v>
      </c>
      <c r="AR131" s="9">
        <v>2057</v>
      </c>
      <c r="AS131" s="9">
        <v>2058</v>
      </c>
      <c r="AT131" s="9">
        <v>2059</v>
      </c>
      <c r="AU131" s="9">
        <v>2060</v>
      </c>
      <c r="AV131" s="9">
        <v>2061</v>
      </c>
      <c r="AW131" s="9">
        <v>2062</v>
      </c>
      <c r="AX131" s="9">
        <v>2063</v>
      </c>
      <c r="AY131" s="9">
        <v>2064</v>
      </c>
      <c r="AZ131" s="9">
        <v>2065</v>
      </c>
      <c r="BA131" s="9">
        <v>2066</v>
      </c>
      <c r="BB131" s="9">
        <v>2067</v>
      </c>
      <c r="BC131" s="9">
        <v>2068</v>
      </c>
      <c r="BD131" s="9">
        <v>2069</v>
      </c>
      <c r="BE131" s="9">
        <v>2070</v>
      </c>
      <c r="BF131" s="9">
        <v>2071</v>
      </c>
      <c r="BG131" s="9">
        <v>2072</v>
      </c>
      <c r="BH131" s="9">
        <v>2073</v>
      </c>
      <c r="BI131" s="9">
        <v>2074</v>
      </c>
      <c r="BJ131" s="9">
        <v>2075</v>
      </c>
      <c r="BK131" s="9">
        <v>2076</v>
      </c>
      <c r="BL131" s="9">
        <v>2077</v>
      </c>
      <c r="BM131" s="9">
        <v>2078</v>
      </c>
      <c r="BN131" s="9">
        <v>2079</v>
      </c>
      <c r="BO131" s="9">
        <v>2080</v>
      </c>
      <c r="BP131" s="9">
        <v>2081</v>
      </c>
      <c r="BQ131" s="9">
        <v>2082</v>
      </c>
      <c r="BR131" s="9">
        <v>2083</v>
      </c>
      <c r="BS131" s="9">
        <v>2084</v>
      </c>
      <c r="BT131" s="9">
        <v>2085</v>
      </c>
      <c r="BU131" s="9">
        <v>2086</v>
      </c>
      <c r="BV131" s="9">
        <v>2087</v>
      </c>
      <c r="BW131" s="9">
        <v>2088</v>
      </c>
      <c r="BX131" s="9">
        <v>2089</v>
      </c>
      <c r="BY131" s="9">
        <v>2090</v>
      </c>
      <c r="BZ131" s="9">
        <v>2091</v>
      </c>
      <c r="CA131" s="9">
        <v>2092</v>
      </c>
      <c r="CB131" s="9">
        <v>2093</v>
      </c>
      <c r="CC131" s="9">
        <v>2094</v>
      </c>
      <c r="CD131" s="9">
        <v>2095</v>
      </c>
      <c r="CE131" s="9">
        <v>2096</v>
      </c>
      <c r="CF131" s="9">
        <v>2097</v>
      </c>
      <c r="CG131" s="9">
        <v>2098</v>
      </c>
      <c r="CH131" s="9">
        <v>2099</v>
      </c>
      <c r="CI131" s="9">
        <v>2100</v>
      </c>
      <c r="CJ131" s="9">
        <v>2101</v>
      </c>
      <c r="CK131" s="9">
        <v>2102</v>
      </c>
      <c r="CL131" s="9">
        <v>2103</v>
      </c>
      <c r="CM131" s="9">
        <v>2104</v>
      </c>
      <c r="CN131" s="9">
        <v>2105</v>
      </c>
      <c r="CO131" s="9">
        <v>2106</v>
      </c>
      <c r="CP131" s="9">
        <v>2107</v>
      </c>
      <c r="CQ131" s="9">
        <v>2108</v>
      </c>
      <c r="CR131" s="9">
        <v>2109</v>
      </c>
      <c r="CS131" s="9">
        <v>2110</v>
      </c>
    </row>
    <row r="132" spans="1:97" s="3" customFormat="1" x14ac:dyDescent="0.2">
      <c r="A132" s="10" t="s">
        <v>52</v>
      </c>
      <c r="B132" s="12">
        <f t="array" ref="B132:CS132">'[3]Processed Gen'!$B$2:$CS$2</f>
        <v>3953708252</v>
      </c>
      <c r="C132" s="12">
        <v>3996951660</v>
      </c>
      <c r="D132" s="12">
        <v>4030870605</v>
      </c>
      <c r="E132" s="12">
        <v>4085709961</v>
      </c>
      <c r="F132" s="12">
        <v>4129380859</v>
      </c>
      <c r="G132" s="12">
        <v>4144062012.0000005</v>
      </c>
      <c r="H132" s="12">
        <v>4158341309.0000005</v>
      </c>
      <c r="I132" s="12">
        <v>4183875976.9999995</v>
      </c>
      <c r="J132" s="12">
        <v>4213923828</v>
      </c>
      <c r="K132" s="12">
        <v>4249895507.9999995</v>
      </c>
      <c r="L132" s="12">
        <v>4280244141</v>
      </c>
      <c r="M132" s="12">
        <v>4308261719</v>
      </c>
      <c r="N132" s="12">
        <v>4337715820</v>
      </c>
      <c r="O132" s="12">
        <v>4367902832</v>
      </c>
      <c r="P132" s="12">
        <v>4394346680</v>
      </c>
      <c r="Q132" s="12">
        <v>4419973633</v>
      </c>
      <c r="R132" s="12">
        <v>4440666992</v>
      </c>
      <c r="S132" s="12">
        <v>4460267090</v>
      </c>
      <c r="T132" s="12">
        <v>4484644043</v>
      </c>
      <c r="U132" s="12">
        <v>4511422363</v>
      </c>
      <c r="V132" s="12">
        <v>4540406738</v>
      </c>
      <c r="W132" s="12">
        <v>4572781738</v>
      </c>
      <c r="X132" s="12">
        <v>4604239258</v>
      </c>
      <c r="Y132" s="12">
        <v>4634368164</v>
      </c>
      <c r="Z132" s="12">
        <v>4659860352</v>
      </c>
      <c r="AA132" s="12">
        <v>4685587402</v>
      </c>
      <c r="AB132" s="12">
        <v>4718386513.8139992</v>
      </c>
      <c r="AC132" s="12">
        <v>4751415219.410697</v>
      </c>
      <c r="AD132" s="12">
        <v>4784675125.9465714</v>
      </c>
      <c r="AE132" s="12">
        <v>4818167851.8281965</v>
      </c>
      <c r="AF132" s="12">
        <v>4851895026.7909937</v>
      </c>
      <c r="AG132" s="12">
        <v>4885858291.9785299</v>
      </c>
      <c r="AH132" s="12">
        <v>4920059300.0223789</v>
      </c>
      <c r="AI132" s="12">
        <v>4954499715.1225348</v>
      </c>
      <c r="AJ132" s="12">
        <v>4989181213.1283922</v>
      </c>
      <c r="AK132" s="12">
        <v>5024105481.6202908</v>
      </c>
      <c r="AL132" s="12">
        <v>5024105481.6202908</v>
      </c>
      <c r="AM132" s="12">
        <v>5024105481.6202908</v>
      </c>
      <c r="AN132" s="12">
        <v>5024105481.6202908</v>
      </c>
      <c r="AO132" s="12">
        <v>5024105481.6202908</v>
      </c>
      <c r="AP132" s="12">
        <v>5024105481.6202908</v>
      </c>
      <c r="AQ132" s="12">
        <v>5024105481.6202908</v>
      </c>
      <c r="AR132" s="12">
        <v>5024105481.6202908</v>
      </c>
      <c r="AS132" s="12">
        <v>5024105481.6202908</v>
      </c>
      <c r="AT132" s="12">
        <v>5024105481.6202908</v>
      </c>
      <c r="AU132" s="12">
        <v>5024105481.6202908</v>
      </c>
      <c r="AV132" s="12">
        <v>5024105481.6202908</v>
      </c>
      <c r="AW132" s="12">
        <v>5024105481.6202908</v>
      </c>
      <c r="AX132" s="12">
        <v>5024105481.6202908</v>
      </c>
      <c r="AY132" s="12">
        <v>5024105481.6202908</v>
      </c>
      <c r="AZ132" s="12">
        <v>5024105481.6202908</v>
      </c>
      <c r="BA132" s="12">
        <v>5024105481.6202908</v>
      </c>
      <c r="BB132" s="12">
        <v>5024105481.6202908</v>
      </c>
      <c r="BC132" s="12">
        <v>5024105481.6202908</v>
      </c>
      <c r="BD132" s="12">
        <v>5024105481.6202908</v>
      </c>
      <c r="BE132" s="12">
        <v>5024105481.6202908</v>
      </c>
      <c r="BF132" s="12">
        <v>5024105481.6202908</v>
      </c>
      <c r="BG132" s="12">
        <v>5024105481.6202908</v>
      </c>
      <c r="BH132" s="12">
        <v>5024105481.6202908</v>
      </c>
      <c r="BI132" s="12">
        <v>5024105481.6202908</v>
      </c>
      <c r="BJ132" s="12">
        <v>5024105481.6202908</v>
      </c>
      <c r="BK132" s="12">
        <v>5024105481.6202908</v>
      </c>
      <c r="BL132" s="12">
        <v>5024105481.6202908</v>
      </c>
      <c r="BM132" s="12">
        <v>5024105481.6202908</v>
      </c>
      <c r="BN132" s="12">
        <v>5024105481.6202908</v>
      </c>
      <c r="BO132" s="12">
        <v>5024105481.6202908</v>
      </c>
      <c r="BP132" s="12">
        <v>5024105481.6202908</v>
      </c>
      <c r="BQ132" s="12">
        <v>5024105481.6202908</v>
      </c>
      <c r="BR132" s="12">
        <v>5024105481.6202908</v>
      </c>
      <c r="BS132" s="12">
        <v>5024105481.6202908</v>
      </c>
      <c r="BT132" s="12">
        <v>5024105481.6202908</v>
      </c>
      <c r="BU132" s="12">
        <v>5024105481.6202908</v>
      </c>
      <c r="BV132" s="12">
        <v>5024105481.6202908</v>
      </c>
      <c r="BW132" s="12">
        <v>5024105481.6202908</v>
      </c>
      <c r="BX132" s="12">
        <v>5024105481.6202908</v>
      </c>
      <c r="BY132" s="12">
        <v>5024105481.6202908</v>
      </c>
      <c r="BZ132" s="12">
        <v>5024105481.6202908</v>
      </c>
      <c r="CA132" s="12">
        <v>5024105481.6202908</v>
      </c>
      <c r="CB132" s="12">
        <v>5024105481.6202908</v>
      </c>
      <c r="CC132" s="12">
        <v>5024105481.6202908</v>
      </c>
      <c r="CD132" s="12">
        <v>5024105481.6202908</v>
      </c>
      <c r="CE132" s="12">
        <v>5024105481.6202908</v>
      </c>
      <c r="CF132" s="12">
        <v>5024105481.6202908</v>
      </c>
      <c r="CG132" s="12">
        <v>5024105481.6202908</v>
      </c>
      <c r="CH132" s="12">
        <v>5024105481.6202908</v>
      </c>
      <c r="CI132" s="12">
        <v>5024105481.6202908</v>
      </c>
      <c r="CJ132" s="12">
        <v>5024105481.6202908</v>
      </c>
      <c r="CK132" s="12">
        <v>5024105481.6202908</v>
      </c>
      <c r="CL132" s="12">
        <v>5024105481.6202908</v>
      </c>
      <c r="CM132" s="12">
        <v>5024105481.6202908</v>
      </c>
      <c r="CN132" s="12">
        <v>5024105481.6202908</v>
      </c>
      <c r="CO132" s="12">
        <v>5024105481.6202908</v>
      </c>
      <c r="CP132" s="12">
        <v>5024105481.6202908</v>
      </c>
      <c r="CQ132" s="12">
        <v>5024105481.6202908</v>
      </c>
      <c r="CR132" s="12">
        <v>5024105481.6202908</v>
      </c>
      <c r="CS132" s="12">
        <v>5024105481.6202908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F1A-1A7F-8742-94DA-B97B5900FCEF}">
  <dimension ref="A1:CS59"/>
  <sheetViews>
    <sheetView topLeftCell="BZ31" workbookViewId="0">
      <selection activeCell="CS59" sqref="CS59"/>
    </sheetView>
  </sheetViews>
  <sheetFormatPr baseColWidth="10" defaultRowHeight="16" x14ac:dyDescent="0.2"/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s="8" t="s">
        <v>51</v>
      </c>
    </row>
    <row r="16" spans="1:97" s="9" customFormat="1" ht="15" x14ac:dyDescent="0.2">
      <c r="B16" s="9">
        <v>2015</v>
      </c>
      <c r="C16" s="9">
        <v>2016</v>
      </c>
      <c r="D16" s="9">
        <v>2017</v>
      </c>
      <c r="E16" s="9">
        <v>2018</v>
      </c>
      <c r="F16" s="9">
        <v>2019</v>
      </c>
      <c r="G16" s="9">
        <v>2020</v>
      </c>
      <c r="H16" s="9">
        <v>2021</v>
      </c>
      <c r="I16" s="9">
        <v>2022</v>
      </c>
      <c r="J16" s="9">
        <v>2023</v>
      </c>
      <c r="K16" s="9">
        <v>2024</v>
      </c>
      <c r="L16" s="9">
        <v>2025</v>
      </c>
      <c r="M16" s="9">
        <v>2026</v>
      </c>
      <c r="N16" s="9">
        <v>2027</v>
      </c>
      <c r="O16" s="9">
        <v>2028</v>
      </c>
      <c r="P16" s="9">
        <v>2029</v>
      </c>
      <c r="Q16" s="9">
        <v>2030</v>
      </c>
      <c r="R16" s="9">
        <v>2031</v>
      </c>
      <c r="S16" s="9">
        <v>2032</v>
      </c>
      <c r="T16" s="9">
        <v>2033</v>
      </c>
      <c r="U16" s="9">
        <v>2034</v>
      </c>
      <c r="V16" s="9">
        <v>2035</v>
      </c>
      <c r="W16" s="9">
        <v>2036</v>
      </c>
      <c r="X16" s="9">
        <v>2037</v>
      </c>
      <c r="Y16" s="9">
        <v>2038</v>
      </c>
      <c r="Z16" s="9">
        <v>2039</v>
      </c>
      <c r="AA16" s="9">
        <v>2040</v>
      </c>
      <c r="AB16" s="9">
        <v>2041</v>
      </c>
      <c r="AC16" s="9">
        <v>2042</v>
      </c>
      <c r="AD16" s="9">
        <v>2043</v>
      </c>
      <c r="AE16" s="9">
        <v>2044</v>
      </c>
      <c r="AF16" s="9">
        <v>2045</v>
      </c>
      <c r="AG16" s="9">
        <v>2046</v>
      </c>
      <c r="AH16" s="9">
        <v>2047</v>
      </c>
      <c r="AI16" s="9">
        <v>2048</v>
      </c>
      <c r="AJ16" s="9">
        <v>2049</v>
      </c>
      <c r="AK16" s="9">
        <v>2050</v>
      </c>
      <c r="AL16" s="9">
        <v>2051</v>
      </c>
      <c r="AM16" s="9">
        <v>2052</v>
      </c>
      <c r="AN16" s="9">
        <v>2053</v>
      </c>
      <c r="AO16" s="9">
        <v>2054</v>
      </c>
      <c r="AP16" s="9">
        <v>2055</v>
      </c>
      <c r="AQ16" s="9">
        <v>2056</v>
      </c>
      <c r="AR16" s="9">
        <v>2057</v>
      </c>
      <c r="AS16" s="9">
        <v>2058</v>
      </c>
      <c r="AT16" s="9">
        <v>2059</v>
      </c>
      <c r="AU16" s="9">
        <v>2060</v>
      </c>
      <c r="AV16" s="9">
        <v>2061</v>
      </c>
      <c r="AW16" s="9">
        <v>2062</v>
      </c>
      <c r="AX16" s="9">
        <v>2063</v>
      </c>
      <c r="AY16" s="9">
        <v>2064</v>
      </c>
      <c r="AZ16" s="9">
        <v>2065</v>
      </c>
      <c r="BA16" s="9">
        <v>2066</v>
      </c>
      <c r="BB16" s="9">
        <v>2067</v>
      </c>
      <c r="BC16" s="9">
        <v>2068</v>
      </c>
      <c r="BD16" s="9">
        <v>2069</v>
      </c>
      <c r="BE16" s="9">
        <v>2070</v>
      </c>
      <c r="BF16" s="9">
        <v>2071</v>
      </c>
      <c r="BG16" s="9">
        <v>2072</v>
      </c>
      <c r="BH16" s="9">
        <v>2073</v>
      </c>
      <c r="BI16" s="9">
        <v>2074</v>
      </c>
      <c r="BJ16" s="9">
        <v>2075</v>
      </c>
      <c r="BK16" s="9">
        <v>2076</v>
      </c>
      <c r="BL16" s="9">
        <v>2077</v>
      </c>
      <c r="BM16" s="9">
        <v>2078</v>
      </c>
      <c r="BN16" s="9">
        <v>2079</v>
      </c>
      <c r="BO16" s="9">
        <v>2080</v>
      </c>
      <c r="BP16" s="9">
        <v>2081</v>
      </c>
      <c r="BQ16" s="9">
        <v>2082</v>
      </c>
      <c r="BR16" s="9">
        <v>2083</v>
      </c>
      <c r="BS16" s="9">
        <v>2084</v>
      </c>
      <c r="BT16" s="9">
        <v>2085</v>
      </c>
      <c r="BU16" s="9">
        <v>2086</v>
      </c>
      <c r="BV16" s="9">
        <v>2087</v>
      </c>
      <c r="BW16" s="9">
        <v>2088</v>
      </c>
      <c r="BX16" s="9">
        <v>2089</v>
      </c>
      <c r="BY16" s="9">
        <v>2090</v>
      </c>
      <c r="BZ16" s="9">
        <v>2091</v>
      </c>
      <c r="CA16" s="9">
        <v>2092</v>
      </c>
      <c r="CB16" s="9">
        <v>2093</v>
      </c>
      <c r="CC16" s="9">
        <v>2094</v>
      </c>
      <c r="CD16" s="9">
        <v>2095</v>
      </c>
      <c r="CE16" s="9">
        <v>2096</v>
      </c>
      <c r="CF16" s="9">
        <v>2097</v>
      </c>
      <c r="CG16" s="9">
        <v>2098</v>
      </c>
      <c r="CH16" s="9">
        <v>2099</v>
      </c>
      <c r="CI16" s="9">
        <v>2100</v>
      </c>
      <c r="CJ16" s="9">
        <v>2101</v>
      </c>
      <c r="CK16" s="9">
        <v>2102</v>
      </c>
      <c r="CL16" s="9">
        <v>2103</v>
      </c>
      <c r="CM16" s="9">
        <v>2104</v>
      </c>
      <c r="CN16" s="9">
        <v>2105</v>
      </c>
      <c r="CO16" s="9">
        <v>2106</v>
      </c>
      <c r="CP16" s="9">
        <v>2107</v>
      </c>
      <c r="CQ16" s="9">
        <v>2108</v>
      </c>
      <c r="CR16" s="9">
        <v>2109</v>
      </c>
      <c r="CS16" s="9">
        <v>2110</v>
      </c>
    </row>
    <row r="17" spans="1:97" s="3" customFormat="1" x14ac:dyDescent="0.2">
      <c r="A17" s="10" t="s">
        <v>52</v>
      </c>
      <c r="B17" s="12">
        <f t="array" ref="B17:CS17">'[3]Processed Gen'!$B$2:$CS$2</f>
        <v>3953708252</v>
      </c>
      <c r="C17" s="12">
        <v>3996951660</v>
      </c>
      <c r="D17" s="12">
        <v>4030870605</v>
      </c>
      <c r="E17" s="12">
        <v>4085709961</v>
      </c>
      <c r="F17" s="12">
        <v>4129380859</v>
      </c>
      <c r="G17" s="12">
        <v>4144062012.0000005</v>
      </c>
      <c r="H17" s="12">
        <v>4158341309.0000005</v>
      </c>
      <c r="I17" s="12">
        <v>4183875976.9999995</v>
      </c>
      <c r="J17" s="12">
        <v>4213923828</v>
      </c>
      <c r="K17" s="12">
        <v>4249895507.9999995</v>
      </c>
      <c r="L17" s="12">
        <v>4280244141</v>
      </c>
      <c r="M17" s="12">
        <v>4308261719</v>
      </c>
      <c r="N17" s="12">
        <v>4337715820</v>
      </c>
      <c r="O17" s="12">
        <v>4367902832</v>
      </c>
      <c r="P17" s="12">
        <v>4394346680</v>
      </c>
      <c r="Q17" s="12">
        <v>4419973633</v>
      </c>
      <c r="R17" s="12">
        <v>4440666992</v>
      </c>
      <c r="S17" s="12">
        <v>4460267090</v>
      </c>
      <c r="T17" s="12">
        <v>4484644043</v>
      </c>
      <c r="U17" s="12">
        <v>4511422363</v>
      </c>
      <c r="V17" s="12">
        <v>4540406738</v>
      </c>
      <c r="W17" s="12">
        <v>4572781738</v>
      </c>
      <c r="X17" s="12">
        <v>4604239258</v>
      </c>
      <c r="Y17" s="12">
        <v>4634368164</v>
      </c>
      <c r="Z17" s="12">
        <v>4659860352</v>
      </c>
      <c r="AA17" s="12">
        <v>4685587402</v>
      </c>
      <c r="AB17" s="12">
        <v>4718386513.8139992</v>
      </c>
      <c r="AC17" s="12">
        <v>4751415219.410697</v>
      </c>
      <c r="AD17" s="12">
        <v>4784675125.9465714</v>
      </c>
      <c r="AE17" s="12">
        <v>4818167851.8281965</v>
      </c>
      <c r="AF17" s="12">
        <v>4851895026.7909937</v>
      </c>
      <c r="AG17" s="12">
        <v>4885858291.9785299</v>
      </c>
      <c r="AH17" s="12">
        <v>4920059300.0223789</v>
      </c>
      <c r="AI17" s="12">
        <v>4954499715.1225348</v>
      </c>
      <c r="AJ17" s="12">
        <v>4989181213.1283922</v>
      </c>
      <c r="AK17" s="12">
        <v>5024105481.6202908</v>
      </c>
      <c r="AL17" s="12">
        <v>5024105481.6202908</v>
      </c>
      <c r="AM17" s="12">
        <v>5024105481.6202908</v>
      </c>
      <c r="AN17" s="12">
        <v>5024105481.6202908</v>
      </c>
      <c r="AO17" s="12">
        <v>5024105481.6202908</v>
      </c>
      <c r="AP17" s="12">
        <v>5024105481.6202908</v>
      </c>
      <c r="AQ17" s="12">
        <v>5024105481.6202908</v>
      </c>
      <c r="AR17" s="12">
        <v>5024105481.6202908</v>
      </c>
      <c r="AS17" s="12">
        <v>5024105481.6202908</v>
      </c>
      <c r="AT17" s="12">
        <v>5024105481.6202908</v>
      </c>
      <c r="AU17" s="12">
        <v>5024105481.6202908</v>
      </c>
      <c r="AV17" s="12">
        <v>5024105481.6202908</v>
      </c>
      <c r="AW17" s="12">
        <v>5024105481.6202908</v>
      </c>
      <c r="AX17" s="12">
        <v>5024105481.6202908</v>
      </c>
      <c r="AY17" s="12">
        <v>5024105481.6202908</v>
      </c>
      <c r="AZ17" s="12">
        <v>5024105481.6202908</v>
      </c>
      <c r="BA17" s="12">
        <v>5024105481.6202908</v>
      </c>
      <c r="BB17" s="12">
        <v>5024105481.6202908</v>
      </c>
      <c r="BC17" s="12">
        <v>5024105481.6202908</v>
      </c>
      <c r="BD17" s="12">
        <v>5024105481.6202908</v>
      </c>
      <c r="BE17" s="12">
        <v>5024105481.6202908</v>
      </c>
      <c r="BF17" s="12">
        <v>5024105481.6202908</v>
      </c>
      <c r="BG17" s="12">
        <v>5024105481.6202908</v>
      </c>
      <c r="BH17" s="12">
        <v>5024105481.6202908</v>
      </c>
      <c r="BI17" s="12">
        <v>5024105481.6202908</v>
      </c>
      <c r="BJ17" s="12">
        <v>5024105481.6202908</v>
      </c>
      <c r="BK17" s="12">
        <v>5024105481.6202908</v>
      </c>
      <c r="BL17" s="12">
        <v>5024105481.6202908</v>
      </c>
      <c r="BM17" s="12">
        <v>5024105481.6202908</v>
      </c>
      <c r="BN17" s="12">
        <v>5024105481.6202908</v>
      </c>
      <c r="BO17" s="12">
        <v>5024105481.6202908</v>
      </c>
      <c r="BP17" s="12">
        <v>5024105481.6202908</v>
      </c>
      <c r="BQ17" s="12">
        <v>5024105481.6202908</v>
      </c>
      <c r="BR17" s="12">
        <v>5024105481.6202908</v>
      </c>
      <c r="BS17" s="12">
        <v>5024105481.6202908</v>
      </c>
      <c r="BT17" s="12">
        <v>5024105481.6202908</v>
      </c>
      <c r="BU17" s="12">
        <v>5024105481.6202908</v>
      </c>
      <c r="BV17" s="12">
        <v>5024105481.6202908</v>
      </c>
      <c r="BW17" s="12">
        <v>5024105481.6202908</v>
      </c>
      <c r="BX17" s="12">
        <v>5024105481.6202908</v>
      </c>
      <c r="BY17" s="12">
        <v>5024105481.6202908</v>
      </c>
      <c r="BZ17" s="12">
        <v>5024105481.6202908</v>
      </c>
      <c r="CA17" s="12">
        <v>5024105481.6202908</v>
      </c>
      <c r="CB17" s="12">
        <v>5024105481.6202908</v>
      </c>
      <c r="CC17" s="12">
        <v>5024105481.6202908</v>
      </c>
      <c r="CD17" s="12">
        <v>5024105481.6202908</v>
      </c>
      <c r="CE17" s="12">
        <v>5024105481.6202908</v>
      </c>
      <c r="CF17" s="12">
        <v>5024105481.6202908</v>
      </c>
      <c r="CG17" s="12">
        <v>5024105481.6202908</v>
      </c>
      <c r="CH17" s="12">
        <v>5024105481.6202908</v>
      </c>
      <c r="CI17" s="12">
        <v>5024105481.6202908</v>
      </c>
      <c r="CJ17" s="12">
        <v>5024105481.6202908</v>
      </c>
      <c r="CK17" s="12">
        <v>5024105481.6202908</v>
      </c>
      <c r="CL17" s="12">
        <v>5024105481.6202908</v>
      </c>
      <c r="CM17" s="12">
        <v>5024105481.6202908</v>
      </c>
      <c r="CN17" s="12">
        <v>5024105481.6202908</v>
      </c>
      <c r="CO17" s="12">
        <v>5024105481.6202908</v>
      </c>
      <c r="CP17" s="12">
        <v>5024105481.6202908</v>
      </c>
      <c r="CQ17" s="12">
        <v>5024105481.6202908</v>
      </c>
      <c r="CR17" s="12">
        <v>5024105481.6202908</v>
      </c>
      <c r="CS17" s="12">
        <v>5024105481.6202908</v>
      </c>
    </row>
    <row r="19" spans="1:97" x14ac:dyDescent="0.2">
      <c r="A19" t="s">
        <v>12</v>
      </c>
    </row>
    <row r="20" spans="1:97" x14ac:dyDescent="0.2">
      <c r="A20" t="s">
        <v>13</v>
      </c>
      <c r="B20" cm="1">
        <f t="array" ref="B20:CS31">[2]High!$B$100:$CS$111</f>
        <v>2015</v>
      </c>
      <c r="C20">
        <v>2016</v>
      </c>
      <c r="D20">
        <v>2017</v>
      </c>
      <c r="E20">
        <v>2018</v>
      </c>
      <c r="F20">
        <v>2019</v>
      </c>
      <c r="G20">
        <v>2020</v>
      </c>
      <c r="H20">
        <v>2021</v>
      </c>
      <c r="I20">
        <v>2022</v>
      </c>
      <c r="J20">
        <v>2023</v>
      </c>
      <c r="K20">
        <v>2024</v>
      </c>
      <c r="L20">
        <v>2025</v>
      </c>
      <c r="M20">
        <v>2026</v>
      </c>
      <c r="N20">
        <v>2027</v>
      </c>
      <c r="O20">
        <v>2028</v>
      </c>
      <c r="P20">
        <v>2029</v>
      </c>
      <c r="Q20">
        <v>2030</v>
      </c>
      <c r="R20">
        <v>2031</v>
      </c>
      <c r="S20">
        <v>2032</v>
      </c>
      <c r="T20">
        <v>2033</v>
      </c>
      <c r="U20">
        <v>2034</v>
      </c>
      <c r="V20">
        <v>2035</v>
      </c>
      <c r="W20">
        <v>2036</v>
      </c>
      <c r="X20">
        <v>2037</v>
      </c>
      <c r="Y20">
        <v>2038</v>
      </c>
      <c r="Z20">
        <v>2039</v>
      </c>
      <c r="AA20">
        <v>2040</v>
      </c>
      <c r="AB20">
        <v>2041</v>
      </c>
      <c r="AC20">
        <v>2042</v>
      </c>
      <c r="AD20">
        <v>2043</v>
      </c>
      <c r="AE20">
        <v>2044</v>
      </c>
      <c r="AF20">
        <v>2045</v>
      </c>
      <c r="AG20">
        <v>2046</v>
      </c>
      <c r="AH20">
        <v>2047</v>
      </c>
      <c r="AI20">
        <v>2048</v>
      </c>
      <c r="AJ20">
        <v>2049</v>
      </c>
      <c r="AK20">
        <v>2050</v>
      </c>
      <c r="AL20">
        <v>2051</v>
      </c>
      <c r="AM20">
        <v>2052</v>
      </c>
      <c r="AN20">
        <v>2053</v>
      </c>
      <c r="AO20">
        <v>2054</v>
      </c>
      <c r="AP20">
        <v>2055</v>
      </c>
      <c r="AQ20">
        <v>2056</v>
      </c>
      <c r="AR20">
        <v>2057</v>
      </c>
      <c r="AS20">
        <v>2058</v>
      </c>
      <c r="AT20">
        <v>2059</v>
      </c>
      <c r="AU20">
        <v>2060</v>
      </c>
      <c r="AV20">
        <v>2061</v>
      </c>
      <c r="AW20">
        <v>2062</v>
      </c>
      <c r="AX20">
        <v>2063</v>
      </c>
      <c r="AY20">
        <v>2064</v>
      </c>
      <c r="AZ20">
        <v>2065</v>
      </c>
      <c r="BA20">
        <v>2066</v>
      </c>
      <c r="BB20">
        <v>2067</v>
      </c>
      <c r="BC20">
        <v>2068</v>
      </c>
      <c r="BD20">
        <v>2069</v>
      </c>
      <c r="BE20">
        <v>2070</v>
      </c>
      <c r="BF20">
        <v>2071</v>
      </c>
      <c r="BG20">
        <v>2072</v>
      </c>
      <c r="BH20">
        <v>2073</v>
      </c>
      <c r="BI20">
        <v>2074</v>
      </c>
      <c r="BJ20">
        <v>2075</v>
      </c>
      <c r="BK20">
        <v>2076</v>
      </c>
      <c r="BL20">
        <v>2077</v>
      </c>
      <c r="BM20">
        <v>2078</v>
      </c>
      <c r="BN20">
        <v>2079</v>
      </c>
      <c r="BO20">
        <v>2080</v>
      </c>
      <c r="BP20">
        <v>2081</v>
      </c>
      <c r="BQ20">
        <v>2082</v>
      </c>
      <c r="BR20">
        <v>2083</v>
      </c>
      <c r="BS20">
        <v>2084</v>
      </c>
      <c r="BT20">
        <v>2085</v>
      </c>
      <c r="BU20">
        <v>2086</v>
      </c>
      <c r="BV20">
        <v>2087</v>
      </c>
      <c r="BW20">
        <v>2088</v>
      </c>
      <c r="BX20">
        <v>2089</v>
      </c>
      <c r="BY20">
        <v>2090</v>
      </c>
      <c r="BZ20">
        <v>2091</v>
      </c>
      <c r="CA20">
        <v>2092</v>
      </c>
      <c r="CB20">
        <v>2093</v>
      </c>
      <c r="CC20">
        <v>2094</v>
      </c>
      <c r="CD20">
        <v>2095</v>
      </c>
      <c r="CE20">
        <v>2096</v>
      </c>
      <c r="CF20">
        <v>2097</v>
      </c>
      <c r="CG20">
        <v>2098</v>
      </c>
      <c r="CH20">
        <v>2099</v>
      </c>
      <c r="CI20">
        <v>2100</v>
      </c>
      <c r="CJ20">
        <v>2101</v>
      </c>
      <c r="CK20">
        <v>2102</v>
      </c>
      <c r="CL20">
        <v>2103</v>
      </c>
      <c r="CM20">
        <v>2104</v>
      </c>
      <c r="CN20">
        <v>2105</v>
      </c>
      <c r="CO20">
        <v>2106</v>
      </c>
      <c r="CP20">
        <v>2107</v>
      </c>
      <c r="CQ20">
        <v>2108</v>
      </c>
      <c r="CR20">
        <v>2109</v>
      </c>
      <c r="CS20">
        <v>2110</v>
      </c>
    </row>
    <row r="21" spans="1:97" x14ac:dyDescent="0.2">
      <c r="A21" t="s">
        <v>1</v>
      </c>
      <c r="B21">
        <v>0.63302906442973028</v>
      </c>
      <c r="C21">
        <v>0.64983967245222041</v>
      </c>
      <c r="D21">
        <v>0.67614307553576236</v>
      </c>
      <c r="E21">
        <v>0.68345460589440765</v>
      </c>
      <c r="F21">
        <v>0.70506915083091803</v>
      </c>
      <c r="G21">
        <v>0.71748522895244371</v>
      </c>
      <c r="H21">
        <v>0.72387902215462063</v>
      </c>
      <c r="I21">
        <v>0.72802609665662688</v>
      </c>
      <c r="J21">
        <v>0.73144742825634201</v>
      </c>
      <c r="K21">
        <v>0.73392141502799813</v>
      </c>
      <c r="L21">
        <v>0.73555200542928156</v>
      </c>
      <c r="M21">
        <v>0.73477608321150889</v>
      </c>
      <c r="N21">
        <v>0.73390176308987243</v>
      </c>
      <c r="O21">
        <v>0.73289657679877018</v>
      </c>
      <c r="P21">
        <v>0.73186281614970283</v>
      </c>
      <c r="Q21">
        <v>0.73110845586548712</v>
      </c>
      <c r="R21">
        <v>0.73033891032299536</v>
      </c>
      <c r="S21">
        <v>0.72940910023297589</v>
      </c>
      <c r="T21">
        <v>0.72867249184895122</v>
      </c>
      <c r="U21">
        <v>0.72790043855498987</v>
      </c>
      <c r="V21">
        <v>0.72733482884059897</v>
      </c>
      <c r="W21">
        <v>0.72669740936619431</v>
      </c>
      <c r="X21">
        <v>0.72615645779514493</v>
      </c>
      <c r="Y21">
        <v>0.72540703538555384</v>
      </c>
      <c r="Z21">
        <v>0.72316306760543947</v>
      </c>
      <c r="AA21">
        <v>0.72268621605358474</v>
      </c>
      <c r="AB21">
        <v>0.72268621605358474</v>
      </c>
      <c r="AC21">
        <v>0.72268621605358474</v>
      </c>
      <c r="AD21">
        <v>0.72268621605358474</v>
      </c>
      <c r="AE21">
        <v>0.72268621605358474</v>
      </c>
      <c r="AF21">
        <v>0.72268621605358474</v>
      </c>
      <c r="AG21">
        <v>0.72268621605358474</v>
      </c>
      <c r="AH21">
        <v>0.72268621605358474</v>
      </c>
      <c r="AI21">
        <v>0.72268621605358474</v>
      </c>
      <c r="AJ21">
        <v>0.72268621605358474</v>
      </c>
      <c r="AK21">
        <v>0.72268621605358474</v>
      </c>
      <c r="AL21">
        <v>0.72268621605358474</v>
      </c>
      <c r="AM21">
        <v>0.72268621605358474</v>
      </c>
      <c r="AN21">
        <v>0.72268621605358474</v>
      </c>
      <c r="AO21">
        <v>0.72268621605358474</v>
      </c>
      <c r="AP21">
        <v>0.72268621605358474</v>
      </c>
      <c r="AQ21">
        <v>0.72268621605358474</v>
      </c>
      <c r="AR21">
        <v>0.72268621605358474</v>
      </c>
      <c r="AS21">
        <v>0.72268621605358474</v>
      </c>
      <c r="AT21">
        <v>0.72268621605358474</v>
      </c>
      <c r="AU21">
        <v>0.72268621605358474</v>
      </c>
      <c r="AV21">
        <v>0.72268621605358474</v>
      </c>
      <c r="AW21">
        <v>0.72268621605358474</v>
      </c>
      <c r="AX21">
        <v>0.72268621605358474</v>
      </c>
      <c r="AY21">
        <v>0.72268621605358474</v>
      </c>
      <c r="AZ21">
        <v>0.72268621605358474</v>
      </c>
      <c r="BA21">
        <v>0.72268621605358474</v>
      </c>
      <c r="BB21">
        <v>0.72268621605358474</v>
      </c>
      <c r="BC21">
        <v>0.72268621605358474</v>
      </c>
      <c r="BD21">
        <v>0.72268621605358474</v>
      </c>
      <c r="BE21">
        <v>0.72268621605358474</v>
      </c>
      <c r="BF21">
        <v>0.72268621605358474</v>
      </c>
      <c r="BG21">
        <v>0.72268621605358474</v>
      </c>
      <c r="BH21">
        <v>0.72268621605358474</v>
      </c>
      <c r="BI21">
        <v>0.72268621605358474</v>
      </c>
      <c r="BJ21">
        <v>0.72268621605358474</v>
      </c>
      <c r="BK21">
        <v>0.72268621605358474</v>
      </c>
      <c r="BL21">
        <v>0.72268621605358474</v>
      </c>
      <c r="BM21">
        <v>0.72268621605358474</v>
      </c>
      <c r="BN21">
        <v>0.72268621605358474</v>
      </c>
      <c r="BO21">
        <v>0.72268621605358474</v>
      </c>
      <c r="BP21">
        <v>0.72268621605358474</v>
      </c>
      <c r="BQ21">
        <v>0.72268621605358474</v>
      </c>
      <c r="BR21">
        <v>0.72268621605358474</v>
      </c>
      <c r="BS21">
        <v>0.72268621605358474</v>
      </c>
      <c r="BT21">
        <v>0.72268621605358474</v>
      </c>
      <c r="BU21">
        <v>0.72268621605358474</v>
      </c>
      <c r="BV21">
        <v>0.72268621605358474</v>
      </c>
      <c r="BW21">
        <v>0.72268621605358474</v>
      </c>
      <c r="BX21">
        <v>0.72268621605358474</v>
      </c>
      <c r="BY21">
        <v>0.72268621605358474</v>
      </c>
      <c r="BZ21">
        <v>0.72268621605358474</v>
      </c>
      <c r="CA21">
        <v>0.72268621605358474</v>
      </c>
      <c r="CB21">
        <v>0.72268621605358474</v>
      </c>
      <c r="CC21">
        <v>0.72268621605358474</v>
      </c>
      <c r="CD21">
        <v>0.72268621605358474</v>
      </c>
      <c r="CE21">
        <v>0.72268621605358474</v>
      </c>
      <c r="CF21">
        <v>0.72268621605358474</v>
      </c>
      <c r="CG21">
        <v>0.72268621605358474</v>
      </c>
      <c r="CH21">
        <v>0.72268621605358474</v>
      </c>
      <c r="CI21">
        <v>0.72268621605358474</v>
      </c>
      <c r="CJ21">
        <v>0.72268621605358474</v>
      </c>
      <c r="CK21">
        <v>0.72268621605358474</v>
      </c>
      <c r="CL21">
        <v>0.72268621605358474</v>
      </c>
      <c r="CM21">
        <v>0.72268621605358474</v>
      </c>
      <c r="CN21">
        <v>0.72268621605358474</v>
      </c>
      <c r="CO21">
        <v>0.72268621605358474</v>
      </c>
      <c r="CP21">
        <v>0.72268621605358474</v>
      </c>
      <c r="CQ21">
        <v>0.72268621605358474</v>
      </c>
      <c r="CR21">
        <v>0.72268621605358474</v>
      </c>
      <c r="CS21">
        <v>0.72268621605358474</v>
      </c>
    </row>
    <row r="22" spans="1:97" x14ac:dyDescent="0.2">
      <c r="A22" t="s">
        <v>2</v>
      </c>
      <c r="B22">
        <v>0.125</v>
      </c>
      <c r="C22">
        <v>0.125</v>
      </c>
      <c r="D22">
        <v>0.125</v>
      </c>
      <c r="E22">
        <v>0.125</v>
      </c>
      <c r="F22">
        <v>0.125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O22">
        <v>0.125</v>
      </c>
      <c r="P22">
        <v>0.125</v>
      </c>
      <c r="Q22">
        <v>0.125</v>
      </c>
      <c r="R22">
        <v>0.125</v>
      </c>
      <c r="S22">
        <v>0.125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B22">
        <v>0.125</v>
      </c>
      <c r="AC22">
        <v>0.125</v>
      </c>
      <c r="AD22">
        <v>0.125</v>
      </c>
      <c r="AE22">
        <v>0.125</v>
      </c>
      <c r="AF22">
        <v>0.125</v>
      </c>
      <c r="AG22">
        <v>0.125</v>
      </c>
      <c r="AH22">
        <v>0.125</v>
      </c>
      <c r="AI22">
        <v>0.125</v>
      </c>
      <c r="AJ22">
        <v>0.125</v>
      </c>
      <c r="AK22">
        <v>0.125</v>
      </c>
      <c r="AL22">
        <v>0.125</v>
      </c>
      <c r="AM22">
        <v>0.125</v>
      </c>
      <c r="AN22">
        <v>0.125</v>
      </c>
      <c r="AO22">
        <v>0.125</v>
      </c>
      <c r="AP22">
        <v>0.125</v>
      </c>
      <c r="AQ22">
        <v>0.125</v>
      </c>
      <c r="AR22">
        <v>0.125</v>
      </c>
      <c r="AS22">
        <v>0.125</v>
      </c>
      <c r="AT22">
        <v>0.125</v>
      </c>
      <c r="AU22">
        <v>0.125</v>
      </c>
      <c r="AV22">
        <v>0.125</v>
      </c>
      <c r="AW22">
        <v>0.125</v>
      </c>
      <c r="AX22">
        <v>0.125</v>
      </c>
      <c r="AY22">
        <v>0.125</v>
      </c>
      <c r="AZ22">
        <v>0.125</v>
      </c>
      <c r="BA22">
        <v>0.125</v>
      </c>
      <c r="BB22">
        <v>0.125</v>
      </c>
      <c r="BC22">
        <v>0.125</v>
      </c>
      <c r="BD22">
        <v>0.125</v>
      </c>
      <c r="BE22">
        <v>0.125</v>
      </c>
      <c r="BF22">
        <v>0.125</v>
      </c>
      <c r="BG22">
        <v>0.125</v>
      </c>
      <c r="BH22">
        <v>0.125</v>
      </c>
      <c r="BI22">
        <v>0.125</v>
      </c>
      <c r="BJ22">
        <v>0.125</v>
      </c>
      <c r="BK22">
        <v>0.125</v>
      </c>
      <c r="BL22">
        <v>0.125</v>
      </c>
      <c r="BM22">
        <v>0.125</v>
      </c>
      <c r="BN22">
        <v>0.125</v>
      </c>
      <c r="BO22">
        <v>0.125</v>
      </c>
      <c r="BP22">
        <v>0.125</v>
      </c>
      <c r="BQ22">
        <v>0.125</v>
      </c>
      <c r="BR22">
        <v>0.125</v>
      </c>
      <c r="BS22">
        <v>0.125</v>
      </c>
      <c r="BT22">
        <v>0.125</v>
      </c>
      <c r="BU22">
        <v>0.125</v>
      </c>
      <c r="BV22">
        <v>0.125</v>
      </c>
      <c r="BW22">
        <v>0.125</v>
      </c>
      <c r="BX22">
        <v>0.125</v>
      </c>
      <c r="BY22">
        <v>0.125</v>
      </c>
      <c r="BZ22">
        <v>0.125</v>
      </c>
      <c r="CA22">
        <v>0.125</v>
      </c>
      <c r="CB22">
        <v>0.125</v>
      </c>
      <c r="CC22">
        <v>0.125</v>
      </c>
      <c r="CD22">
        <v>0.125</v>
      </c>
      <c r="CE22">
        <v>0.125</v>
      </c>
      <c r="CF22">
        <v>0.125</v>
      </c>
      <c r="CG22">
        <v>0.125</v>
      </c>
      <c r="CH22">
        <v>0.125</v>
      </c>
      <c r="CI22">
        <v>0.125</v>
      </c>
      <c r="CJ22">
        <v>0.125</v>
      </c>
      <c r="CK22">
        <v>0.125</v>
      </c>
      <c r="CL22">
        <v>0.125</v>
      </c>
      <c r="CM22">
        <v>0.125</v>
      </c>
      <c r="CN22">
        <v>0.125</v>
      </c>
      <c r="CO22">
        <v>0.125</v>
      </c>
      <c r="CP22">
        <v>0.125</v>
      </c>
      <c r="CQ22">
        <v>0.125</v>
      </c>
      <c r="CR22">
        <v>0.125</v>
      </c>
      <c r="CS22">
        <v>0.125</v>
      </c>
    </row>
    <row r="23" spans="1:97" x14ac:dyDescent="0.2">
      <c r="A23" t="s">
        <v>14</v>
      </c>
      <c r="B23">
        <v>0.52799096482896857</v>
      </c>
      <c r="C23">
        <v>0.55384645149169509</v>
      </c>
      <c r="D23">
        <v>0.52320340350690597</v>
      </c>
      <c r="E23">
        <v>0.52892856765123319</v>
      </c>
      <c r="F23">
        <v>0.5151026945151157</v>
      </c>
      <c r="G23">
        <v>0.49315759126876035</v>
      </c>
      <c r="H23">
        <v>0.48319065906037362</v>
      </c>
      <c r="I23">
        <v>0.4779750827680197</v>
      </c>
      <c r="J23">
        <v>0.47685328576018782</v>
      </c>
      <c r="K23">
        <v>0.47860051992277003</v>
      </c>
      <c r="L23">
        <v>0.47769344406828057</v>
      </c>
      <c r="M23">
        <v>0.47076428871065201</v>
      </c>
      <c r="N23">
        <v>0.47344229701932805</v>
      </c>
      <c r="O23">
        <v>0.47274361216993399</v>
      </c>
      <c r="P23">
        <v>0.46778861951246359</v>
      </c>
      <c r="Q23">
        <v>0.46797617165554928</v>
      </c>
      <c r="R23">
        <v>0.4647124347507296</v>
      </c>
      <c r="S23">
        <v>0.46229237326117756</v>
      </c>
      <c r="T23">
        <v>0.45842158604923949</v>
      </c>
      <c r="U23">
        <v>0.45140243063697333</v>
      </c>
      <c r="V23">
        <v>0.45086436565945037</v>
      </c>
      <c r="W23">
        <v>0.45017474476954461</v>
      </c>
      <c r="X23">
        <v>0.44974657908387444</v>
      </c>
      <c r="Y23">
        <v>0.4488540716736571</v>
      </c>
      <c r="Z23">
        <v>0.4483445650587643</v>
      </c>
      <c r="AA23">
        <v>0.44456183156760248</v>
      </c>
      <c r="AB23">
        <v>0.44456183156760248</v>
      </c>
      <c r="AC23">
        <v>0.44456183156760248</v>
      </c>
      <c r="AD23">
        <v>0.44456183156760248</v>
      </c>
      <c r="AE23">
        <v>0.44456183156760248</v>
      </c>
      <c r="AF23">
        <v>0.44456183156760248</v>
      </c>
      <c r="AG23">
        <v>0.44456183156760248</v>
      </c>
      <c r="AH23">
        <v>0.44456183156760248</v>
      </c>
      <c r="AI23">
        <v>0.44456183156760248</v>
      </c>
      <c r="AJ23">
        <v>0.44456183156760248</v>
      </c>
      <c r="AK23">
        <v>0.44456183156760248</v>
      </c>
      <c r="AL23">
        <v>0.44456183156760248</v>
      </c>
      <c r="AM23">
        <v>0.44456183156760248</v>
      </c>
      <c r="AN23">
        <v>0.44456183156760248</v>
      </c>
      <c r="AO23">
        <v>0.44456183156760248</v>
      </c>
      <c r="AP23">
        <v>0.44456183156760248</v>
      </c>
      <c r="AQ23">
        <v>0.44456183156760248</v>
      </c>
      <c r="AR23">
        <v>0.44456183156760248</v>
      </c>
      <c r="AS23">
        <v>0.44456183156760248</v>
      </c>
      <c r="AT23">
        <v>0.44456183156760248</v>
      </c>
      <c r="AU23">
        <v>0.44456183156760248</v>
      </c>
      <c r="AV23">
        <v>0.44456183156760248</v>
      </c>
      <c r="AW23">
        <v>0.44456183156760248</v>
      </c>
      <c r="AX23">
        <v>0.44456183156760248</v>
      </c>
      <c r="AY23">
        <v>0.44456183156760248</v>
      </c>
      <c r="AZ23">
        <v>0.44456183156760248</v>
      </c>
      <c r="BA23">
        <v>0.44456183156760248</v>
      </c>
      <c r="BB23">
        <v>0.44456183156760248</v>
      </c>
      <c r="BC23">
        <v>0.44456183156760248</v>
      </c>
      <c r="BD23">
        <v>0.44456183156760248</v>
      </c>
      <c r="BE23">
        <v>0.44456183156760248</v>
      </c>
      <c r="BF23">
        <v>0.44456183156760248</v>
      </c>
      <c r="BG23">
        <v>0.44456183156760248</v>
      </c>
      <c r="BH23">
        <v>0.44456183156760248</v>
      </c>
      <c r="BI23">
        <v>0.44456183156760248</v>
      </c>
      <c r="BJ23">
        <v>0.44456183156760248</v>
      </c>
      <c r="BK23">
        <v>0.44456183156760248</v>
      </c>
      <c r="BL23">
        <v>0.44456183156760248</v>
      </c>
      <c r="BM23">
        <v>0.44456183156760248</v>
      </c>
      <c r="BN23">
        <v>0.44456183156760248</v>
      </c>
      <c r="BO23">
        <v>0.44456183156760248</v>
      </c>
      <c r="BP23">
        <v>0.44456183156760248</v>
      </c>
      <c r="BQ23">
        <v>0.44456183156760248</v>
      </c>
      <c r="BR23">
        <v>0.44456183156760248</v>
      </c>
      <c r="BS23">
        <v>0.44456183156760248</v>
      </c>
      <c r="BT23">
        <v>0.44456183156760248</v>
      </c>
      <c r="BU23">
        <v>0.44456183156760248</v>
      </c>
      <c r="BV23">
        <v>0.44456183156760248</v>
      </c>
      <c r="BW23">
        <v>0.44456183156760248</v>
      </c>
      <c r="BX23">
        <v>0.44456183156760248</v>
      </c>
      <c r="BY23">
        <v>0.44456183156760248</v>
      </c>
      <c r="BZ23">
        <v>0.44456183156760248</v>
      </c>
      <c r="CA23">
        <v>0.44456183156760248</v>
      </c>
      <c r="CB23">
        <v>0.44456183156760248</v>
      </c>
      <c r="CC23">
        <v>0.44456183156760248</v>
      </c>
      <c r="CD23">
        <v>0.44456183156760248</v>
      </c>
      <c r="CE23">
        <v>0.44456183156760248</v>
      </c>
      <c r="CF23">
        <v>0.44456183156760248</v>
      </c>
      <c r="CG23">
        <v>0.44456183156760248</v>
      </c>
      <c r="CH23">
        <v>0.44456183156760248</v>
      </c>
      <c r="CI23">
        <v>0.44456183156760248</v>
      </c>
      <c r="CJ23">
        <v>0.44456183156760248</v>
      </c>
      <c r="CK23">
        <v>0.44456183156760248</v>
      </c>
      <c r="CL23">
        <v>0.44456183156760248</v>
      </c>
      <c r="CM23">
        <v>0.44456183156760248</v>
      </c>
      <c r="CN23">
        <v>0.44456183156760248</v>
      </c>
      <c r="CO23">
        <v>0.44456183156760248</v>
      </c>
      <c r="CP23">
        <v>0.44456183156760248</v>
      </c>
      <c r="CQ23">
        <v>0.44456183156760248</v>
      </c>
      <c r="CR23">
        <v>0.44456183156760248</v>
      </c>
      <c r="CS23">
        <v>0.44456183156760248</v>
      </c>
    </row>
    <row r="24" spans="1:97" x14ac:dyDescent="0.2">
      <c r="A24" t="s">
        <v>1</v>
      </c>
      <c r="B24">
        <v>0.125</v>
      </c>
      <c r="C24">
        <v>0.125</v>
      </c>
      <c r="D24">
        <v>0.125</v>
      </c>
      <c r="E24">
        <v>0.125</v>
      </c>
      <c r="F24">
        <v>0.125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B24">
        <v>0.125</v>
      </c>
      <c r="AC24">
        <v>0.125</v>
      </c>
      <c r="AD24">
        <v>0.125</v>
      </c>
      <c r="AE24">
        <v>0.125</v>
      </c>
      <c r="AF24">
        <v>0.125</v>
      </c>
      <c r="AG24">
        <v>0.125</v>
      </c>
      <c r="AH24">
        <v>0.125</v>
      </c>
      <c r="AI24">
        <v>0.125</v>
      </c>
      <c r="AJ24">
        <v>0.125</v>
      </c>
      <c r="AK24">
        <v>0.125</v>
      </c>
      <c r="AL24">
        <v>0.125</v>
      </c>
      <c r="AM24">
        <v>0.125</v>
      </c>
      <c r="AN24">
        <v>0.125</v>
      </c>
      <c r="AO24">
        <v>0.125</v>
      </c>
      <c r="AP24">
        <v>0.125</v>
      </c>
      <c r="AQ24">
        <v>0.125</v>
      </c>
      <c r="AR24">
        <v>0.125</v>
      </c>
      <c r="AS24">
        <v>0.125</v>
      </c>
      <c r="AT24">
        <v>0.125</v>
      </c>
      <c r="AU24">
        <v>0.125</v>
      </c>
      <c r="AV24">
        <v>0.125</v>
      </c>
      <c r="AW24">
        <v>0.125</v>
      </c>
      <c r="AX24">
        <v>0.125</v>
      </c>
      <c r="AY24">
        <v>0.125</v>
      </c>
      <c r="AZ24">
        <v>0.125</v>
      </c>
      <c r="BA24">
        <v>0.125</v>
      </c>
      <c r="BB24">
        <v>0.125</v>
      </c>
      <c r="BC24">
        <v>0.125</v>
      </c>
      <c r="BD24">
        <v>0.125</v>
      </c>
      <c r="BE24">
        <v>0.125</v>
      </c>
      <c r="BF24">
        <v>0.125</v>
      </c>
      <c r="BG24">
        <v>0.125</v>
      </c>
      <c r="BH24">
        <v>0.125</v>
      </c>
      <c r="BI24">
        <v>0.125</v>
      </c>
      <c r="BJ24">
        <v>0.125</v>
      </c>
      <c r="BK24">
        <v>0.125</v>
      </c>
      <c r="BL24">
        <v>0.125</v>
      </c>
      <c r="BM24">
        <v>0.125</v>
      </c>
      <c r="BN24">
        <v>0.125</v>
      </c>
      <c r="BO24">
        <v>0.125</v>
      </c>
      <c r="BP24">
        <v>0.125</v>
      </c>
      <c r="BQ24">
        <v>0.125</v>
      </c>
      <c r="BR24">
        <v>0.125</v>
      </c>
      <c r="BS24">
        <v>0.125</v>
      </c>
      <c r="BT24">
        <v>0.125</v>
      </c>
      <c r="BU24">
        <v>0.125</v>
      </c>
      <c r="BV24">
        <v>0.125</v>
      </c>
      <c r="BW24">
        <v>0.125</v>
      </c>
      <c r="BX24">
        <v>0.125</v>
      </c>
      <c r="BY24">
        <v>0.125</v>
      </c>
      <c r="BZ24">
        <v>0.125</v>
      </c>
      <c r="CA24">
        <v>0.125</v>
      </c>
      <c r="CB24">
        <v>0.125</v>
      </c>
      <c r="CC24">
        <v>0.125</v>
      </c>
      <c r="CD24">
        <v>0.125</v>
      </c>
      <c r="CE24">
        <v>0.125</v>
      </c>
      <c r="CF24">
        <v>0.125</v>
      </c>
      <c r="CG24">
        <v>0.125</v>
      </c>
      <c r="CH24">
        <v>0.125</v>
      </c>
      <c r="CI24">
        <v>0.125</v>
      </c>
      <c r="CJ24">
        <v>0.125</v>
      </c>
      <c r="CK24">
        <v>0.125</v>
      </c>
      <c r="CL24">
        <v>0.125</v>
      </c>
      <c r="CM24">
        <v>0.125</v>
      </c>
      <c r="CN24">
        <v>0.125</v>
      </c>
      <c r="CO24">
        <v>0.125</v>
      </c>
      <c r="CP24">
        <v>0.125</v>
      </c>
      <c r="CQ24">
        <v>0.125</v>
      </c>
      <c r="CR24">
        <v>0.125</v>
      </c>
      <c r="CS24">
        <v>0.125</v>
      </c>
    </row>
    <row r="25" spans="1:97" x14ac:dyDescent="0.2">
      <c r="A25" t="s">
        <v>4</v>
      </c>
      <c r="B25">
        <v>0.59033242710019929</v>
      </c>
      <c r="C25">
        <v>0.59908788565748428</v>
      </c>
      <c r="D25">
        <v>0.60225593905417818</v>
      </c>
      <c r="E25">
        <v>0.61331694273309056</v>
      </c>
      <c r="F25">
        <v>0.62361140358613376</v>
      </c>
      <c r="G25">
        <v>0.59802295883931522</v>
      </c>
      <c r="H25">
        <v>0.62350503267020985</v>
      </c>
      <c r="I25">
        <v>0.60127429117553355</v>
      </c>
      <c r="J25">
        <v>0.60870876627136039</v>
      </c>
      <c r="K25">
        <v>0.60126964157260965</v>
      </c>
      <c r="L25">
        <v>0.61422256539291542</v>
      </c>
      <c r="M25">
        <v>0.60280371056311788</v>
      </c>
      <c r="N25">
        <v>0.61408043753063479</v>
      </c>
      <c r="O25">
        <v>0.6026004779191857</v>
      </c>
      <c r="P25">
        <v>0.60261868636418447</v>
      </c>
      <c r="Q25">
        <v>0.61035460571667177</v>
      </c>
      <c r="R25">
        <v>0.60239490547507235</v>
      </c>
      <c r="S25">
        <v>0.61015041315471663</v>
      </c>
      <c r="T25">
        <v>0.60214361693511365</v>
      </c>
      <c r="U25">
        <v>0.60148427324306497</v>
      </c>
      <c r="V25">
        <v>0.60208440199206981</v>
      </c>
      <c r="W25">
        <v>0.60534905319085752</v>
      </c>
      <c r="X25">
        <v>0.60909849298869878</v>
      </c>
      <c r="Y25">
        <v>0.62021731344143205</v>
      </c>
      <c r="Z25">
        <v>0.60566855590532565</v>
      </c>
      <c r="AA25">
        <v>0.60930475537389106</v>
      </c>
      <c r="AB25">
        <v>0.60930475537389106</v>
      </c>
      <c r="AC25">
        <v>0.60930475537389106</v>
      </c>
      <c r="AD25">
        <v>0.60930475537389106</v>
      </c>
      <c r="AE25">
        <v>0.60930475537389106</v>
      </c>
      <c r="AF25">
        <v>0.60930475537389106</v>
      </c>
      <c r="AG25">
        <v>0.60930475537389106</v>
      </c>
      <c r="AH25">
        <v>0.60930475537389106</v>
      </c>
      <c r="AI25">
        <v>0.60930475537389106</v>
      </c>
      <c r="AJ25">
        <v>0.60930475537389106</v>
      </c>
      <c r="AK25">
        <v>0.60930475537389106</v>
      </c>
      <c r="AL25">
        <v>0.60930475537389106</v>
      </c>
      <c r="AM25">
        <v>0.60930475537389106</v>
      </c>
      <c r="AN25">
        <v>0.60930475537389106</v>
      </c>
      <c r="AO25">
        <v>0.60930475537389106</v>
      </c>
      <c r="AP25">
        <v>0.60930475537389106</v>
      </c>
      <c r="AQ25">
        <v>0.60930475537389106</v>
      </c>
      <c r="AR25">
        <v>0.60930475537389106</v>
      </c>
      <c r="AS25">
        <v>0.60930475537389106</v>
      </c>
      <c r="AT25">
        <v>0.60930475537389106</v>
      </c>
      <c r="AU25">
        <v>0.60930475537389106</v>
      </c>
      <c r="AV25">
        <v>0.60930475537389106</v>
      </c>
      <c r="AW25">
        <v>0.60930475537389106</v>
      </c>
      <c r="AX25">
        <v>0.60930475537389106</v>
      </c>
      <c r="AY25">
        <v>0.60930475537389106</v>
      </c>
      <c r="AZ25">
        <v>0.60930475537389106</v>
      </c>
      <c r="BA25">
        <v>0.60930475537389106</v>
      </c>
      <c r="BB25">
        <v>0.60930475537389106</v>
      </c>
      <c r="BC25">
        <v>0.60930475537389106</v>
      </c>
      <c r="BD25">
        <v>0.60930475537389106</v>
      </c>
      <c r="BE25">
        <v>0.60930475537389106</v>
      </c>
      <c r="BF25">
        <v>0.60930475537389106</v>
      </c>
      <c r="BG25">
        <v>0.60930475537389106</v>
      </c>
      <c r="BH25">
        <v>0.60930475537389106</v>
      </c>
      <c r="BI25">
        <v>0.60930475537389106</v>
      </c>
      <c r="BJ25">
        <v>0.60930475537389106</v>
      </c>
      <c r="BK25">
        <v>0.60930475537389106</v>
      </c>
      <c r="BL25">
        <v>0.60930475537389106</v>
      </c>
      <c r="BM25">
        <v>0.60930475537389106</v>
      </c>
      <c r="BN25">
        <v>0.60930475537389106</v>
      </c>
      <c r="BO25">
        <v>0.60930475537389106</v>
      </c>
      <c r="BP25">
        <v>0.60930475537389106</v>
      </c>
      <c r="BQ25">
        <v>0.60930475537389106</v>
      </c>
      <c r="BR25">
        <v>0.60930475537389106</v>
      </c>
      <c r="BS25">
        <v>0.60930475537389106</v>
      </c>
      <c r="BT25">
        <v>0.60930475537389106</v>
      </c>
      <c r="BU25">
        <v>0.60930475537389106</v>
      </c>
      <c r="BV25">
        <v>0.60930475537389106</v>
      </c>
      <c r="BW25">
        <v>0.60930475537389106</v>
      </c>
      <c r="BX25">
        <v>0.60930475537389106</v>
      </c>
      <c r="BY25">
        <v>0.60930475537389106</v>
      </c>
      <c r="BZ25">
        <v>0.60930475537389106</v>
      </c>
      <c r="CA25">
        <v>0.60930475537389106</v>
      </c>
      <c r="CB25">
        <v>0.60930475537389106</v>
      </c>
      <c r="CC25">
        <v>0.60930475537389106</v>
      </c>
      <c r="CD25">
        <v>0.60930475537389106</v>
      </c>
      <c r="CE25">
        <v>0.60930475537389106</v>
      </c>
      <c r="CF25">
        <v>0.60930475537389106</v>
      </c>
      <c r="CG25">
        <v>0.60930475537389106</v>
      </c>
      <c r="CH25">
        <v>0.60930475537389106</v>
      </c>
      <c r="CI25">
        <v>0.60930475537389106</v>
      </c>
      <c r="CJ25">
        <v>0.60930475537389106</v>
      </c>
      <c r="CK25">
        <v>0.60930475537389106</v>
      </c>
      <c r="CL25">
        <v>0.60930475537389106</v>
      </c>
      <c r="CM25">
        <v>0.60930475537389106</v>
      </c>
      <c r="CN25">
        <v>0.60930475537389106</v>
      </c>
      <c r="CO25">
        <v>0.60930475537389106</v>
      </c>
      <c r="CP25">
        <v>0.60930475537389106</v>
      </c>
      <c r="CQ25">
        <v>0.60930475537389106</v>
      </c>
      <c r="CR25">
        <v>0.60930475537389106</v>
      </c>
      <c r="CS25">
        <v>0.60930475537389106</v>
      </c>
    </row>
    <row r="26" spans="1:97" x14ac:dyDescent="0.2">
      <c r="A26" t="s">
        <v>5</v>
      </c>
      <c r="B26">
        <v>0.88771810123562644</v>
      </c>
      <c r="C26">
        <v>0.89060874790010813</v>
      </c>
      <c r="D26">
        <v>0.8998219683858929</v>
      </c>
      <c r="E26">
        <v>0.90766318987977246</v>
      </c>
      <c r="F26">
        <v>0.9057090657376039</v>
      </c>
      <c r="G26">
        <v>0.90458153370274386</v>
      </c>
      <c r="H26">
        <v>0.90780279737352798</v>
      </c>
      <c r="I26">
        <v>0.90891939518748899</v>
      </c>
      <c r="J26">
        <v>0.90891939518748899</v>
      </c>
      <c r="K26">
        <v>0.90891939518748899</v>
      </c>
      <c r="L26">
        <v>0.90891994444558522</v>
      </c>
      <c r="M26">
        <v>0.90891939518748899</v>
      </c>
      <c r="N26">
        <v>0.90891939518748899</v>
      </c>
      <c r="O26">
        <v>0.90891994444558522</v>
      </c>
      <c r="P26">
        <v>0.90891939518748899</v>
      </c>
      <c r="Q26">
        <v>0.90891939518748899</v>
      </c>
      <c r="R26">
        <v>0.90891939518748899</v>
      </c>
      <c r="S26">
        <v>0.90891939518748899</v>
      </c>
      <c r="T26">
        <v>0.90891939518748899</v>
      </c>
      <c r="U26">
        <v>0.90891939518748899</v>
      </c>
      <c r="V26">
        <v>0.90777261053122982</v>
      </c>
      <c r="W26">
        <v>0.90648955977062584</v>
      </c>
      <c r="X26">
        <v>0.90521948175446254</v>
      </c>
      <c r="Y26">
        <v>0.90398765257013569</v>
      </c>
      <c r="Z26">
        <v>0.90398765257013569</v>
      </c>
      <c r="AA26">
        <v>0.90282952111807335</v>
      </c>
      <c r="AB26">
        <v>0.90282952111807335</v>
      </c>
      <c r="AC26">
        <v>0.90282952111807335</v>
      </c>
      <c r="AD26">
        <v>0.90282952111807335</v>
      </c>
      <c r="AE26">
        <v>0.90282952111807335</v>
      </c>
      <c r="AF26">
        <v>0.90282952111807335</v>
      </c>
      <c r="AG26">
        <v>0.90282952111807335</v>
      </c>
      <c r="AH26">
        <v>0.90282952111807335</v>
      </c>
      <c r="AI26">
        <v>0.90282952111807335</v>
      </c>
      <c r="AJ26">
        <v>0.90282952111807335</v>
      </c>
      <c r="AK26">
        <v>0.90282952111807335</v>
      </c>
      <c r="AL26">
        <v>0.90282952111807335</v>
      </c>
      <c r="AM26">
        <v>0.90282952111807335</v>
      </c>
      <c r="AN26">
        <v>0.90282952111807335</v>
      </c>
      <c r="AO26">
        <v>0.90282952111807335</v>
      </c>
      <c r="AP26">
        <v>0.90282952111807335</v>
      </c>
      <c r="AQ26">
        <v>0.90282952111807335</v>
      </c>
      <c r="AR26">
        <v>0.90282952111807335</v>
      </c>
      <c r="AS26">
        <v>0.90282952111807335</v>
      </c>
      <c r="AT26">
        <v>0.90282952111807335</v>
      </c>
      <c r="AU26">
        <v>0.90282952111807335</v>
      </c>
      <c r="AV26">
        <v>0.90282952111807335</v>
      </c>
      <c r="AW26">
        <v>0.90282952111807335</v>
      </c>
      <c r="AX26">
        <v>0.90282952111807335</v>
      </c>
      <c r="AY26">
        <v>0.90282952111807335</v>
      </c>
      <c r="AZ26">
        <v>0.90282952111807335</v>
      </c>
      <c r="BA26">
        <v>0.90282952111807335</v>
      </c>
      <c r="BB26">
        <v>0.90282952111807335</v>
      </c>
      <c r="BC26">
        <v>0.90282952111807335</v>
      </c>
      <c r="BD26">
        <v>0.90282952111807335</v>
      </c>
      <c r="BE26">
        <v>0.90282952111807335</v>
      </c>
      <c r="BF26">
        <v>0.90282952111807335</v>
      </c>
      <c r="BG26">
        <v>0.90282952111807335</v>
      </c>
      <c r="BH26">
        <v>0.90282952111807335</v>
      </c>
      <c r="BI26">
        <v>0.90282952111807335</v>
      </c>
      <c r="BJ26">
        <v>0.90282952111807335</v>
      </c>
      <c r="BK26">
        <v>0.90282952111807335</v>
      </c>
      <c r="BL26">
        <v>0.90282952111807335</v>
      </c>
      <c r="BM26">
        <v>0.90282952111807335</v>
      </c>
      <c r="BN26">
        <v>0.90282952111807335</v>
      </c>
      <c r="BO26">
        <v>0.90282952111807335</v>
      </c>
      <c r="BP26">
        <v>0.90282952111807335</v>
      </c>
      <c r="BQ26">
        <v>0.90282952111807335</v>
      </c>
      <c r="BR26">
        <v>0.90282952111807335</v>
      </c>
      <c r="BS26">
        <v>0.90282952111807335</v>
      </c>
      <c r="BT26">
        <v>0.90282952111807335</v>
      </c>
      <c r="BU26">
        <v>0.90282952111807335</v>
      </c>
      <c r="BV26">
        <v>0.90282952111807335</v>
      </c>
      <c r="BW26">
        <v>0.90282952111807335</v>
      </c>
      <c r="BX26">
        <v>0.90282952111807335</v>
      </c>
      <c r="BY26">
        <v>0.90282952111807335</v>
      </c>
      <c r="BZ26">
        <v>0.90282952111807335</v>
      </c>
      <c r="CA26">
        <v>0.90282952111807335</v>
      </c>
      <c r="CB26">
        <v>0.90282952111807335</v>
      </c>
      <c r="CC26">
        <v>0.90282952111807335</v>
      </c>
      <c r="CD26">
        <v>0.90282952111807335</v>
      </c>
      <c r="CE26">
        <v>0.90282952111807335</v>
      </c>
      <c r="CF26">
        <v>0.90282952111807335</v>
      </c>
      <c r="CG26">
        <v>0.90282952111807335</v>
      </c>
      <c r="CH26">
        <v>0.90282952111807335</v>
      </c>
      <c r="CI26">
        <v>0.90282952111807335</v>
      </c>
      <c r="CJ26">
        <v>0.90282952111807335</v>
      </c>
      <c r="CK26">
        <v>0.90282952111807335</v>
      </c>
      <c r="CL26">
        <v>0.90282952111807335</v>
      </c>
      <c r="CM26">
        <v>0.90282952111807335</v>
      </c>
      <c r="CN26">
        <v>0.90282952111807335</v>
      </c>
      <c r="CO26">
        <v>0.90282952111807335</v>
      </c>
      <c r="CP26">
        <v>0.90282952111807335</v>
      </c>
      <c r="CQ26">
        <v>0.90282952111807335</v>
      </c>
      <c r="CR26">
        <v>0.90282952111807335</v>
      </c>
      <c r="CS26">
        <v>0.90282952111807335</v>
      </c>
    </row>
    <row r="27" spans="1:97" x14ac:dyDescent="0.2">
      <c r="A27" t="s">
        <v>6</v>
      </c>
      <c r="B27">
        <v>0.38785484093458361</v>
      </c>
      <c r="C27">
        <v>0.39256221063745023</v>
      </c>
      <c r="D27">
        <v>0.40464378299394144</v>
      </c>
      <c r="E27">
        <v>0.41903215167915225</v>
      </c>
      <c r="F27">
        <v>0.41896524752456449</v>
      </c>
      <c r="G27">
        <v>0.41897247160838746</v>
      </c>
      <c r="H27">
        <v>0.41908674064445384</v>
      </c>
      <c r="I27">
        <v>0.41910318371930383</v>
      </c>
      <c r="J27">
        <v>0.41912367542147827</v>
      </c>
      <c r="K27">
        <v>0.41946222707249942</v>
      </c>
      <c r="L27">
        <v>0.41967591668239657</v>
      </c>
      <c r="M27">
        <v>0.41983375843175202</v>
      </c>
      <c r="N27">
        <v>0.42006158081535694</v>
      </c>
      <c r="O27">
        <v>0.42007676045851616</v>
      </c>
      <c r="P27">
        <v>0.42009386371651214</v>
      </c>
      <c r="Q27">
        <v>0.42008168951046004</v>
      </c>
      <c r="R27">
        <v>0.42009564153183249</v>
      </c>
      <c r="S27">
        <v>0.42010972252628653</v>
      </c>
      <c r="T27">
        <v>0.42021228194853316</v>
      </c>
      <c r="U27">
        <v>0.42044120773429172</v>
      </c>
      <c r="V27">
        <v>0.42046094564524733</v>
      </c>
      <c r="W27">
        <v>0.42048229904855239</v>
      </c>
      <c r="X27">
        <v>0.42051770621202156</v>
      </c>
      <c r="Y27">
        <v>0.42053931744911982</v>
      </c>
      <c r="Z27">
        <v>0.42055874696130235</v>
      </c>
      <c r="AA27">
        <v>0.42057769434804471</v>
      </c>
      <c r="AB27">
        <v>0.42057769434804471</v>
      </c>
      <c r="AC27">
        <v>0.42057769434804471</v>
      </c>
      <c r="AD27">
        <v>0.42057769434804471</v>
      </c>
      <c r="AE27">
        <v>0.42057769434804471</v>
      </c>
      <c r="AF27">
        <v>0.42057769434804471</v>
      </c>
      <c r="AG27">
        <v>0.42057769434804471</v>
      </c>
      <c r="AH27">
        <v>0.42057769434804471</v>
      </c>
      <c r="AI27">
        <v>0.42057769434804471</v>
      </c>
      <c r="AJ27">
        <v>0.42057769434804471</v>
      </c>
      <c r="AK27">
        <v>0.42057769434804471</v>
      </c>
      <c r="AL27">
        <v>0.42057769434804471</v>
      </c>
      <c r="AM27">
        <v>0.42057769434804471</v>
      </c>
      <c r="AN27">
        <v>0.42057769434804471</v>
      </c>
      <c r="AO27">
        <v>0.42057769434804471</v>
      </c>
      <c r="AP27">
        <v>0.42057769434804471</v>
      </c>
      <c r="AQ27">
        <v>0.42057769434804471</v>
      </c>
      <c r="AR27">
        <v>0.42057769434804471</v>
      </c>
      <c r="AS27">
        <v>0.42057769434804471</v>
      </c>
      <c r="AT27">
        <v>0.42057769434804471</v>
      </c>
      <c r="AU27">
        <v>0.42057769434804471</v>
      </c>
      <c r="AV27">
        <v>0.42057769434804471</v>
      </c>
      <c r="AW27">
        <v>0.42057769434804471</v>
      </c>
      <c r="AX27">
        <v>0.42057769434804471</v>
      </c>
      <c r="AY27">
        <v>0.42057769434804471</v>
      </c>
      <c r="AZ27">
        <v>0.42057769434804471</v>
      </c>
      <c r="BA27">
        <v>0.42057769434804471</v>
      </c>
      <c r="BB27">
        <v>0.42057769434804471</v>
      </c>
      <c r="BC27">
        <v>0.42057769434804471</v>
      </c>
      <c r="BD27">
        <v>0.42057769434804471</v>
      </c>
      <c r="BE27">
        <v>0.42057769434804471</v>
      </c>
      <c r="BF27">
        <v>0.42057769434804471</v>
      </c>
      <c r="BG27">
        <v>0.42057769434804471</v>
      </c>
      <c r="BH27">
        <v>0.42057769434804471</v>
      </c>
      <c r="BI27">
        <v>0.42057769434804471</v>
      </c>
      <c r="BJ27">
        <v>0.42057769434804471</v>
      </c>
      <c r="BK27">
        <v>0.42057769434804471</v>
      </c>
      <c r="BL27">
        <v>0.42057769434804471</v>
      </c>
      <c r="BM27">
        <v>0.42057769434804471</v>
      </c>
      <c r="BN27">
        <v>0.42057769434804471</v>
      </c>
      <c r="BO27">
        <v>0.42057769434804471</v>
      </c>
      <c r="BP27">
        <v>0.42057769434804471</v>
      </c>
      <c r="BQ27">
        <v>0.42057769434804471</v>
      </c>
      <c r="BR27">
        <v>0.42057769434804471</v>
      </c>
      <c r="BS27">
        <v>0.42057769434804471</v>
      </c>
      <c r="BT27">
        <v>0.42057769434804471</v>
      </c>
      <c r="BU27">
        <v>0.42057769434804471</v>
      </c>
      <c r="BV27">
        <v>0.42057769434804471</v>
      </c>
      <c r="BW27">
        <v>0.42057769434804471</v>
      </c>
      <c r="BX27">
        <v>0.42057769434804471</v>
      </c>
      <c r="BY27">
        <v>0.42057769434804471</v>
      </c>
      <c r="BZ27">
        <v>0.42057769434804471</v>
      </c>
      <c r="CA27">
        <v>0.42057769434804471</v>
      </c>
      <c r="CB27">
        <v>0.42057769434804471</v>
      </c>
      <c r="CC27">
        <v>0.42057769434804471</v>
      </c>
      <c r="CD27">
        <v>0.42057769434804471</v>
      </c>
      <c r="CE27">
        <v>0.42057769434804471</v>
      </c>
      <c r="CF27">
        <v>0.42057769434804471</v>
      </c>
      <c r="CG27">
        <v>0.42057769434804471</v>
      </c>
      <c r="CH27">
        <v>0.42057769434804471</v>
      </c>
      <c r="CI27">
        <v>0.42057769434804471</v>
      </c>
      <c r="CJ27">
        <v>0.42057769434804471</v>
      </c>
      <c r="CK27">
        <v>0.42057769434804471</v>
      </c>
      <c r="CL27">
        <v>0.42057769434804471</v>
      </c>
      <c r="CM27">
        <v>0.42057769434804471</v>
      </c>
      <c r="CN27">
        <v>0.42057769434804471</v>
      </c>
      <c r="CO27">
        <v>0.42057769434804471</v>
      </c>
      <c r="CP27">
        <v>0.42057769434804471</v>
      </c>
      <c r="CQ27">
        <v>0.42057769434804471</v>
      </c>
      <c r="CR27">
        <v>0.42057769434804471</v>
      </c>
      <c r="CS27">
        <v>0.42057769434804471</v>
      </c>
    </row>
    <row r="28" spans="1:97" x14ac:dyDescent="0.2">
      <c r="A28" t="s">
        <v>7</v>
      </c>
      <c r="B28">
        <v>0.28958691283024629</v>
      </c>
      <c r="C28">
        <v>0.31182342518092343</v>
      </c>
      <c r="D28">
        <v>0.31990440891788496</v>
      </c>
      <c r="E28">
        <v>0.32066420840574755</v>
      </c>
      <c r="F28">
        <v>0.32092916995155268</v>
      </c>
      <c r="G28">
        <v>0.32104580412553319</v>
      </c>
      <c r="H28">
        <v>0.32109087588584689</v>
      </c>
      <c r="I28">
        <v>0.32118883429875922</v>
      </c>
      <c r="J28">
        <v>0.32127764140952708</v>
      </c>
      <c r="K28">
        <v>0.3213321938512948</v>
      </c>
      <c r="L28">
        <v>0.32140146890179716</v>
      </c>
      <c r="M28">
        <v>0.32144655985690601</v>
      </c>
      <c r="N28">
        <v>0.32150511374182289</v>
      </c>
      <c r="O28">
        <v>0.32165229664289613</v>
      </c>
      <c r="P28">
        <v>0.32194505569191229</v>
      </c>
      <c r="Q28">
        <v>0.32193579764858465</v>
      </c>
      <c r="R28">
        <v>0.32185363315551752</v>
      </c>
      <c r="S28">
        <v>0.32192166300315295</v>
      </c>
      <c r="T28">
        <v>0.32187752493976501</v>
      </c>
      <c r="U28">
        <v>0.32200466629612878</v>
      </c>
      <c r="V28">
        <v>0.32325131327573686</v>
      </c>
      <c r="W28">
        <v>0.32486604859380003</v>
      </c>
      <c r="X28">
        <v>0.32633009198888785</v>
      </c>
      <c r="Y28">
        <v>0.32743721871775938</v>
      </c>
      <c r="Z28">
        <v>0.32908404873798203</v>
      </c>
      <c r="AA28">
        <v>0.32936501565627274</v>
      </c>
      <c r="AB28">
        <v>0.32936501565627274</v>
      </c>
      <c r="AC28">
        <v>0.32936501565627274</v>
      </c>
      <c r="AD28">
        <v>0.32936501565627274</v>
      </c>
      <c r="AE28">
        <v>0.32936501565627274</v>
      </c>
      <c r="AF28">
        <v>0.32936501565627274</v>
      </c>
      <c r="AG28">
        <v>0.32936501565627274</v>
      </c>
      <c r="AH28">
        <v>0.32936501565627274</v>
      </c>
      <c r="AI28">
        <v>0.32936501565627274</v>
      </c>
      <c r="AJ28">
        <v>0.32936501565627274</v>
      </c>
      <c r="AK28">
        <v>0.32936501565627274</v>
      </c>
      <c r="AL28">
        <v>0.32936501565627274</v>
      </c>
      <c r="AM28">
        <v>0.32936501565627274</v>
      </c>
      <c r="AN28">
        <v>0.32936501565627274</v>
      </c>
      <c r="AO28">
        <v>0.32936501565627274</v>
      </c>
      <c r="AP28">
        <v>0.32936501565627274</v>
      </c>
      <c r="AQ28">
        <v>0.32936501565627274</v>
      </c>
      <c r="AR28">
        <v>0.32936501565627274</v>
      </c>
      <c r="AS28">
        <v>0.32936501565627274</v>
      </c>
      <c r="AT28">
        <v>0.32936501565627274</v>
      </c>
      <c r="AU28">
        <v>0.32936501565627274</v>
      </c>
      <c r="AV28">
        <v>0.32936501565627274</v>
      </c>
      <c r="AW28">
        <v>0.32936501565627274</v>
      </c>
      <c r="AX28">
        <v>0.32936501565627274</v>
      </c>
      <c r="AY28">
        <v>0.32936501565627274</v>
      </c>
      <c r="AZ28">
        <v>0.32936501565627274</v>
      </c>
      <c r="BA28">
        <v>0.32936501565627274</v>
      </c>
      <c r="BB28">
        <v>0.32936501565627274</v>
      </c>
      <c r="BC28">
        <v>0.32936501565627274</v>
      </c>
      <c r="BD28">
        <v>0.32936501565627274</v>
      </c>
      <c r="BE28">
        <v>0.32936501565627274</v>
      </c>
      <c r="BF28">
        <v>0.32936501565627274</v>
      </c>
      <c r="BG28">
        <v>0.32936501565627274</v>
      </c>
      <c r="BH28">
        <v>0.32936501565627274</v>
      </c>
      <c r="BI28">
        <v>0.32936501565627274</v>
      </c>
      <c r="BJ28">
        <v>0.32936501565627274</v>
      </c>
      <c r="BK28">
        <v>0.32936501565627274</v>
      </c>
      <c r="BL28">
        <v>0.32936501565627274</v>
      </c>
      <c r="BM28">
        <v>0.32936501565627274</v>
      </c>
      <c r="BN28">
        <v>0.32936501565627274</v>
      </c>
      <c r="BO28">
        <v>0.32936501565627274</v>
      </c>
      <c r="BP28">
        <v>0.32936501565627274</v>
      </c>
      <c r="BQ28">
        <v>0.32936501565627274</v>
      </c>
      <c r="BR28">
        <v>0.32936501565627274</v>
      </c>
      <c r="BS28">
        <v>0.32936501565627274</v>
      </c>
      <c r="BT28">
        <v>0.32936501565627274</v>
      </c>
      <c r="BU28">
        <v>0.32936501565627274</v>
      </c>
      <c r="BV28">
        <v>0.32936501565627274</v>
      </c>
      <c r="BW28">
        <v>0.32936501565627274</v>
      </c>
      <c r="BX28">
        <v>0.32936501565627274</v>
      </c>
      <c r="BY28">
        <v>0.32936501565627274</v>
      </c>
      <c r="BZ28">
        <v>0.32936501565627274</v>
      </c>
      <c r="CA28">
        <v>0.32936501565627274</v>
      </c>
      <c r="CB28">
        <v>0.32936501565627274</v>
      </c>
      <c r="CC28">
        <v>0.32936501565627274</v>
      </c>
      <c r="CD28">
        <v>0.32936501565627274</v>
      </c>
      <c r="CE28">
        <v>0.32936501565627274</v>
      </c>
      <c r="CF28">
        <v>0.32936501565627274</v>
      </c>
      <c r="CG28">
        <v>0.32936501565627274</v>
      </c>
      <c r="CH28">
        <v>0.32936501565627274</v>
      </c>
      <c r="CI28">
        <v>0.32936501565627274</v>
      </c>
      <c r="CJ28">
        <v>0.32936501565627274</v>
      </c>
      <c r="CK28">
        <v>0.32936501565627274</v>
      </c>
      <c r="CL28">
        <v>0.32936501565627274</v>
      </c>
      <c r="CM28">
        <v>0.32936501565627274</v>
      </c>
      <c r="CN28">
        <v>0.32936501565627274</v>
      </c>
      <c r="CO28">
        <v>0.32936501565627274</v>
      </c>
      <c r="CP28">
        <v>0.32936501565627274</v>
      </c>
      <c r="CQ28">
        <v>0.32936501565627274</v>
      </c>
      <c r="CR28">
        <v>0.32936501565627274</v>
      </c>
      <c r="CS28">
        <v>0.32936501565627274</v>
      </c>
    </row>
    <row r="29" spans="1:97" x14ac:dyDescent="0.2">
      <c r="A29" t="s">
        <v>8</v>
      </c>
      <c r="B29">
        <v>0.21591334082995559</v>
      </c>
      <c r="C29">
        <v>0.19730256058488524</v>
      </c>
      <c r="D29">
        <v>0.23524827620905878</v>
      </c>
      <c r="E29">
        <v>0.2352230552753333</v>
      </c>
      <c r="F29">
        <v>0.23553395055324627</v>
      </c>
      <c r="G29">
        <v>0.23554594479787827</v>
      </c>
      <c r="H29">
        <v>0.23572452931085283</v>
      </c>
      <c r="I29">
        <v>0.23550084297177343</v>
      </c>
      <c r="J29">
        <v>0.2354519213084415</v>
      </c>
      <c r="K29">
        <v>0.23536767107190731</v>
      </c>
      <c r="L29">
        <v>0.23561279812038347</v>
      </c>
      <c r="M29">
        <v>0.23603809295520636</v>
      </c>
      <c r="N29">
        <v>0.23606707643282809</v>
      </c>
      <c r="O29">
        <v>0.23626053094289853</v>
      </c>
      <c r="P29">
        <v>0.2369782838709121</v>
      </c>
      <c r="Q29">
        <v>0.23699650402380329</v>
      </c>
      <c r="R29">
        <v>0.23690627675970166</v>
      </c>
      <c r="S29">
        <v>0.23750340733070061</v>
      </c>
      <c r="T29">
        <v>0.23772937145352172</v>
      </c>
      <c r="U29">
        <v>0.23899341222323389</v>
      </c>
      <c r="V29">
        <v>0.2389397152977521</v>
      </c>
      <c r="W29">
        <v>0.23929221537576897</v>
      </c>
      <c r="X29">
        <v>0.23990996899923517</v>
      </c>
      <c r="Y29">
        <v>0.24059263598136407</v>
      </c>
      <c r="Z29">
        <v>0.24176521378260876</v>
      </c>
      <c r="AA29">
        <v>0.2424452875631973</v>
      </c>
      <c r="AB29">
        <v>0.2424452875631973</v>
      </c>
      <c r="AC29">
        <v>0.2424452875631973</v>
      </c>
      <c r="AD29">
        <v>0.2424452875631973</v>
      </c>
      <c r="AE29">
        <v>0.2424452875631973</v>
      </c>
      <c r="AF29">
        <v>0.2424452875631973</v>
      </c>
      <c r="AG29">
        <v>0.2424452875631973</v>
      </c>
      <c r="AH29">
        <v>0.2424452875631973</v>
      </c>
      <c r="AI29">
        <v>0.2424452875631973</v>
      </c>
      <c r="AJ29">
        <v>0.2424452875631973</v>
      </c>
      <c r="AK29">
        <v>0.2424452875631973</v>
      </c>
      <c r="AL29">
        <v>0.2424452875631973</v>
      </c>
      <c r="AM29">
        <v>0.2424452875631973</v>
      </c>
      <c r="AN29">
        <v>0.2424452875631973</v>
      </c>
      <c r="AO29">
        <v>0.2424452875631973</v>
      </c>
      <c r="AP29">
        <v>0.2424452875631973</v>
      </c>
      <c r="AQ29">
        <v>0.2424452875631973</v>
      </c>
      <c r="AR29">
        <v>0.2424452875631973</v>
      </c>
      <c r="AS29">
        <v>0.2424452875631973</v>
      </c>
      <c r="AT29">
        <v>0.2424452875631973</v>
      </c>
      <c r="AU29">
        <v>0.2424452875631973</v>
      </c>
      <c r="AV29">
        <v>0.2424452875631973</v>
      </c>
      <c r="AW29">
        <v>0.2424452875631973</v>
      </c>
      <c r="AX29">
        <v>0.2424452875631973</v>
      </c>
      <c r="AY29">
        <v>0.2424452875631973</v>
      </c>
      <c r="AZ29">
        <v>0.2424452875631973</v>
      </c>
      <c r="BA29">
        <v>0.2424452875631973</v>
      </c>
      <c r="BB29">
        <v>0.2424452875631973</v>
      </c>
      <c r="BC29">
        <v>0.2424452875631973</v>
      </c>
      <c r="BD29">
        <v>0.2424452875631973</v>
      </c>
      <c r="BE29">
        <v>0.2424452875631973</v>
      </c>
      <c r="BF29">
        <v>0.2424452875631973</v>
      </c>
      <c r="BG29">
        <v>0.2424452875631973</v>
      </c>
      <c r="BH29">
        <v>0.2424452875631973</v>
      </c>
      <c r="BI29">
        <v>0.2424452875631973</v>
      </c>
      <c r="BJ29">
        <v>0.2424452875631973</v>
      </c>
      <c r="BK29">
        <v>0.2424452875631973</v>
      </c>
      <c r="BL29">
        <v>0.2424452875631973</v>
      </c>
      <c r="BM29">
        <v>0.2424452875631973</v>
      </c>
      <c r="BN29">
        <v>0.2424452875631973</v>
      </c>
      <c r="BO29">
        <v>0.2424452875631973</v>
      </c>
      <c r="BP29">
        <v>0.2424452875631973</v>
      </c>
      <c r="BQ29">
        <v>0.2424452875631973</v>
      </c>
      <c r="BR29">
        <v>0.2424452875631973</v>
      </c>
      <c r="BS29">
        <v>0.2424452875631973</v>
      </c>
      <c r="BT29">
        <v>0.2424452875631973</v>
      </c>
      <c r="BU29">
        <v>0.2424452875631973</v>
      </c>
      <c r="BV29">
        <v>0.2424452875631973</v>
      </c>
      <c r="BW29">
        <v>0.2424452875631973</v>
      </c>
      <c r="BX29">
        <v>0.2424452875631973</v>
      </c>
      <c r="BY29">
        <v>0.2424452875631973</v>
      </c>
      <c r="BZ29">
        <v>0.2424452875631973</v>
      </c>
      <c r="CA29">
        <v>0.2424452875631973</v>
      </c>
      <c r="CB29">
        <v>0.2424452875631973</v>
      </c>
      <c r="CC29">
        <v>0.2424452875631973</v>
      </c>
      <c r="CD29">
        <v>0.2424452875631973</v>
      </c>
      <c r="CE29">
        <v>0.2424452875631973</v>
      </c>
      <c r="CF29">
        <v>0.2424452875631973</v>
      </c>
      <c r="CG29">
        <v>0.2424452875631973</v>
      </c>
      <c r="CH29">
        <v>0.2424452875631973</v>
      </c>
      <c r="CI29">
        <v>0.2424452875631973</v>
      </c>
      <c r="CJ29">
        <v>0.2424452875631973</v>
      </c>
      <c r="CK29">
        <v>0.2424452875631973</v>
      </c>
      <c r="CL29">
        <v>0.2424452875631973</v>
      </c>
      <c r="CM29">
        <v>0.2424452875631973</v>
      </c>
      <c r="CN29">
        <v>0.2424452875631973</v>
      </c>
      <c r="CO29">
        <v>0.2424452875631973</v>
      </c>
      <c r="CP29">
        <v>0.2424452875631973</v>
      </c>
      <c r="CQ29">
        <v>0.2424452875631973</v>
      </c>
      <c r="CR29">
        <v>0.2424452875631973</v>
      </c>
      <c r="CS29">
        <v>0.2424452875631973</v>
      </c>
    </row>
    <row r="30" spans="1:97" x14ac:dyDescent="0.2">
      <c r="A30" t="s">
        <v>9</v>
      </c>
      <c r="B30">
        <v>0.18555989561180872</v>
      </c>
      <c r="C30">
        <v>0.18666877525863762</v>
      </c>
      <c r="D30">
        <v>0.21034268228365152</v>
      </c>
      <c r="E30">
        <v>0.23338865165081099</v>
      </c>
      <c r="F30">
        <v>0.23374328434079178</v>
      </c>
      <c r="G30">
        <v>0.23374463765470954</v>
      </c>
      <c r="H30">
        <v>0.23405918647531582</v>
      </c>
      <c r="I30">
        <v>0.23370345824549682</v>
      </c>
      <c r="J30">
        <v>0.23375900855964607</v>
      </c>
      <c r="K30">
        <v>0.23354254277631967</v>
      </c>
      <c r="L30">
        <v>0.23372246908386579</v>
      </c>
      <c r="M30">
        <v>0.23393229718464306</v>
      </c>
      <c r="N30">
        <v>0.23404958439085147</v>
      </c>
      <c r="O30">
        <v>0.23420031778388531</v>
      </c>
      <c r="P30">
        <v>0.23416990044249497</v>
      </c>
      <c r="Q30">
        <v>0.23420553770899677</v>
      </c>
      <c r="R30">
        <v>0.23424323716813519</v>
      </c>
      <c r="S30">
        <v>0.23416248943770709</v>
      </c>
      <c r="T30">
        <v>0.23382126099986442</v>
      </c>
      <c r="U30">
        <v>0.23406749968938223</v>
      </c>
      <c r="V30">
        <v>0.23389201998470885</v>
      </c>
      <c r="W30">
        <v>0.23385863824140338</v>
      </c>
      <c r="X30">
        <v>0.23386766033418865</v>
      </c>
      <c r="Y30">
        <v>0.23378207933976844</v>
      </c>
      <c r="Z30">
        <v>0.23379103698903378</v>
      </c>
      <c r="AA30">
        <v>0.23383795187151715</v>
      </c>
      <c r="AB30">
        <v>0.23383795187151715</v>
      </c>
      <c r="AC30">
        <v>0.23383795187151715</v>
      </c>
      <c r="AD30">
        <v>0.23383795187151715</v>
      </c>
      <c r="AE30">
        <v>0.23383795187151715</v>
      </c>
      <c r="AF30">
        <v>0.23383795187151715</v>
      </c>
      <c r="AG30">
        <v>0.23383795187151715</v>
      </c>
      <c r="AH30">
        <v>0.23383795187151715</v>
      </c>
      <c r="AI30">
        <v>0.23383795187151715</v>
      </c>
      <c r="AJ30">
        <v>0.23383795187151715</v>
      </c>
      <c r="AK30">
        <v>0.23383795187151715</v>
      </c>
      <c r="AL30">
        <v>0.23383795187151715</v>
      </c>
      <c r="AM30">
        <v>0.23383795187151715</v>
      </c>
      <c r="AN30">
        <v>0.23383795187151715</v>
      </c>
      <c r="AO30">
        <v>0.23383795187151715</v>
      </c>
      <c r="AP30">
        <v>0.23383795187151715</v>
      </c>
      <c r="AQ30">
        <v>0.23383795187151715</v>
      </c>
      <c r="AR30">
        <v>0.23383795187151715</v>
      </c>
      <c r="AS30">
        <v>0.23383795187151715</v>
      </c>
      <c r="AT30">
        <v>0.23383795187151715</v>
      </c>
      <c r="AU30">
        <v>0.23383795187151715</v>
      </c>
      <c r="AV30">
        <v>0.23383795187151715</v>
      </c>
      <c r="AW30">
        <v>0.23383795187151715</v>
      </c>
      <c r="AX30">
        <v>0.23383795187151715</v>
      </c>
      <c r="AY30">
        <v>0.23383795187151715</v>
      </c>
      <c r="AZ30">
        <v>0.23383795187151715</v>
      </c>
      <c r="BA30">
        <v>0.23383795187151715</v>
      </c>
      <c r="BB30">
        <v>0.23383795187151715</v>
      </c>
      <c r="BC30">
        <v>0.23383795187151715</v>
      </c>
      <c r="BD30">
        <v>0.23383795187151715</v>
      </c>
      <c r="BE30">
        <v>0.23383795187151715</v>
      </c>
      <c r="BF30">
        <v>0.23383795187151715</v>
      </c>
      <c r="BG30">
        <v>0.23383795187151715</v>
      </c>
      <c r="BH30">
        <v>0.23383795187151715</v>
      </c>
      <c r="BI30">
        <v>0.23383795187151715</v>
      </c>
      <c r="BJ30">
        <v>0.23383795187151715</v>
      </c>
      <c r="BK30">
        <v>0.23383795187151715</v>
      </c>
      <c r="BL30">
        <v>0.23383795187151715</v>
      </c>
      <c r="BM30">
        <v>0.23383795187151715</v>
      </c>
      <c r="BN30">
        <v>0.23383795187151715</v>
      </c>
      <c r="BO30">
        <v>0.23383795187151715</v>
      </c>
      <c r="BP30">
        <v>0.23383795187151715</v>
      </c>
      <c r="BQ30">
        <v>0.23383795187151715</v>
      </c>
      <c r="BR30">
        <v>0.23383795187151715</v>
      </c>
      <c r="BS30">
        <v>0.23383795187151715</v>
      </c>
      <c r="BT30">
        <v>0.23383795187151715</v>
      </c>
      <c r="BU30">
        <v>0.23383795187151715</v>
      </c>
      <c r="BV30">
        <v>0.23383795187151715</v>
      </c>
      <c r="BW30">
        <v>0.23383795187151715</v>
      </c>
      <c r="BX30">
        <v>0.23383795187151715</v>
      </c>
      <c r="BY30">
        <v>0.23383795187151715</v>
      </c>
      <c r="BZ30">
        <v>0.23383795187151715</v>
      </c>
      <c r="CA30">
        <v>0.23383795187151715</v>
      </c>
      <c r="CB30">
        <v>0.23383795187151715</v>
      </c>
      <c r="CC30">
        <v>0.23383795187151715</v>
      </c>
      <c r="CD30">
        <v>0.23383795187151715</v>
      </c>
      <c r="CE30">
        <v>0.23383795187151715</v>
      </c>
      <c r="CF30">
        <v>0.23383795187151715</v>
      </c>
      <c r="CG30">
        <v>0.23383795187151715</v>
      </c>
      <c r="CH30">
        <v>0.23383795187151715</v>
      </c>
      <c r="CI30">
        <v>0.23383795187151715</v>
      </c>
      <c r="CJ30">
        <v>0.23383795187151715</v>
      </c>
      <c r="CK30">
        <v>0.23383795187151715</v>
      </c>
      <c r="CL30">
        <v>0.23383795187151715</v>
      </c>
      <c r="CM30">
        <v>0.23383795187151715</v>
      </c>
      <c r="CN30">
        <v>0.23383795187151715</v>
      </c>
      <c r="CO30">
        <v>0.23383795187151715</v>
      </c>
      <c r="CP30">
        <v>0.23383795187151715</v>
      </c>
      <c r="CQ30">
        <v>0.23383795187151715</v>
      </c>
      <c r="CR30">
        <v>0.23383795187151715</v>
      </c>
      <c r="CS30">
        <v>0.23383795187151715</v>
      </c>
    </row>
    <row r="31" spans="1:97" x14ac:dyDescent="0.2">
      <c r="A31" t="s">
        <v>10</v>
      </c>
      <c r="B31">
        <v>0.72725869704027879</v>
      </c>
      <c r="C31">
        <v>0.7236197010323272</v>
      </c>
      <c r="D31">
        <v>0.74405884768287678</v>
      </c>
      <c r="E31">
        <v>0.75719175992720222</v>
      </c>
      <c r="F31">
        <v>0.77588716318332873</v>
      </c>
      <c r="G31">
        <v>0.7923056897451497</v>
      </c>
      <c r="H31">
        <v>0.80525027480881683</v>
      </c>
      <c r="I31">
        <v>0.81413684522736618</v>
      </c>
      <c r="J31">
        <v>0.81996810595616931</v>
      </c>
      <c r="K31">
        <v>0.82664333193830397</v>
      </c>
      <c r="L31">
        <v>0.83143125924395278</v>
      </c>
      <c r="M31">
        <v>0.83528343291995133</v>
      </c>
      <c r="N31">
        <v>0.8410130895725465</v>
      </c>
      <c r="O31">
        <v>0.84663279076964137</v>
      </c>
      <c r="P31">
        <v>0.85041524589431094</v>
      </c>
      <c r="Q31">
        <v>0.85371755267928207</v>
      </c>
      <c r="R31">
        <v>0.85674926858485811</v>
      </c>
      <c r="S31">
        <v>0.85951782260558363</v>
      </c>
      <c r="T31">
        <v>0.8617018971952296</v>
      </c>
      <c r="U31">
        <v>0.86392651835741974</v>
      </c>
      <c r="V31">
        <v>0.86591205981110064</v>
      </c>
      <c r="W31">
        <v>0.86700146148462165</v>
      </c>
      <c r="X31">
        <v>0.86809181005565417</v>
      </c>
      <c r="Y31">
        <v>0.86901905411010583</v>
      </c>
      <c r="Z31">
        <v>0.87011453491914226</v>
      </c>
      <c r="AA31">
        <v>0.87068527963558595</v>
      </c>
      <c r="AB31">
        <v>0.87068527963558595</v>
      </c>
      <c r="AC31">
        <v>0.87068527963558595</v>
      </c>
      <c r="AD31">
        <v>0.87068527963558595</v>
      </c>
      <c r="AE31">
        <v>0.87068527963558595</v>
      </c>
      <c r="AF31">
        <v>0.87068527963558595</v>
      </c>
      <c r="AG31">
        <v>0.87068527963558595</v>
      </c>
      <c r="AH31">
        <v>0.87068527963558595</v>
      </c>
      <c r="AI31">
        <v>0.87068527963558595</v>
      </c>
      <c r="AJ31">
        <v>0.87068527963558595</v>
      </c>
      <c r="AK31">
        <v>0.87068527963558595</v>
      </c>
      <c r="AL31">
        <v>0.87068527963558595</v>
      </c>
      <c r="AM31">
        <v>0.87068527963558595</v>
      </c>
      <c r="AN31">
        <v>0.87068527963558595</v>
      </c>
      <c r="AO31">
        <v>0.87068527963558595</v>
      </c>
      <c r="AP31">
        <v>0.87068527963558595</v>
      </c>
      <c r="AQ31">
        <v>0.87068527963558595</v>
      </c>
      <c r="AR31">
        <v>0.87068527963558595</v>
      </c>
      <c r="AS31">
        <v>0.87068527963558595</v>
      </c>
      <c r="AT31">
        <v>0.87068527963558595</v>
      </c>
      <c r="AU31">
        <v>0.87068527963558595</v>
      </c>
      <c r="AV31">
        <v>0.87068527963558595</v>
      </c>
      <c r="AW31">
        <v>0.87068527963558595</v>
      </c>
      <c r="AX31">
        <v>0.87068527963558595</v>
      </c>
      <c r="AY31">
        <v>0.87068527963558595</v>
      </c>
      <c r="AZ31">
        <v>0.87068527963558595</v>
      </c>
      <c r="BA31">
        <v>0.87068527963558595</v>
      </c>
      <c r="BB31">
        <v>0.87068527963558595</v>
      </c>
      <c r="BC31">
        <v>0.87068527963558595</v>
      </c>
      <c r="BD31">
        <v>0.87068527963558595</v>
      </c>
      <c r="BE31">
        <v>0.87068527963558595</v>
      </c>
      <c r="BF31">
        <v>0.87068527963558595</v>
      </c>
      <c r="BG31">
        <v>0.87068527963558595</v>
      </c>
      <c r="BH31">
        <v>0.87068527963558595</v>
      </c>
      <c r="BI31">
        <v>0.87068527963558595</v>
      </c>
      <c r="BJ31">
        <v>0.87068527963558595</v>
      </c>
      <c r="BK31">
        <v>0.87068527963558595</v>
      </c>
      <c r="BL31">
        <v>0.87068527963558595</v>
      </c>
      <c r="BM31">
        <v>0.87068527963558595</v>
      </c>
      <c r="BN31">
        <v>0.87068527963558595</v>
      </c>
      <c r="BO31">
        <v>0.87068527963558595</v>
      </c>
      <c r="BP31">
        <v>0.87068527963558595</v>
      </c>
      <c r="BQ31">
        <v>0.87068527963558595</v>
      </c>
      <c r="BR31">
        <v>0.87068527963558595</v>
      </c>
      <c r="BS31">
        <v>0.87068527963558595</v>
      </c>
      <c r="BT31">
        <v>0.87068527963558595</v>
      </c>
      <c r="BU31">
        <v>0.87068527963558595</v>
      </c>
      <c r="BV31">
        <v>0.87068527963558595</v>
      </c>
      <c r="BW31">
        <v>0.87068527963558595</v>
      </c>
      <c r="BX31">
        <v>0.87068527963558595</v>
      </c>
      <c r="BY31">
        <v>0.87068527963558595</v>
      </c>
      <c r="BZ31">
        <v>0.87068527963558595</v>
      </c>
      <c r="CA31">
        <v>0.87068527963558595</v>
      </c>
      <c r="CB31">
        <v>0.87068527963558595</v>
      </c>
      <c r="CC31">
        <v>0.87068527963558595</v>
      </c>
      <c r="CD31">
        <v>0.87068527963558595</v>
      </c>
      <c r="CE31">
        <v>0.87068527963558595</v>
      </c>
      <c r="CF31">
        <v>0.87068527963558595</v>
      </c>
      <c r="CG31">
        <v>0.87068527963558595</v>
      </c>
      <c r="CH31">
        <v>0.87068527963558595</v>
      </c>
      <c r="CI31">
        <v>0.87068527963558595</v>
      </c>
      <c r="CJ31">
        <v>0.87068527963558595</v>
      </c>
      <c r="CK31">
        <v>0.87068527963558595</v>
      </c>
      <c r="CL31">
        <v>0.87068527963558595</v>
      </c>
      <c r="CM31">
        <v>0.87068527963558595</v>
      </c>
      <c r="CN31">
        <v>0.87068527963558595</v>
      </c>
      <c r="CO31">
        <v>0.87068527963558595</v>
      </c>
      <c r="CP31">
        <v>0.87068527963558595</v>
      </c>
      <c r="CQ31">
        <v>0.87068527963558595</v>
      </c>
      <c r="CR31">
        <v>0.87068527963558595</v>
      </c>
      <c r="CS31">
        <v>0.87068527963558595</v>
      </c>
    </row>
    <row r="33" spans="1:97" x14ac:dyDescent="0.2">
      <c r="A33" s="8" t="s">
        <v>37</v>
      </c>
    </row>
    <row r="34" spans="1:97" x14ac:dyDescent="0.2">
      <c r="A34" s="9"/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  <c r="Z34" s="9">
        <v>25</v>
      </c>
      <c r="AA34" s="9">
        <v>26</v>
      </c>
      <c r="AB34" s="9">
        <v>27</v>
      </c>
      <c r="AC34" s="9">
        <v>28</v>
      </c>
      <c r="AD34" s="9">
        <v>29</v>
      </c>
      <c r="AE34" s="9">
        <v>30</v>
      </c>
      <c r="AF34" s="9">
        <v>31</v>
      </c>
      <c r="AG34" s="9">
        <v>32</v>
      </c>
      <c r="AH34" s="9">
        <v>33</v>
      </c>
      <c r="AI34" s="9">
        <v>34</v>
      </c>
      <c r="AJ34" s="9">
        <v>35</v>
      </c>
      <c r="AK34" s="9">
        <v>36</v>
      </c>
      <c r="AL34" s="9">
        <v>37</v>
      </c>
      <c r="AM34" s="9">
        <v>38</v>
      </c>
      <c r="AN34" s="9">
        <v>39</v>
      </c>
      <c r="AO34" s="9">
        <v>40</v>
      </c>
      <c r="AP34" s="9">
        <v>41</v>
      </c>
      <c r="AQ34" s="9">
        <v>42</v>
      </c>
      <c r="AR34" s="9">
        <v>43</v>
      </c>
      <c r="AS34" s="9">
        <v>44</v>
      </c>
      <c r="AT34" s="9">
        <v>45</v>
      </c>
      <c r="AU34" s="9">
        <v>46</v>
      </c>
      <c r="AV34" s="9">
        <v>47</v>
      </c>
      <c r="AW34" s="9">
        <v>48</v>
      </c>
      <c r="AX34" s="9">
        <v>49</v>
      </c>
      <c r="AY34" s="9">
        <v>50</v>
      </c>
      <c r="AZ34" s="9">
        <v>51</v>
      </c>
      <c r="BA34" s="9">
        <v>52</v>
      </c>
      <c r="BB34" s="9">
        <v>53</v>
      </c>
      <c r="BC34" s="9">
        <v>54</v>
      </c>
      <c r="BD34" s="9">
        <v>55</v>
      </c>
      <c r="BE34" s="9">
        <v>56</v>
      </c>
      <c r="BF34" s="9">
        <v>57</v>
      </c>
      <c r="BG34" s="9">
        <v>58</v>
      </c>
      <c r="BH34" s="9">
        <v>59</v>
      </c>
      <c r="BI34" s="9">
        <v>60</v>
      </c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</row>
    <row r="35" spans="1:97" x14ac:dyDescent="0.2">
      <c r="A35" s="10" t="s">
        <v>38</v>
      </c>
      <c r="B35" s="11">
        <f t="array" ref="B35:BI45">TRANSPOSE('[1]Processed HR'!$C$2:$M$61)</f>
        <v>9548</v>
      </c>
      <c r="C35" s="11">
        <v>0</v>
      </c>
      <c r="D35" s="11">
        <v>8800</v>
      </c>
      <c r="E35" s="11">
        <v>9683.7138825189631</v>
      </c>
      <c r="F35" s="11">
        <v>10253.250961343858</v>
      </c>
      <c r="G35" s="11">
        <v>10369.105530832803</v>
      </c>
      <c r="H35" s="11">
        <v>10061.163793103451</v>
      </c>
      <c r="I35" s="11">
        <v>9865.0538513974097</v>
      </c>
      <c r="J35" s="11">
        <v>10571.979007633588</v>
      </c>
      <c r="K35" s="11">
        <v>10575</v>
      </c>
      <c r="L35" s="11">
        <v>10784</v>
      </c>
      <c r="M35" s="11">
        <v>11751.263157894737</v>
      </c>
      <c r="N35" s="11">
        <v>10656.111111111111</v>
      </c>
      <c r="O35" s="11">
        <v>10273</v>
      </c>
      <c r="P35" s="11">
        <v>10605.911392405063</v>
      </c>
      <c r="Q35" s="11">
        <v>14500</v>
      </c>
      <c r="R35" s="11">
        <v>0</v>
      </c>
      <c r="S35" s="11">
        <v>0</v>
      </c>
      <c r="T35" s="11">
        <v>10066.962599449775</v>
      </c>
      <c r="U35" s="11">
        <v>9964.6575809199312</v>
      </c>
      <c r="V35" s="11">
        <v>9930.1150837988826</v>
      </c>
      <c r="W35" s="11">
        <v>12823.022556390977</v>
      </c>
      <c r="X35" s="11">
        <v>10866.652463588471</v>
      </c>
      <c r="Y35" s="11">
        <v>10435.052077133674</v>
      </c>
      <c r="Z35" s="11">
        <v>11107.165083135393</v>
      </c>
      <c r="AA35" s="11">
        <v>10104.825749860376</v>
      </c>
      <c r="AB35" s="11">
        <v>10101.330082821267</v>
      </c>
      <c r="AC35" s="11">
        <v>10089.601712754762</v>
      </c>
      <c r="AD35" s="11">
        <v>10676.419452887538</v>
      </c>
      <c r="AE35" s="11">
        <v>10435.465003138732</v>
      </c>
      <c r="AF35" s="11">
        <v>10248.830622382391</v>
      </c>
      <c r="AG35" s="11">
        <v>10715.383409846447</v>
      </c>
      <c r="AH35" s="11">
        <v>10557.859860441933</v>
      </c>
      <c r="AI35" s="11">
        <v>10642.01617839965</v>
      </c>
      <c r="AJ35" s="11">
        <v>10283.410093767237</v>
      </c>
      <c r="AK35" s="11">
        <v>10541.311204565936</v>
      </c>
      <c r="AL35" s="11">
        <v>10627.535567313345</v>
      </c>
      <c r="AM35" s="11">
        <v>10381.745130434783</v>
      </c>
      <c r="AN35" s="11">
        <v>10344.013907642451</v>
      </c>
      <c r="AO35" s="11">
        <v>10220.617055225601</v>
      </c>
      <c r="AP35" s="11">
        <v>10049.125482443755</v>
      </c>
      <c r="AQ35" s="11">
        <v>10215.885520820149</v>
      </c>
      <c r="AR35" s="11">
        <v>10259.456108888582</v>
      </c>
      <c r="AS35" s="11">
        <v>10141.481574016239</v>
      </c>
      <c r="AT35" s="11">
        <v>10147.353303076146</v>
      </c>
      <c r="AU35" s="11">
        <v>10189.267761989342</v>
      </c>
      <c r="AV35" s="11">
        <v>10470.627715228764</v>
      </c>
      <c r="AW35" s="11">
        <v>10323.462907035851</v>
      </c>
      <c r="AX35" s="11">
        <v>10321.150297197848</v>
      </c>
      <c r="AY35" s="11">
        <v>10399.209847947101</v>
      </c>
      <c r="AZ35" s="11">
        <v>10630.451386753582</v>
      </c>
      <c r="BA35" s="11">
        <v>10354.028426336679</v>
      </c>
      <c r="BB35" s="11">
        <v>10602.604108047271</v>
      </c>
      <c r="BC35" s="11">
        <v>10816.277791411043</v>
      </c>
      <c r="BD35" s="11">
        <v>10637.887001733103</v>
      </c>
      <c r="BE35" s="11">
        <v>10501.128127991247</v>
      </c>
      <c r="BF35" s="11">
        <v>10647.48028040039</v>
      </c>
      <c r="BG35" s="11">
        <v>10934.013954535223</v>
      </c>
      <c r="BH35" s="11">
        <v>10467.358296622613</v>
      </c>
      <c r="BI35" s="11">
        <v>10430.809061488671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</row>
    <row r="36" spans="1:97" x14ac:dyDescent="0.2">
      <c r="A36" s="10" t="s">
        <v>39</v>
      </c>
      <c r="B36" s="11">
        <v>0</v>
      </c>
      <c r="C36" s="11">
        <v>10134.912959381045</v>
      </c>
      <c r="D36" s="11">
        <v>10654.530738005575</v>
      </c>
      <c r="E36" s="11">
        <v>11313.84778715784</v>
      </c>
      <c r="F36" s="11">
        <v>11946.177549279762</v>
      </c>
      <c r="G36" s="11">
        <v>11973.692455735181</v>
      </c>
      <c r="H36" s="11">
        <v>11168.622740322418</v>
      </c>
      <c r="I36" s="11">
        <v>11899.99520515642</v>
      </c>
      <c r="J36" s="11">
        <v>11707.287266143632</v>
      </c>
      <c r="K36" s="11">
        <v>11146.638847035707</v>
      </c>
      <c r="L36" s="11">
        <v>11395.148628486169</v>
      </c>
      <c r="M36" s="11">
        <v>11928.601619866187</v>
      </c>
      <c r="N36" s="11">
        <v>11737.953037375326</v>
      </c>
      <c r="O36" s="11">
        <v>11955.354125404405</v>
      </c>
      <c r="P36" s="11">
        <v>12211.851627117929</v>
      </c>
      <c r="Q36" s="11">
        <v>12855.356399868604</v>
      </c>
      <c r="R36" s="11">
        <v>12333.241851676903</v>
      </c>
      <c r="S36" s="11">
        <v>11629.216101000164</v>
      </c>
      <c r="T36" s="11">
        <v>14124.015896446004</v>
      </c>
      <c r="U36" s="11">
        <v>13969.558307779334</v>
      </c>
      <c r="V36" s="11">
        <v>14216.074023178053</v>
      </c>
      <c r="W36" s="11">
        <v>13943.711659758512</v>
      </c>
      <c r="X36" s="11">
        <v>15656.025151275979</v>
      </c>
      <c r="Y36" s="11">
        <v>12832.084051547236</v>
      </c>
      <c r="Z36" s="11">
        <v>12650.852324635494</v>
      </c>
      <c r="AA36" s="11">
        <v>11753.511180855237</v>
      </c>
      <c r="AB36" s="11">
        <v>12944.278026905831</v>
      </c>
      <c r="AC36" s="11">
        <v>9351.3488736532818</v>
      </c>
      <c r="AD36" s="11">
        <v>14528.498312487596</v>
      </c>
      <c r="AE36" s="11">
        <v>8846.2440441603721</v>
      </c>
      <c r="AF36" s="11">
        <v>10426.111493322542</v>
      </c>
      <c r="AG36" s="11">
        <v>13993.376419686318</v>
      </c>
      <c r="AH36" s="11">
        <v>12880.571929824559</v>
      </c>
      <c r="AI36" s="11">
        <v>15426.489252194975</v>
      </c>
      <c r="AJ36" s="11">
        <v>14784.578968097678</v>
      </c>
      <c r="AK36" s="11">
        <v>16586.736689254594</v>
      </c>
      <c r="AL36" s="11">
        <v>17105.471223021581</v>
      </c>
      <c r="AM36" s="11">
        <v>18760.597521551728</v>
      </c>
      <c r="AN36" s="11">
        <v>16180.161740051179</v>
      </c>
      <c r="AO36" s="11">
        <v>13864.925759864072</v>
      </c>
      <c r="AP36" s="11">
        <v>17498.551129607607</v>
      </c>
      <c r="AQ36" s="11">
        <v>16136.199191189129</v>
      </c>
      <c r="AR36" s="11">
        <v>16154.338193018477</v>
      </c>
      <c r="AS36" s="11">
        <v>17590.514378807191</v>
      </c>
      <c r="AT36" s="11">
        <v>18613.559208286733</v>
      </c>
      <c r="AU36" s="11">
        <v>17662.297990726431</v>
      </c>
      <c r="AV36" s="11">
        <v>20008.470540758677</v>
      </c>
      <c r="AW36" s="11">
        <v>18696.724999999999</v>
      </c>
      <c r="AX36" s="11">
        <v>18759.576513761473</v>
      </c>
      <c r="AY36" s="11">
        <v>17179.559427207641</v>
      </c>
      <c r="AZ36" s="11">
        <v>17374.203592814374</v>
      </c>
      <c r="BA36" s="11">
        <v>18481.594684385389</v>
      </c>
      <c r="BB36" s="11">
        <v>17419.194010416668</v>
      </c>
      <c r="BC36" s="11">
        <v>17389.725206611569</v>
      </c>
      <c r="BD36" s="11">
        <v>12791.632587859422</v>
      </c>
      <c r="BE36" s="11">
        <v>13369.372222222226</v>
      </c>
      <c r="BF36" s="11">
        <v>12964.947368421053</v>
      </c>
      <c r="BG36" s="11">
        <v>15753.779935275079</v>
      </c>
      <c r="BH36" s="11">
        <v>15317.856687898091</v>
      </c>
      <c r="BI36" s="11">
        <v>13944.705223880597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</row>
    <row r="37" spans="1:97" x14ac:dyDescent="0.2">
      <c r="A37" s="10" t="s">
        <v>40</v>
      </c>
      <c r="B37" s="11">
        <v>0</v>
      </c>
      <c r="C37" s="11">
        <v>7050</v>
      </c>
      <c r="D37" s="11">
        <v>7054.6267837541163</v>
      </c>
      <c r="E37" s="11">
        <v>7155.0696245733798</v>
      </c>
      <c r="F37" s="11">
        <v>7602.4182192350645</v>
      </c>
      <c r="G37" s="11">
        <v>7499.0312592680466</v>
      </c>
      <c r="H37" s="11">
        <v>7742.5243735763097</v>
      </c>
      <c r="I37" s="11">
        <v>7522.1394525719679</v>
      </c>
      <c r="J37" s="11">
        <v>7385.9947229902173</v>
      </c>
      <c r="K37" s="11">
        <v>7406.2835041938515</v>
      </c>
      <c r="L37" s="11">
        <v>7333.0663392050583</v>
      </c>
      <c r="M37" s="11">
        <v>7473.8461104558737</v>
      </c>
      <c r="N37" s="11">
        <v>7576.2470802511534</v>
      </c>
      <c r="O37" s="11">
        <v>7346.6960990593652</v>
      </c>
      <c r="P37" s="11">
        <v>7491.4065802695877</v>
      </c>
      <c r="Q37" s="11">
        <v>7898.4911284101263</v>
      </c>
      <c r="R37" s="11">
        <v>7158.2738740339346</v>
      </c>
      <c r="S37" s="11">
        <v>7638.9247449524055</v>
      </c>
      <c r="T37" s="11">
        <v>7583.6774855212361</v>
      </c>
      <c r="U37" s="11">
        <v>8242.0929400337427</v>
      </c>
      <c r="V37" s="11">
        <v>8170.8653864526605</v>
      </c>
      <c r="W37" s="11">
        <v>8460.6890863846438</v>
      </c>
      <c r="X37" s="11">
        <v>7739.0747552262492</v>
      </c>
      <c r="Y37" s="11">
        <v>8526.0732948221957</v>
      </c>
      <c r="Z37" s="11">
        <v>7993.6925469993976</v>
      </c>
      <c r="AA37" s="11">
        <v>8218.0679568208507</v>
      </c>
      <c r="AB37" s="11">
        <v>7379.9209255533215</v>
      </c>
      <c r="AC37" s="11">
        <v>7531.7775461998099</v>
      </c>
      <c r="AD37" s="11">
        <v>10369.201161029783</v>
      </c>
      <c r="AE37" s="11">
        <v>8117.4138293085334</v>
      </c>
      <c r="AF37" s="11">
        <v>8300</v>
      </c>
      <c r="AG37" s="11">
        <v>0</v>
      </c>
      <c r="AH37" s="11">
        <v>8975.7111716621257</v>
      </c>
      <c r="AI37" s="11">
        <v>9726.4275618374559</v>
      </c>
      <c r="AJ37" s="11">
        <v>10680.071159151044</v>
      </c>
      <c r="AK37" s="11">
        <v>12008.025850340136</v>
      </c>
      <c r="AL37" s="11">
        <v>11355.697594501718</v>
      </c>
      <c r="AM37" s="11">
        <v>11407.959970348405</v>
      </c>
      <c r="AN37" s="11">
        <v>11472.032390396134</v>
      </c>
      <c r="AO37" s="11">
        <v>12057.528196538247</v>
      </c>
      <c r="AP37" s="11">
        <v>11453.781773817102</v>
      </c>
      <c r="AQ37" s="11">
        <v>12190.35990061162</v>
      </c>
      <c r="AR37" s="11">
        <v>11470.036537263857</v>
      </c>
      <c r="AS37" s="11">
        <v>11700.708778910719</v>
      </c>
      <c r="AT37" s="11">
        <v>11816.701712091788</v>
      </c>
      <c r="AU37" s="11">
        <v>10834.75141120278</v>
      </c>
      <c r="AV37" s="11">
        <v>11492.868777187046</v>
      </c>
      <c r="AW37" s="11">
        <v>11242.940768656452</v>
      </c>
      <c r="AX37" s="11">
        <v>11280.2971639513</v>
      </c>
      <c r="AY37" s="11">
        <v>11473.719599427754</v>
      </c>
      <c r="AZ37" s="11">
        <v>12132.659394869548</v>
      </c>
      <c r="BA37" s="11">
        <v>11168.161747412982</v>
      </c>
      <c r="BB37" s="11">
        <v>11432.75736942961</v>
      </c>
      <c r="BC37" s="11">
        <v>11592.477095351205</v>
      </c>
      <c r="BD37" s="11">
        <v>12313.212723658051</v>
      </c>
      <c r="BE37" s="11">
        <v>12005.922048908926</v>
      </c>
      <c r="BF37" s="11">
        <v>11668.807649357901</v>
      </c>
      <c r="BG37" s="11">
        <v>12437.528509822712</v>
      </c>
      <c r="BH37" s="11">
        <v>11961.553656327824</v>
      </c>
      <c r="BI37" s="11">
        <v>12143.220576461168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</row>
    <row r="38" spans="1:97" x14ac:dyDescent="0.2">
      <c r="A38" s="10" t="s">
        <v>41</v>
      </c>
      <c r="B38" s="11">
        <v>0</v>
      </c>
      <c r="C38" s="11">
        <v>0</v>
      </c>
      <c r="D38" s="11">
        <v>9750</v>
      </c>
      <c r="E38" s="11">
        <v>10971.680327868851</v>
      </c>
      <c r="F38" s="11">
        <v>17089.928057553956</v>
      </c>
      <c r="G38" s="11">
        <v>14129.124999999998</v>
      </c>
      <c r="H38" s="11">
        <v>14422.492637215531</v>
      </c>
      <c r="I38" s="11">
        <v>15067.023633677994</v>
      </c>
      <c r="J38" s="11">
        <v>14872.118099231307</v>
      </c>
      <c r="K38" s="11">
        <v>14472.625752105896</v>
      </c>
      <c r="L38" s="11">
        <v>12535.410138248839</v>
      </c>
      <c r="M38" s="11">
        <v>13033.657438169061</v>
      </c>
      <c r="N38" s="11">
        <v>12557.731586608434</v>
      </c>
      <c r="O38" s="11">
        <v>13396.056486170615</v>
      </c>
      <c r="P38" s="11">
        <v>13214.362375025483</v>
      </c>
      <c r="Q38" s="11">
        <v>13159.063459570099</v>
      </c>
      <c r="R38" s="11">
        <v>11937.359967051074</v>
      </c>
      <c r="S38" s="11">
        <v>13022.59759481961</v>
      </c>
      <c r="T38" s="11">
        <v>12686.668750000003</v>
      </c>
      <c r="U38" s="11">
        <v>13203.032128514053</v>
      </c>
      <c r="V38" s="11">
        <v>13347.04528301887</v>
      </c>
      <c r="W38" s="11">
        <v>12050.422222222218</v>
      </c>
      <c r="X38" s="11">
        <v>14340.975765306121</v>
      </c>
      <c r="Y38" s="11">
        <v>17754.44734625105</v>
      </c>
      <c r="Z38" s="11">
        <v>19706.470784641067</v>
      </c>
      <c r="AA38" s="11">
        <v>14678.39726443769</v>
      </c>
      <c r="AB38" s="11">
        <v>13021.79047619047</v>
      </c>
      <c r="AC38" s="11">
        <v>7965.3160434258143</v>
      </c>
      <c r="AD38" s="11">
        <v>16991.563829787232</v>
      </c>
      <c r="AE38" s="11">
        <v>9751.5547169811307</v>
      </c>
      <c r="AF38" s="11">
        <v>15020.742574257427</v>
      </c>
      <c r="AG38" s="11">
        <v>12345.249760765551</v>
      </c>
      <c r="AH38" s="11">
        <v>14307.455072463768</v>
      </c>
      <c r="AI38" s="11">
        <v>11355.326533969403</v>
      </c>
      <c r="AJ38" s="11">
        <v>18144.833968012186</v>
      </c>
      <c r="AK38" s="11">
        <v>18808.209645010054</v>
      </c>
      <c r="AL38" s="11">
        <v>15002.633631194152</v>
      </c>
      <c r="AM38" s="11">
        <v>20432.895986038395</v>
      </c>
      <c r="AN38" s="11">
        <v>14377.29315110565</v>
      </c>
      <c r="AO38" s="11">
        <v>13710.548698167791</v>
      </c>
      <c r="AP38" s="11">
        <v>13893.87770837939</v>
      </c>
      <c r="AQ38" s="11">
        <v>16183.39926969818</v>
      </c>
      <c r="AR38" s="11">
        <v>18104.363912823112</v>
      </c>
      <c r="AS38" s="11">
        <v>16423.984168362153</v>
      </c>
      <c r="AT38" s="11">
        <v>17656.17671542395</v>
      </c>
      <c r="AU38" s="11">
        <v>17714.982736793645</v>
      </c>
      <c r="AV38" s="11">
        <v>15210.081713688609</v>
      </c>
      <c r="AW38" s="11">
        <v>15175.689452124947</v>
      </c>
      <c r="AX38" s="11">
        <v>18023.539427226362</v>
      </c>
      <c r="AY38" s="11">
        <v>13618.802936194241</v>
      </c>
      <c r="AZ38" s="11">
        <v>16396.074585635357</v>
      </c>
      <c r="BA38" s="11">
        <v>12683.507359307361</v>
      </c>
      <c r="BB38" s="11">
        <v>14426.792828685258</v>
      </c>
      <c r="BC38" s="11">
        <v>15662.533175355449</v>
      </c>
      <c r="BD38" s="11">
        <v>11908.647114926085</v>
      </c>
      <c r="BE38" s="11">
        <v>14654.715231788079</v>
      </c>
      <c r="BF38" s="11">
        <v>14794.562300319489</v>
      </c>
      <c r="BG38" s="11">
        <v>14357.380800000001</v>
      </c>
      <c r="BH38" s="11">
        <v>7095.9932584269663</v>
      </c>
      <c r="BI38" s="11">
        <v>14085.276657060516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</row>
    <row r="39" spans="1:97" x14ac:dyDescent="0.2">
      <c r="A39" s="10" t="s">
        <v>42</v>
      </c>
      <c r="B39" s="11">
        <v>0</v>
      </c>
      <c r="C39" s="11">
        <v>13500</v>
      </c>
      <c r="D39" s="11">
        <v>13500</v>
      </c>
      <c r="E39" s="11">
        <v>13918.456675749316</v>
      </c>
      <c r="F39" s="11">
        <v>15641.308431629552</v>
      </c>
      <c r="G39" s="11">
        <v>13662.551646706595</v>
      </c>
      <c r="H39" s="11">
        <v>14996.490871152862</v>
      </c>
      <c r="I39" s="11">
        <v>13871.301278772391</v>
      </c>
      <c r="J39" s="11">
        <v>12743.251094091907</v>
      </c>
      <c r="K39" s="11">
        <v>14762.288718929251</v>
      </c>
      <c r="L39" s="11">
        <v>12343.798525798551</v>
      </c>
      <c r="M39" s="11">
        <v>12878.300946372268</v>
      </c>
      <c r="N39" s="11">
        <v>858.21917808219166</v>
      </c>
      <c r="O39" s="11">
        <v>11166.140969163009</v>
      </c>
      <c r="P39" s="11">
        <v>13351.141826923078</v>
      </c>
      <c r="Q39" s="11">
        <v>11463.699074074069</v>
      </c>
      <c r="R39" s="11">
        <v>14071.935986159167</v>
      </c>
      <c r="S39" s="11">
        <v>9599.8272327964878</v>
      </c>
      <c r="T39" s="11">
        <v>14487.719298245614</v>
      </c>
      <c r="U39" s="11">
        <v>2689.2851050631934</v>
      </c>
      <c r="V39" s="11">
        <v>18460.159688412852</v>
      </c>
      <c r="W39" s="11">
        <v>11799.685193226227</v>
      </c>
      <c r="X39" s="11">
        <v>12773.279905992951</v>
      </c>
      <c r="Y39" s="11">
        <v>5124.5016614692504</v>
      </c>
      <c r="Z39" s="11">
        <v>15839.086545454546</v>
      </c>
      <c r="AA39" s="11">
        <v>16743.266399162596</v>
      </c>
      <c r="AB39" s="11">
        <v>16213.640867930981</v>
      </c>
      <c r="AC39" s="11">
        <v>12233.397005159175</v>
      </c>
      <c r="AD39" s="11">
        <v>14501.96107055961</v>
      </c>
      <c r="AE39" s="11">
        <v>1357.9130212099296</v>
      </c>
      <c r="AF39" s="11">
        <v>2249.9770114942521</v>
      </c>
      <c r="AG39" s="11">
        <v>6712.8891320204229</v>
      </c>
      <c r="AH39" s="11">
        <v>5003.4753440366967</v>
      </c>
      <c r="AI39" s="11">
        <v>8615.5643243243248</v>
      </c>
      <c r="AJ39" s="11">
        <v>1366.8007013442432</v>
      </c>
      <c r="AK39" s="11">
        <v>193.75560538116594</v>
      </c>
      <c r="AL39" s="11">
        <v>443.90571574381221</v>
      </c>
      <c r="AM39" s="11">
        <v>260.25791324736224</v>
      </c>
      <c r="AN39" s="11">
        <v>0</v>
      </c>
      <c r="AO39" s="11">
        <v>0</v>
      </c>
      <c r="AP39" s="11">
        <v>90.891266222378121</v>
      </c>
      <c r="AQ39" s="11">
        <v>0</v>
      </c>
      <c r="AR39" s="11">
        <v>0</v>
      </c>
      <c r="AS39" s="11">
        <v>102.55696202531645</v>
      </c>
      <c r="AT39" s="11">
        <v>215.63840943849684</v>
      </c>
      <c r="AU39" s="11">
        <v>5470.5674188222365</v>
      </c>
      <c r="AV39" s="11">
        <v>616.03137606454527</v>
      </c>
      <c r="AW39" s="11">
        <v>0</v>
      </c>
      <c r="AX39" s="11">
        <v>2022.3571428571429</v>
      </c>
      <c r="AY39" s="11">
        <v>0</v>
      </c>
      <c r="AZ39" s="11">
        <v>0</v>
      </c>
      <c r="BA39" s="11">
        <v>86.272564789991051</v>
      </c>
      <c r="BB39" s="11">
        <v>0</v>
      </c>
      <c r="BC39" s="11">
        <v>2560.3654390934844</v>
      </c>
      <c r="BD39" s="11">
        <v>0</v>
      </c>
      <c r="BE39" s="11">
        <v>21333.87931034483</v>
      </c>
      <c r="BF39" s="11">
        <v>0</v>
      </c>
      <c r="BG39" s="11">
        <v>0</v>
      </c>
      <c r="BH39" s="11">
        <v>0</v>
      </c>
      <c r="BI39" s="11">
        <v>7971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</row>
    <row r="40" spans="1:97" x14ac:dyDescent="0.2">
      <c r="A40" s="10" t="s">
        <v>43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10460</v>
      </c>
      <c r="U40" s="11">
        <v>0</v>
      </c>
      <c r="V40" s="11">
        <v>0</v>
      </c>
      <c r="W40" s="11">
        <v>10460</v>
      </c>
      <c r="X40" s="11">
        <v>0</v>
      </c>
      <c r="Y40" s="11">
        <v>0</v>
      </c>
      <c r="Z40" s="11">
        <v>10460</v>
      </c>
      <c r="AA40" s="11">
        <v>10460</v>
      </c>
      <c r="AB40" s="11">
        <v>10460</v>
      </c>
      <c r="AC40" s="11">
        <v>10460</v>
      </c>
      <c r="AD40" s="11">
        <v>10460</v>
      </c>
      <c r="AE40" s="11">
        <v>10460</v>
      </c>
      <c r="AF40" s="11">
        <v>10448.794720072827</v>
      </c>
      <c r="AG40" s="11">
        <v>10460</v>
      </c>
      <c r="AH40" s="11">
        <v>10460</v>
      </c>
      <c r="AI40" s="11">
        <v>10460</v>
      </c>
      <c r="AJ40" s="11">
        <v>10460</v>
      </c>
      <c r="AK40" s="11">
        <v>10460</v>
      </c>
      <c r="AL40" s="11">
        <v>10460</v>
      </c>
      <c r="AM40" s="11">
        <v>10460</v>
      </c>
      <c r="AN40" s="11">
        <v>10460</v>
      </c>
      <c r="AO40" s="11">
        <v>10460</v>
      </c>
      <c r="AP40" s="11">
        <v>10455.463680934663</v>
      </c>
      <c r="AQ40" s="11">
        <v>10453.035484927092</v>
      </c>
      <c r="AR40" s="11">
        <v>10455.008393350299</v>
      </c>
      <c r="AS40" s="11">
        <v>10460</v>
      </c>
      <c r="AT40" s="11">
        <v>10460</v>
      </c>
      <c r="AU40" s="11">
        <v>10460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</row>
    <row r="41" spans="1:97" x14ac:dyDescent="0.2">
      <c r="A41" s="10" t="s">
        <v>44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</row>
    <row r="42" spans="1:97" x14ac:dyDescent="0.2">
      <c r="A42" s="10" t="s">
        <v>45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</row>
    <row r="43" spans="1:97" x14ac:dyDescent="0.2">
      <c r="A43" s="10" t="s">
        <v>46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</row>
    <row r="44" spans="1:97" x14ac:dyDescent="0.2">
      <c r="A44" s="10" t="s">
        <v>47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</row>
    <row r="45" spans="1:97" x14ac:dyDescent="0.2">
      <c r="A45" s="10" t="s">
        <v>48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</row>
    <row r="47" spans="1:97" x14ac:dyDescent="0.2">
      <c r="A47" s="8" t="s">
        <v>49</v>
      </c>
    </row>
    <row r="48" spans="1:97" s="9" customFormat="1" ht="15" x14ac:dyDescent="0.2">
      <c r="B48" s="9">
        <v>2015</v>
      </c>
      <c r="C48" s="9">
        <v>2016</v>
      </c>
      <c r="D48" s="9">
        <v>2017</v>
      </c>
      <c r="E48" s="9">
        <v>2018</v>
      </c>
      <c r="F48" s="9">
        <v>2019</v>
      </c>
      <c r="G48" s="9">
        <v>2020</v>
      </c>
      <c r="H48" s="9">
        <v>2021</v>
      </c>
      <c r="I48" s="9">
        <v>2022</v>
      </c>
      <c r="J48" s="9">
        <v>2023</v>
      </c>
      <c r="K48" s="9">
        <v>2024</v>
      </c>
      <c r="L48" s="9">
        <v>2025</v>
      </c>
      <c r="M48" s="9">
        <v>2026</v>
      </c>
      <c r="N48" s="9">
        <v>2027</v>
      </c>
      <c r="O48" s="9">
        <v>2028</v>
      </c>
      <c r="P48" s="9">
        <v>2029</v>
      </c>
      <c r="Q48" s="9">
        <v>2030</v>
      </c>
      <c r="R48" s="9">
        <v>2031</v>
      </c>
      <c r="S48" s="9">
        <v>2032</v>
      </c>
      <c r="T48" s="9">
        <v>2033</v>
      </c>
      <c r="U48" s="9">
        <v>2034</v>
      </c>
      <c r="V48" s="9">
        <v>2035</v>
      </c>
      <c r="W48" s="9">
        <v>2036</v>
      </c>
      <c r="X48" s="9">
        <v>2037</v>
      </c>
      <c r="Y48" s="9">
        <v>2038</v>
      </c>
      <c r="Z48" s="9">
        <v>2039</v>
      </c>
      <c r="AA48" s="9">
        <v>2040</v>
      </c>
      <c r="AB48" s="9">
        <v>2041</v>
      </c>
      <c r="AC48" s="9">
        <v>2042</v>
      </c>
      <c r="AD48" s="9">
        <v>2043</v>
      </c>
      <c r="AE48" s="9">
        <v>2044</v>
      </c>
      <c r="AF48" s="9">
        <v>2045</v>
      </c>
      <c r="AG48" s="9">
        <v>2046</v>
      </c>
      <c r="AH48" s="9">
        <v>2047</v>
      </c>
      <c r="AI48" s="9">
        <v>2048</v>
      </c>
      <c r="AJ48" s="9">
        <v>2049</v>
      </c>
      <c r="AK48" s="9">
        <v>2050</v>
      </c>
      <c r="AL48" s="9">
        <v>2051</v>
      </c>
      <c r="AM48" s="9">
        <v>2052</v>
      </c>
      <c r="AN48" s="9">
        <v>2053</v>
      </c>
      <c r="AO48" s="9">
        <v>2054</v>
      </c>
      <c r="AP48" s="9">
        <v>2055</v>
      </c>
      <c r="AQ48" s="9">
        <v>2056</v>
      </c>
      <c r="AR48" s="9">
        <v>2057</v>
      </c>
      <c r="AS48" s="9">
        <v>2058</v>
      </c>
      <c r="AT48" s="9">
        <v>2059</v>
      </c>
      <c r="AU48" s="9">
        <v>2060</v>
      </c>
      <c r="AV48" s="9">
        <v>2061</v>
      </c>
      <c r="AW48" s="9">
        <v>2062</v>
      </c>
      <c r="AX48" s="9">
        <v>2063</v>
      </c>
      <c r="AY48" s="9">
        <v>2064</v>
      </c>
      <c r="AZ48" s="9">
        <v>2065</v>
      </c>
      <c r="BA48" s="9">
        <v>2066</v>
      </c>
      <c r="BB48" s="9">
        <v>2067</v>
      </c>
      <c r="BC48" s="9">
        <v>2068</v>
      </c>
      <c r="BD48" s="9">
        <v>2069</v>
      </c>
      <c r="BE48" s="9">
        <v>2070</v>
      </c>
      <c r="BF48" s="9">
        <v>2071</v>
      </c>
      <c r="BG48" s="9">
        <v>2072</v>
      </c>
      <c r="BH48" s="9">
        <v>2073</v>
      </c>
      <c r="BI48" s="9">
        <v>2074</v>
      </c>
      <c r="BJ48" s="9">
        <v>2075</v>
      </c>
      <c r="BK48" s="9">
        <v>2076</v>
      </c>
      <c r="BL48" s="9">
        <v>2077</v>
      </c>
      <c r="BM48" s="9">
        <v>2078</v>
      </c>
      <c r="BN48" s="9">
        <v>2079</v>
      </c>
      <c r="BO48" s="9">
        <v>2080</v>
      </c>
      <c r="BP48" s="9">
        <v>2081</v>
      </c>
      <c r="BQ48" s="9">
        <v>2082</v>
      </c>
      <c r="BR48" s="9">
        <v>2083</v>
      </c>
      <c r="BS48" s="9">
        <v>2084</v>
      </c>
      <c r="BT48" s="9">
        <v>2085</v>
      </c>
      <c r="BU48" s="9">
        <v>2086</v>
      </c>
      <c r="BV48" s="9">
        <v>2087</v>
      </c>
      <c r="BW48" s="9">
        <v>2088</v>
      </c>
      <c r="BX48" s="9">
        <v>2089</v>
      </c>
      <c r="BY48" s="9">
        <v>2090</v>
      </c>
      <c r="BZ48" s="9">
        <v>2091</v>
      </c>
      <c r="CA48" s="9">
        <v>2092</v>
      </c>
      <c r="CB48" s="9">
        <v>2093</v>
      </c>
      <c r="CC48" s="9">
        <v>2094</v>
      </c>
      <c r="CD48" s="9">
        <v>2095</v>
      </c>
      <c r="CE48" s="9">
        <v>2096</v>
      </c>
      <c r="CF48" s="9">
        <v>2097</v>
      </c>
      <c r="CG48" s="9">
        <v>2098</v>
      </c>
      <c r="CH48" s="9">
        <v>2099</v>
      </c>
      <c r="CI48" s="9">
        <v>2100</v>
      </c>
      <c r="CJ48" s="9">
        <v>2101</v>
      </c>
      <c r="CK48" s="9">
        <v>2102</v>
      </c>
      <c r="CL48" s="9">
        <v>2103</v>
      </c>
      <c r="CM48" s="9">
        <v>2104</v>
      </c>
      <c r="CN48" s="9">
        <v>2105</v>
      </c>
      <c r="CO48" s="9">
        <v>2106</v>
      </c>
      <c r="CP48" s="9">
        <v>2107</v>
      </c>
      <c r="CQ48" s="9">
        <v>2108</v>
      </c>
      <c r="CR48" s="9">
        <v>2109</v>
      </c>
      <c r="CS48" s="9">
        <v>2110</v>
      </c>
    </row>
    <row r="49" spans="1:97" x14ac:dyDescent="0.2">
      <c r="A49" s="10" t="s">
        <v>38</v>
      </c>
      <c r="B49" s="11">
        <f t="array" ref="B49:CS59">'[1]Processed BV Costs Em'!$B$63:$CS$73</f>
        <v>9370</v>
      </c>
      <c r="C49" s="11">
        <v>9370</v>
      </c>
      <c r="D49" s="11">
        <v>9370</v>
      </c>
      <c r="E49" s="11">
        <v>9370</v>
      </c>
      <c r="F49" s="11">
        <v>9370</v>
      </c>
      <c r="G49" s="11">
        <v>9370</v>
      </c>
      <c r="H49" s="11">
        <v>9370</v>
      </c>
      <c r="I49" s="11">
        <v>9370</v>
      </c>
      <c r="J49" s="11">
        <v>9370</v>
      </c>
      <c r="K49" s="11">
        <v>9370</v>
      </c>
      <c r="L49" s="11">
        <v>9000</v>
      </c>
      <c r="M49" s="11">
        <v>9000</v>
      </c>
      <c r="N49" s="11">
        <v>9000</v>
      </c>
      <c r="O49" s="11">
        <v>9000</v>
      </c>
      <c r="P49" s="11">
        <v>9000</v>
      </c>
      <c r="Q49" s="11">
        <v>9000</v>
      </c>
      <c r="R49" s="11">
        <v>9000</v>
      </c>
      <c r="S49" s="11">
        <v>9000</v>
      </c>
      <c r="T49" s="11">
        <v>9000</v>
      </c>
      <c r="U49" s="11">
        <v>9000</v>
      </c>
      <c r="V49" s="11">
        <v>9000</v>
      </c>
      <c r="W49" s="11">
        <v>9000</v>
      </c>
      <c r="X49" s="11">
        <v>9000</v>
      </c>
      <c r="Y49" s="11">
        <v>9000</v>
      </c>
      <c r="Z49" s="11">
        <v>9000</v>
      </c>
      <c r="AA49" s="11">
        <v>9000</v>
      </c>
      <c r="AB49" s="11">
        <v>9000</v>
      </c>
      <c r="AC49" s="11">
        <v>9000</v>
      </c>
      <c r="AD49" s="11">
        <v>9000</v>
      </c>
      <c r="AE49" s="11">
        <v>9000</v>
      </c>
      <c r="AF49" s="11">
        <v>9000</v>
      </c>
      <c r="AG49" s="11">
        <v>9000</v>
      </c>
      <c r="AH49" s="11">
        <v>9000</v>
      </c>
      <c r="AI49" s="11">
        <v>9000</v>
      </c>
      <c r="AJ49" s="11">
        <v>9000</v>
      </c>
      <c r="AK49" s="11">
        <v>9000</v>
      </c>
      <c r="AL49" s="11">
        <v>9000</v>
      </c>
      <c r="AM49" s="11">
        <v>9000</v>
      </c>
      <c r="AN49" s="11">
        <v>9000</v>
      </c>
      <c r="AO49" s="11">
        <v>9000</v>
      </c>
      <c r="AP49" s="11">
        <v>9000</v>
      </c>
      <c r="AQ49" s="11">
        <v>9000</v>
      </c>
      <c r="AR49" s="11">
        <v>9000</v>
      </c>
      <c r="AS49" s="11">
        <v>9000</v>
      </c>
      <c r="AT49" s="11">
        <v>9000</v>
      </c>
      <c r="AU49" s="11">
        <v>9000</v>
      </c>
      <c r="AV49" s="11">
        <v>9000</v>
      </c>
      <c r="AW49" s="11">
        <v>9000</v>
      </c>
      <c r="AX49" s="11">
        <v>9000</v>
      </c>
      <c r="AY49" s="11">
        <v>9000</v>
      </c>
      <c r="AZ49" s="11">
        <v>9000</v>
      </c>
      <c r="BA49" s="11">
        <v>9000</v>
      </c>
      <c r="BB49" s="11">
        <v>9000</v>
      </c>
      <c r="BC49" s="11">
        <v>9000</v>
      </c>
      <c r="BD49" s="11">
        <v>9000</v>
      </c>
      <c r="BE49" s="11">
        <v>9000</v>
      </c>
      <c r="BF49" s="11">
        <v>9000</v>
      </c>
      <c r="BG49" s="11">
        <v>9000</v>
      </c>
      <c r="BH49" s="11">
        <v>9000</v>
      </c>
      <c r="BI49" s="11">
        <v>9000</v>
      </c>
      <c r="BJ49" s="11">
        <v>9000</v>
      </c>
      <c r="BK49" s="11">
        <v>9000</v>
      </c>
      <c r="BL49" s="11">
        <v>9000</v>
      </c>
      <c r="BM49" s="11">
        <v>9000</v>
      </c>
      <c r="BN49" s="11">
        <v>9000</v>
      </c>
      <c r="BO49" s="11">
        <v>9000</v>
      </c>
      <c r="BP49" s="11">
        <v>9000</v>
      </c>
      <c r="BQ49" s="11">
        <v>9000</v>
      </c>
      <c r="BR49" s="11">
        <v>9000</v>
      </c>
      <c r="BS49" s="11">
        <v>9000</v>
      </c>
      <c r="BT49" s="11">
        <v>9000</v>
      </c>
      <c r="BU49" s="11">
        <v>9000</v>
      </c>
      <c r="BV49" s="11">
        <v>9000</v>
      </c>
      <c r="BW49" s="11">
        <v>9000</v>
      </c>
      <c r="BX49" s="11">
        <v>9000</v>
      </c>
      <c r="BY49" s="11">
        <v>9000</v>
      </c>
      <c r="BZ49" s="11">
        <v>9000</v>
      </c>
      <c r="CA49" s="11">
        <v>9000</v>
      </c>
      <c r="CB49" s="11">
        <v>9000</v>
      </c>
      <c r="CC49" s="11">
        <v>9000</v>
      </c>
      <c r="CD49" s="11">
        <v>9000</v>
      </c>
      <c r="CE49" s="11">
        <v>9000</v>
      </c>
      <c r="CF49" s="11">
        <v>9000</v>
      </c>
      <c r="CG49" s="11">
        <v>9000</v>
      </c>
      <c r="CH49" s="11">
        <v>9000</v>
      </c>
      <c r="CI49" s="11">
        <v>9000</v>
      </c>
      <c r="CJ49" s="11">
        <v>9000</v>
      </c>
      <c r="CK49" s="11">
        <v>9000</v>
      </c>
      <c r="CL49" s="11">
        <v>9000</v>
      </c>
      <c r="CM49" s="11">
        <v>9000</v>
      </c>
      <c r="CN49" s="11">
        <v>9000</v>
      </c>
      <c r="CO49" s="11">
        <v>9000</v>
      </c>
      <c r="CP49" s="11">
        <v>9000</v>
      </c>
      <c r="CQ49" s="11">
        <v>9000</v>
      </c>
      <c r="CR49" s="11">
        <v>9000</v>
      </c>
      <c r="CS49" s="11">
        <v>9000</v>
      </c>
    </row>
    <row r="50" spans="1:97" x14ac:dyDescent="0.2">
      <c r="A50" s="10" t="s">
        <v>39</v>
      </c>
      <c r="B50" s="11">
        <v>10390</v>
      </c>
      <c r="C50" s="11">
        <v>10390</v>
      </c>
      <c r="D50" s="11">
        <v>10390</v>
      </c>
      <c r="E50" s="11">
        <v>10390</v>
      </c>
      <c r="F50" s="11">
        <v>10390</v>
      </c>
      <c r="G50" s="11">
        <v>10390</v>
      </c>
      <c r="H50" s="11">
        <v>10390</v>
      </c>
      <c r="I50" s="11">
        <v>10390</v>
      </c>
      <c r="J50" s="11">
        <v>10390</v>
      </c>
      <c r="K50" s="11">
        <v>10390</v>
      </c>
      <c r="L50" s="11">
        <v>10390</v>
      </c>
      <c r="M50" s="11">
        <v>10390</v>
      </c>
      <c r="N50" s="11">
        <v>10390</v>
      </c>
      <c r="O50" s="11">
        <v>10390</v>
      </c>
      <c r="P50" s="11">
        <v>10390</v>
      </c>
      <c r="Q50" s="11">
        <v>10390</v>
      </c>
      <c r="R50" s="11">
        <v>10390</v>
      </c>
      <c r="S50" s="11">
        <v>10390</v>
      </c>
      <c r="T50" s="11">
        <v>10390</v>
      </c>
      <c r="U50" s="11">
        <v>10390</v>
      </c>
      <c r="V50" s="11">
        <v>10390</v>
      </c>
      <c r="W50" s="11">
        <v>10390</v>
      </c>
      <c r="X50" s="11">
        <v>10390</v>
      </c>
      <c r="Y50" s="11">
        <v>10390</v>
      </c>
      <c r="Z50" s="11">
        <v>10390</v>
      </c>
      <c r="AA50" s="11">
        <v>10390</v>
      </c>
      <c r="AB50" s="11">
        <v>10390</v>
      </c>
      <c r="AC50" s="11">
        <v>10390</v>
      </c>
      <c r="AD50" s="11">
        <v>10390</v>
      </c>
      <c r="AE50" s="11">
        <v>10390</v>
      </c>
      <c r="AF50" s="11">
        <v>10390</v>
      </c>
      <c r="AG50" s="11">
        <v>10390</v>
      </c>
      <c r="AH50" s="11">
        <v>10390</v>
      </c>
      <c r="AI50" s="11">
        <v>10390</v>
      </c>
      <c r="AJ50" s="11">
        <v>10390</v>
      </c>
      <c r="AK50" s="11">
        <v>10390</v>
      </c>
      <c r="AL50" s="11">
        <v>10390</v>
      </c>
      <c r="AM50" s="11">
        <v>10390</v>
      </c>
      <c r="AN50" s="11">
        <v>10390</v>
      </c>
      <c r="AO50" s="11">
        <v>10390</v>
      </c>
      <c r="AP50" s="11">
        <v>10390</v>
      </c>
      <c r="AQ50" s="11">
        <v>10390</v>
      </c>
      <c r="AR50" s="11">
        <v>10390</v>
      </c>
      <c r="AS50" s="11">
        <v>10390</v>
      </c>
      <c r="AT50" s="11">
        <v>10390</v>
      </c>
      <c r="AU50" s="11">
        <v>10390</v>
      </c>
      <c r="AV50" s="11">
        <v>10390</v>
      </c>
      <c r="AW50" s="11">
        <v>10390</v>
      </c>
      <c r="AX50" s="11">
        <v>10390</v>
      </c>
      <c r="AY50" s="11">
        <v>10390</v>
      </c>
      <c r="AZ50" s="11">
        <v>10390</v>
      </c>
      <c r="BA50" s="11">
        <v>10390</v>
      </c>
      <c r="BB50" s="11">
        <v>10390</v>
      </c>
      <c r="BC50" s="11">
        <v>10390</v>
      </c>
      <c r="BD50" s="11">
        <v>10390</v>
      </c>
      <c r="BE50" s="11">
        <v>10390</v>
      </c>
      <c r="BF50" s="11">
        <v>10390</v>
      </c>
      <c r="BG50" s="11">
        <v>10390</v>
      </c>
      <c r="BH50" s="11">
        <v>10390</v>
      </c>
      <c r="BI50" s="11">
        <v>10390</v>
      </c>
      <c r="BJ50" s="11">
        <v>10390</v>
      </c>
      <c r="BK50" s="11">
        <v>10390</v>
      </c>
      <c r="BL50" s="11">
        <v>10390</v>
      </c>
      <c r="BM50" s="11">
        <v>10390</v>
      </c>
      <c r="BN50" s="11">
        <v>10390</v>
      </c>
      <c r="BO50" s="11">
        <v>10390</v>
      </c>
      <c r="BP50" s="11">
        <v>10390</v>
      </c>
      <c r="BQ50" s="11">
        <v>10390</v>
      </c>
      <c r="BR50" s="11">
        <v>10390</v>
      </c>
      <c r="BS50" s="11">
        <v>10390</v>
      </c>
      <c r="BT50" s="11">
        <v>10390</v>
      </c>
      <c r="BU50" s="11">
        <v>10390</v>
      </c>
      <c r="BV50" s="11">
        <v>10390</v>
      </c>
      <c r="BW50" s="11">
        <v>10390</v>
      </c>
      <c r="BX50" s="11">
        <v>10390</v>
      </c>
      <c r="BY50" s="11">
        <v>10390</v>
      </c>
      <c r="BZ50" s="11">
        <v>10390</v>
      </c>
      <c r="CA50" s="11">
        <v>10390</v>
      </c>
      <c r="CB50" s="11">
        <v>10390</v>
      </c>
      <c r="CC50" s="11">
        <v>10390</v>
      </c>
      <c r="CD50" s="11">
        <v>10390</v>
      </c>
      <c r="CE50" s="11">
        <v>10390</v>
      </c>
      <c r="CF50" s="11">
        <v>10390</v>
      </c>
      <c r="CG50" s="11">
        <v>10390</v>
      </c>
      <c r="CH50" s="11">
        <v>10390</v>
      </c>
      <c r="CI50" s="11">
        <v>10390</v>
      </c>
      <c r="CJ50" s="11">
        <v>10390</v>
      </c>
      <c r="CK50" s="11">
        <v>10390</v>
      </c>
      <c r="CL50" s="11">
        <v>10390</v>
      </c>
      <c r="CM50" s="11">
        <v>10390</v>
      </c>
      <c r="CN50" s="11">
        <v>10390</v>
      </c>
      <c r="CO50" s="11">
        <v>10390</v>
      </c>
      <c r="CP50" s="11">
        <v>10390</v>
      </c>
      <c r="CQ50" s="11">
        <v>10390</v>
      </c>
      <c r="CR50" s="11">
        <v>10390</v>
      </c>
      <c r="CS50" s="11">
        <v>10390</v>
      </c>
    </row>
    <row r="51" spans="1:97" x14ac:dyDescent="0.2">
      <c r="A51" s="10" t="s">
        <v>40</v>
      </c>
      <c r="B51" s="11">
        <v>6705</v>
      </c>
      <c r="C51" s="11">
        <v>6705</v>
      </c>
      <c r="D51" s="11">
        <v>6705</v>
      </c>
      <c r="E51" s="11">
        <v>6705</v>
      </c>
      <c r="F51" s="11">
        <v>6705</v>
      </c>
      <c r="G51" s="11">
        <v>6705</v>
      </c>
      <c r="H51" s="11">
        <v>6705</v>
      </c>
      <c r="I51" s="11">
        <v>6705</v>
      </c>
      <c r="J51" s="11">
        <v>6705</v>
      </c>
      <c r="K51" s="11">
        <v>6705</v>
      </c>
      <c r="L51" s="11">
        <v>6705</v>
      </c>
      <c r="M51" s="11">
        <v>6705</v>
      </c>
      <c r="N51" s="11">
        <v>6705</v>
      </c>
      <c r="O51" s="11">
        <v>6705</v>
      </c>
      <c r="P51" s="11">
        <v>6705</v>
      </c>
      <c r="Q51" s="11">
        <v>6705</v>
      </c>
      <c r="R51" s="11">
        <v>6705</v>
      </c>
      <c r="S51" s="11">
        <v>6705</v>
      </c>
      <c r="T51" s="11">
        <v>6705</v>
      </c>
      <c r="U51" s="11">
        <v>6705</v>
      </c>
      <c r="V51" s="11">
        <v>6705</v>
      </c>
      <c r="W51" s="11">
        <v>6705</v>
      </c>
      <c r="X51" s="11">
        <v>6705</v>
      </c>
      <c r="Y51" s="11">
        <v>6705</v>
      </c>
      <c r="Z51" s="11">
        <v>6705</v>
      </c>
      <c r="AA51" s="11">
        <v>6705</v>
      </c>
      <c r="AB51" s="11">
        <v>6705</v>
      </c>
      <c r="AC51" s="11">
        <v>6705</v>
      </c>
      <c r="AD51" s="11">
        <v>6705</v>
      </c>
      <c r="AE51" s="11">
        <v>6705</v>
      </c>
      <c r="AF51" s="11">
        <v>6705</v>
      </c>
      <c r="AG51" s="11">
        <v>6705</v>
      </c>
      <c r="AH51" s="11">
        <v>6705</v>
      </c>
      <c r="AI51" s="11">
        <v>6705</v>
      </c>
      <c r="AJ51" s="11">
        <v>6705</v>
      </c>
      <c r="AK51" s="11">
        <v>6705</v>
      </c>
      <c r="AL51" s="11">
        <v>6705</v>
      </c>
      <c r="AM51" s="11">
        <v>6705</v>
      </c>
      <c r="AN51" s="11">
        <v>6705</v>
      </c>
      <c r="AO51" s="11">
        <v>6705</v>
      </c>
      <c r="AP51" s="11">
        <v>6705</v>
      </c>
      <c r="AQ51" s="11">
        <v>6705</v>
      </c>
      <c r="AR51" s="11">
        <v>6705</v>
      </c>
      <c r="AS51" s="11">
        <v>6705</v>
      </c>
      <c r="AT51" s="11">
        <v>6705</v>
      </c>
      <c r="AU51" s="11">
        <v>6705</v>
      </c>
      <c r="AV51" s="11">
        <v>6705</v>
      </c>
      <c r="AW51" s="11">
        <v>6705</v>
      </c>
      <c r="AX51" s="11">
        <v>6705</v>
      </c>
      <c r="AY51" s="11">
        <v>6705</v>
      </c>
      <c r="AZ51" s="11">
        <v>6705</v>
      </c>
      <c r="BA51" s="11">
        <v>6705</v>
      </c>
      <c r="BB51" s="11">
        <v>6705</v>
      </c>
      <c r="BC51" s="11">
        <v>6705</v>
      </c>
      <c r="BD51" s="11">
        <v>6705</v>
      </c>
      <c r="BE51" s="11">
        <v>6705</v>
      </c>
      <c r="BF51" s="11">
        <v>6705</v>
      </c>
      <c r="BG51" s="11">
        <v>6705</v>
      </c>
      <c r="BH51" s="11">
        <v>6705</v>
      </c>
      <c r="BI51" s="11">
        <v>6705</v>
      </c>
      <c r="BJ51" s="11">
        <v>6705</v>
      </c>
      <c r="BK51" s="11">
        <v>6705</v>
      </c>
      <c r="BL51" s="11">
        <v>6705</v>
      </c>
      <c r="BM51" s="11">
        <v>6705</v>
      </c>
      <c r="BN51" s="11">
        <v>6705</v>
      </c>
      <c r="BO51" s="11">
        <v>6705</v>
      </c>
      <c r="BP51" s="11">
        <v>6705</v>
      </c>
      <c r="BQ51" s="11">
        <v>6705</v>
      </c>
      <c r="BR51" s="11">
        <v>6705</v>
      </c>
      <c r="BS51" s="11">
        <v>6705</v>
      </c>
      <c r="BT51" s="11">
        <v>6705</v>
      </c>
      <c r="BU51" s="11">
        <v>6705</v>
      </c>
      <c r="BV51" s="11">
        <v>6705</v>
      </c>
      <c r="BW51" s="11">
        <v>6705</v>
      </c>
      <c r="BX51" s="11">
        <v>6705</v>
      </c>
      <c r="BY51" s="11">
        <v>6705</v>
      </c>
      <c r="BZ51" s="11">
        <v>6705</v>
      </c>
      <c r="CA51" s="11">
        <v>6705</v>
      </c>
      <c r="CB51" s="11">
        <v>6705</v>
      </c>
      <c r="CC51" s="11">
        <v>6705</v>
      </c>
      <c r="CD51" s="11">
        <v>6705</v>
      </c>
      <c r="CE51" s="11">
        <v>6705</v>
      </c>
      <c r="CF51" s="11">
        <v>6705</v>
      </c>
      <c r="CG51" s="11">
        <v>6705</v>
      </c>
      <c r="CH51" s="11">
        <v>6705</v>
      </c>
      <c r="CI51" s="11">
        <v>6705</v>
      </c>
      <c r="CJ51" s="11">
        <v>6705</v>
      </c>
      <c r="CK51" s="11">
        <v>6705</v>
      </c>
      <c r="CL51" s="11">
        <v>6705</v>
      </c>
      <c r="CM51" s="11">
        <v>6705</v>
      </c>
      <c r="CN51" s="11">
        <v>6705</v>
      </c>
      <c r="CO51" s="11">
        <v>6705</v>
      </c>
      <c r="CP51" s="11">
        <v>6705</v>
      </c>
      <c r="CQ51" s="11">
        <v>6705</v>
      </c>
      <c r="CR51" s="11">
        <v>6705</v>
      </c>
      <c r="CS51" s="11">
        <v>6705</v>
      </c>
    </row>
    <row r="52" spans="1:97" x14ac:dyDescent="0.2">
      <c r="A52" s="10" t="s">
        <v>41</v>
      </c>
      <c r="B52" s="11">
        <v>10713</v>
      </c>
      <c r="C52" s="11">
        <v>10713</v>
      </c>
      <c r="D52" s="11">
        <v>10713</v>
      </c>
      <c r="E52" s="11">
        <v>10713</v>
      </c>
      <c r="F52" s="11">
        <v>10713</v>
      </c>
      <c r="G52" s="11">
        <v>10713</v>
      </c>
      <c r="H52" s="11">
        <v>10713</v>
      </c>
      <c r="I52" s="11">
        <v>10713</v>
      </c>
      <c r="J52" s="11">
        <v>10713</v>
      </c>
      <c r="K52" s="11">
        <v>10713</v>
      </c>
      <c r="L52" s="11">
        <v>10713</v>
      </c>
      <c r="M52" s="11">
        <v>10713</v>
      </c>
      <c r="N52" s="11">
        <v>10713</v>
      </c>
      <c r="O52" s="11">
        <v>10713</v>
      </c>
      <c r="P52" s="11">
        <v>10713</v>
      </c>
      <c r="Q52" s="11">
        <v>10713</v>
      </c>
      <c r="R52" s="11">
        <v>10713</v>
      </c>
      <c r="S52" s="11">
        <v>10713</v>
      </c>
      <c r="T52" s="11">
        <v>10713</v>
      </c>
      <c r="U52" s="11">
        <v>10713</v>
      </c>
      <c r="V52" s="11">
        <v>10713</v>
      </c>
      <c r="W52" s="11">
        <v>10713</v>
      </c>
      <c r="X52" s="11">
        <v>10713</v>
      </c>
      <c r="Y52" s="11">
        <v>10713</v>
      </c>
      <c r="Z52" s="11">
        <v>10713</v>
      </c>
      <c r="AA52" s="11">
        <v>10713</v>
      </c>
      <c r="AB52" s="11">
        <v>10713</v>
      </c>
      <c r="AC52" s="11">
        <v>10713</v>
      </c>
      <c r="AD52" s="11">
        <v>10713</v>
      </c>
      <c r="AE52" s="11">
        <v>10713</v>
      </c>
      <c r="AF52" s="11">
        <v>10713</v>
      </c>
      <c r="AG52" s="11">
        <v>10713</v>
      </c>
      <c r="AH52" s="11">
        <v>10713</v>
      </c>
      <c r="AI52" s="11">
        <v>10713</v>
      </c>
      <c r="AJ52" s="11">
        <v>10713</v>
      </c>
      <c r="AK52" s="11">
        <v>10713</v>
      </c>
      <c r="AL52" s="11">
        <v>10713</v>
      </c>
      <c r="AM52" s="11">
        <v>10713</v>
      </c>
      <c r="AN52" s="11">
        <v>10713</v>
      </c>
      <c r="AO52" s="11">
        <v>10713</v>
      </c>
      <c r="AP52" s="11">
        <v>10713</v>
      </c>
      <c r="AQ52" s="11">
        <v>10713</v>
      </c>
      <c r="AR52" s="11">
        <v>10713</v>
      </c>
      <c r="AS52" s="11">
        <v>10713</v>
      </c>
      <c r="AT52" s="11">
        <v>10713</v>
      </c>
      <c r="AU52" s="11">
        <v>10713</v>
      </c>
      <c r="AV52" s="11">
        <v>10713</v>
      </c>
      <c r="AW52" s="11">
        <v>10713</v>
      </c>
      <c r="AX52" s="11">
        <v>10713</v>
      </c>
      <c r="AY52" s="11">
        <v>10713</v>
      </c>
      <c r="AZ52" s="11">
        <v>10713</v>
      </c>
      <c r="BA52" s="11">
        <v>10713</v>
      </c>
      <c r="BB52" s="11">
        <v>10713</v>
      </c>
      <c r="BC52" s="11">
        <v>10713</v>
      </c>
      <c r="BD52" s="11">
        <v>10713</v>
      </c>
      <c r="BE52" s="11">
        <v>10713</v>
      </c>
      <c r="BF52" s="11">
        <v>10713</v>
      </c>
      <c r="BG52" s="11">
        <v>10713</v>
      </c>
      <c r="BH52" s="11">
        <v>10713</v>
      </c>
      <c r="BI52" s="11">
        <v>10713</v>
      </c>
      <c r="BJ52" s="11">
        <v>10713</v>
      </c>
      <c r="BK52" s="11">
        <v>10713</v>
      </c>
      <c r="BL52" s="11">
        <v>10713</v>
      </c>
      <c r="BM52" s="11">
        <v>10713</v>
      </c>
      <c r="BN52" s="11">
        <v>10713</v>
      </c>
      <c r="BO52" s="11">
        <v>10713</v>
      </c>
      <c r="BP52" s="11">
        <v>10713</v>
      </c>
      <c r="BQ52" s="11">
        <v>10713</v>
      </c>
      <c r="BR52" s="11">
        <v>10713</v>
      </c>
      <c r="BS52" s="11">
        <v>10713</v>
      </c>
      <c r="BT52" s="11">
        <v>10713</v>
      </c>
      <c r="BU52" s="11">
        <v>10713</v>
      </c>
      <c r="BV52" s="11">
        <v>10713</v>
      </c>
      <c r="BW52" s="11">
        <v>10713</v>
      </c>
      <c r="BX52" s="11">
        <v>10713</v>
      </c>
      <c r="BY52" s="11">
        <v>10713</v>
      </c>
      <c r="BZ52" s="11">
        <v>10713</v>
      </c>
      <c r="CA52" s="11">
        <v>10713</v>
      </c>
      <c r="CB52" s="11">
        <v>10713</v>
      </c>
      <c r="CC52" s="11">
        <v>10713</v>
      </c>
      <c r="CD52" s="11">
        <v>10713</v>
      </c>
      <c r="CE52" s="11">
        <v>10713</v>
      </c>
      <c r="CF52" s="11">
        <v>10713</v>
      </c>
      <c r="CG52" s="11">
        <v>10713</v>
      </c>
      <c r="CH52" s="11">
        <v>10713</v>
      </c>
      <c r="CI52" s="11">
        <v>10713</v>
      </c>
      <c r="CJ52" s="11">
        <v>10713</v>
      </c>
      <c r="CK52" s="11">
        <v>10713</v>
      </c>
      <c r="CL52" s="11">
        <v>10713</v>
      </c>
      <c r="CM52" s="11">
        <v>10713</v>
      </c>
      <c r="CN52" s="11">
        <v>10713</v>
      </c>
      <c r="CO52" s="11">
        <v>10713</v>
      </c>
      <c r="CP52" s="11">
        <v>10713</v>
      </c>
      <c r="CQ52" s="11">
        <v>10713</v>
      </c>
      <c r="CR52" s="11">
        <v>10713</v>
      </c>
      <c r="CS52" s="11">
        <v>10713</v>
      </c>
    </row>
    <row r="53" spans="1:97" x14ac:dyDescent="0.2">
      <c r="A53" s="10" t="s">
        <v>42</v>
      </c>
      <c r="B53" s="11">
        <v>14200</v>
      </c>
      <c r="C53" s="11">
        <v>14200</v>
      </c>
      <c r="D53" s="11">
        <v>14200</v>
      </c>
      <c r="E53" s="11">
        <v>14200</v>
      </c>
      <c r="F53" s="11">
        <v>14200</v>
      </c>
      <c r="G53" s="11">
        <v>14000</v>
      </c>
      <c r="H53" s="11">
        <v>14000</v>
      </c>
      <c r="I53" s="11">
        <v>14000</v>
      </c>
      <c r="J53" s="11">
        <v>14000</v>
      </c>
      <c r="K53" s="11">
        <v>14000</v>
      </c>
      <c r="L53" s="11">
        <v>13800</v>
      </c>
      <c r="M53" s="11">
        <v>13800</v>
      </c>
      <c r="N53" s="11">
        <v>13800</v>
      </c>
      <c r="O53" s="11">
        <v>13800</v>
      </c>
      <c r="P53" s="11">
        <v>13800</v>
      </c>
      <c r="Q53" s="11">
        <v>13500</v>
      </c>
      <c r="R53" s="11">
        <v>13500</v>
      </c>
      <c r="S53" s="11">
        <v>13500</v>
      </c>
      <c r="T53" s="11">
        <v>13500</v>
      </c>
      <c r="U53" s="11">
        <v>13500</v>
      </c>
      <c r="V53" s="11">
        <v>13200</v>
      </c>
      <c r="W53" s="11">
        <v>13200</v>
      </c>
      <c r="X53" s="11">
        <v>13200</v>
      </c>
      <c r="Y53" s="11">
        <v>13200</v>
      </c>
      <c r="Z53" s="11">
        <v>13200</v>
      </c>
      <c r="AA53" s="11">
        <v>13000</v>
      </c>
      <c r="AB53" s="11">
        <v>13000</v>
      </c>
      <c r="AC53" s="11">
        <v>13000</v>
      </c>
      <c r="AD53" s="11">
        <v>13000</v>
      </c>
      <c r="AE53" s="11">
        <v>13000</v>
      </c>
      <c r="AF53" s="11">
        <v>12800</v>
      </c>
      <c r="AG53" s="11">
        <v>12800</v>
      </c>
      <c r="AH53" s="11">
        <v>12800</v>
      </c>
      <c r="AI53" s="11">
        <v>12800</v>
      </c>
      <c r="AJ53" s="11">
        <v>12800</v>
      </c>
      <c r="AK53" s="11">
        <v>12500</v>
      </c>
      <c r="AL53" s="11">
        <v>12500</v>
      </c>
      <c r="AM53" s="11">
        <v>12500</v>
      </c>
      <c r="AN53" s="11">
        <v>12500</v>
      </c>
      <c r="AO53" s="11">
        <v>12500</v>
      </c>
      <c r="AP53" s="11">
        <v>12500</v>
      </c>
      <c r="AQ53" s="11">
        <v>12500</v>
      </c>
      <c r="AR53" s="11">
        <v>12500</v>
      </c>
      <c r="AS53" s="11">
        <v>12500</v>
      </c>
      <c r="AT53" s="11">
        <v>12500</v>
      </c>
      <c r="AU53" s="11">
        <v>12500</v>
      </c>
      <c r="AV53" s="11">
        <v>12500</v>
      </c>
      <c r="AW53" s="11">
        <v>12500</v>
      </c>
      <c r="AX53" s="11">
        <v>12500</v>
      </c>
      <c r="AY53" s="11">
        <v>12500</v>
      </c>
      <c r="AZ53" s="11">
        <v>12500</v>
      </c>
      <c r="BA53" s="11">
        <v>12500</v>
      </c>
      <c r="BB53" s="11">
        <v>12500</v>
      </c>
      <c r="BC53" s="11">
        <v>12500</v>
      </c>
      <c r="BD53" s="11">
        <v>12500</v>
      </c>
      <c r="BE53" s="11">
        <v>12500</v>
      </c>
      <c r="BF53" s="11">
        <v>12500</v>
      </c>
      <c r="BG53" s="11">
        <v>12500</v>
      </c>
      <c r="BH53" s="11">
        <v>12500</v>
      </c>
      <c r="BI53" s="11">
        <v>12500</v>
      </c>
      <c r="BJ53" s="11">
        <v>12500</v>
      </c>
      <c r="BK53" s="11">
        <v>12500</v>
      </c>
      <c r="BL53" s="11">
        <v>12500</v>
      </c>
      <c r="BM53" s="11">
        <v>12500</v>
      </c>
      <c r="BN53" s="11">
        <v>12500</v>
      </c>
      <c r="BO53" s="11">
        <v>12500</v>
      </c>
      <c r="BP53" s="11">
        <v>12500</v>
      </c>
      <c r="BQ53" s="11">
        <v>12500</v>
      </c>
      <c r="BR53" s="11">
        <v>12500</v>
      </c>
      <c r="BS53" s="11">
        <v>12500</v>
      </c>
      <c r="BT53" s="11">
        <v>12500</v>
      </c>
      <c r="BU53" s="11">
        <v>12500</v>
      </c>
      <c r="BV53" s="11">
        <v>12500</v>
      </c>
      <c r="BW53" s="11">
        <v>12500</v>
      </c>
      <c r="BX53" s="11">
        <v>12500</v>
      </c>
      <c r="BY53" s="11">
        <v>12500</v>
      </c>
      <c r="BZ53" s="11">
        <v>12500</v>
      </c>
      <c r="CA53" s="11">
        <v>12500</v>
      </c>
      <c r="CB53" s="11">
        <v>12500</v>
      </c>
      <c r="CC53" s="11">
        <v>12500</v>
      </c>
      <c r="CD53" s="11">
        <v>12500</v>
      </c>
      <c r="CE53" s="11">
        <v>12500</v>
      </c>
      <c r="CF53" s="11">
        <v>12500</v>
      </c>
      <c r="CG53" s="11">
        <v>12500</v>
      </c>
      <c r="CH53" s="11">
        <v>12500</v>
      </c>
      <c r="CI53" s="11">
        <v>12500</v>
      </c>
      <c r="CJ53" s="11">
        <v>12500</v>
      </c>
      <c r="CK53" s="11">
        <v>12500</v>
      </c>
      <c r="CL53" s="11">
        <v>12500</v>
      </c>
      <c r="CM53" s="11">
        <v>12500</v>
      </c>
      <c r="CN53" s="11">
        <v>12500</v>
      </c>
      <c r="CO53" s="11">
        <v>12500</v>
      </c>
      <c r="CP53" s="11">
        <v>12500</v>
      </c>
      <c r="CQ53" s="11">
        <v>12500</v>
      </c>
      <c r="CR53" s="11">
        <v>12500</v>
      </c>
      <c r="CS53" s="11">
        <v>12500</v>
      </c>
    </row>
    <row r="54" spans="1:97" x14ac:dyDescent="0.2">
      <c r="A54" s="10" t="s">
        <v>43</v>
      </c>
      <c r="B54" s="11">
        <v>9720</v>
      </c>
      <c r="C54" s="11">
        <v>9720</v>
      </c>
      <c r="D54" s="11">
        <v>9720</v>
      </c>
      <c r="E54" s="11">
        <v>9720</v>
      </c>
      <c r="F54" s="11">
        <v>9720</v>
      </c>
      <c r="G54" s="11">
        <v>9720</v>
      </c>
      <c r="H54" s="11">
        <v>9720</v>
      </c>
      <c r="I54" s="11">
        <v>9720</v>
      </c>
      <c r="J54" s="11">
        <v>9720</v>
      </c>
      <c r="K54" s="11">
        <v>9720</v>
      </c>
      <c r="L54" s="11">
        <v>9720</v>
      </c>
      <c r="M54" s="11">
        <v>9720</v>
      </c>
      <c r="N54" s="11">
        <v>9720</v>
      </c>
      <c r="O54" s="11">
        <v>9720</v>
      </c>
      <c r="P54" s="11">
        <v>9720</v>
      </c>
      <c r="Q54" s="11">
        <v>9720</v>
      </c>
      <c r="R54" s="11">
        <v>9720</v>
      </c>
      <c r="S54" s="11">
        <v>9720</v>
      </c>
      <c r="T54" s="11">
        <v>9720</v>
      </c>
      <c r="U54" s="11">
        <v>9720</v>
      </c>
      <c r="V54" s="11">
        <v>9720</v>
      </c>
      <c r="W54" s="11">
        <v>9720</v>
      </c>
      <c r="X54" s="11">
        <v>9720</v>
      </c>
      <c r="Y54" s="11">
        <v>9720</v>
      </c>
      <c r="Z54" s="11">
        <v>9720</v>
      </c>
      <c r="AA54" s="11">
        <v>9720</v>
      </c>
      <c r="AB54" s="11">
        <v>9720</v>
      </c>
      <c r="AC54" s="11">
        <v>9720</v>
      </c>
      <c r="AD54" s="11">
        <v>9720</v>
      </c>
      <c r="AE54" s="11">
        <v>9720</v>
      </c>
      <c r="AF54" s="11">
        <v>9720</v>
      </c>
      <c r="AG54" s="11">
        <v>9720</v>
      </c>
      <c r="AH54" s="11">
        <v>9720</v>
      </c>
      <c r="AI54" s="11">
        <v>9720</v>
      </c>
      <c r="AJ54" s="11">
        <v>9720</v>
      </c>
      <c r="AK54" s="11">
        <v>9720</v>
      </c>
      <c r="AL54" s="11">
        <v>9720</v>
      </c>
      <c r="AM54" s="11">
        <v>9720</v>
      </c>
      <c r="AN54" s="11">
        <v>9720</v>
      </c>
      <c r="AO54" s="11">
        <v>9720</v>
      </c>
      <c r="AP54" s="11">
        <v>9720</v>
      </c>
      <c r="AQ54" s="11">
        <v>9720</v>
      </c>
      <c r="AR54" s="11">
        <v>9720</v>
      </c>
      <c r="AS54" s="11">
        <v>9720</v>
      </c>
      <c r="AT54" s="11">
        <v>9720</v>
      </c>
      <c r="AU54" s="11">
        <v>9720</v>
      </c>
      <c r="AV54" s="11">
        <v>9720</v>
      </c>
      <c r="AW54" s="11">
        <v>9720</v>
      </c>
      <c r="AX54" s="11">
        <v>9720</v>
      </c>
      <c r="AY54" s="11">
        <v>9720</v>
      </c>
      <c r="AZ54" s="11">
        <v>9720</v>
      </c>
      <c r="BA54" s="11">
        <v>9720</v>
      </c>
      <c r="BB54" s="11">
        <v>9720</v>
      </c>
      <c r="BC54" s="11">
        <v>9720</v>
      </c>
      <c r="BD54" s="11">
        <v>9720</v>
      </c>
      <c r="BE54" s="11">
        <v>9720</v>
      </c>
      <c r="BF54" s="11">
        <v>9720</v>
      </c>
      <c r="BG54" s="11">
        <v>9720</v>
      </c>
      <c r="BH54" s="11">
        <v>9720</v>
      </c>
      <c r="BI54" s="11">
        <v>9720</v>
      </c>
      <c r="BJ54" s="11">
        <v>9720</v>
      </c>
      <c r="BK54" s="11">
        <v>9720</v>
      </c>
      <c r="BL54" s="11">
        <v>9720</v>
      </c>
      <c r="BM54" s="11">
        <v>9720</v>
      </c>
      <c r="BN54" s="11">
        <v>9720</v>
      </c>
      <c r="BO54" s="11">
        <v>9720</v>
      </c>
      <c r="BP54" s="11">
        <v>9720</v>
      </c>
      <c r="BQ54" s="11">
        <v>9720</v>
      </c>
      <c r="BR54" s="11">
        <v>9720</v>
      </c>
      <c r="BS54" s="11">
        <v>9720</v>
      </c>
      <c r="BT54" s="11">
        <v>9720</v>
      </c>
      <c r="BU54" s="11">
        <v>9720</v>
      </c>
      <c r="BV54" s="11">
        <v>9720</v>
      </c>
      <c r="BW54" s="11">
        <v>9720</v>
      </c>
      <c r="BX54" s="11">
        <v>9720</v>
      </c>
      <c r="BY54" s="11">
        <v>9720</v>
      </c>
      <c r="BZ54" s="11">
        <v>9720</v>
      </c>
      <c r="CA54" s="11">
        <v>9720</v>
      </c>
      <c r="CB54" s="11">
        <v>9720</v>
      </c>
      <c r="CC54" s="11">
        <v>9720</v>
      </c>
      <c r="CD54" s="11">
        <v>9720</v>
      </c>
      <c r="CE54" s="11">
        <v>9720</v>
      </c>
      <c r="CF54" s="11">
        <v>9720</v>
      </c>
      <c r="CG54" s="11">
        <v>9720</v>
      </c>
      <c r="CH54" s="11">
        <v>9720</v>
      </c>
      <c r="CI54" s="11">
        <v>9720</v>
      </c>
      <c r="CJ54" s="11">
        <v>9720</v>
      </c>
      <c r="CK54" s="11">
        <v>9720</v>
      </c>
      <c r="CL54" s="11">
        <v>9720</v>
      </c>
      <c r="CM54" s="11">
        <v>9720</v>
      </c>
      <c r="CN54" s="11">
        <v>9720</v>
      </c>
      <c r="CO54" s="11">
        <v>9720</v>
      </c>
      <c r="CP54" s="11">
        <v>9720</v>
      </c>
      <c r="CQ54" s="11">
        <v>9720</v>
      </c>
      <c r="CR54" s="11">
        <v>9720</v>
      </c>
      <c r="CS54" s="11">
        <v>9720</v>
      </c>
    </row>
    <row r="55" spans="1:97" x14ac:dyDescent="0.2">
      <c r="A55" s="10" t="s">
        <v>44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</row>
    <row r="56" spans="1:97" x14ac:dyDescent="0.2">
      <c r="A56" s="10" t="s">
        <v>45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</row>
    <row r="57" spans="1:97" x14ac:dyDescent="0.2">
      <c r="A57" s="10" t="s">
        <v>46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</row>
    <row r="58" spans="1:97" x14ac:dyDescent="0.2">
      <c r="A58" s="10" t="s">
        <v>47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</row>
    <row r="59" spans="1:97" x14ac:dyDescent="0.2">
      <c r="A59" s="10" t="s">
        <v>48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2942-D461-F44A-9C1C-8E13CD3E1720}">
  <dimension ref="A1:CS72"/>
  <sheetViews>
    <sheetView tabSelected="1" topLeftCell="A40" workbookViewId="0">
      <selection activeCell="A45" sqref="A45"/>
    </sheetView>
  </sheetViews>
  <sheetFormatPr baseColWidth="10" defaultRowHeight="16" x14ac:dyDescent="0.2"/>
  <sheetData>
    <row r="1" spans="1:97" x14ac:dyDescent="0.2">
      <c r="A1" t="s">
        <v>28</v>
      </c>
    </row>
    <row r="2" spans="1:97" x14ac:dyDescent="0.2">
      <c r="A2" s="2" t="s">
        <v>27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r="I2" s="2">
        <v>2022</v>
      </c>
      <c r="J2" s="2">
        <v>2023</v>
      </c>
      <c r="K2" s="2">
        <v>2024</v>
      </c>
      <c r="L2" s="2">
        <v>2025</v>
      </c>
      <c r="M2" s="2">
        <v>2026</v>
      </c>
      <c r="N2" s="2">
        <v>2027</v>
      </c>
      <c r="O2" s="2">
        <v>2028</v>
      </c>
      <c r="P2" s="2">
        <v>2029</v>
      </c>
      <c r="Q2" s="2">
        <v>2030</v>
      </c>
      <c r="R2" s="2">
        <v>2031</v>
      </c>
      <c r="S2" s="2">
        <v>2032</v>
      </c>
      <c r="T2" s="2">
        <v>2033</v>
      </c>
      <c r="U2" s="2">
        <v>2034</v>
      </c>
      <c r="V2" s="2">
        <v>2035</v>
      </c>
      <c r="W2" s="2">
        <v>2036</v>
      </c>
      <c r="X2" s="2">
        <v>2037</v>
      </c>
      <c r="Y2" s="2">
        <v>2038</v>
      </c>
      <c r="Z2" s="2">
        <v>2039</v>
      </c>
      <c r="AA2" s="2">
        <v>2040</v>
      </c>
      <c r="AB2" s="2">
        <v>2041</v>
      </c>
      <c r="AC2" s="2">
        <v>2042</v>
      </c>
      <c r="AD2" s="2">
        <v>2043</v>
      </c>
      <c r="AE2" s="2">
        <v>2044</v>
      </c>
      <c r="AF2" s="2">
        <v>2045</v>
      </c>
      <c r="AG2" s="2">
        <v>2046</v>
      </c>
      <c r="AH2" s="2">
        <v>2047</v>
      </c>
      <c r="AI2" s="2">
        <v>2048</v>
      </c>
      <c r="AJ2" s="2">
        <v>2049</v>
      </c>
      <c r="AK2" s="2">
        <v>2050</v>
      </c>
      <c r="AL2" s="2">
        <v>2051</v>
      </c>
      <c r="AM2" s="2">
        <v>2052</v>
      </c>
      <c r="AN2" s="2">
        <v>2053</v>
      </c>
      <c r="AO2" s="2">
        <v>2054</v>
      </c>
      <c r="AP2" s="2">
        <v>2055</v>
      </c>
      <c r="AQ2" s="2">
        <v>2056</v>
      </c>
      <c r="AR2" s="2">
        <v>2057</v>
      </c>
      <c r="AS2" s="2">
        <v>2058</v>
      </c>
      <c r="AT2" s="2">
        <v>2059</v>
      </c>
      <c r="AU2" s="2">
        <v>2060</v>
      </c>
      <c r="AV2" s="2">
        <v>2061</v>
      </c>
      <c r="AW2" s="2">
        <v>2062</v>
      </c>
      <c r="AX2" s="2">
        <v>2063</v>
      </c>
      <c r="AY2" s="2">
        <v>2064</v>
      </c>
      <c r="AZ2" s="2">
        <v>2065</v>
      </c>
      <c r="BA2" s="2">
        <v>2066</v>
      </c>
      <c r="BB2" s="2">
        <v>2067</v>
      </c>
      <c r="BC2" s="2">
        <v>2068</v>
      </c>
      <c r="BD2" s="2">
        <v>2069</v>
      </c>
      <c r="BE2" s="2">
        <v>2070</v>
      </c>
      <c r="BF2" s="2">
        <v>2071</v>
      </c>
      <c r="BG2" s="2">
        <v>2072</v>
      </c>
      <c r="BH2" s="2">
        <v>2073</v>
      </c>
      <c r="BI2" s="2">
        <v>2074</v>
      </c>
      <c r="BJ2" s="2">
        <v>2075</v>
      </c>
      <c r="BK2" s="2">
        <v>2076</v>
      </c>
      <c r="BL2" s="2">
        <v>2077</v>
      </c>
      <c r="BM2" s="2">
        <v>2078</v>
      </c>
      <c r="BN2" s="2">
        <v>2079</v>
      </c>
      <c r="BO2" s="2">
        <v>2080</v>
      </c>
      <c r="BP2" s="2">
        <v>2081</v>
      </c>
      <c r="BQ2" s="2">
        <v>2082</v>
      </c>
      <c r="BR2" s="2">
        <v>2083</v>
      </c>
      <c r="BS2" s="2">
        <v>2084</v>
      </c>
      <c r="BT2" s="2">
        <v>2085</v>
      </c>
      <c r="BU2" s="2">
        <v>2086</v>
      </c>
      <c r="BV2" s="2">
        <v>2087</v>
      </c>
      <c r="BW2" s="2">
        <v>2088</v>
      </c>
      <c r="BX2" s="2">
        <v>2089</v>
      </c>
      <c r="BY2" s="2">
        <v>2090</v>
      </c>
      <c r="BZ2" s="2">
        <v>2091</v>
      </c>
      <c r="CA2" s="2">
        <v>2092</v>
      </c>
      <c r="CB2" s="2">
        <v>2093</v>
      </c>
      <c r="CC2" s="2">
        <v>2094</v>
      </c>
      <c r="CD2" s="2">
        <v>2095</v>
      </c>
      <c r="CE2" s="2">
        <v>2096</v>
      </c>
      <c r="CF2" s="2">
        <v>2097</v>
      </c>
      <c r="CG2" s="2">
        <v>2098</v>
      </c>
      <c r="CH2" s="2">
        <v>2099</v>
      </c>
      <c r="CI2" s="2">
        <v>2100</v>
      </c>
      <c r="CJ2" s="2">
        <v>2101</v>
      </c>
      <c r="CK2" s="2">
        <v>2102</v>
      </c>
      <c r="CL2" s="2">
        <v>2103</v>
      </c>
      <c r="CM2" s="2">
        <v>2104</v>
      </c>
      <c r="CN2" s="2">
        <v>2105</v>
      </c>
      <c r="CO2" s="2">
        <v>2106</v>
      </c>
      <c r="CP2" s="2">
        <v>2107</v>
      </c>
      <c r="CQ2" s="2">
        <v>2108</v>
      </c>
      <c r="CR2" s="2">
        <v>2109</v>
      </c>
      <c r="CS2" s="2">
        <v>2110</v>
      </c>
    </row>
    <row r="3" spans="1:97" x14ac:dyDescent="0.2">
      <c r="A3" s="4" t="s">
        <v>16</v>
      </c>
      <c r="B3" s="5">
        <v>2890</v>
      </c>
      <c r="C3" s="5">
        <v>2890</v>
      </c>
      <c r="D3" s="5">
        <v>2890</v>
      </c>
      <c r="E3" s="5">
        <v>2890</v>
      </c>
      <c r="F3" s="5">
        <v>2890</v>
      </c>
      <c r="G3" s="5">
        <v>2890</v>
      </c>
      <c r="H3" s="5">
        <v>2890</v>
      </c>
      <c r="I3" s="5">
        <v>2890</v>
      </c>
      <c r="J3" s="5">
        <v>2890</v>
      </c>
      <c r="K3" s="5">
        <v>2890</v>
      </c>
      <c r="L3" s="5">
        <v>2890</v>
      </c>
      <c r="M3" s="5">
        <v>2890</v>
      </c>
      <c r="N3" s="5">
        <v>2890</v>
      </c>
      <c r="O3" s="5">
        <v>2890</v>
      </c>
      <c r="P3" s="5">
        <v>2890</v>
      </c>
      <c r="Q3" s="5">
        <v>2890</v>
      </c>
      <c r="R3" s="5">
        <v>2890</v>
      </c>
      <c r="S3" s="5">
        <v>2890</v>
      </c>
      <c r="T3" s="5">
        <v>2890</v>
      </c>
      <c r="U3" s="5">
        <v>2890</v>
      </c>
      <c r="V3" s="5">
        <v>2890</v>
      </c>
      <c r="W3" s="5">
        <v>2890</v>
      </c>
      <c r="X3" s="5">
        <v>2890</v>
      </c>
      <c r="Y3" s="5">
        <v>2890</v>
      </c>
      <c r="Z3" s="5">
        <v>2890</v>
      </c>
      <c r="AA3" s="5">
        <v>2890</v>
      </c>
      <c r="AB3" s="5">
        <v>2890</v>
      </c>
      <c r="AC3" s="5">
        <v>2890</v>
      </c>
      <c r="AD3" s="5">
        <v>2890</v>
      </c>
      <c r="AE3" s="5">
        <v>2890</v>
      </c>
      <c r="AF3" s="5">
        <v>2890</v>
      </c>
      <c r="AG3" s="5">
        <v>2890</v>
      </c>
      <c r="AH3" s="5">
        <v>2890</v>
      </c>
      <c r="AI3" s="5">
        <v>2890</v>
      </c>
      <c r="AJ3" s="5">
        <v>2890</v>
      </c>
      <c r="AK3" s="5">
        <v>2890</v>
      </c>
      <c r="AL3" s="5">
        <v>2890</v>
      </c>
      <c r="AM3" s="5">
        <v>2890</v>
      </c>
      <c r="AN3" s="5">
        <v>2890</v>
      </c>
      <c r="AO3" s="5">
        <v>2890</v>
      </c>
      <c r="AP3" s="5">
        <v>2890</v>
      </c>
      <c r="AQ3" s="5">
        <v>2890</v>
      </c>
      <c r="AR3" s="5">
        <v>2890</v>
      </c>
      <c r="AS3" s="5">
        <v>2890</v>
      </c>
      <c r="AT3" s="5">
        <v>2890</v>
      </c>
      <c r="AU3" s="5">
        <v>2890</v>
      </c>
      <c r="AV3" s="5">
        <v>2890</v>
      </c>
      <c r="AW3" s="5">
        <v>2890</v>
      </c>
      <c r="AX3" s="5">
        <v>2890</v>
      </c>
      <c r="AY3" s="5">
        <v>2890</v>
      </c>
      <c r="AZ3" s="5">
        <v>2890</v>
      </c>
      <c r="BA3" s="5">
        <v>2890</v>
      </c>
      <c r="BB3" s="5">
        <v>2890</v>
      </c>
      <c r="BC3" s="5">
        <v>2890</v>
      </c>
      <c r="BD3" s="5">
        <v>2890</v>
      </c>
      <c r="BE3" s="5">
        <v>2890</v>
      </c>
      <c r="BF3" s="5">
        <v>2890</v>
      </c>
      <c r="BG3" s="5">
        <v>2890</v>
      </c>
      <c r="BH3" s="5">
        <v>2890</v>
      </c>
      <c r="BI3" s="5">
        <v>2890</v>
      </c>
      <c r="BJ3" s="5">
        <v>2890</v>
      </c>
      <c r="BK3" s="5">
        <v>2890</v>
      </c>
      <c r="BL3" s="5">
        <v>2890</v>
      </c>
      <c r="BM3" s="5">
        <v>2890</v>
      </c>
      <c r="BN3" s="5">
        <v>2890</v>
      </c>
      <c r="BO3" s="5">
        <v>2890</v>
      </c>
      <c r="BP3" s="5">
        <v>2890</v>
      </c>
      <c r="BQ3" s="5">
        <v>2890</v>
      </c>
      <c r="BR3" s="5">
        <v>2890</v>
      </c>
      <c r="BS3" s="5">
        <v>2890</v>
      </c>
      <c r="BT3" s="5">
        <v>2890</v>
      </c>
      <c r="BU3" s="5">
        <v>2890</v>
      </c>
      <c r="BV3" s="5">
        <v>2890</v>
      </c>
      <c r="BW3" s="5">
        <v>2890</v>
      </c>
      <c r="BX3" s="5">
        <v>2890</v>
      </c>
      <c r="BY3" s="5">
        <v>2890</v>
      </c>
      <c r="BZ3" s="5">
        <v>2890</v>
      </c>
      <c r="CA3" s="5">
        <v>2890</v>
      </c>
      <c r="CB3" s="5">
        <v>2890</v>
      </c>
      <c r="CC3" s="5">
        <v>2890</v>
      </c>
      <c r="CD3" s="5">
        <v>2890</v>
      </c>
      <c r="CE3" s="5">
        <v>2890</v>
      </c>
      <c r="CF3" s="5">
        <v>2890</v>
      </c>
      <c r="CG3" s="5">
        <v>2890</v>
      </c>
      <c r="CH3" s="5">
        <v>2890</v>
      </c>
      <c r="CI3" s="5">
        <v>2890</v>
      </c>
      <c r="CJ3" s="5">
        <v>2890</v>
      </c>
      <c r="CK3" s="5">
        <v>2890</v>
      </c>
      <c r="CL3" s="5">
        <v>2890</v>
      </c>
      <c r="CM3" s="5">
        <v>2890</v>
      </c>
      <c r="CN3" s="5">
        <v>2890</v>
      </c>
      <c r="CO3" s="5">
        <v>2890</v>
      </c>
      <c r="CP3" s="5">
        <v>2890</v>
      </c>
      <c r="CQ3" s="5">
        <v>2890</v>
      </c>
      <c r="CR3" s="5">
        <v>2890</v>
      </c>
      <c r="CS3" s="5">
        <v>2890</v>
      </c>
    </row>
    <row r="4" spans="1:97" x14ac:dyDescent="0.2">
      <c r="A4" s="4" t="s">
        <v>17</v>
      </c>
      <c r="B4" s="5">
        <v>651</v>
      </c>
      <c r="C4" s="5">
        <v>651</v>
      </c>
      <c r="D4" s="5">
        <v>651</v>
      </c>
      <c r="E4" s="5">
        <v>651</v>
      </c>
      <c r="F4" s="5">
        <v>651</v>
      </c>
      <c r="G4" s="5">
        <v>651</v>
      </c>
      <c r="H4" s="5">
        <v>651</v>
      </c>
      <c r="I4" s="5">
        <v>651</v>
      </c>
      <c r="J4" s="5">
        <v>651</v>
      </c>
      <c r="K4" s="5">
        <v>651</v>
      </c>
      <c r="L4" s="5">
        <v>651</v>
      </c>
      <c r="M4" s="5">
        <v>651</v>
      </c>
      <c r="N4" s="5">
        <v>651</v>
      </c>
      <c r="O4" s="5">
        <v>651</v>
      </c>
      <c r="P4" s="5">
        <v>651</v>
      </c>
      <c r="Q4" s="5">
        <v>651</v>
      </c>
      <c r="R4" s="5">
        <v>651</v>
      </c>
      <c r="S4" s="5">
        <v>651</v>
      </c>
      <c r="T4" s="5">
        <v>651</v>
      </c>
      <c r="U4" s="5">
        <v>651</v>
      </c>
      <c r="V4" s="5">
        <v>651</v>
      </c>
      <c r="W4" s="5">
        <v>651</v>
      </c>
      <c r="X4" s="5">
        <v>651</v>
      </c>
      <c r="Y4" s="5">
        <v>651</v>
      </c>
      <c r="Z4" s="5">
        <v>651</v>
      </c>
      <c r="AA4" s="5">
        <v>651</v>
      </c>
      <c r="AB4" s="5">
        <v>651</v>
      </c>
      <c r="AC4" s="5">
        <v>651</v>
      </c>
      <c r="AD4" s="5">
        <v>651</v>
      </c>
      <c r="AE4" s="5">
        <v>651</v>
      </c>
      <c r="AF4" s="5">
        <v>651</v>
      </c>
      <c r="AG4" s="5">
        <v>651</v>
      </c>
      <c r="AH4" s="5">
        <v>651</v>
      </c>
      <c r="AI4" s="5">
        <v>651</v>
      </c>
      <c r="AJ4" s="5">
        <v>651</v>
      </c>
      <c r="AK4" s="5">
        <v>651</v>
      </c>
      <c r="AL4" s="5">
        <v>651</v>
      </c>
      <c r="AM4" s="5">
        <v>651</v>
      </c>
      <c r="AN4" s="5">
        <v>651</v>
      </c>
      <c r="AO4" s="5">
        <v>651</v>
      </c>
      <c r="AP4" s="5">
        <v>651</v>
      </c>
      <c r="AQ4" s="5">
        <v>651</v>
      </c>
      <c r="AR4" s="5">
        <v>651</v>
      </c>
      <c r="AS4" s="5">
        <v>651</v>
      </c>
      <c r="AT4" s="5">
        <v>651</v>
      </c>
      <c r="AU4" s="5">
        <v>651</v>
      </c>
      <c r="AV4" s="5">
        <v>651</v>
      </c>
      <c r="AW4" s="5">
        <v>651</v>
      </c>
      <c r="AX4" s="5">
        <v>651</v>
      </c>
      <c r="AY4" s="5">
        <v>651</v>
      </c>
      <c r="AZ4" s="5">
        <v>651</v>
      </c>
      <c r="BA4" s="5">
        <v>651</v>
      </c>
      <c r="BB4" s="5">
        <v>651</v>
      </c>
      <c r="BC4" s="5">
        <v>651</v>
      </c>
      <c r="BD4" s="5">
        <v>651</v>
      </c>
      <c r="BE4" s="5">
        <v>651</v>
      </c>
      <c r="BF4" s="5">
        <v>651</v>
      </c>
      <c r="BG4" s="5">
        <v>651</v>
      </c>
      <c r="BH4" s="5">
        <v>651</v>
      </c>
      <c r="BI4" s="5">
        <v>651</v>
      </c>
      <c r="BJ4" s="5">
        <v>651</v>
      </c>
      <c r="BK4" s="5">
        <v>651</v>
      </c>
      <c r="BL4" s="5">
        <v>651</v>
      </c>
      <c r="BM4" s="5">
        <v>651</v>
      </c>
      <c r="BN4" s="5">
        <v>651</v>
      </c>
      <c r="BO4" s="5">
        <v>651</v>
      </c>
      <c r="BP4" s="5">
        <v>651</v>
      </c>
      <c r="BQ4" s="5">
        <v>651</v>
      </c>
      <c r="BR4" s="5">
        <v>651</v>
      </c>
      <c r="BS4" s="5">
        <v>651</v>
      </c>
      <c r="BT4" s="5">
        <v>651</v>
      </c>
      <c r="BU4" s="5">
        <v>651</v>
      </c>
      <c r="BV4" s="5">
        <v>651</v>
      </c>
      <c r="BW4" s="5">
        <v>651</v>
      </c>
      <c r="BX4" s="5">
        <v>651</v>
      </c>
      <c r="BY4" s="5">
        <v>651</v>
      </c>
      <c r="BZ4" s="5">
        <v>651</v>
      </c>
      <c r="CA4" s="5">
        <v>651</v>
      </c>
      <c r="CB4" s="5">
        <v>651</v>
      </c>
      <c r="CC4" s="5">
        <v>651</v>
      </c>
      <c r="CD4" s="5">
        <v>651</v>
      </c>
      <c r="CE4" s="5">
        <v>651</v>
      </c>
      <c r="CF4" s="5">
        <v>651</v>
      </c>
      <c r="CG4" s="5">
        <v>651</v>
      </c>
      <c r="CH4" s="5">
        <v>651</v>
      </c>
      <c r="CI4" s="5">
        <v>651</v>
      </c>
      <c r="CJ4" s="5">
        <v>651</v>
      </c>
      <c r="CK4" s="5">
        <v>651</v>
      </c>
      <c r="CL4" s="5">
        <v>651</v>
      </c>
      <c r="CM4" s="5">
        <v>651</v>
      </c>
      <c r="CN4" s="5">
        <v>651</v>
      </c>
      <c r="CO4" s="5">
        <v>651</v>
      </c>
      <c r="CP4" s="5">
        <v>651</v>
      </c>
      <c r="CQ4" s="5">
        <v>651</v>
      </c>
      <c r="CR4" s="5">
        <v>651</v>
      </c>
      <c r="CS4" s="5">
        <v>651</v>
      </c>
    </row>
    <row r="5" spans="1:97" x14ac:dyDescent="0.2">
      <c r="A5" s="4" t="s">
        <v>18</v>
      </c>
      <c r="B5" s="5">
        <v>1230</v>
      </c>
      <c r="C5" s="5">
        <v>1230</v>
      </c>
      <c r="D5" s="5">
        <v>1230</v>
      </c>
      <c r="E5" s="5">
        <v>1230</v>
      </c>
      <c r="F5" s="5">
        <v>1230</v>
      </c>
      <c r="G5" s="5">
        <v>1230</v>
      </c>
      <c r="H5" s="5">
        <v>1230</v>
      </c>
      <c r="I5" s="5">
        <v>1230</v>
      </c>
      <c r="J5" s="5">
        <v>1230</v>
      </c>
      <c r="K5" s="5">
        <v>1230</v>
      </c>
      <c r="L5" s="5">
        <v>1230</v>
      </c>
      <c r="M5" s="5">
        <v>1230</v>
      </c>
      <c r="N5" s="5">
        <v>1230</v>
      </c>
      <c r="O5" s="5">
        <v>1230</v>
      </c>
      <c r="P5" s="5">
        <v>1230</v>
      </c>
      <c r="Q5" s="5">
        <v>1230</v>
      </c>
      <c r="R5" s="5">
        <v>1230</v>
      </c>
      <c r="S5" s="5">
        <v>1230</v>
      </c>
      <c r="T5" s="5">
        <v>1230</v>
      </c>
      <c r="U5" s="5">
        <v>1230</v>
      </c>
      <c r="V5" s="5">
        <v>1230</v>
      </c>
      <c r="W5" s="5">
        <v>1230</v>
      </c>
      <c r="X5" s="5">
        <v>1230</v>
      </c>
      <c r="Y5" s="5">
        <v>1230</v>
      </c>
      <c r="Z5" s="5">
        <v>1230</v>
      </c>
      <c r="AA5" s="5">
        <v>1230</v>
      </c>
      <c r="AB5" s="5">
        <v>1230</v>
      </c>
      <c r="AC5" s="5">
        <v>1230</v>
      </c>
      <c r="AD5" s="5">
        <v>1230</v>
      </c>
      <c r="AE5" s="5">
        <v>1230</v>
      </c>
      <c r="AF5" s="5">
        <v>1230</v>
      </c>
      <c r="AG5" s="5">
        <v>1230</v>
      </c>
      <c r="AH5" s="5">
        <v>1230</v>
      </c>
      <c r="AI5" s="5">
        <v>1230</v>
      </c>
      <c r="AJ5" s="5">
        <v>1230</v>
      </c>
      <c r="AK5" s="5">
        <v>1230</v>
      </c>
      <c r="AL5" s="5">
        <v>1230</v>
      </c>
      <c r="AM5" s="5">
        <v>1230</v>
      </c>
      <c r="AN5" s="5">
        <v>1230</v>
      </c>
      <c r="AO5" s="5">
        <v>1230</v>
      </c>
      <c r="AP5" s="5">
        <v>1230</v>
      </c>
      <c r="AQ5" s="5">
        <v>1230</v>
      </c>
      <c r="AR5" s="5">
        <v>1230</v>
      </c>
      <c r="AS5" s="5">
        <v>1230</v>
      </c>
      <c r="AT5" s="5">
        <v>1230</v>
      </c>
      <c r="AU5" s="5">
        <v>1230</v>
      </c>
      <c r="AV5" s="5">
        <v>1230</v>
      </c>
      <c r="AW5" s="5">
        <v>1230</v>
      </c>
      <c r="AX5" s="5">
        <v>1230</v>
      </c>
      <c r="AY5" s="5">
        <v>1230</v>
      </c>
      <c r="AZ5" s="5">
        <v>1230</v>
      </c>
      <c r="BA5" s="5">
        <v>1230</v>
      </c>
      <c r="BB5" s="5">
        <v>1230</v>
      </c>
      <c r="BC5" s="5">
        <v>1230</v>
      </c>
      <c r="BD5" s="5">
        <v>1230</v>
      </c>
      <c r="BE5" s="5">
        <v>1230</v>
      </c>
      <c r="BF5" s="5">
        <v>1230</v>
      </c>
      <c r="BG5" s="5">
        <v>1230</v>
      </c>
      <c r="BH5" s="5">
        <v>1230</v>
      </c>
      <c r="BI5" s="5">
        <v>1230</v>
      </c>
      <c r="BJ5" s="5">
        <v>1230</v>
      </c>
      <c r="BK5" s="5">
        <v>1230</v>
      </c>
      <c r="BL5" s="5">
        <v>1230</v>
      </c>
      <c r="BM5" s="5">
        <v>1230</v>
      </c>
      <c r="BN5" s="5">
        <v>1230</v>
      </c>
      <c r="BO5" s="5">
        <v>1230</v>
      </c>
      <c r="BP5" s="5">
        <v>1230</v>
      </c>
      <c r="BQ5" s="5">
        <v>1230</v>
      </c>
      <c r="BR5" s="5">
        <v>1230</v>
      </c>
      <c r="BS5" s="5">
        <v>1230</v>
      </c>
      <c r="BT5" s="5">
        <v>1230</v>
      </c>
      <c r="BU5" s="5">
        <v>1230</v>
      </c>
      <c r="BV5" s="5">
        <v>1230</v>
      </c>
      <c r="BW5" s="5">
        <v>1230</v>
      </c>
      <c r="BX5" s="5">
        <v>1230</v>
      </c>
      <c r="BY5" s="5">
        <v>1230</v>
      </c>
      <c r="BZ5" s="5">
        <v>1230</v>
      </c>
      <c r="CA5" s="5">
        <v>1230</v>
      </c>
      <c r="CB5" s="5">
        <v>1230</v>
      </c>
      <c r="CC5" s="5">
        <v>1230</v>
      </c>
      <c r="CD5" s="5">
        <v>1230</v>
      </c>
      <c r="CE5" s="5">
        <v>1230</v>
      </c>
      <c r="CF5" s="5">
        <v>1230</v>
      </c>
      <c r="CG5" s="5">
        <v>1230</v>
      </c>
      <c r="CH5" s="5">
        <v>1230</v>
      </c>
      <c r="CI5" s="5">
        <v>1230</v>
      </c>
      <c r="CJ5" s="5">
        <v>1230</v>
      </c>
      <c r="CK5" s="5">
        <v>1230</v>
      </c>
      <c r="CL5" s="5">
        <v>1230</v>
      </c>
      <c r="CM5" s="5">
        <v>1230</v>
      </c>
      <c r="CN5" s="5">
        <v>1230</v>
      </c>
      <c r="CO5" s="5">
        <v>1230</v>
      </c>
      <c r="CP5" s="5">
        <v>1230</v>
      </c>
      <c r="CQ5" s="5">
        <v>1230</v>
      </c>
      <c r="CR5" s="5">
        <v>1230</v>
      </c>
      <c r="CS5" s="5">
        <v>1230</v>
      </c>
    </row>
    <row r="6" spans="1:97" x14ac:dyDescent="0.2">
      <c r="A6" s="4" t="s">
        <v>19</v>
      </c>
      <c r="B6" s="5">
        <f>B4</f>
        <v>651</v>
      </c>
      <c r="C6" s="5">
        <f t="shared" ref="C6:BN6" si="0">C4</f>
        <v>651</v>
      </c>
      <c r="D6" s="5">
        <f t="shared" si="0"/>
        <v>651</v>
      </c>
      <c r="E6" s="5">
        <f t="shared" si="0"/>
        <v>651</v>
      </c>
      <c r="F6" s="5">
        <f t="shared" si="0"/>
        <v>651</v>
      </c>
      <c r="G6" s="5">
        <f t="shared" si="0"/>
        <v>651</v>
      </c>
      <c r="H6" s="5">
        <f t="shared" si="0"/>
        <v>651</v>
      </c>
      <c r="I6" s="5">
        <f t="shared" si="0"/>
        <v>651</v>
      </c>
      <c r="J6" s="5">
        <f t="shared" si="0"/>
        <v>651</v>
      </c>
      <c r="K6" s="5">
        <f t="shared" si="0"/>
        <v>651</v>
      </c>
      <c r="L6" s="5">
        <f t="shared" si="0"/>
        <v>651</v>
      </c>
      <c r="M6" s="5">
        <f t="shared" si="0"/>
        <v>651</v>
      </c>
      <c r="N6" s="5">
        <f t="shared" si="0"/>
        <v>651</v>
      </c>
      <c r="O6" s="5">
        <f t="shared" si="0"/>
        <v>651</v>
      </c>
      <c r="P6" s="5">
        <f t="shared" si="0"/>
        <v>651</v>
      </c>
      <c r="Q6" s="5">
        <f t="shared" si="0"/>
        <v>651</v>
      </c>
      <c r="R6" s="5">
        <f t="shared" si="0"/>
        <v>651</v>
      </c>
      <c r="S6" s="5">
        <f t="shared" si="0"/>
        <v>651</v>
      </c>
      <c r="T6" s="5">
        <f t="shared" si="0"/>
        <v>651</v>
      </c>
      <c r="U6" s="5">
        <f t="shared" si="0"/>
        <v>651</v>
      </c>
      <c r="V6" s="5">
        <f t="shared" si="0"/>
        <v>651</v>
      </c>
      <c r="W6" s="5">
        <f t="shared" si="0"/>
        <v>651</v>
      </c>
      <c r="X6" s="5">
        <f t="shared" si="0"/>
        <v>651</v>
      </c>
      <c r="Y6" s="5">
        <f t="shared" si="0"/>
        <v>651</v>
      </c>
      <c r="Z6" s="5">
        <f t="shared" si="0"/>
        <v>651</v>
      </c>
      <c r="AA6" s="5">
        <f t="shared" si="0"/>
        <v>651</v>
      </c>
      <c r="AB6" s="5">
        <f t="shared" si="0"/>
        <v>651</v>
      </c>
      <c r="AC6" s="5">
        <f t="shared" si="0"/>
        <v>651</v>
      </c>
      <c r="AD6" s="5">
        <f t="shared" si="0"/>
        <v>651</v>
      </c>
      <c r="AE6" s="5">
        <f t="shared" si="0"/>
        <v>651</v>
      </c>
      <c r="AF6" s="5">
        <f t="shared" si="0"/>
        <v>651</v>
      </c>
      <c r="AG6" s="5">
        <f t="shared" si="0"/>
        <v>651</v>
      </c>
      <c r="AH6" s="5">
        <f t="shared" si="0"/>
        <v>651</v>
      </c>
      <c r="AI6" s="5">
        <f t="shared" si="0"/>
        <v>651</v>
      </c>
      <c r="AJ6" s="5">
        <f t="shared" si="0"/>
        <v>651</v>
      </c>
      <c r="AK6" s="5">
        <f t="shared" si="0"/>
        <v>651</v>
      </c>
      <c r="AL6" s="5">
        <f t="shared" si="0"/>
        <v>651</v>
      </c>
      <c r="AM6" s="5">
        <f t="shared" si="0"/>
        <v>651</v>
      </c>
      <c r="AN6" s="5">
        <f t="shared" si="0"/>
        <v>651</v>
      </c>
      <c r="AO6" s="5">
        <f t="shared" si="0"/>
        <v>651</v>
      </c>
      <c r="AP6" s="5">
        <f t="shared" si="0"/>
        <v>651</v>
      </c>
      <c r="AQ6" s="5">
        <f t="shared" si="0"/>
        <v>651</v>
      </c>
      <c r="AR6" s="5">
        <f t="shared" si="0"/>
        <v>651</v>
      </c>
      <c r="AS6" s="5">
        <f t="shared" si="0"/>
        <v>651</v>
      </c>
      <c r="AT6" s="5">
        <f t="shared" si="0"/>
        <v>651</v>
      </c>
      <c r="AU6" s="5">
        <f t="shared" si="0"/>
        <v>651</v>
      </c>
      <c r="AV6" s="5">
        <f t="shared" si="0"/>
        <v>651</v>
      </c>
      <c r="AW6" s="5">
        <f t="shared" si="0"/>
        <v>651</v>
      </c>
      <c r="AX6" s="5">
        <f t="shared" si="0"/>
        <v>651</v>
      </c>
      <c r="AY6" s="5">
        <f t="shared" si="0"/>
        <v>651</v>
      </c>
      <c r="AZ6" s="5">
        <f t="shared" si="0"/>
        <v>651</v>
      </c>
      <c r="BA6" s="5">
        <f t="shared" si="0"/>
        <v>651</v>
      </c>
      <c r="BB6" s="5">
        <f t="shared" si="0"/>
        <v>651</v>
      </c>
      <c r="BC6" s="5">
        <f t="shared" si="0"/>
        <v>651</v>
      </c>
      <c r="BD6" s="5">
        <f t="shared" si="0"/>
        <v>651</v>
      </c>
      <c r="BE6" s="5">
        <f t="shared" si="0"/>
        <v>651</v>
      </c>
      <c r="BF6" s="5">
        <f t="shared" si="0"/>
        <v>651</v>
      </c>
      <c r="BG6" s="5">
        <f t="shared" si="0"/>
        <v>651</v>
      </c>
      <c r="BH6" s="5">
        <f t="shared" si="0"/>
        <v>651</v>
      </c>
      <c r="BI6" s="5">
        <f t="shared" si="0"/>
        <v>651</v>
      </c>
      <c r="BJ6" s="5">
        <f t="shared" si="0"/>
        <v>651</v>
      </c>
      <c r="BK6" s="5">
        <f t="shared" si="0"/>
        <v>651</v>
      </c>
      <c r="BL6" s="5">
        <f t="shared" si="0"/>
        <v>651</v>
      </c>
      <c r="BM6" s="5">
        <f t="shared" si="0"/>
        <v>651</v>
      </c>
      <c r="BN6" s="5">
        <f t="shared" si="0"/>
        <v>651</v>
      </c>
      <c r="BO6" s="5">
        <f t="shared" ref="BO6:CS6" si="1">BO4</f>
        <v>651</v>
      </c>
      <c r="BP6" s="5">
        <f t="shared" si="1"/>
        <v>651</v>
      </c>
      <c r="BQ6" s="5">
        <f t="shared" si="1"/>
        <v>651</v>
      </c>
      <c r="BR6" s="5">
        <f t="shared" si="1"/>
        <v>651</v>
      </c>
      <c r="BS6" s="5">
        <f t="shared" si="1"/>
        <v>651</v>
      </c>
      <c r="BT6" s="5">
        <f t="shared" si="1"/>
        <v>651</v>
      </c>
      <c r="BU6" s="5">
        <f t="shared" si="1"/>
        <v>651</v>
      </c>
      <c r="BV6" s="5">
        <f t="shared" si="1"/>
        <v>651</v>
      </c>
      <c r="BW6" s="5">
        <f t="shared" si="1"/>
        <v>651</v>
      </c>
      <c r="BX6" s="5">
        <f t="shared" si="1"/>
        <v>651</v>
      </c>
      <c r="BY6" s="5">
        <f t="shared" si="1"/>
        <v>651</v>
      </c>
      <c r="BZ6" s="5">
        <f t="shared" si="1"/>
        <v>651</v>
      </c>
      <c r="CA6" s="5">
        <f t="shared" si="1"/>
        <v>651</v>
      </c>
      <c r="CB6" s="5">
        <f t="shared" si="1"/>
        <v>651</v>
      </c>
      <c r="CC6" s="5">
        <f t="shared" si="1"/>
        <v>651</v>
      </c>
      <c r="CD6" s="5">
        <f t="shared" si="1"/>
        <v>651</v>
      </c>
      <c r="CE6" s="5">
        <f t="shared" si="1"/>
        <v>651</v>
      </c>
      <c r="CF6" s="5">
        <f t="shared" si="1"/>
        <v>651</v>
      </c>
      <c r="CG6" s="5">
        <f t="shared" si="1"/>
        <v>651</v>
      </c>
      <c r="CH6" s="5">
        <f t="shared" si="1"/>
        <v>651</v>
      </c>
      <c r="CI6" s="5">
        <f t="shared" si="1"/>
        <v>651</v>
      </c>
      <c r="CJ6" s="5">
        <f t="shared" si="1"/>
        <v>651</v>
      </c>
      <c r="CK6" s="5">
        <f t="shared" si="1"/>
        <v>651</v>
      </c>
      <c r="CL6" s="5">
        <f t="shared" si="1"/>
        <v>651</v>
      </c>
      <c r="CM6" s="5">
        <f t="shared" si="1"/>
        <v>651</v>
      </c>
      <c r="CN6" s="5">
        <f t="shared" si="1"/>
        <v>651</v>
      </c>
      <c r="CO6" s="5">
        <f t="shared" si="1"/>
        <v>651</v>
      </c>
      <c r="CP6" s="5">
        <f t="shared" si="1"/>
        <v>651</v>
      </c>
      <c r="CQ6" s="5">
        <f t="shared" si="1"/>
        <v>651</v>
      </c>
      <c r="CR6" s="5">
        <f t="shared" si="1"/>
        <v>651</v>
      </c>
      <c r="CS6" s="5">
        <f t="shared" si="1"/>
        <v>651</v>
      </c>
    </row>
    <row r="7" spans="1:97" x14ac:dyDescent="0.2">
      <c r="A7" s="4" t="s">
        <v>20</v>
      </c>
      <c r="B7" s="5">
        <v>3830</v>
      </c>
      <c r="C7" s="5">
        <v>3830</v>
      </c>
      <c r="D7" s="5">
        <v>3830</v>
      </c>
      <c r="E7" s="5">
        <v>3830</v>
      </c>
      <c r="F7" s="5">
        <v>3830</v>
      </c>
      <c r="G7" s="5">
        <v>3830</v>
      </c>
      <c r="H7" s="5">
        <v>3830</v>
      </c>
      <c r="I7" s="5">
        <v>3830</v>
      </c>
      <c r="J7" s="5">
        <v>3830</v>
      </c>
      <c r="K7" s="5">
        <v>3830</v>
      </c>
      <c r="L7" s="5">
        <v>3830</v>
      </c>
      <c r="M7" s="5">
        <v>3830</v>
      </c>
      <c r="N7" s="5">
        <v>3830</v>
      </c>
      <c r="O7" s="5">
        <v>3830</v>
      </c>
      <c r="P7" s="5">
        <v>3830</v>
      </c>
      <c r="Q7" s="5">
        <v>3830</v>
      </c>
      <c r="R7" s="5">
        <v>3830</v>
      </c>
      <c r="S7" s="5">
        <v>3830</v>
      </c>
      <c r="T7" s="5">
        <v>3830</v>
      </c>
      <c r="U7" s="5">
        <v>3830</v>
      </c>
      <c r="V7" s="5">
        <v>3830</v>
      </c>
      <c r="W7" s="5">
        <v>3830</v>
      </c>
      <c r="X7" s="5">
        <v>3830</v>
      </c>
      <c r="Y7" s="5">
        <v>3830</v>
      </c>
      <c r="Z7" s="5">
        <v>3830</v>
      </c>
      <c r="AA7" s="5">
        <v>3830</v>
      </c>
      <c r="AB7" s="5">
        <v>3830</v>
      </c>
      <c r="AC7" s="5">
        <v>3830</v>
      </c>
      <c r="AD7" s="5">
        <v>3830</v>
      </c>
      <c r="AE7" s="5">
        <v>3830</v>
      </c>
      <c r="AF7" s="5">
        <v>3830</v>
      </c>
      <c r="AG7" s="5">
        <v>3830</v>
      </c>
      <c r="AH7" s="5">
        <v>3830</v>
      </c>
      <c r="AI7" s="5">
        <v>3830</v>
      </c>
      <c r="AJ7" s="5">
        <v>3830</v>
      </c>
      <c r="AK7" s="5">
        <v>3830</v>
      </c>
      <c r="AL7" s="5">
        <v>3830</v>
      </c>
      <c r="AM7" s="5">
        <v>3830</v>
      </c>
      <c r="AN7" s="5">
        <v>3830</v>
      </c>
      <c r="AO7" s="5">
        <v>3830</v>
      </c>
      <c r="AP7" s="5">
        <v>3830</v>
      </c>
      <c r="AQ7" s="5">
        <v>3830</v>
      </c>
      <c r="AR7" s="5">
        <v>3830</v>
      </c>
      <c r="AS7" s="5">
        <v>3830</v>
      </c>
      <c r="AT7" s="5">
        <v>3830</v>
      </c>
      <c r="AU7" s="5">
        <v>3830</v>
      </c>
      <c r="AV7" s="5">
        <v>3830</v>
      </c>
      <c r="AW7" s="5">
        <v>3830</v>
      </c>
      <c r="AX7" s="5">
        <v>3830</v>
      </c>
      <c r="AY7" s="5">
        <v>3830</v>
      </c>
      <c r="AZ7" s="5">
        <v>3830</v>
      </c>
      <c r="BA7" s="5">
        <v>3830</v>
      </c>
      <c r="BB7" s="5">
        <v>3830</v>
      </c>
      <c r="BC7" s="5">
        <v>3830</v>
      </c>
      <c r="BD7" s="5">
        <v>3830</v>
      </c>
      <c r="BE7" s="5">
        <v>3830</v>
      </c>
      <c r="BF7" s="5">
        <v>3830</v>
      </c>
      <c r="BG7" s="5">
        <v>3830</v>
      </c>
      <c r="BH7" s="5">
        <v>3830</v>
      </c>
      <c r="BI7" s="5">
        <v>3830</v>
      </c>
      <c r="BJ7" s="5">
        <v>3830</v>
      </c>
      <c r="BK7" s="5">
        <v>3830</v>
      </c>
      <c r="BL7" s="5">
        <v>3830</v>
      </c>
      <c r="BM7" s="5">
        <v>3830</v>
      </c>
      <c r="BN7" s="5">
        <v>3830</v>
      </c>
      <c r="BO7" s="5">
        <v>3830</v>
      </c>
      <c r="BP7" s="5">
        <v>3830</v>
      </c>
      <c r="BQ7" s="5">
        <v>3830</v>
      </c>
      <c r="BR7" s="5">
        <v>3830</v>
      </c>
      <c r="BS7" s="5">
        <v>3830</v>
      </c>
      <c r="BT7" s="5">
        <v>3830</v>
      </c>
      <c r="BU7" s="5">
        <v>3830</v>
      </c>
      <c r="BV7" s="5">
        <v>3830</v>
      </c>
      <c r="BW7" s="5">
        <v>3830</v>
      </c>
      <c r="BX7" s="5">
        <v>3830</v>
      </c>
      <c r="BY7" s="5">
        <v>3830</v>
      </c>
      <c r="BZ7" s="5">
        <v>3830</v>
      </c>
      <c r="CA7" s="5">
        <v>3830</v>
      </c>
      <c r="CB7" s="5">
        <v>3830</v>
      </c>
      <c r="CC7" s="5">
        <v>3830</v>
      </c>
      <c r="CD7" s="5">
        <v>3830</v>
      </c>
      <c r="CE7" s="5">
        <v>3830</v>
      </c>
      <c r="CF7" s="5">
        <v>3830</v>
      </c>
      <c r="CG7" s="5">
        <v>3830</v>
      </c>
      <c r="CH7" s="5">
        <v>3830</v>
      </c>
      <c r="CI7" s="5">
        <v>3830</v>
      </c>
      <c r="CJ7" s="5">
        <v>3830</v>
      </c>
      <c r="CK7" s="5">
        <v>3830</v>
      </c>
      <c r="CL7" s="5">
        <v>3830</v>
      </c>
      <c r="CM7" s="5">
        <v>3830</v>
      </c>
      <c r="CN7" s="5">
        <v>3830</v>
      </c>
      <c r="CO7" s="5">
        <v>3830</v>
      </c>
      <c r="CP7" s="5">
        <v>3830</v>
      </c>
      <c r="CQ7" s="5">
        <v>3830</v>
      </c>
      <c r="CR7" s="5">
        <v>3830</v>
      </c>
      <c r="CS7" s="5">
        <v>3830</v>
      </c>
    </row>
    <row r="8" spans="1:97" x14ac:dyDescent="0.2">
      <c r="A8" s="4" t="s">
        <v>21</v>
      </c>
      <c r="B8" s="5">
        <v>6100</v>
      </c>
      <c r="C8" s="5">
        <v>6100</v>
      </c>
      <c r="D8" s="5">
        <v>6100</v>
      </c>
      <c r="E8" s="5">
        <v>6100</v>
      </c>
      <c r="F8" s="5">
        <v>6100</v>
      </c>
      <c r="G8" s="5">
        <v>6100</v>
      </c>
      <c r="H8" s="5">
        <v>6100</v>
      </c>
      <c r="I8" s="5">
        <v>6100</v>
      </c>
      <c r="J8" s="5">
        <v>6100</v>
      </c>
      <c r="K8" s="5">
        <v>6100</v>
      </c>
      <c r="L8" s="5">
        <v>6100</v>
      </c>
      <c r="M8" s="5">
        <v>6100</v>
      </c>
      <c r="N8" s="5">
        <v>6100</v>
      </c>
      <c r="O8" s="5">
        <v>6100</v>
      </c>
      <c r="P8" s="5">
        <v>6100</v>
      </c>
      <c r="Q8" s="5">
        <v>6100</v>
      </c>
      <c r="R8" s="5">
        <v>6100</v>
      </c>
      <c r="S8" s="5">
        <v>6100</v>
      </c>
      <c r="T8" s="5">
        <v>6100</v>
      </c>
      <c r="U8" s="5">
        <v>6100</v>
      </c>
      <c r="V8" s="5">
        <v>6100</v>
      </c>
      <c r="W8" s="5">
        <v>6100</v>
      </c>
      <c r="X8" s="5">
        <v>6100</v>
      </c>
      <c r="Y8" s="5">
        <v>6100</v>
      </c>
      <c r="Z8" s="5">
        <v>6100</v>
      </c>
      <c r="AA8" s="5">
        <v>6100</v>
      </c>
      <c r="AB8" s="5">
        <v>6100</v>
      </c>
      <c r="AC8" s="5">
        <v>6100</v>
      </c>
      <c r="AD8" s="5">
        <v>6100</v>
      </c>
      <c r="AE8" s="5">
        <v>6100</v>
      </c>
      <c r="AF8" s="5">
        <v>6100</v>
      </c>
      <c r="AG8" s="5">
        <v>6100</v>
      </c>
      <c r="AH8" s="5">
        <v>6100</v>
      </c>
      <c r="AI8" s="5">
        <v>6100</v>
      </c>
      <c r="AJ8" s="5">
        <v>6100</v>
      </c>
      <c r="AK8" s="5">
        <v>6100</v>
      </c>
      <c r="AL8" s="5">
        <v>6100</v>
      </c>
      <c r="AM8" s="5">
        <v>6100</v>
      </c>
      <c r="AN8" s="5">
        <v>6100</v>
      </c>
      <c r="AO8" s="5">
        <v>6100</v>
      </c>
      <c r="AP8" s="5">
        <v>6100</v>
      </c>
      <c r="AQ8" s="5">
        <v>6100</v>
      </c>
      <c r="AR8" s="5">
        <v>6100</v>
      </c>
      <c r="AS8" s="5">
        <v>6100</v>
      </c>
      <c r="AT8" s="5">
        <v>6100</v>
      </c>
      <c r="AU8" s="5">
        <v>6100</v>
      </c>
      <c r="AV8" s="5">
        <v>6100</v>
      </c>
      <c r="AW8" s="5">
        <v>6100</v>
      </c>
      <c r="AX8" s="5">
        <v>6100</v>
      </c>
      <c r="AY8" s="5">
        <v>6100</v>
      </c>
      <c r="AZ8" s="5">
        <v>6100</v>
      </c>
      <c r="BA8" s="5">
        <v>6100</v>
      </c>
      <c r="BB8" s="5">
        <v>6100</v>
      </c>
      <c r="BC8" s="5">
        <v>6100</v>
      </c>
      <c r="BD8" s="5">
        <v>6100</v>
      </c>
      <c r="BE8" s="5">
        <v>6100</v>
      </c>
      <c r="BF8" s="5">
        <v>6100</v>
      </c>
      <c r="BG8" s="5">
        <v>6100</v>
      </c>
      <c r="BH8" s="5">
        <v>6100</v>
      </c>
      <c r="BI8" s="5">
        <v>6100</v>
      </c>
      <c r="BJ8" s="5">
        <v>6100</v>
      </c>
      <c r="BK8" s="5">
        <v>6100</v>
      </c>
      <c r="BL8" s="5">
        <v>6100</v>
      </c>
      <c r="BM8" s="5">
        <v>6100</v>
      </c>
      <c r="BN8" s="5">
        <v>6100</v>
      </c>
      <c r="BO8" s="5">
        <v>6100</v>
      </c>
      <c r="BP8" s="5">
        <v>6100</v>
      </c>
      <c r="BQ8" s="5">
        <v>6100</v>
      </c>
      <c r="BR8" s="5">
        <v>6100</v>
      </c>
      <c r="BS8" s="5">
        <v>6100</v>
      </c>
      <c r="BT8" s="5">
        <v>6100</v>
      </c>
      <c r="BU8" s="5">
        <v>6100</v>
      </c>
      <c r="BV8" s="5">
        <v>6100</v>
      </c>
      <c r="BW8" s="5">
        <v>6100</v>
      </c>
      <c r="BX8" s="5">
        <v>6100</v>
      </c>
      <c r="BY8" s="5">
        <v>6100</v>
      </c>
      <c r="BZ8" s="5">
        <v>6100</v>
      </c>
      <c r="CA8" s="5">
        <v>6100</v>
      </c>
      <c r="CB8" s="5">
        <v>6100</v>
      </c>
      <c r="CC8" s="5">
        <v>6100</v>
      </c>
      <c r="CD8" s="5">
        <v>6100</v>
      </c>
      <c r="CE8" s="5">
        <v>6100</v>
      </c>
      <c r="CF8" s="5">
        <v>6100</v>
      </c>
      <c r="CG8" s="5">
        <v>6100</v>
      </c>
      <c r="CH8" s="5">
        <v>6100</v>
      </c>
      <c r="CI8" s="5">
        <v>6100</v>
      </c>
      <c r="CJ8" s="5">
        <v>6100</v>
      </c>
      <c r="CK8" s="5">
        <v>6100</v>
      </c>
      <c r="CL8" s="5">
        <v>6100</v>
      </c>
      <c r="CM8" s="5">
        <v>6100</v>
      </c>
      <c r="CN8" s="5">
        <v>6100</v>
      </c>
      <c r="CO8" s="5">
        <v>6100</v>
      </c>
      <c r="CP8" s="5">
        <v>6100</v>
      </c>
      <c r="CQ8" s="5">
        <v>6100</v>
      </c>
      <c r="CR8" s="5">
        <v>6100</v>
      </c>
      <c r="CS8" s="5">
        <v>6100</v>
      </c>
    </row>
    <row r="9" spans="1:97" x14ac:dyDescent="0.2">
      <c r="A9" s="4" t="s">
        <v>22</v>
      </c>
      <c r="B9" s="5">
        <v>3500</v>
      </c>
      <c r="C9" s="5">
        <v>3500</v>
      </c>
      <c r="D9" s="5">
        <v>3500</v>
      </c>
      <c r="E9" s="5">
        <v>3500</v>
      </c>
      <c r="F9" s="5">
        <v>3500</v>
      </c>
      <c r="G9" s="5">
        <v>3500</v>
      </c>
      <c r="H9" s="5">
        <v>3500</v>
      </c>
      <c r="I9" s="5">
        <v>3500</v>
      </c>
      <c r="J9" s="5">
        <v>3500</v>
      </c>
      <c r="K9" s="5">
        <v>3500</v>
      </c>
      <c r="L9" s="5">
        <v>3500</v>
      </c>
      <c r="M9" s="5">
        <v>3500</v>
      </c>
      <c r="N9" s="5">
        <v>3500</v>
      </c>
      <c r="O9" s="5">
        <v>3500</v>
      </c>
      <c r="P9" s="5">
        <v>3500</v>
      </c>
      <c r="Q9" s="5">
        <v>3500</v>
      </c>
      <c r="R9" s="5">
        <v>3500</v>
      </c>
      <c r="S9" s="5">
        <v>3500</v>
      </c>
      <c r="T9" s="5">
        <v>3500</v>
      </c>
      <c r="U9" s="5">
        <v>3500</v>
      </c>
      <c r="V9" s="5">
        <v>3500</v>
      </c>
      <c r="W9" s="5">
        <v>3500</v>
      </c>
      <c r="X9" s="5">
        <v>3500</v>
      </c>
      <c r="Y9" s="5">
        <v>3500</v>
      </c>
      <c r="Z9" s="5">
        <v>3500</v>
      </c>
      <c r="AA9" s="5">
        <v>3500</v>
      </c>
      <c r="AB9" s="5">
        <v>3500</v>
      </c>
      <c r="AC9" s="5">
        <v>3500</v>
      </c>
      <c r="AD9" s="5">
        <v>3500</v>
      </c>
      <c r="AE9" s="5">
        <v>3500</v>
      </c>
      <c r="AF9" s="5">
        <v>3500</v>
      </c>
      <c r="AG9" s="5">
        <v>3500</v>
      </c>
      <c r="AH9" s="5">
        <v>3500</v>
      </c>
      <c r="AI9" s="5">
        <v>3500</v>
      </c>
      <c r="AJ9" s="5">
        <v>3500</v>
      </c>
      <c r="AK9" s="5">
        <v>3500</v>
      </c>
      <c r="AL9" s="5">
        <v>3500</v>
      </c>
      <c r="AM9" s="5">
        <v>3500</v>
      </c>
      <c r="AN9" s="5">
        <v>3500</v>
      </c>
      <c r="AO9" s="5">
        <v>3500</v>
      </c>
      <c r="AP9" s="5">
        <v>3500</v>
      </c>
      <c r="AQ9" s="5">
        <v>3500</v>
      </c>
      <c r="AR9" s="5">
        <v>3500</v>
      </c>
      <c r="AS9" s="5">
        <v>3500</v>
      </c>
      <c r="AT9" s="5">
        <v>3500</v>
      </c>
      <c r="AU9" s="5">
        <v>3500</v>
      </c>
      <c r="AV9" s="5">
        <v>3500</v>
      </c>
      <c r="AW9" s="5">
        <v>3500</v>
      </c>
      <c r="AX9" s="5">
        <v>3500</v>
      </c>
      <c r="AY9" s="5">
        <v>3500</v>
      </c>
      <c r="AZ9" s="5">
        <v>3500</v>
      </c>
      <c r="BA9" s="5">
        <v>3500</v>
      </c>
      <c r="BB9" s="5">
        <v>3500</v>
      </c>
      <c r="BC9" s="5">
        <v>3500</v>
      </c>
      <c r="BD9" s="5">
        <v>3500</v>
      </c>
      <c r="BE9" s="5">
        <v>3500</v>
      </c>
      <c r="BF9" s="5">
        <v>3500</v>
      </c>
      <c r="BG9" s="5">
        <v>3500</v>
      </c>
      <c r="BH9" s="5">
        <v>3500</v>
      </c>
      <c r="BI9" s="5">
        <v>3500</v>
      </c>
      <c r="BJ9" s="5">
        <v>3500</v>
      </c>
      <c r="BK9" s="5">
        <v>3500</v>
      </c>
      <c r="BL9" s="5">
        <v>3500</v>
      </c>
      <c r="BM9" s="5">
        <v>3500</v>
      </c>
      <c r="BN9" s="5">
        <v>3500</v>
      </c>
      <c r="BO9" s="5">
        <v>3500</v>
      </c>
      <c r="BP9" s="5">
        <v>3500</v>
      </c>
      <c r="BQ9" s="5">
        <v>3500</v>
      </c>
      <c r="BR9" s="5">
        <v>3500</v>
      </c>
      <c r="BS9" s="5">
        <v>3500</v>
      </c>
      <c r="BT9" s="5">
        <v>3500</v>
      </c>
      <c r="BU9" s="5">
        <v>3500</v>
      </c>
      <c r="BV9" s="5">
        <v>3500</v>
      </c>
      <c r="BW9" s="5">
        <v>3500</v>
      </c>
      <c r="BX9" s="5">
        <v>3500</v>
      </c>
      <c r="BY9" s="5">
        <v>3500</v>
      </c>
      <c r="BZ9" s="5">
        <v>3500</v>
      </c>
      <c r="CA9" s="5">
        <v>3500</v>
      </c>
      <c r="CB9" s="5">
        <v>3500</v>
      </c>
      <c r="CC9" s="5">
        <v>3500</v>
      </c>
      <c r="CD9" s="5">
        <v>3500</v>
      </c>
      <c r="CE9" s="5">
        <v>3500</v>
      </c>
      <c r="CF9" s="5">
        <v>3500</v>
      </c>
      <c r="CG9" s="5">
        <v>3500</v>
      </c>
      <c r="CH9" s="5">
        <v>3500</v>
      </c>
      <c r="CI9" s="5">
        <v>3500</v>
      </c>
      <c r="CJ9" s="5">
        <v>3500</v>
      </c>
      <c r="CK9" s="5">
        <v>3500</v>
      </c>
      <c r="CL9" s="5">
        <v>3500</v>
      </c>
      <c r="CM9" s="5">
        <v>3500</v>
      </c>
      <c r="CN9" s="5">
        <v>3500</v>
      </c>
      <c r="CO9" s="5">
        <v>3500</v>
      </c>
      <c r="CP9" s="5">
        <v>3500</v>
      </c>
      <c r="CQ9" s="5">
        <v>3500</v>
      </c>
      <c r="CR9" s="5">
        <v>3500</v>
      </c>
      <c r="CS9" s="5">
        <v>3500</v>
      </c>
    </row>
    <row r="10" spans="1:97" x14ac:dyDescent="0.2">
      <c r="A10" s="4" t="s">
        <v>23</v>
      </c>
      <c r="B10" s="5">
        <v>1980</v>
      </c>
      <c r="C10" s="5">
        <v>1980</v>
      </c>
      <c r="D10" s="5">
        <v>1980</v>
      </c>
      <c r="E10" s="5">
        <v>1980</v>
      </c>
      <c r="F10" s="5">
        <v>1980</v>
      </c>
      <c r="G10" s="5">
        <v>1980</v>
      </c>
      <c r="H10" s="5">
        <v>1980</v>
      </c>
      <c r="I10" s="5">
        <v>1980</v>
      </c>
      <c r="J10" s="5">
        <v>1980</v>
      </c>
      <c r="K10" s="5">
        <v>1980</v>
      </c>
      <c r="L10" s="5">
        <v>1980</v>
      </c>
      <c r="M10" s="5">
        <v>1980</v>
      </c>
      <c r="N10" s="5">
        <v>1980</v>
      </c>
      <c r="O10" s="5">
        <v>1980</v>
      </c>
      <c r="P10" s="5">
        <v>1980</v>
      </c>
      <c r="Q10" s="5">
        <v>1980</v>
      </c>
      <c r="R10" s="5">
        <v>1980</v>
      </c>
      <c r="S10" s="5">
        <v>1980</v>
      </c>
      <c r="T10" s="5">
        <v>1980</v>
      </c>
      <c r="U10" s="5">
        <v>1980</v>
      </c>
      <c r="V10" s="5">
        <v>1980</v>
      </c>
      <c r="W10" s="5">
        <v>1980</v>
      </c>
      <c r="X10" s="5">
        <v>1980</v>
      </c>
      <c r="Y10" s="5">
        <v>1980</v>
      </c>
      <c r="Z10" s="5">
        <v>1980</v>
      </c>
      <c r="AA10" s="5">
        <v>1980</v>
      </c>
      <c r="AB10" s="5">
        <v>1980</v>
      </c>
      <c r="AC10" s="5">
        <v>1980</v>
      </c>
      <c r="AD10" s="5">
        <v>1980</v>
      </c>
      <c r="AE10" s="5">
        <v>1980</v>
      </c>
      <c r="AF10" s="5">
        <v>1980</v>
      </c>
      <c r="AG10" s="5">
        <v>1980</v>
      </c>
      <c r="AH10" s="5">
        <v>1980</v>
      </c>
      <c r="AI10" s="5">
        <v>1980</v>
      </c>
      <c r="AJ10" s="5">
        <v>1980</v>
      </c>
      <c r="AK10" s="5">
        <v>1980</v>
      </c>
      <c r="AL10" s="5">
        <v>1980</v>
      </c>
      <c r="AM10" s="5">
        <v>1980</v>
      </c>
      <c r="AN10" s="5">
        <v>1980</v>
      </c>
      <c r="AO10" s="5">
        <v>1980</v>
      </c>
      <c r="AP10" s="5">
        <v>1980</v>
      </c>
      <c r="AQ10" s="5">
        <v>1980</v>
      </c>
      <c r="AR10" s="5">
        <v>1980</v>
      </c>
      <c r="AS10" s="5">
        <v>1980</v>
      </c>
      <c r="AT10" s="5">
        <v>1980</v>
      </c>
      <c r="AU10" s="5">
        <v>1980</v>
      </c>
      <c r="AV10" s="5">
        <v>1980</v>
      </c>
      <c r="AW10" s="5">
        <v>1980</v>
      </c>
      <c r="AX10" s="5">
        <v>1980</v>
      </c>
      <c r="AY10" s="5">
        <v>1980</v>
      </c>
      <c r="AZ10" s="5">
        <v>1980</v>
      </c>
      <c r="BA10" s="5">
        <v>1980</v>
      </c>
      <c r="BB10" s="5">
        <v>1980</v>
      </c>
      <c r="BC10" s="5">
        <v>1980</v>
      </c>
      <c r="BD10" s="5">
        <v>1980</v>
      </c>
      <c r="BE10" s="5">
        <v>1980</v>
      </c>
      <c r="BF10" s="5">
        <v>1980</v>
      </c>
      <c r="BG10" s="5">
        <v>1980</v>
      </c>
      <c r="BH10" s="5">
        <v>1980</v>
      </c>
      <c r="BI10" s="5">
        <v>1980</v>
      </c>
      <c r="BJ10" s="5">
        <v>1980</v>
      </c>
      <c r="BK10" s="5">
        <v>1980</v>
      </c>
      <c r="BL10" s="5">
        <v>1980</v>
      </c>
      <c r="BM10" s="5">
        <v>1980</v>
      </c>
      <c r="BN10" s="5">
        <v>1980</v>
      </c>
      <c r="BO10" s="5">
        <v>1980</v>
      </c>
      <c r="BP10" s="5">
        <v>1980</v>
      </c>
      <c r="BQ10" s="5">
        <v>1980</v>
      </c>
      <c r="BR10" s="5">
        <v>1980</v>
      </c>
      <c r="BS10" s="5">
        <v>1980</v>
      </c>
      <c r="BT10" s="5">
        <v>1980</v>
      </c>
      <c r="BU10" s="5">
        <v>1980</v>
      </c>
      <c r="BV10" s="5">
        <v>1980</v>
      </c>
      <c r="BW10" s="5">
        <v>1980</v>
      </c>
      <c r="BX10" s="5">
        <v>1980</v>
      </c>
      <c r="BY10" s="5">
        <v>1980</v>
      </c>
      <c r="BZ10" s="5">
        <v>1980</v>
      </c>
      <c r="CA10" s="5">
        <v>1980</v>
      </c>
      <c r="CB10" s="5">
        <v>1980</v>
      </c>
      <c r="CC10" s="5">
        <v>1980</v>
      </c>
      <c r="CD10" s="5">
        <v>1980</v>
      </c>
      <c r="CE10" s="5">
        <v>1980</v>
      </c>
      <c r="CF10" s="5">
        <v>1980</v>
      </c>
      <c r="CG10" s="5">
        <v>1980</v>
      </c>
      <c r="CH10" s="5">
        <v>1980</v>
      </c>
      <c r="CI10" s="5">
        <v>1980</v>
      </c>
      <c r="CJ10" s="5">
        <v>1980</v>
      </c>
      <c r="CK10" s="5">
        <v>1980</v>
      </c>
      <c r="CL10" s="5">
        <v>1980</v>
      </c>
      <c r="CM10" s="5">
        <v>1980</v>
      </c>
      <c r="CN10" s="5">
        <v>1980</v>
      </c>
      <c r="CO10" s="5">
        <v>1980</v>
      </c>
      <c r="CP10" s="5">
        <v>1980</v>
      </c>
      <c r="CQ10" s="5">
        <v>1980</v>
      </c>
      <c r="CR10" s="5">
        <v>1980</v>
      </c>
      <c r="CS10" s="5">
        <v>1980</v>
      </c>
    </row>
    <row r="11" spans="1:97" x14ac:dyDescent="0.2">
      <c r="A11" s="4" t="s">
        <v>24</v>
      </c>
      <c r="B11" s="5">
        <v>2620</v>
      </c>
      <c r="C11" s="5">
        <v>2620</v>
      </c>
      <c r="D11" s="5">
        <v>2620</v>
      </c>
      <c r="E11" s="5">
        <v>2620</v>
      </c>
      <c r="F11" s="5">
        <v>2620</v>
      </c>
      <c r="G11" s="5">
        <v>2510</v>
      </c>
      <c r="H11" s="5">
        <v>2510</v>
      </c>
      <c r="I11" s="5">
        <v>2510</v>
      </c>
      <c r="J11" s="5">
        <v>2510</v>
      </c>
      <c r="K11" s="5">
        <v>2510</v>
      </c>
      <c r="L11" s="5">
        <v>2410</v>
      </c>
      <c r="M11" s="5">
        <v>2410</v>
      </c>
      <c r="N11" s="5">
        <v>2410</v>
      </c>
      <c r="O11" s="5">
        <v>2410</v>
      </c>
      <c r="P11" s="5">
        <v>2410</v>
      </c>
      <c r="Q11" s="5">
        <v>2310</v>
      </c>
      <c r="R11" s="5">
        <v>2310</v>
      </c>
      <c r="S11" s="5">
        <v>2310</v>
      </c>
      <c r="T11" s="5">
        <v>2310</v>
      </c>
      <c r="U11" s="5">
        <v>2310</v>
      </c>
      <c r="V11" s="5">
        <v>2230</v>
      </c>
      <c r="W11" s="5">
        <v>2230</v>
      </c>
      <c r="X11" s="5">
        <v>2230</v>
      </c>
      <c r="Y11" s="5">
        <v>2230</v>
      </c>
      <c r="Z11" s="5">
        <v>2230</v>
      </c>
      <c r="AA11" s="5">
        <v>2160</v>
      </c>
      <c r="AB11" s="5">
        <v>2160</v>
      </c>
      <c r="AC11" s="5">
        <v>2160</v>
      </c>
      <c r="AD11" s="5">
        <v>2160</v>
      </c>
      <c r="AE11" s="5">
        <v>2160</v>
      </c>
      <c r="AF11" s="5">
        <v>2090</v>
      </c>
      <c r="AG11" s="5">
        <v>2090</v>
      </c>
      <c r="AH11" s="5">
        <v>2090</v>
      </c>
      <c r="AI11" s="5">
        <v>2090</v>
      </c>
      <c r="AJ11" s="5">
        <v>2090</v>
      </c>
      <c r="AK11" s="5">
        <v>2030</v>
      </c>
      <c r="AL11" s="5">
        <v>2030</v>
      </c>
      <c r="AM11" s="5">
        <v>2030</v>
      </c>
      <c r="AN11" s="5">
        <v>2030</v>
      </c>
      <c r="AO11" s="5">
        <v>2030</v>
      </c>
      <c r="AP11" s="5">
        <v>2030</v>
      </c>
      <c r="AQ11" s="5">
        <v>2030</v>
      </c>
      <c r="AR11" s="5">
        <v>2030</v>
      </c>
      <c r="AS11" s="5">
        <v>2030</v>
      </c>
      <c r="AT11" s="5">
        <v>2030</v>
      </c>
      <c r="AU11" s="5">
        <v>2030</v>
      </c>
      <c r="AV11" s="5">
        <v>2030</v>
      </c>
      <c r="AW11" s="5">
        <v>2030</v>
      </c>
      <c r="AX11" s="5">
        <v>2030</v>
      </c>
      <c r="AY11" s="5">
        <v>2030</v>
      </c>
      <c r="AZ11" s="5">
        <v>2030</v>
      </c>
      <c r="BA11" s="5">
        <v>2030</v>
      </c>
      <c r="BB11" s="5">
        <v>2030</v>
      </c>
      <c r="BC11" s="5">
        <v>2030</v>
      </c>
      <c r="BD11" s="5">
        <v>2030</v>
      </c>
      <c r="BE11" s="5">
        <v>2030</v>
      </c>
      <c r="BF11" s="5">
        <v>2030</v>
      </c>
      <c r="BG11" s="5">
        <v>2030</v>
      </c>
      <c r="BH11" s="5">
        <v>2030</v>
      </c>
      <c r="BI11" s="5">
        <v>2030</v>
      </c>
      <c r="BJ11" s="5">
        <v>2030</v>
      </c>
      <c r="BK11" s="5">
        <v>2030</v>
      </c>
      <c r="BL11" s="5">
        <v>2030</v>
      </c>
      <c r="BM11" s="5">
        <v>2030</v>
      </c>
      <c r="BN11" s="5">
        <v>2030</v>
      </c>
      <c r="BO11" s="5">
        <v>2030</v>
      </c>
      <c r="BP11" s="5">
        <v>2030</v>
      </c>
      <c r="BQ11" s="5">
        <v>2030</v>
      </c>
      <c r="BR11" s="5">
        <v>2030</v>
      </c>
      <c r="BS11" s="5">
        <v>2030</v>
      </c>
      <c r="BT11" s="5">
        <v>2030</v>
      </c>
      <c r="BU11" s="5">
        <v>2030</v>
      </c>
      <c r="BV11" s="5">
        <v>2030</v>
      </c>
      <c r="BW11" s="5">
        <v>2030</v>
      </c>
      <c r="BX11" s="5">
        <v>2030</v>
      </c>
      <c r="BY11" s="5">
        <v>2030</v>
      </c>
      <c r="BZ11" s="5">
        <v>2030</v>
      </c>
      <c r="CA11" s="5">
        <v>2030</v>
      </c>
      <c r="CB11" s="5">
        <v>2030</v>
      </c>
      <c r="CC11" s="5">
        <v>2030</v>
      </c>
      <c r="CD11" s="5">
        <v>2030</v>
      </c>
      <c r="CE11" s="5">
        <v>2030</v>
      </c>
      <c r="CF11" s="5">
        <v>2030</v>
      </c>
      <c r="CG11" s="5">
        <v>2030</v>
      </c>
      <c r="CH11" s="5">
        <v>2030</v>
      </c>
      <c r="CI11" s="5">
        <v>2030</v>
      </c>
      <c r="CJ11" s="5">
        <v>2030</v>
      </c>
      <c r="CK11" s="5">
        <v>2030</v>
      </c>
      <c r="CL11" s="5">
        <v>2030</v>
      </c>
      <c r="CM11" s="5">
        <v>2030</v>
      </c>
      <c r="CN11" s="5">
        <v>2030</v>
      </c>
      <c r="CO11" s="5">
        <v>2030</v>
      </c>
      <c r="CP11" s="5">
        <v>2030</v>
      </c>
      <c r="CQ11" s="5">
        <v>2030</v>
      </c>
      <c r="CR11" s="5">
        <v>2030</v>
      </c>
      <c r="CS11" s="5">
        <v>2030</v>
      </c>
    </row>
    <row r="12" spans="1:97" x14ac:dyDescent="0.2">
      <c r="A12" s="4" t="s">
        <v>25</v>
      </c>
      <c r="B12" s="5">
        <v>4720</v>
      </c>
      <c r="C12" s="5">
        <v>4720</v>
      </c>
      <c r="D12" s="5">
        <v>4720</v>
      </c>
      <c r="E12" s="5">
        <v>4720</v>
      </c>
      <c r="F12" s="5">
        <v>4720</v>
      </c>
      <c r="G12" s="5">
        <v>4540</v>
      </c>
      <c r="H12" s="5">
        <v>4540</v>
      </c>
      <c r="I12" s="5">
        <v>4540</v>
      </c>
      <c r="J12" s="5">
        <v>4540</v>
      </c>
      <c r="K12" s="5">
        <v>4540</v>
      </c>
      <c r="L12" s="5">
        <v>4350</v>
      </c>
      <c r="M12" s="5">
        <v>4350</v>
      </c>
      <c r="N12" s="5">
        <v>4350</v>
      </c>
      <c r="O12" s="5">
        <v>4350</v>
      </c>
      <c r="P12" s="5">
        <v>4350</v>
      </c>
      <c r="Q12" s="5">
        <v>4170</v>
      </c>
      <c r="R12" s="5">
        <v>4170</v>
      </c>
      <c r="S12" s="5">
        <v>4170</v>
      </c>
      <c r="T12" s="5">
        <v>4170</v>
      </c>
      <c r="U12" s="5">
        <v>4170</v>
      </c>
      <c r="V12" s="5">
        <v>3987</v>
      </c>
      <c r="W12" s="5">
        <v>3987</v>
      </c>
      <c r="X12" s="5">
        <v>3987</v>
      </c>
      <c r="Y12" s="5">
        <v>3987</v>
      </c>
      <c r="Z12" s="5">
        <v>3987</v>
      </c>
      <c r="AA12" s="5">
        <v>3800</v>
      </c>
      <c r="AB12" s="5">
        <v>3800</v>
      </c>
      <c r="AC12" s="5">
        <v>3800</v>
      </c>
      <c r="AD12" s="5">
        <v>3800</v>
      </c>
      <c r="AE12" s="5">
        <v>3800</v>
      </c>
      <c r="AF12" s="5">
        <v>3620</v>
      </c>
      <c r="AG12" s="5">
        <v>3620</v>
      </c>
      <c r="AH12" s="5">
        <v>3620</v>
      </c>
      <c r="AI12" s="5">
        <v>3620</v>
      </c>
      <c r="AJ12" s="5">
        <v>3620</v>
      </c>
      <c r="AK12" s="5">
        <v>3430</v>
      </c>
      <c r="AL12" s="5">
        <v>3430</v>
      </c>
      <c r="AM12" s="5">
        <v>3430</v>
      </c>
      <c r="AN12" s="5">
        <v>3430</v>
      </c>
      <c r="AO12" s="5">
        <v>3430</v>
      </c>
      <c r="AP12" s="5">
        <v>3430</v>
      </c>
      <c r="AQ12" s="5">
        <v>3430</v>
      </c>
      <c r="AR12" s="5">
        <v>3430</v>
      </c>
      <c r="AS12" s="5">
        <v>3430</v>
      </c>
      <c r="AT12" s="5">
        <v>3430</v>
      </c>
      <c r="AU12" s="5">
        <v>3430</v>
      </c>
      <c r="AV12" s="5">
        <v>3430</v>
      </c>
      <c r="AW12" s="5">
        <v>3430</v>
      </c>
      <c r="AX12" s="5">
        <v>3430</v>
      </c>
      <c r="AY12" s="5">
        <v>3430</v>
      </c>
      <c r="AZ12" s="5">
        <v>3430</v>
      </c>
      <c r="BA12" s="5">
        <v>3430</v>
      </c>
      <c r="BB12" s="5">
        <v>3430</v>
      </c>
      <c r="BC12" s="5">
        <v>3430</v>
      </c>
      <c r="BD12" s="5">
        <v>3430</v>
      </c>
      <c r="BE12" s="5">
        <v>3430</v>
      </c>
      <c r="BF12" s="5">
        <v>3430</v>
      </c>
      <c r="BG12" s="5">
        <v>3430</v>
      </c>
      <c r="BH12" s="5">
        <v>3430</v>
      </c>
      <c r="BI12" s="5">
        <v>3430</v>
      </c>
      <c r="BJ12" s="5">
        <v>3430</v>
      </c>
      <c r="BK12" s="5">
        <v>3430</v>
      </c>
      <c r="BL12" s="5">
        <v>3430</v>
      </c>
      <c r="BM12" s="5">
        <v>3430</v>
      </c>
      <c r="BN12" s="5">
        <v>3430</v>
      </c>
      <c r="BO12" s="5">
        <v>3430</v>
      </c>
      <c r="BP12" s="5">
        <v>3430</v>
      </c>
      <c r="BQ12" s="5">
        <v>3430</v>
      </c>
      <c r="BR12" s="5">
        <v>3430</v>
      </c>
      <c r="BS12" s="5">
        <v>3430</v>
      </c>
      <c r="BT12" s="5">
        <v>3430</v>
      </c>
      <c r="BU12" s="5">
        <v>3430</v>
      </c>
      <c r="BV12" s="5">
        <v>3430</v>
      </c>
      <c r="BW12" s="5">
        <v>3430</v>
      </c>
      <c r="BX12" s="5">
        <v>3430</v>
      </c>
      <c r="BY12" s="5">
        <v>3430</v>
      </c>
      <c r="BZ12" s="5">
        <v>3430</v>
      </c>
      <c r="CA12" s="5">
        <v>3430</v>
      </c>
      <c r="CB12" s="5">
        <v>3430</v>
      </c>
      <c r="CC12" s="5">
        <v>3430</v>
      </c>
      <c r="CD12" s="5">
        <v>3430</v>
      </c>
      <c r="CE12" s="5">
        <v>3430</v>
      </c>
      <c r="CF12" s="5">
        <v>3430</v>
      </c>
      <c r="CG12" s="5">
        <v>3430</v>
      </c>
      <c r="CH12" s="5">
        <v>3430</v>
      </c>
      <c r="CI12" s="5">
        <v>3430</v>
      </c>
      <c r="CJ12" s="5">
        <v>3430</v>
      </c>
      <c r="CK12" s="5">
        <v>3430</v>
      </c>
      <c r="CL12" s="5">
        <v>3430</v>
      </c>
      <c r="CM12" s="5">
        <v>3430</v>
      </c>
      <c r="CN12" s="5">
        <v>3430</v>
      </c>
      <c r="CO12" s="5">
        <v>3430</v>
      </c>
      <c r="CP12" s="5">
        <v>3430</v>
      </c>
      <c r="CQ12" s="5">
        <v>3430</v>
      </c>
      <c r="CR12" s="5">
        <v>3430</v>
      </c>
      <c r="CS12" s="5">
        <v>3430</v>
      </c>
    </row>
    <row r="13" spans="1:97" x14ac:dyDescent="0.2">
      <c r="A13" s="4" t="s">
        <v>26</v>
      </c>
      <c r="B13" s="5">
        <v>5940</v>
      </c>
      <c r="C13" s="5">
        <v>5940</v>
      </c>
      <c r="D13" s="5">
        <v>5940</v>
      </c>
      <c r="E13" s="5">
        <v>5940</v>
      </c>
      <c r="F13" s="5">
        <v>5940</v>
      </c>
      <c r="G13" s="5">
        <v>5940</v>
      </c>
      <c r="H13" s="5">
        <v>5940</v>
      </c>
      <c r="I13" s="5">
        <v>5940</v>
      </c>
      <c r="J13" s="5">
        <v>5940</v>
      </c>
      <c r="K13" s="5">
        <v>5940</v>
      </c>
      <c r="L13" s="5">
        <v>5940</v>
      </c>
      <c r="M13" s="5">
        <v>5940</v>
      </c>
      <c r="N13" s="5">
        <v>5940</v>
      </c>
      <c r="O13" s="5">
        <v>5940</v>
      </c>
      <c r="P13" s="5">
        <v>5940</v>
      </c>
      <c r="Q13" s="5">
        <v>5940</v>
      </c>
      <c r="R13" s="5">
        <v>5940</v>
      </c>
      <c r="S13" s="5">
        <v>5940</v>
      </c>
      <c r="T13" s="5">
        <v>5940</v>
      </c>
      <c r="U13" s="5">
        <v>5940</v>
      </c>
      <c r="V13" s="5">
        <v>5940</v>
      </c>
      <c r="W13" s="5">
        <v>5940</v>
      </c>
      <c r="X13" s="5">
        <v>5940</v>
      </c>
      <c r="Y13" s="5">
        <v>5940</v>
      </c>
      <c r="Z13" s="5">
        <v>5940</v>
      </c>
      <c r="AA13" s="5">
        <v>5940</v>
      </c>
      <c r="AB13" s="5">
        <v>5940</v>
      </c>
      <c r="AC13" s="5">
        <v>5940</v>
      </c>
      <c r="AD13" s="5">
        <v>5940</v>
      </c>
      <c r="AE13" s="5">
        <v>5940</v>
      </c>
      <c r="AF13" s="5">
        <v>5940</v>
      </c>
      <c r="AG13" s="5">
        <v>5940</v>
      </c>
      <c r="AH13" s="5">
        <v>5940</v>
      </c>
      <c r="AI13" s="5">
        <v>5940</v>
      </c>
      <c r="AJ13" s="5">
        <v>5940</v>
      </c>
      <c r="AK13" s="5">
        <v>5940</v>
      </c>
      <c r="AL13" s="5">
        <v>5940</v>
      </c>
      <c r="AM13" s="5">
        <v>5940</v>
      </c>
      <c r="AN13" s="5">
        <v>5940</v>
      </c>
      <c r="AO13" s="5">
        <v>5940</v>
      </c>
      <c r="AP13" s="5">
        <v>5940</v>
      </c>
      <c r="AQ13" s="5">
        <v>5940</v>
      </c>
      <c r="AR13" s="5">
        <v>5940</v>
      </c>
      <c r="AS13" s="5">
        <v>5940</v>
      </c>
      <c r="AT13" s="5">
        <v>5940</v>
      </c>
      <c r="AU13" s="5">
        <v>5940</v>
      </c>
      <c r="AV13" s="5">
        <v>5940</v>
      </c>
      <c r="AW13" s="5">
        <v>5940</v>
      </c>
      <c r="AX13" s="5">
        <v>5940</v>
      </c>
      <c r="AY13" s="5">
        <v>5940</v>
      </c>
      <c r="AZ13" s="5">
        <v>5940</v>
      </c>
      <c r="BA13" s="5">
        <v>5940</v>
      </c>
      <c r="BB13" s="5">
        <v>5940</v>
      </c>
      <c r="BC13" s="5">
        <v>5940</v>
      </c>
      <c r="BD13" s="5">
        <v>5940</v>
      </c>
      <c r="BE13" s="5">
        <v>5940</v>
      </c>
      <c r="BF13" s="5">
        <v>5940</v>
      </c>
      <c r="BG13" s="5">
        <v>5940</v>
      </c>
      <c r="BH13" s="5">
        <v>5940</v>
      </c>
      <c r="BI13" s="5">
        <v>5940</v>
      </c>
      <c r="BJ13" s="5">
        <v>5940</v>
      </c>
      <c r="BK13" s="5">
        <v>5940</v>
      </c>
      <c r="BL13" s="5">
        <v>5940</v>
      </c>
      <c r="BM13" s="5">
        <v>5940</v>
      </c>
      <c r="BN13" s="5">
        <v>5940</v>
      </c>
      <c r="BO13" s="5">
        <v>5940</v>
      </c>
      <c r="BP13" s="5">
        <v>5940</v>
      </c>
      <c r="BQ13" s="5">
        <v>5940</v>
      </c>
      <c r="BR13" s="5">
        <v>5940</v>
      </c>
      <c r="BS13" s="5">
        <v>5940</v>
      </c>
      <c r="BT13" s="5">
        <v>5940</v>
      </c>
      <c r="BU13" s="5">
        <v>5940</v>
      </c>
      <c r="BV13" s="5">
        <v>5940</v>
      </c>
      <c r="BW13" s="5">
        <v>5940</v>
      </c>
      <c r="BX13" s="5">
        <v>5940</v>
      </c>
      <c r="BY13" s="5">
        <v>5940</v>
      </c>
      <c r="BZ13" s="5">
        <v>5940</v>
      </c>
      <c r="CA13" s="5">
        <v>5940</v>
      </c>
      <c r="CB13" s="5">
        <v>5940</v>
      </c>
      <c r="CC13" s="5">
        <v>5940</v>
      </c>
      <c r="CD13" s="5">
        <v>5940</v>
      </c>
      <c r="CE13" s="5">
        <v>5940</v>
      </c>
      <c r="CF13" s="5">
        <v>5940</v>
      </c>
      <c r="CG13" s="5">
        <v>5940</v>
      </c>
      <c r="CH13" s="5">
        <v>5940</v>
      </c>
      <c r="CI13" s="5">
        <v>5940</v>
      </c>
      <c r="CJ13" s="5">
        <v>5940</v>
      </c>
      <c r="CK13" s="5">
        <v>5940</v>
      </c>
      <c r="CL13" s="5">
        <v>5940</v>
      </c>
      <c r="CM13" s="5">
        <v>5940</v>
      </c>
      <c r="CN13" s="5">
        <v>5940</v>
      </c>
      <c r="CO13" s="5">
        <v>5940</v>
      </c>
      <c r="CP13" s="5">
        <v>5940</v>
      </c>
      <c r="CQ13" s="5">
        <v>5940</v>
      </c>
      <c r="CR13" s="5">
        <v>5940</v>
      </c>
      <c r="CS13" s="5">
        <v>5940</v>
      </c>
    </row>
    <row r="15" spans="1:97" x14ac:dyDescent="0.2">
      <c r="A15" t="s">
        <v>15</v>
      </c>
    </row>
    <row r="16" spans="1:97" x14ac:dyDescent="0.2">
      <c r="A16" t="s">
        <v>13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t="s">
        <v>1</v>
      </c>
      <c r="B17" s="3">
        <v>23</v>
      </c>
      <c r="C17" s="3">
        <v>23</v>
      </c>
      <c r="D17" s="3">
        <v>23</v>
      </c>
      <c r="E17" s="3">
        <v>23</v>
      </c>
      <c r="F17" s="3">
        <v>23</v>
      </c>
      <c r="G17" s="3">
        <v>23</v>
      </c>
      <c r="H17" s="3">
        <v>23</v>
      </c>
      <c r="I17" s="3">
        <v>23</v>
      </c>
      <c r="J17" s="3">
        <v>23</v>
      </c>
      <c r="K17" s="3">
        <v>23</v>
      </c>
      <c r="L17" s="3">
        <v>23</v>
      </c>
      <c r="M17" s="3">
        <v>23</v>
      </c>
      <c r="N17" s="3">
        <v>23</v>
      </c>
      <c r="O17" s="3">
        <v>23</v>
      </c>
      <c r="P17" s="3">
        <v>23</v>
      </c>
      <c r="Q17" s="3">
        <v>23</v>
      </c>
      <c r="R17" s="3">
        <v>23</v>
      </c>
      <c r="S17" s="3">
        <v>23</v>
      </c>
      <c r="T17" s="3">
        <v>23</v>
      </c>
      <c r="U17" s="3">
        <v>23</v>
      </c>
      <c r="V17" s="3">
        <v>23</v>
      </c>
      <c r="W17" s="3">
        <v>23</v>
      </c>
      <c r="X17" s="3">
        <v>23</v>
      </c>
      <c r="Y17" s="3">
        <v>23</v>
      </c>
      <c r="Z17" s="3">
        <v>23</v>
      </c>
      <c r="AA17" s="3">
        <v>23</v>
      </c>
      <c r="AB17" s="3">
        <v>23</v>
      </c>
      <c r="AC17" s="3">
        <v>23</v>
      </c>
      <c r="AD17" s="3">
        <v>23</v>
      </c>
      <c r="AE17" s="3">
        <v>23</v>
      </c>
      <c r="AF17" s="3">
        <v>23</v>
      </c>
      <c r="AG17" s="3">
        <v>23</v>
      </c>
      <c r="AH17" s="3">
        <v>23</v>
      </c>
      <c r="AI17" s="3">
        <v>23</v>
      </c>
      <c r="AJ17" s="3">
        <v>23</v>
      </c>
      <c r="AK17" s="3">
        <v>23</v>
      </c>
      <c r="AL17" s="3">
        <v>23</v>
      </c>
      <c r="AM17" s="3">
        <v>23</v>
      </c>
      <c r="AN17" s="3">
        <v>23</v>
      </c>
      <c r="AO17" s="3">
        <v>23</v>
      </c>
      <c r="AP17" s="3">
        <v>23</v>
      </c>
      <c r="AQ17" s="3">
        <v>23</v>
      </c>
      <c r="AR17" s="3">
        <v>23</v>
      </c>
      <c r="AS17" s="3">
        <v>23</v>
      </c>
      <c r="AT17" s="3">
        <v>23</v>
      </c>
      <c r="AU17" s="3">
        <v>23</v>
      </c>
      <c r="AV17" s="3">
        <v>23</v>
      </c>
      <c r="AW17" s="3">
        <v>23</v>
      </c>
      <c r="AX17" s="3">
        <v>23</v>
      </c>
      <c r="AY17" s="3">
        <v>23</v>
      </c>
      <c r="AZ17" s="3">
        <v>23</v>
      </c>
      <c r="BA17" s="3">
        <v>23</v>
      </c>
      <c r="BB17" s="3">
        <v>23</v>
      </c>
      <c r="BC17" s="3">
        <v>23</v>
      </c>
      <c r="BD17" s="3">
        <v>23</v>
      </c>
      <c r="BE17" s="3">
        <v>23</v>
      </c>
      <c r="BF17" s="3">
        <v>23</v>
      </c>
      <c r="BG17" s="3">
        <v>23</v>
      </c>
      <c r="BH17" s="3">
        <v>23</v>
      </c>
      <c r="BI17" s="3">
        <v>23</v>
      </c>
      <c r="BJ17" s="3">
        <v>23</v>
      </c>
      <c r="BK17" s="3">
        <v>23</v>
      </c>
      <c r="BL17" s="3">
        <v>23</v>
      </c>
      <c r="BM17" s="3">
        <v>23</v>
      </c>
      <c r="BN17" s="3">
        <v>23</v>
      </c>
      <c r="BO17" s="3">
        <v>23</v>
      </c>
      <c r="BP17" s="3">
        <v>23</v>
      </c>
      <c r="BQ17" s="3">
        <v>23</v>
      </c>
      <c r="BR17" s="3">
        <v>23</v>
      </c>
      <c r="BS17" s="3">
        <v>23</v>
      </c>
      <c r="BT17" s="3">
        <v>23</v>
      </c>
      <c r="BU17" s="3">
        <v>23</v>
      </c>
      <c r="BV17" s="3">
        <v>23</v>
      </c>
      <c r="BW17" s="3">
        <v>23</v>
      </c>
      <c r="BX17" s="3">
        <v>23</v>
      </c>
      <c r="BY17" s="3">
        <v>23</v>
      </c>
      <c r="BZ17" s="3">
        <v>23</v>
      </c>
      <c r="CA17" s="3">
        <v>23</v>
      </c>
      <c r="CB17" s="3">
        <v>23</v>
      </c>
      <c r="CC17" s="3">
        <v>23</v>
      </c>
      <c r="CD17" s="3">
        <v>23</v>
      </c>
      <c r="CE17" s="3">
        <v>23</v>
      </c>
      <c r="CF17" s="3">
        <v>23</v>
      </c>
      <c r="CG17" s="3">
        <v>23</v>
      </c>
      <c r="CH17" s="3">
        <v>23</v>
      </c>
      <c r="CI17" s="3">
        <v>23</v>
      </c>
      <c r="CJ17" s="3">
        <v>23</v>
      </c>
      <c r="CK17" s="3">
        <v>23</v>
      </c>
      <c r="CL17" s="3">
        <v>23</v>
      </c>
      <c r="CM17" s="3">
        <v>23</v>
      </c>
      <c r="CN17" s="3">
        <v>23</v>
      </c>
      <c r="CO17" s="3">
        <v>23</v>
      </c>
      <c r="CP17" s="3">
        <v>23</v>
      </c>
      <c r="CQ17" s="3">
        <v>23</v>
      </c>
      <c r="CR17" s="3">
        <v>23</v>
      </c>
      <c r="CS17" s="3">
        <v>23</v>
      </c>
    </row>
    <row r="18" spans="1:97" x14ac:dyDescent="0.2">
      <c r="A18" t="s">
        <v>2</v>
      </c>
      <c r="B18" s="3">
        <v>5.26</v>
      </c>
      <c r="C18" s="3">
        <v>5.26</v>
      </c>
      <c r="D18" s="3">
        <v>5.26</v>
      </c>
      <c r="E18" s="3">
        <v>5.26</v>
      </c>
      <c r="F18" s="3">
        <v>5.26</v>
      </c>
      <c r="G18" s="3">
        <v>5.26</v>
      </c>
      <c r="H18" s="3">
        <v>5.26</v>
      </c>
      <c r="I18" s="3">
        <v>5.26</v>
      </c>
      <c r="J18" s="3">
        <v>5.26</v>
      </c>
      <c r="K18" s="3">
        <v>5.26</v>
      </c>
      <c r="L18" s="3">
        <v>5.26</v>
      </c>
      <c r="M18" s="3">
        <v>5.26</v>
      </c>
      <c r="N18" s="3">
        <v>5.26</v>
      </c>
      <c r="O18" s="3">
        <v>5.26</v>
      </c>
      <c r="P18" s="3">
        <v>5.26</v>
      </c>
      <c r="Q18" s="3">
        <v>5.26</v>
      </c>
      <c r="R18" s="3">
        <v>5.26</v>
      </c>
      <c r="S18" s="3">
        <v>5.26</v>
      </c>
      <c r="T18" s="3">
        <v>5.26</v>
      </c>
      <c r="U18" s="3">
        <v>5.26</v>
      </c>
      <c r="V18" s="3">
        <v>5.26</v>
      </c>
      <c r="W18" s="3">
        <v>5.26</v>
      </c>
      <c r="X18" s="3">
        <v>5.26</v>
      </c>
      <c r="Y18" s="3">
        <v>5.26</v>
      </c>
      <c r="Z18" s="3">
        <v>5.26</v>
      </c>
      <c r="AA18" s="3">
        <v>5.26</v>
      </c>
      <c r="AB18" s="3">
        <v>5.26</v>
      </c>
      <c r="AC18" s="3">
        <v>5.26</v>
      </c>
      <c r="AD18" s="3">
        <v>5.26</v>
      </c>
      <c r="AE18" s="3">
        <v>5.26</v>
      </c>
      <c r="AF18" s="3">
        <v>5.26</v>
      </c>
      <c r="AG18" s="3">
        <v>5.26</v>
      </c>
      <c r="AH18" s="3">
        <v>5.26</v>
      </c>
      <c r="AI18" s="3">
        <v>5.26</v>
      </c>
      <c r="AJ18" s="3">
        <v>5.26</v>
      </c>
      <c r="AK18" s="3">
        <v>5.26</v>
      </c>
      <c r="AL18" s="3">
        <v>5.26</v>
      </c>
      <c r="AM18" s="3">
        <v>5.26</v>
      </c>
      <c r="AN18" s="3">
        <v>5.26</v>
      </c>
      <c r="AO18" s="3">
        <v>5.26</v>
      </c>
      <c r="AP18" s="3">
        <v>5.26</v>
      </c>
      <c r="AQ18" s="3">
        <v>5.26</v>
      </c>
      <c r="AR18" s="3">
        <v>5.26</v>
      </c>
      <c r="AS18" s="3">
        <v>5.26</v>
      </c>
      <c r="AT18" s="3">
        <v>5.26</v>
      </c>
      <c r="AU18" s="3">
        <v>5.26</v>
      </c>
      <c r="AV18" s="3">
        <v>5.26</v>
      </c>
      <c r="AW18" s="3">
        <v>5.26</v>
      </c>
      <c r="AX18" s="3">
        <v>5.26</v>
      </c>
      <c r="AY18" s="3">
        <v>5.26</v>
      </c>
      <c r="AZ18" s="3">
        <v>5.26</v>
      </c>
      <c r="BA18" s="3">
        <v>5.26</v>
      </c>
      <c r="BB18" s="3">
        <v>5.26</v>
      </c>
      <c r="BC18" s="3">
        <v>5.26</v>
      </c>
      <c r="BD18" s="3">
        <v>5.26</v>
      </c>
      <c r="BE18" s="3">
        <v>5.26</v>
      </c>
      <c r="BF18" s="3">
        <v>5.26</v>
      </c>
      <c r="BG18" s="3">
        <v>5.26</v>
      </c>
      <c r="BH18" s="3">
        <v>5.26</v>
      </c>
      <c r="BI18" s="3">
        <v>5.26</v>
      </c>
      <c r="BJ18" s="3">
        <v>5.26</v>
      </c>
      <c r="BK18" s="3">
        <v>5.26</v>
      </c>
      <c r="BL18" s="3">
        <v>5.26</v>
      </c>
      <c r="BM18" s="3">
        <v>5.26</v>
      </c>
      <c r="BN18" s="3">
        <v>5.26</v>
      </c>
      <c r="BO18" s="3">
        <v>5.26</v>
      </c>
      <c r="BP18" s="3">
        <v>5.26</v>
      </c>
      <c r="BQ18" s="3">
        <v>5.26</v>
      </c>
      <c r="BR18" s="3">
        <v>5.26</v>
      </c>
      <c r="BS18" s="3">
        <v>5.26</v>
      </c>
      <c r="BT18" s="3">
        <v>5.26</v>
      </c>
      <c r="BU18" s="3">
        <v>5.26</v>
      </c>
      <c r="BV18" s="3">
        <v>5.26</v>
      </c>
      <c r="BW18" s="3">
        <v>5.26</v>
      </c>
      <c r="BX18" s="3">
        <v>5.26</v>
      </c>
      <c r="BY18" s="3">
        <v>5.26</v>
      </c>
      <c r="BZ18" s="3">
        <v>5.26</v>
      </c>
      <c r="CA18" s="3">
        <v>5.26</v>
      </c>
      <c r="CB18" s="3">
        <v>5.26</v>
      </c>
      <c r="CC18" s="3">
        <v>5.26</v>
      </c>
      <c r="CD18" s="3">
        <v>5.26</v>
      </c>
      <c r="CE18" s="3">
        <v>5.26</v>
      </c>
      <c r="CF18" s="3">
        <v>5.26</v>
      </c>
      <c r="CG18" s="3">
        <v>5.26</v>
      </c>
      <c r="CH18" s="3">
        <v>5.26</v>
      </c>
      <c r="CI18" s="3">
        <v>5.26</v>
      </c>
      <c r="CJ18" s="3">
        <v>5.26</v>
      </c>
      <c r="CK18" s="3">
        <v>5.26</v>
      </c>
      <c r="CL18" s="3">
        <v>5.26</v>
      </c>
      <c r="CM18" s="3">
        <v>5.26</v>
      </c>
      <c r="CN18" s="3">
        <v>5.26</v>
      </c>
      <c r="CO18" s="3">
        <v>5.26</v>
      </c>
      <c r="CP18" s="3">
        <v>5.26</v>
      </c>
      <c r="CQ18" s="3">
        <v>5.26</v>
      </c>
      <c r="CR18" s="3">
        <v>5.26</v>
      </c>
      <c r="CS18" s="3">
        <v>5.26</v>
      </c>
    </row>
    <row r="19" spans="1:97" x14ac:dyDescent="0.2">
      <c r="A19" t="s">
        <v>14</v>
      </c>
      <c r="B19" s="3">
        <v>6.31</v>
      </c>
      <c r="C19" s="3">
        <v>6.31</v>
      </c>
      <c r="D19" s="3">
        <v>6.31</v>
      </c>
      <c r="E19" s="3">
        <v>6.31</v>
      </c>
      <c r="F19" s="3">
        <v>6.31</v>
      </c>
      <c r="G19" s="3">
        <v>6.31</v>
      </c>
      <c r="H19" s="3">
        <v>6.31</v>
      </c>
      <c r="I19" s="3">
        <v>6.31</v>
      </c>
      <c r="J19" s="3">
        <v>6.31</v>
      </c>
      <c r="K19" s="3">
        <v>6.31</v>
      </c>
      <c r="L19" s="3">
        <v>6.31</v>
      </c>
      <c r="M19" s="3">
        <v>6.31</v>
      </c>
      <c r="N19" s="3">
        <v>6.31</v>
      </c>
      <c r="O19" s="3">
        <v>6.31</v>
      </c>
      <c r="P19" s="3">
        <v>6.31</v>
      </c>
      <c r="Q19" s="3">
        <v>6.31</v>
      </c>
      <c r="R19" s="3">
        <v>6.31</v>
      </c>
      <c r="S19" s="3">
        <v>6.31</v>
      </c>
      <c r="T19" s="3">
        <v>6.31</v>
      </c>
      <c r="U19" s="3">
        <v>6.31</v>
      </c>
      <c r="V19" s="3">
        <v>6.31</v>
      </c>
      <c r="W19" s="3">
        <v>6.31</v>
      </c>
      <c r="X19" s="3">
        <v>6.31</v>
      </c>
      <c r="Y19" s="3">
        <v>6.31</v>
      </c>
      <c r="Z19" s="3">
        <v>6.31</v>
      </c>
      <c r="AA19" s="3">
        <v>6.31</v>
      </c>
      <c r="AB19" s="3">
        <v>6.31</v>
      </c>
      <c r="AC19" s="3">
        <v>6.31</v>
      </c>
      <c r="AD19" s="3">
        <v>6.31</v>
      </c>
      <c r="AE19" s="3">
        <v>6.31</v>
      </c>
      <c r="AF19" s="3">
        <v>6.31</v>
      </c>
      <c r="AG19" s="3">
        <v>6.31</v>
      </c>
      <c r="AH19" s="3">
        <v>6.31</v>
      </c>
      <c r="AI19" s="3">
        <v>6.31</v>
      </c>
      <c r="AJ19" s="3">
        <v>6.31</v>
      </c>
      <c r="AK19" s="3">
        <v>6.31</v>
      </c>
      <c r="AL19" s="3">
        <v>6.31</v>
      </c>
      <c r="AM19" s="3">
        <v>6.31</v>
      </c>
      <c r="AN19" s="3">
        <v>6.31</v>
      </c>
      <c r="AO19" s="3">
        <v>6.31</v>
      </c>
      <c r="AP19" s="3">
        <v>6.31</v>
      </c>
      <c r="AQ19" s="3">
        <v>6.31</v>
      </c>
      <c r="AR19" s="3">
        <v>6.31</v>
      </c>
      <c r="AS19" s="3">
        <v>6.31</v>
      </c>
      <c r="AT19" s="3">
        <v>6.31</v>
      </c>
      <c r="AU19" s="3">
        <v>6.31</v>
      </c>
      <c r="AV19" s="3">
        <v>6.31</v>
      </c>
      <c r="AW19" s="3">
        <v>6.31</v>
      </c>
      <c r="AX19" s="3">
        <v>6.31</v>
      </c>
      <c r="AY19" s="3">
        <v>6.31</v>
      </c>
      <c r="AZ19" s="3">
        <v>6.31</v>
      </c>
      <c r="BA19" s="3">
        <v>6.31</v>
      </c>
      <c r="BB19" s="3">
        <v>6.31</v>
      </c>
      <c r="BC19" s="3">
        <v>6.31</v>
      </c>
      <c r="BD19" s="3">
        <v>6.31</v>
      </c>
      <c r="BE19" s="3">
        <v>6.31</v>
      </c>
      <c r="BF19" s="3">
        <v>6.31</v>
      </c>
      <c r="BG19" s="3">
        <v>6.31</v>
      </c>
      <c r="BH19" s="3">
        <v>6.31</v>
      </c>
      <c r="BI19" s="3">
        <v>6.31</v>
      </c>
      <c r="BJ19" s="3">
        <v>6.31</v>
      </c>
      <c r="BK19" s="3">
        <v>6.31</v>
      </c>
      <c r="BL19" s="3">
        <v>6.31</v>
      </c>
      <c r="BM19" s="3">
        <v>6.31</v>
      </c>
      <c r="BN19" s="3">
        <v>6.31</v>
      </c>
      <c r="BO19" s="3">
        <v>6.31</v>
      </c>
      <c r="BP19" s="3">
        <v>6.31</v>
      </c>
      <c r="BQ19" s="3">
        <v>6.31</v>
      </c>
      <c r="BR19" s="3">
        <v>6.31</v>
      </c>
      <c r="BS19" s="3">
        <v>6.31</v>
      </c>
      <c r="BT19" s="3">
        <v>6.31</v>
      </c>
      <c r="BU19" s="3">
        <v>6.31</v>
      </c>
      <c r="BV19" s="3">
        <v>6.31</v>
      </c>
      <c r="BW19" s="3">
        <v>6.31</v>
      </c>
      <c r="BX19" s="3">
        <v>6.31</v>
      </c>
      <c r="BY19" s="3">
        <v>6.31</v>
      </c>
      <c r="BZ19" s="3">
        <v>6.31</v>
      </c>
      <c r="CA19" s="3">
        <v>6.31</v>
      </c>
      <c r="CB19" s="3">
        <v>6.31</v>
      </c>
      <c r="CC19" s="3">
        <v>6.31</v>
      </c>
      <c r="CD19" s="3">
        <v>6.31</v>
      </c>
      <c r="CE19" s="3">
        <v>6.31</v>
      </c>
      <c r="CF19" s="3">
        <v>6.31</v>
      </c>
      <c r="CG19" s="3">
        <v>6.31</v>
      </c>
      <c r="CH19" s="3">
        <v>6.31</v>
      </c>
      <c r="CI19" s="3">
        <v>6.31</v>
      </c>
      <c r="CJ19" s="3">
        <v>6.31</v>
      </c>
      <c r="CK19" s="3">
        <v>6.31</v>
      </c>
      <c r="CL19" s="3">
        <v>6.31</v>
      </c>
      <c r="CM19" s="3">
        <v>6.31</v>
      </c>
      <c r="CN19" s="3">
        <v>6.31</v>
      </c>
      <c r="CO19" s="3">
        <v>6.31</v>
      </c>
      <c r="CP19" s="3">
        <v>6.31</v>
      </c>
      <c r="CQ19" s="3">
        <v>6.31</v>
      </c>
      <c r="CR19" s="3">
        <v>6.31</v>
      </c>
      <c r="CS19" s="3">
        <v>6.31</v>
      </c>
    </row>
    <row r="20" spans="1:97" x14ac:dyDescent="0.2">
      <c r="A20" t="s">
        <v>1</v>
      </c>
      <c r="B20" s="3">
        <v>5.26</v>
      </c>
      <c r="C20" s="3">
        <v>5.26</v>
      </c>
      <c r="D20" s="3">
        <v>5.26</v>
      </c>
      <c r="E20" s="3">
        <v>5.26</v>
      </c>
      <c r="F20" s="3">
        <v>5.26</v>
      </c>
      <c r="G20" s="3">
        <v>5.26</v>
      </c>
      <c r="H20" s="3">
        <v>5.26</v>
      </c>
      <c r="I20" s="3">
        <v>5.26</v>
      </c>
      <c r="J20" s="3">
        <v>5.26</v>
      </c>
      <c r="K20" s="3">
        <v>5.26</v>
      </c>
      <c r="L20" s="3">
        <v>5.26</v>
      </c>
      <c r="M20" s="3">
        <v>5.26</v>
      </c>
      <c r="N20" s="3">
        <v>5.26</v>
      </c>
      <c r="O20" s="3">
        <v>5.26</v>
      </c>
      <c r="P20" s="3">
        <v>5.26</v>
      </c>
      <c r="Q20" s="3">
        <v>5.26</v>
      </c>
      <c r="R20" s="3">
        <v>5.26</v>
      </c>
      <c r="S20" s="3">
        <v>5.26</v>
      </c>
      <c r="T20" s="3">
        <v>5.26</v>
      </c>
      <c r="U20" s="3">
        <v>5.26</v>
      </c>
      <c r="V20" s="3">
        <v>5.26</v>
      </c>
      <c r="W20" s="3">
        <v>5.26</v>
      </c>
      <c r="X20" s="3">
        <v>5.26</v>
      </c>
      <c r="Y20" s="3">
        <v>5.26</v>
      </c>
      <c r="Z20" s="3">
        <v>5.26</v>
      </c>
      <c r="AA20" s="3">
        <v>5.26</v>
      </c>
      <c r="AB20" s="3">
        <v>5.26</v>
      </c>
      <c r="AC20" s="3">
        <v>5.26</v>
      </c>
      <c r="AD20" s="3">
        <v>5.26</v>
      </c>
      <c r="AE20" s="3">
        <v>5.26</v>
      </c>
      <c r="AF20" s="3">
        <v>5.26</v>
      </c>
      <c r="AG20" s="3">
        <v>5.26</v>
      </c>
      <c r="AH20" s="3">
        <v>5.26</v>
      </c>
      <c r="AI20" s="3">
        <v>5.26</v>
      </c>
      <c r="AJ20" s="3">
        <v>5.26</v>
      </c>
      <c r="AK20" s="3">
        <v>5.26</v>
      </c>
      <c r="AL20" s="3">
        <v>5.26</v>
      </c>
      <c r="AM20" s="3">
        <v>5.26</v>
      </c>
      <c r="AN20" s="3">
        <v>5.26</v>
      </c>
      <c r="AO20" s="3">
        <v>5.26</v>
      </c>
      <c r="AP20" s="3">
        <v>5.26</v>
      </c>
      <c r="AQ20" s="3">
        <v>5.26</v>
      </c>
      <c r="AR20" s="3">
        <v>5.26</v>
      </c>
      <c r="AS20" s="3">
        <v>5.26</v>
      </c>
      <c r="AT20" s="3">
        <v>5.26</v>
      </c>
      <c r="AU20" s="3">
        <v>5.26</v>
      </c>
      <c r="AV20" s="3">
        <v>5.26</v>
      </c>
      <c r="AW20" s="3">
        <v>5.26</v>
      </c>
      <c r="AX20" s="3">
        <v>5.26</v>
      </c>
      <c r="AY20" s="3">
        <v>5.26</v>
      </c>
      <c r="AZ20" s="3">
        <v>5.26</v>
      </c>
      <c r="BA20" s="3">
        <v>5.26</v>
      </c>
      <c r="BB20" s="3">
        <v>5.26</v>
      </c>
      <c r="BC20" s="3">
        <v>5.26</v>
      </c>
      <c r="BD20" s="3">
        <v>5.26</v>
      </c>
      <c r="BE20" s="3">
        <v>5.26</v>
      </c>
      <c r="BF20" s="3">
        <v>5.26</v>
      </c>
      <c r="BG20" s="3">
        <v>5.26</v>
      </c>
      <c r="BH20" s="3">
        <v>5.26</v>
      </c>
      <c r="BI20" s="3">
        <v>5.26</v>
      </c>
      <c r="BJ20" s="3">
        <v>5.26</v>
      </c>
      <c r="BK20" s="3">
        <v>5.26</v>
      </c>
      <c r="BL20" s="3">
        <v>5.26</v>
      </c>
      <c r="BM20" s="3">
        <v>5.26</v>
      </c>
      <c r="BN20" s="3">
        <v>5.26</v>
      </c>
      <c r="BO20" s="3">
        <v>5.26</v>
      </c>
      <c r="BP20" s="3">
        <v>5.26</v>
      </c>
      <c r="BQ20" s="3">
        <v>5.26</v>
      </c>
      <c r="BR20" s="3">
        <v>5.26</v>
      </c>
      <c r="BS20" s="3">
        <v>5.26</v>
      </c>
      <c r="BT20" s="3">
        <v>5.26</v>
      </c>
      <c r="BU20" s="3">
        <v>5.26</v>
      </c>
      <c r="BV20" s="3">
        <v>5.26</v>
      </c>
      <c r="BW20" s="3">
        <v>5.26</v>
      </c>
      <c r="BX20" s="3">
        <v>5.26</v>
      </c>
      <c r="BY20" s="3">
        <v>5.26</v>
      </c>
      <c r="BZ20" s="3">
        <v>5.26</v>
      </c>
      <c r="CA20" s="3">
        <v>5.26</v>
      </c>
      <c r="CB20" s="3">
        <v>5.26</v>
      </c>
      <c r="CC20" s="3">
        <v>5.26</v>
      </c>
      <c r="CD20" s="3">
        <v>5.26</v>
      </c>
      <c r="CE20" s="3">
        <v>5.26</v>
      </c>
      <c r="CF20" s="3">
        <v>5.26</v>
      </c>
      <c r="CG20" s="3">
        <v>5.26</v>
      </c>
      <c r="CH20" s="3">
        <v>5.26</v>
      </c>
      <c r="CI20" s="3">
        <v>5.26</v>
      </c>
      <c r="CJ20" s="3">
        <v>5.26</v>
      </c>
      <c r="CK20" s="3">
        <v>5.26</v>
      </c>
      <c r="CL20" s="3">
        <v>5.26</v>
      </c>
      <c r="CM20" s="3">
        <v>5.26</v>
      </c>
      <c r="CN20" s="3">
        <v>5.26</v>
      </c>
      <c r="CO20" s="3">
        <v>5.26</v>
      </c>
      <c r="CP20" s="3">
        <v>5.26</v>
      </c>
      <c r="CQ20" s="3">
        <v>5.26</v>
      </c>
      <c r="CR20" s="3">
        <v>5.26</v>
      </c>
      <c r="CS20" s="3">
        <v>5.26</v>
      </c>
    </row>
    <row r="21" spans="1:97" x14ac:dyDescent="0.2">
      <c r="A21" t="s">
        <v>4</v>
      </c>
      <c r="B21" s="3">
        <v>95</v>
      </c>
      <c r="C21" s="3">
        <v>95</v>
      </c>
      <c r="D21" s="3">
        <v>95</v>
      </c>
      <c r="E21" s="3">
        <v>95</v>
      </c>
      <c r="F21" s="3">
        <v>95</v>
      </c>
      <c r="G21" s="3">
        <v>95</v>
      </c>
      <c r="H21" s="3">
        <v>95</v>
      </c>
      <c r="I21" s="3">
        <v>95</v>
      </c>
      <c r="J21" s="3">
        <v>95</v>
      </c>
      <c r="K21" s="3">
        <v>95</v>
      </c>
      <c r="L21" s="3">
        <v>95</v>
      </c>
      <c r="M21" s="3">
        <v>95</v>
      </c>
      <c r="N21" s="3">
        <v>95</v>
      </c>
      <c r="O21" s="3">
        <v>95</v>
      </c>
      <c r="P21" s="3">
        <v>95</v>
      </c>
      <c r="Q21" s="3">
        <v>95</v>
      </c>
      <c r="R21" s="3">
        <v>95</v>
      </c>
      <c r="S21" s="3">
        <v>95</v>
      </c>
      <c r="T21" s="3">
        <v>95</v>
      </c>
      <c r="U21" s="3">
        <v>95</v>
      </c>
      <c r="V21" s="3">
        <v>95</v>
      </c>
      <c r="W21" s="3">
        <v>95</v>
      </c>
      <c r="X21" s="3">
        <v>95</v>
      </c>
      <c r="Y21" s="3">
        <v>95</v>
      </c>
      <c r="Z21" s="3">
        <v>95</v>
      </c>
      <c r="AA21" s="3">
        <v>95</v>
      </c>
      <c r="AB21" s="3">
        <v>95</v>
      </c>
      <c r="AC21" s="3">
        <v>95</v>
      </c>
      <c r="AD21" s="3">
        <v>95</v>
      </c>
      <c r="AE21" s="3">
        <v>95</v>
      </c>
      <c r="AF21" s="3">
        <v>95</v>
      </c>
      <c r="AG21" s="3">
        <v>95</v>
      </c>
      <c r="AH21" s="3">
        <v>95</v>
      </c>
      <c r="AI21" s="3">
        <v>95</v>
      </c>
      <c r="AJ21" s="3">
        <v>95</v>
      </c>
      <c r="AK21" s="3">
        <v>95</v>
      </c>
      <c r="AL21" s="3">
        <v>95</v>
      </c>
      <c r="AM21" s="3">
        <v>95</v>
      </c>
      <c r="AN21" s="3">
        <v>95</v>
      </c>
      <c r="AO21" s="3">
        <v>95</v>
      </c>
      <c r="AP21" s="3">
        <v>95</v>
      </c>
      <c r="AQ21" s="3">
        <v>95</v>
      </c>
      <c r="AR21" s="3">
        <v>95</v>
      </c>
      <c r="AS21" s="3">
        <v>95</v>
      </c>
      <c r="AT21" s="3">
        <v>95</v>
      </c>
      <c r="AU21" s="3">
        <v>95</v>
      </c>
      <c r="AV21" s="3">
        <v>95</v>
      </c>
      <c r="AW21" s="3">
        <v>95</v>
      </c>
      <c r="AX21" s="3">
        <v>95</v>
      </c>
      <c r="AY21" s="3">
        <v>95</v>
      </c>
      <c r="AZ21" s="3">
        <v>95</v>
      </c>
      <c r="BA21" s="3">
        <v>95</v>
      </c>
      <c r="BB21" s="3">
        <v>95</v>
      </c>
      <c r="BC21" s="3">
        <v>95</v>
      </c>
      <c r="BD21" s="3">
        <v>95</v>
      </c>
      <c r="BE21" s="3">
        <v>95</v>
      </c>
      <c r="BF21" s="3">
        <v>95</v>
      </c>
      <c r="BG21" s="3">
        <v>95</v>
      </c>
      <c r="BH21" s="3">
        <v>95</v>
      </c>
      <c r="BI21" s="3">
        <v>95</v>
      </c>
      <c r="BJ21" s="3">
        <v>95</v>
      </c>
      <c r="BK21" s="3">
        <v>95</v>
      </c>
      <c r="BL21" s="3">
        <v>95</v>
      </c>
      <c r="BM21" s="3">
        <v>95</v>
      </c>
      <c r="BN21" s="3">
        <v>95</v>
      </c>
      <c r="BO21" s="3">
        <v>95</v>
      </c>
      <c r="BP21" s="3">
        <v>95</v>
      </c>
      <c r="BQ21" s="3">
        <v>95</v>
      </c>
      <c r="BR21" s="3">
        <v>95</v>
      </c>
      <c r="BS21" s="3">
        <v>95</v>
      </c>
      <c r="BT21" s="3">
        <v>95</v>
      </c>
      <c r="BU21" s="3">
        <v>95</v>
      </c>
      <c r="BV21" s="3">
        <v>95</v>
      </c>
      <c r="BW21" s="3">
        <v>95</v>
      </c>
      <c r="BX21" s="3">
        <v>95</v>
      </c>
      <c r="BY21" s="3">
        <v>95</v>
      </c>
      <c r="BZ21" s="3">
        <v>95</v>
      </c>
      <c r="CA21" s="3">
        <v>95</v>
      </c>
      <c r="CB21" s="3">
        <v>95</v>
      </c>
      <c r="CC21" s="3">
        <v>95</v>
      </c>
      <c r="CD21" s="3">
        <v>95</v>
      </c>
      <c r="CE21" s="3">
        <v>95</v>
      </c>
      <c r="CF21" s="3">
        <v>95</v>
      </c>
      <c r="CG21" s="3">
        <v>95</v>
      </c>
      <c r="CH21" s="3">
        <v>95</v>
      </c>
      <c r="CI21" s="3">
        <v>95</v>
      </c>
      <c r="CJ21" s="3">
        <v>95</v>
      </c>
      <c r="CK21" s="3">
        <v>95</v>
      </c>
      <c r="CL21" s="3">
        <v>95</v>
      </c>
      <c r="CM21" s="3">
        <v>95</v>
      </c>
      <c r="CN21" s="3">
        <v>95</v>
      </c>
      <c r="CO21" s="3">
        <v>95</v>
      </c>
      <c r="CP21" s="3">
        <v>95</v>
      </c>
      <c r="CQ21" s="3">
        <v>95</v>
      </c>
      <c r="CR21" s="3">
        <v>95</v>
      </c>
      <c r="CS21" s="3">
        <v>95</v>
      </c>
    </row>
    <row r="22" spans="1:97" x14ac:dyDescent="0.2">
      <c r="A22" t="s">
        <v>5</v>
      </c>
      <c r="B22" s="3">
        <v>127</v>
      </c>
      <c r="C22" s="3">
        <v>127</v>
      </c>
      <c r="D22" s="3">
        <v>127</v>
      </c>
      <c r="E22" s="3">
        <v>127</v>
      </c>
      <c r="F22" s="3">
        <v>127</v>
      </c>
      <c r="G22" s="3">
        <v>127</v>
      </c>
      <c r="H22" s="3">
        <v>127</v>
      </c>
      <c r="I22" s="3">
        <v>127</v>
      </c>
      <c r="J22" s="3">
        <v>127</v>
      </c>
      <c r="K22" s="3">
        <v>127</v>
      </c>
      <c r="L22" s="3">
        <v>127</v>
      </c>
      <c r="M22" s="3">
        <v>127</v>
      </c>
      <c r="N22" s="3">
        <v>127</v>
      </c>
      <c r="O22" s="3">
        <v>127</v>
      </c>
      <c r="P22" s="3">
        <v>127</v>
      </c>
      <c r="Q22" s="3">
        <v>127</v>
      </c>
      <c r="R22" s="3">
        <v>127</v>
      </c>
      <c r="S22" s="3">
        <v>127</v>
      </c>
      <c r="T22" s="3">
        <v>127</v>
      </c>
      <c r="U22" s="3">
        <v>127</v>
      </c>
      <c r="V22" s="3">
        <v>127</v>
      </c>
      <c r="W22" s="3">
        <v>127</v>
      </c>
      <c r="X22" s="3">
        <v>127</v>
      </c>
      <c r="Y22" s="3">
        <v>127</v>
      </c>
      <c r="Z22" s="3">
        <v>127</v>
      </c>
      <c r="AA22" s="3">
        <v>127</v>
      </c>
      <c r="AB22" s="3">
        <v>127</v>
      </c>
      <c r="AC22" s="3">
        <v>127</v>
      </c>
      <c r="AD22" s="3">
        <v>127</v>
      </c>
      <c r="AE22" s="3">
        <v>127</v>
      </c>
      <c r="AF22" s="3">
        <v>127</v>
      </c>
      <c r="AG22" s="3">
        <v>127</v>
      </c>
      <c r="AH22" s="3">
        <v>127</v>
      </c>
      <c r="AI22" s="3">
        <v>127</v>
      </c>
      <c r="AJ22" s="3">
        <v>127</v>
      </c>
      <c r="AK22" s="3">
        <v>127</v>
      </c>
      <c r="AL22" s="3">
        <v>127</v>
      </c>
      <c r="AM22" s="3">
        <v>127</v>
      </c>
      <c r="AN22" s="3">
        <v>127</v>
      </c>
      <c r="AO22" s="3">
        <v>127</v>
      </c>
      <c r="AP22" s="3">
        <v>127</v>
      </c>
      <c r="AQ22" s="3">
        <v>127</v>
      </c>
      <c r="AR22" s="3">
        <v>127</v>
      </c>
      <c r="AS22" s="3">
        <v>127</v>
      </c>
      <c r="AT22" s="3">
        <v>127</v>
      </c>
      <c r="AU22" s="3">
        <v>127</v>
      </c>
      <c r="AV22" s="3">
        <v>127</v>
      </c>
      <c r="AW22" s="3">
        <v>127</v>
      </c>
      <c r="AX22" s="3">
        <v>127</v>
      </c>
      <c r="AY22" s="3">
        <v>127</v>
      </c>
      <c r="AZ22" s="3">
        <v>127</v>
      </c>
      <c r="BA22" s="3">
        <v>127</v>
      </c>
      <c r="BB22" s="3">
        <v>127</v>
      </c>
      <c r="BC22" s="3">
        <v>127</v>
      </c>
      <c r="BD22" s="3">
        <v>127</v>
      </c>
      <c r="BE22" s="3">
        <v>127</v>
      </c>
      <c r="BF22" s="3">
        <v>127</v>
      </c>
      <c r="BG22" s="3">
        <v>127</v>
      </c>
      <c r="BH22" s="3">
        <v>127</v>
      </c>
      <c r="BI22" s="3">
        <v>127</v>
      </c>
      <c r="BJ22" s="3">
        <v>127</v>
      </c>
      <c r="BK22" s="3">
        <v>127</v>
      </c>
      <c r="BL22" s="3">
        <v>127</v>
      </c>
      <c r="BM22" s="3">
        <v>127</v>
      </c>
      <c r="BN22" s="3">
        <v>127</v>
      </c>
      <c r="BO22" s="3">
        <v>127</v>
      </c>
      <c r="BP22" s="3">
        <v>127</v>
      </c>
      <c r="BQ22" s="3">
        <v>127</v>
      </c>
      <c r="BR22" s="3">
        <v>127</v>
      </c>
      <c r="BS22" s="3">
        <v>127</v>
      </c>
      <c r="BT22" s="3">
        <v>127</v>
      </c>
      <c r="BU22" s="3">
        <v>127</v>
      </c>
      <c r="BV22" s="3">
        <v>127</v>
      </c>
      <c r="BW22" s="3">
        <v>127</v>
      </c>
      <c r="BX22" s="3">
        <v>127</v>
      </c>
      <c r="BY22" s="3">
        <v>127</v>
      </c>
      <c r="BZ22" s="3">
        <v>127</v>
      </c>
      <c r="CA22" s="3">
        <v>127</v>
      </c>
      <c r="CB22" s="3">
        <v>127</v>
      </c>
      <c r="CC22" s="3">
        <v>127</v>
      </c>
      <c r="CD22" s="3">
        <v>127</v>
      </c>
      <c r="CE22" s="3">
        <v>127</v>
      </c>
      <c r="CF22" s="3">
        <v>127</v>
      </c>
      <c r="CG22" s="3">
        <v>127</v>
      </c>
      <c r="CH22" s="3">
        <v>127</v>
      </c>
      <c r="CI22" s="3">
        <v>127</v>
      </c>
      <c r="CJ22" s="3">
        <v>127</v>
      </c>
      <c r="CK22" s="3">
        <v>127</v>
      </c>
      <c r="CL22" s="3">
        <v>127</v>
      </c>
      <c r="CM22" s="3">
        <v>127</v>
      </c>
      <c r="CN22" s="3">
        <v>127</v>
      </c>
      <c r="CO22" s="3">
        <v>127</v>
      </c>
      <c r="CP22" s="3">
        <v>127</v>
      </c>
      <c r="CQ22" s="3">
        <v>127</v>
      </c>
      <c r="CR22" s="3">
        <v>127</v>
      </c>
      <c r="CS22" s="3">
        <v>127</v>
      </c>
    </row>
    <row r="23" spans="1:97" x14ac:dyDescent="0.2">
      <c r="A23" t="s">
        <v>6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15</v>
      </c>
      <c r="AG23" s="3">
        <v>15</v>
      </c>
      <c r="AH23" s="3">
        <v>15</v>
      </c>
      <c r="AI23" s="3">
        <v>15</v>
      </c>
      <c r="AJ23" s="3">
        <v>15</v>
      </c>
      <c r="AK23" s="3">
        <v>15</v>
      </c>
      <c r="AL23" s="3">
        <v>15</v>
      </c>
      <c r="AM23" s="3">
        <v>15</v>
      </c>
      <c r="AN23" s="3">
        <v>15</v>
      </c>
      <c r="AO23" s="3">
        <v>15</v>
      </c>
      <c r="AP23" s="3">
        <v>15</v>
      </c>
      <c r="AQ23" s="3">
        <v>15</v>
      </c>
      <c r="AR23" s="3">
        <v>15</v>
      </c>
      <c r="AS23" s="3">
        <v>15</v>
      </c>
      <c r="AT23" s="3">
        <v>15</v>
      </c>
      <c r="AU23" s="3">
        <v>15</v>
      </c>
      <c r="AV23" s="3">
        <v>15</v>
      </c>
      <c r="AW23" s="3">
        <v>15</v>
      </c>
      <c r="AX23" s="3">
        <v>15</v>
      </c>
      <c r="AY23" s="3">
        <v>15</v>
      </c>
      <c r="AZ23" s="3">
        <v>15</v>
      </c>
      <c r="BA23" s="3">
        <v>15</v>
      </c>
      <c r="BB23" s="3">
        <v>15</v>
      </c>
      <c r="BC23" s="3">
        <v>15</v>
      </c>
      <c r="BD23" s="3">
        <v>15</v>
      </c>
      <c r="BE23" s="3">
        <v>15</v>
      </c>
      <c r="BF23" s="3">
        <v>15</v>
      </c>
      <c r="BG23" s="3">
        <v>15</v>
      </c>
      <c r="BH23" s="3">
        <v>15</v>
      </c>
      <c r="BI23" s="3">
        <v>15</v>
      </c>
      <c r="BJ23" s="3">
        <v>15</v>
      </c>
      <c r="BK23" s="3">
        <v>15</v>
      </c>
      <c r="BL23" s="3">
        <v>15</v>
      </c>
      <c r="BM23" s="3">
        <v>15</v>
      </c>
      <c r="BN23" s="3">
        <v>15</v>
      </c>
      <c r="BO23" s="3">
        <v>15</v>
      </c>
      <c r="BP23" s="3">
        <v>15</v>
      </c>
      <c r="BQ23" s="3">
        <v>15</v>
      </c>
      <c r="BR23" s="3">
        <v>15</v>
      </c>
      <c r="BS23" s="3">
        <v>15</v>
      </c>
      <c r="BT23" s="3">
        <v>15</v>
      </c>
      <c r="BU23" s="3">
        <v>15</v>
      </c>
      <c r="BV23" s="3">
        <v>15</v>
      </c>
      <c r="BW23" s="3">
        <v>15</v>
      </c>
      <c r="BX23" s="3">
        <v>15</v>
      </c>
      <c r="BY23" s="3">
        <v>15</v>
      </c>
      <c r="BZ23" s="3">
        <v>15</v>
      </c>
      <c r="CA23" s="3">
        <v>15</v>
      </c>
      <c r="CB23" s="3">
        <v>15</v>
      </c>
      <c r="CC23" s="3">
        <v>15</v>
      </c>
      <c r="CD23" s="3">
        <v>15</v>
      </c>
      <c r="CE23" s="3">
        <v>15</v>
      </c>
      <c r="CF23" s="3">
        <v>15</v>
      </c>
      <c r="CG23" s="3">
        <v>15</v>
      </c>
      <c r="CH23" s="3">
        <v>15</v>
      </c>
      <c r="CI23" s="3">
        <v>15</v>
      </c>
      <c r="CJ23" s="3">
        <v>15</v>
      </c>
      <c r="CK23" s="3">
        <v>15</v>
      </c>
      <c r="CL23" s="3">
        <v>15</v>
      </c>
      <c r="CM23" s="3">
        <v>15</v>
      </c>
      <c r="CN23" s="3">
        <v>15</v>
      </c>
      <c r="CO23" s="3">
        <v>15</v>
      </c>
      <c r="CP23" s="3">
        <v>15</v>
      </c>
      <c r="CQ23" s="3">
        <v>15</v>
      </c>
      <c r="CR23" s="3">
        <v>15</v>
      </c>
      <c r="CS23" s="3">
        <v>15</v>
      </c>
    </row>
    <row r="24" spans="1:97" x14ac:dyDescent="0.2">
      <c r="A24" t="s">
        <v>7</v>
      </c>
      <c r="B24" s="3">
        <v>60</v>
      </c>
      <c r="C24" s="3">
        <v>60</v>
      </c>
      <c r="D24" s="3">
        <v>60</v>
      </c>
      <c r="E24" s="3">
        <v>60</v>
      </c>
      <c r="F24" s="3">
        <v>60</v>
      </c>
      <c r="G24" s="3">
        <v>60</v>
      </c>
      <c r="H24" s="3">
        <v>60</v>
      </c>
      <c r="I24" s="3">
        <v>60</v>
      </c>
      <c r="J24" s="3">
        <v>60</v>
      </c>
      <c r="K24" s="3">
        <v>60</v>
      </c>
      <c r="L24" s="3">
        <v>60</v>
      </c>
      <c r="M24" s="3">
        <v>60</v>
      </c>
      <c r="N24" s="3">
        <v>60</v>
      </c>
      <c r="O24" s="3">
        <v>60</v>
      </c>
      <c r="P24" s="3">
        <v>60</v>
      </c>
      <c r="Q24" s="3">
        <v>60</v>
      </c>
      <c r="R24" s="3">
        <v>60</v>
      </c>
      <c r="S24" s="3">
        <v>60</v>
      </c>
      <c r="T24" s="3">
        <v>60</v>
      </c>
      <c r="U24" s="3">
        <v>60</v>
      </c>
      <c r="V24" s="3">
        <v>60</v>
      </c>
      <c r="W24" s="3">
        <v>60</v>
      </c>
      <c r="X24" s="3">
        <v>60</v>
      </c>
      <c r="Y24" s="3">
        <v>60</v>
      </c>
      <c r="Z24" s="3">
        <v>60</v>
      </c>
      <c r="AA24" s="3">
        <v>60</v>
      </c>
      <c r="AB24" s="3">
        <v>60</v>
      </c>
      <c r="AC24" s="3">
        <v>60</v>
      </c>
      <c r="AD24" s="3">
        <v>60</v>
      </c>
      <c r="AE24" s="3">
        <v>60</v>
      </c>
      <c r="AF24" s="3">
        <v>60</v>
      </c>
      <c r="AG24" s="3">
        <v>60</v>
      </c>
      <c r="AH24" s="3">
        <v>60</v>
      </c>
      <c r="AI24" s="3">
        <v>60</v>
      </c>
      <c r="AJ24" s="3">
        <v>60</v>
      </c>
      <c r="AK24" s="3">
        <v>60</v>
      </c>
      <c r="AL24" s="3">
        <v>60</v>
      </c>
      <c r="AM24" s="3">
        <v>60</v>
      </c>
      <c r="AN24" s="3">
        <v>60</v>
      </c>
      <c r="AO24" s="3">
        <v>60</v>
      </c>
      <c r="AP24" s="3">
        <v>60</v>
      </c>
      <c r="AQ24" s="3">
        <v>60</v>
      </c>
      <c r="AR24" s="3">
        <v>60</v>
      </c>
      <c r="AS24" s="3">
        <v>60</v>
      </c>
      <c r="AT24" s="3">
        <v>60</v>
      </c>
      <c r="AU24" s="3">
        <v>60</v>
      </c>
      <c r="AV24" s="3">
        <v>60</v>
      </c>
      <c r="AW24" s="3">
        <v>60</v>
      </c>
      <c r="AX24" s="3">
        <v>60</v>
      </c>
      <c r="AY24" s="3">
        <v>60</v>
      </c>
      <c r="AZ24" s="3">
        <v>60</v>
      </c>
      <c r="BA24" s="3">
        <v>60</v>
      </c>
      <c r="BB24" s="3">
        <v>60</v>
      </c>
      <c r="BC24" s="3">
        <v>60</v>
      </c>
      <c r="BD24" s="3">
        <v>60</v>
      </c>
      <c r="BE24" s="3">
        <v>60</v>
      </c>
      <c r="BF24" s="3">
        <v>60</v>
      </c>
      <c r="BG24" s="3">
        <v>60</v>
      </c>
      <c r="BH24" s="3">
        <v>60</v>
      </c>
      <c r="BI24" s="3">
        <v>60</v>
      </c>
      <c r="BJ24" s="3">
        <v>60</v>
      </c>
      <c r="BK24" s="3">
        <v>60</v>
      </c>
      <c r="BL24" s="3">
        <v>60</v>
      </c>
      <c r="BM24" s="3">
        <v>60</v>
      </c>
      <c r="BN24" s="3">
        <v>60</v>
      </c>
      <c r="BO24" s="3">
        <v>60</v>
      </c>
      <c r="BP24" s="3">
        <v>60</v>
      </c>
      <c r="BQ24" s="3">
        <v>60</v>
      </c>
      <c r="BR24" s="3">
        <v>60</v>
      </c>
      <c r="BS24" s="3">
        <v>60</v>
      </c>
      <c r="BT24" s="3">
        <v>60</v>
      </c>
      <c r="BU24" s="3">
        <v>60</v>
      </c>
      <c r="BV24" s="3">
        <v>60</v>
      </c>
      <c r="BW24" s="3">
        <v>60</v>
      </c>
      <c r="BX24" s="3">
        <v>60</v>
      </c>
      <c r="BY24" s="3">
        <v>60</v>
      </c>
      <c r="BZ24" s="3">
        <v>60</v>
      </c>
      <c r="CA24" s="3">
        <v>60</v>
      </c>
      <c r="CB24" s="3">
        <v>60</v>
      </c>
      <c r="CC24" s="3">
        <v>60</v>
      </c>
      <c r="CD24" s="3">
        <v>60</v>
      </c>
      <c r="CE24" s="3">
        <v>60</v>
      </c>
      <c r="CF24" s="3">
        <v>60</v>
      </c>
      <c r="CG24" s="3">
        <v>60</v>
      </c>
      <c r="CH24" s="3">
        <v>60</v>
      </c>
      <c r="CI24" s="3">
        <v>60</v>
      </c>
      <c r="CJ24" s="3">
        <v>60</v>
      </c>
      <c r="CK24" s="3">
        <v>60</v>
      </c>
      <c r="CL24" s="3">
        <v>60</v>
      </c>
      <c r="CM24" s="3">
        <v>60</v>
      </c>
      <c r="CN24" s="3">
        <v>60</v>
      </c>
      <c r="CO24" s="3">
        <v>60</v>
      </c>
      <c r="CP24" s="3">
        <v>60</v>
      </c>
      <c r="CQ24" s="3">
        <v>60</v>
      </c>
      <c r="CR24" s="3">
        <v>60</v>
      </c>
      <c r="CS24" s="3">
        <v>60</v>
      </c>
    </row>
    <row r="25" spans="1:97" x14ac:dyDescent="0.2">
      <c r="A25" t="s">
        <v>8</v>
      </c>
      <c r="B25" s="3">
        <v>48</v>
      </c>
      <c r="C25" s="3">
        <v>48</v>
      </c>
      <c r="D25" s="3">
        <v>48</v>
      </c>
      <c r="E25" s="3">
        <v>48</v>
      </c>
      <c r="F25" s="3">
        <v>48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43</v>
      </c>
      <c r="M25" s="3">
        <v>43</v>
      </c>
      <c r="N25" s="3">
        <v>43</v>
      </c>
      <c r="O25" s="3">
        <v>43</v>
      </c>
      <c r="P25" s="3">
        <v>43</v>
      </c>
      <c r="Q25" s="3">
        <v>41</v>
      </c>
      <c r="R25" s="3">
        <v>41</v>
      </c>
      <c r="S25" s="3">
        <v>41</v>
      </c>
      <c r="T25" s="3">
        <v>41</v>
      </c>
      <c r="U25" s="3">
        <v>41</v>
      </c>
      <c r="V25" s="3">
        <v>39</v>
      </c>
      <c r="W25" s="3">
        <v>39</v>
      </c>
      <c r="X25" s="3">
        <v>39</v>
      </c>
      <c r="Y25" s="3">
        <v>39</v>
      </c>
      <c r="Z25" s="3">
        <v>39</v>
      </c>
      <c r="AA25" s="3">
        <v>37</v>
      </c>
      <c r="AB25" s="3">
        <v>37</v>
      </c>
      <c r="AC25" s="3">
        <v>37</v>
      </c>
      <c r="AD25" s="3">
        <v>37</v>
      </c>
      <c r="AE25" s="3">
        <v>37</v>
      </c>
      <c r="AF25" s="3">
        <v>35</v>
      </c>
      <c r="AG25" s="3">
        <v>35</v>
      </c>
      <c r="AH25" s="3">
        <v>35</v>
      </c>
      <c r="AI25" s="3">
        <v>35</v>
      </c>
      <c r="AJ25" s="3">
        <v>35</v>
      </c>
      <c r="AK25" s="3">
        <v>33</v>
      </c>
      <c r="AL25" s="3">
        <v>33</v>
      </c>
      <c r="AM25" s="3">
        <v>33</v>
      </c>
      <c r="AN25" s="3">
        <v>33</v>
      </c>
      <c r="AO25" s="3">
        <v>33</v>
      </c>
      <c r="AP25" s="3">
        <v>33</v>
      </c>
      <c r="AQ25" s="3">
        <v>33</v>
      </c>
      <c r="AR25" s="3">
        <v>33</v>
      </c>
      <c r="AS25" s="3">
        <v>33</v>
      </c>
      <c r="AT25" s="3">
        <v>33</v>
      </c>
      <c r="AU25" s="3">
        <v>33</v>
      </c>
      <c r="AV25" s="3">
        <v>33</v>
      </c>
      <c r="AW25" s="3">
        <v>33</v>
      </c>
      <c r="AX25" s="3">
        <v>33</v>
      </c>
      <c r="AY25" s="3">
        <v>33</v>
      </c>
      <c r="AZ25" s="3">
        <v>33</v>
      </c>
      <c r="BA25" s="3">
        <v>33</v>
      </c>
      <c r="BB25" s="3">
        <v>33</v>
      </c>
      <c r="BC25" s="3">
        <v>33</v>
      </c>
      <c r="BD25" s="3">
        <v>33</v>
      </c>
      <c r="BE25" s="3">
        <v>33</v>
      </c>
      <c r="BF25" s="3">
        <v>33</v>
      </c>
      <c r="BG25" s="3">
        <v>33</v>
      </c>
      <c r="BH25" s="3">
        <v>33</v>
      </c>
      <c r="BI25" s="3">
        <v>33</v>
      </c>
      <c r="BJ25" s="3">
        <v>33</v>
      </c>
      <c r="BK25" s="3">
        <v>33</v>
      </c>
      <c r="BL25" s="3">
        <v>33</v>
      </c>
      <c r="BM25" s="3">
        <v>33</v>
      </c>
      <c r="BN25" s="3">
        <v>33</v>
      </c>
      <c r="BO25" s="3">
        <v>33</v>
      </c>
      <c r="BP25" s="3">
        <v>33</v>
      </c>
      <c r="BQ25" s="3">
        <v>33</v>
      </c>
      <c r="BR25" s="3">
        <v>33</v>
      </c>
      <c r="BS25" s="3">
        <v>33</v>
      </c>
      <c r="BT25" s="3">
        <v>33</v>
      </c>
      <c r="BU25" s="3">
        <v>33</v>
      </c>
      <c r="BV25" s="3">
        <v>33</v>
      </c>
      <c r="BW25" s="3">
        <v>33</v>
      </c>
      <c r="BX25" s="3">
        <v>33</v>
      </c>
      <c r="BY25" s="3">
        <v>33</v>
      </c>
      <c r="BZ25" s="3">
        <v>33</v>
      </c>
      <c r="CA25" s="3">
        <v>33</v>
      </c>
      <c r="CB25" s="3">
        <v>33</v>
      </c>
      <c r="CC25" s="3">
        <v>33</v>
      </c>
      <c r="CD25" s="3">
        <v>33</v>
      </c>
      <c r="CE25" s="3">
        <v>33</v>
      </c>
      <c r="CF25" s="3">
        <v>33</v>
      </c>
      <c r="CG25" s="3">
        <v>33</v>
      </c>
      <c r="CH25" s="3">
        <v>33</v>
      </c>
      <c r="CI25" s="3">
        <v>33</v>
      </c>
      <c r="CJ25" s="3">
        <v>33</v>
      </c>
      <c r="CK25" s="3">
        <v>33</v>
      </c>
      <c r="CL25" s="3">
        <v>33</v>
      </c>
      <c r="CM25" s="3">
        <v>33</v>
      </c>
      <c r="CN25" s="3">
        <v>33</v>
      </c>
      <c r="CO25" s="3">
        <v>33</v>
      </c>
      <c r="CP25" s="3">
        <v>33</v>
      </c>
      <c r="CQ25" s="3">
        <v>33</v>
      </c>
      <c r="CR25" s="3">
        <v>33</v>
      </c>
      <c r="CS25" s="3">
        <v>33</v>
      </c>
    </row>
    <row r="26" spans="1:97" x14ac:dyDescent="0.2">
      <c r="A26" t="s">
        <v>9</v>
      </c>
      <c r="B26" s="3">
        <v>50</v>
      </c>
      <c r="C26" s="3">
        <v>50</v>
      </c>
      <c r="D26" s="3">
        <v>50</v>
      </c>
      <c r="E26" s="3">
        <v>50</v>
      </c>
      <c r="F26" s="3">
        <v>50</v>
      </c>
      <c r="G26" s="3">
        <v>50</v>
      </c>
      <c r="H26" s="3">
        <v>50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50</v>
      </c>
      <c r="P26" s="3">
        <v>50</v>
      </c>
      <c r="Q26" s="3">
        <v>50</v>
      </c>
      <c r="R26" s="3">
        <v>50</v>
      </c>
      <c r="S26" s="3">
        <v>50</v>
      </c>
      <c r="T26" s="3">
        <v>50</v>
      </c>
      <c r="U26" s="3">
        <v>50</v>
      </c>
      <c r="V26" s="3">
        <v>50</v>
      </c>
      <c r="W26" s="3">
        <v>50</v>
      </c>
      <c r="X26" s="3">
        <v>50</v>
      </c>
      <c r="Y26" s="3">
        <v>50</v>
      </c>
      <c r="Z26" s="3">
        <v>50</v>
      </c>
      <c r="AA26" s="3">
        <v>50</v>
      </c>
      <c r="AB26" s="3">
        <v>50</v>
      </c>
      <c r="AC26" s="3">
        <v>50</v>
      </c>
      <c r="AD26" s="3">
        <v>50</v>
      </c>
      <c r="AE26" s="3">
        <v>50</v>
      </c>
      <c r="AF26" s="3">
        <v>50</v>
      </c>
      <c r="AG26" s="3">
        <v>50</v>
      </c>
      <c r="AH26" s="3">
        <v>50</v>
      </c>
      <c r="AI26" s="3">
        <v>50</v>
      </c>
      <c r="AJ26" s="3">
        <v>50</v>
      </c>
      <c r="AK26" s="3">
        <v>50</v>
      </c>
      <c r="AL26" s="3">
        <v>50</v>
      </c>
      <c r="AM26" s="3">
        <v>50</v>
      </c>
      <c r="AN26" s="3">
        <v>50</v>
      </c>
      <c r="AO26" s="3">
        <v>50</v>
      </c>
      <c r="AP26" s="3">
        <v>50</v>
      </c>
      <c r="AQ26" s="3">
        <v>50</v>
      </c>
      <c r="AR26" s="3">
        <v>50</v>
      </c>
      <c r="AS26" s="3">
        <v>50</v>
      </c>
      <c r="AT26" s="3">
        <v>50</v>
      </c>
      <c r="AU26" s="3">
        <v>50</v>
      </c>
      <c r="AV26" s="3">
        <v>50</v>
      </c>
      <c r="AW26" s="3">
        <v>50</v>
      </c>
      <c r="AX26" s="3">
        <v>50</v>
      </c>
      <c r="AY26" s="3">
        <v>50</v>
      </c>
      <c r="AZ26" s="3">
        <v>50</v>
      </c>
      <c r="BA26" s="3">
        <v>50</v>
      </c>
      <c r="BB26" s="3">
        <v>50</v>
      </c>
      <c r="BC26" s="3">
        <v>50</v>
      </c>
      <c r="BD26" s="3">
        <v>50</v>
      </c>
      <c r="BE26" s="3">
        <v>50</v>
      </c>
      <c r="BF26" s="3">
        <v>50</v>
      </c>
      <c r="BG26" s="3">
        <v>50</v>
      </c>
      <c r="BH26" s="3">
        <v>50</v>
      </c>
      <c r="BI26" s="3">
        <v>50</v>
      </c>
      <c r="BJ26" s="3">
        <v>50</v>
      </c>
      <c r="BK26" s="3">
        <v>50</v>
      </c>
      <c r="BL26" s="3">
        <v>50</v>
      </c>
      <c r="BM26" s="3">
        <v>50</v>
      </c>
      <c r="BN26" s="3">
        <v>50</v>
      </c>
      <c r="BO26" s="3">
        <v>50</v>
      </c>
      <c r="BP26" s="3">
        <v>50</v>
      </c>
      <c r="BQ26" s="3">
        <v>50</v>
      </c>
      <c r="BR26" s="3">
        <v>50</v>
      </c>
      <c r="BS26" s="3">
        <v>50</v>
      </c>
      <c r="BT26" s="3">
        <v>50</v>
      </c>
      <c r="BU26" s="3">
        <v>50</v>
      </c>
      <c r="BV26" s="3">
        <v>50</v>
      </c>
      <c r="BW26" s="3">
        <v>50</v>
      </c>
      <c r="BX26" s="3">
        <v>50</v>
      </c>
      <c r="BY26" s="3">
        <v>50</v>
      </c>
      <c r="BZ26" s="3">
        <v>50</v>
      </c>
      <c r="CA26" s="3">
        <v>50</v>
      </c>
      <c r="CB26" s="3">
        <v>50</v>
      </c>
      <c r="CC26" s="3">
        <v>50</v>
      </c>
      <c r="CD26" s="3">
        <v>50</v>
      </c>
      <c r="CE26" s="3">
        <v>50</v>
      </c>
      <c r="CF26" s="3">
        <v>50</v>
      </c>
      <c r="CG26" s="3">
        <v>50</v>
      </c>
      <c r="CH26" s="3">
        <v>50</v>
      </c>
      <c r="CI26" s="3">
        <v>50</v>
      </c>
      <c r="CJ26" s="3">
        <v>50</v>
      </c>
      <c r="CK26" s="3">
        <v>50</v>
      </c>
      <c r="CL26" s="3">
        <v>50</v>
      </c>
      <c r="CM26" s="3">
        <v>50</v>
      </c>
      <c r="CN26" s="3">
        <v>50</v>
      </c>
      <c r="CO26" s="3">
        <v>50</v>
      </c>
      <c r="CP26" s="3">
        <v>50</v>
      </c>
      <c r="CQ26" s="3">
        <v>50</v>
      </c>
      <c r="CR26" s="3">
        <v>50</v>
      </c>
      <c r="CS26" s="3">
        <v>50</v>
      </c>
    </row>
    <row r="27" spans="1:97" x14ac:dyDescent="0.2">
      <c r="A27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9" spans="1:97" x14ac:dyDescent="0.2">
      <c r="A29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3.71</v>
      </c>
      <c r="C31" s="3">
        <v>3.71</v>
      </c>
      <c r="D31" s="3">
        <v>3.71</v>
      </c>
      <c r="E31" s="3">
        <v>3.71</v>
      </c>
      <c r="F31" s="3">
        <v>3.71</v>
      </c>
      <c r="G31" s="3">
        <v>3.71</v>
      </c>
      <c r="H31" s="3">
        <v>3.71</v>
      </c>
      <c r="I31" s="3">
        <v>3.71</v>
      </c>
      <c r="J31" s="3">
        <v>3.71</v>
      </c>
      <c r="K31" s="3">
        <v>3.71</v>
      </c>
      <c r="L31" s="3">
        <v>3.71</v>
      </c>
      <c r="M31" s="3">
        <v>3.71</v>
      </c>
      <c r="N31" s="3">
        <v>3.71</v>
      </c>
      <c r="O31" s="3">
        <v>3.71</v>
      </c>
      <c r="P31" s="3">
        <v>3.71</v>
      </c>
      <c r="Q31" s="3">
        <v>3.71</v>
      </c>
      <c r="R31" s="3">
        <v>3.71</v>
      </c>
      <c r="S31" s="3">
        <v>3.71</v>
      </c>
      <c r="T31" s="3">
        <v>3.71</v>
      </c>
      <c r="U31" s="3">
        <v>3.71</v>
      </c>
      <c r="V31" s="3">
        <v>3.71</v>
      </c>
      <c r="W31" s="3">
        <v>3.71</v>
      </c>
      <c r="X31" s="3">
        <v>3.71</v>
      </c>
      <c r="Y31" s="3">
        <v>3.71</v>
      </c>
      <c r="Z31" s="3">
        <v>3.71</v>
      </c>
      <c r="AA31" s="3">
        <v>3.71</v>
      </c>
      <c r="AB31" s="3">
        <v>3.71</v>
      </c>
      <c r="AC31" s="3">
        <v>3.71</v>
      </c>
      <c r="AD31" s="3">
        <v>3.71</v>
      </c>
      <c r="AE31" s="3">
        <v>3.71</v>
      </c>
      <c r="AF31" s="3">
        <v>3.71</v>
      </c>
      <c r="AG31" s="3">
        <v>3.71</v>
      </c>
      <c r="AH31" s="3">
        <v>3.71</v>
      </c>
      <c r="AI31" s="3">
        <v>3.71</v>
      </c>
      <c r="AJ31" s="3">
        <v>3.71</v>
      </c>
      <c r="AK31" s="3">
        <v>3.71</v>
      </c>
      <c r="AL31" s="3">
        <v>3.71</v>
      </c>
      <c r="AM31" s="3">
        <v>3.71</v>
      </c>
      <c r="AN31" s="3">
        <v>3.71</v>
      </c>
      <c r="AO31" s="3">
        <v>3.71</v>
      </c>
      <c r="AP31" s="3">
        <v>3.71</v>
      </c>
      <c r="AQ31" s="3">
        <v>3.71</v>
      </c>
      <c r="AR31" s="3">
        <v>3.71</v>
      </c>
      <c r="AS31" s="3">
        <v>3.71</v>
      </c>
      <c r="AT31" s="3">
        <v>3.71</v>
      </c>
      <c r="AU31" s="3">
        <v>3.71</v>
      </c>
      <c r="AV31" s="3">
        <v>3.71</v>
      </c>
      <c r="AW31" s="3">
        <v>3.71</v>
      </c>
      <c r="AX31" s="3">
        <v>3.71</v>
      </c>
      <c r="AY31" s="3">
        <v>3.71</v>
      </c>
      <c r="AZ31" s="3">
        <v>3.71</v>
      </c>
      <c r="BA31" s="3">
        <v>3.71</v>
      </c>
      <c r="BB31" s="3">
        <v>3.71</v>
      </c>
      <c r="BC31" s="3">
        <v>3.71</v>
      </c>
      <c r="BD31" s="3">
        <v>3.71</v>
      </c>
      <c r="BE31" s="3">
        <v>3.71</v>
      </c>
      <c r="BF31" s="3">
        <v>3.71</v>
      </c>
      <c r="BG31" s="3">
        <v>3.71</v>
      </c>
      <c r="BH31" s="3">
        <v>3.71</v>
      </c>
      <c r="BI31" s="3">
        <v>3.71</v>
      </c>
      <c r="BJ31" s="3">
        <v>3.71</v>
      </c>
      <c r="BK31" s="3">
        <v>3.71</v>
      </c>
      <c r="BL31" s="3">
        <v>3.71</v>
      </c>
      <c r="BM31" s="3">
        <v>3.71</v>
      </c>
      <c r="BN31" s="3">
        <v>3.71</v>
      </c>
      <c r="BO31" s="3">
        <v>3.71</v>
      </c>
      <c r="BP31" s="3">
        <v>3.71</v>
      </c>
      <c r="BQ31" s="3">
        <v>3.71</v>
      </c>
      <c r="BR31" s="3">
        <v>3.71</v>
      </c>
      <c r="BS31" s="3">
        <v>3.71</v>
      </c>
      <c r="BT31" s="3">
        <v>3.71</v>
      </c>
      <c r="BU31" s="3">
        <v>3.71</v>
      </c>
      <c r="BV31" s="3">
        <v>3.71</v>
      </c>
      <c r="BW31" s="3">
        <v>3.71</v>
      </c>
      <c r="BX31" s="3">
        <v>3.71</v>
      </c>
      <c r="BY31" s="3">
        <v>3.71</v>
      </c>
      <c r="BZ31" s="3">
        <v>3.71</v>
      </c>
      <c r="CA31" s="3">
        <v>3.71</v>
      </c>
      <c r="CB31" s="3">
        <v>3.71</v>
      </c>
      <c r="CC31" s="3">
        <v>3.71</v>
      </c>
      <c r="CD31" s="3">
        <v>3.71</v>
      </c>
      <c r="CE31" s="3">
        <v>3.71</v>
      </c>
      <c r="CF31" s="3">
        <v>3.71</v>
      </c>
      <c r="CG31" s="3">
        <v>3.71</v>
      </c>
      <c r="CH31" s="3">
        <v>3.71</v>
      </c>
      <c r="CI31" s="3">
        <v>3.71</v>
      </c>
      <c r="CJ31" s="3">
        <v>3.71</v>
      </c>
      <c r="CK31" s="3">
        <v>3.71</v>
      </c>
      <c r="CL31" s="3">
        <v>3.71</v>
      </c>
      <c r="CM31" s="3">
        <v>3.71</v>
      </c>
      <c r="CN31" s="3">
        <v>3.71</v>
      </c>
      <c r="CO31" s="3">
        <v>3.71</v>
      </c>
      <c r="CP31" s="3">
        <v>3.71</v>
      </c>
      <c r="CQ31" s="3">
        <v>3.71</v>
      </c>
      <c r="CR31" s="3">
        <v>3.71</v>
      </c>
      <c r="CS31" s="3">
        <v>3.71</v>
      </c>
    </row>
    <row r="32" spans="1:97" x14ac:dyDescent="0.2">
      <c r="A32" t="s">
        <v>2</v>
      </c>
      <c r="B32" s="3">
        <v>29.9</v>
      </c>
      <c r="C32" s="3">
        <v>29.9</v>
      </c>
      <c r="D32" s="3">
        <v>29.9</v>
      </c>
      <c r="E32" s="3">
        <v>29.9</v>
      </c>
      <c r="F32" s="3">
        <v>29.9</v>
      </c>
      <c r="G32" s="3">
        <v>29.9</v>
      </c>
      <c r="H32" s="3">
        <v>29.9</v>
      </c>
      <c r="I32" s="3">
        <v>29.9</v>
      </c>
      <c r="J32" s="3">
        <v>29.9</v>
      </c>
      <c r="K32" s="3">
        <v>29.9</v>
      </c>
      <c r="L32" s="3">
        <v>29.9</v>
      </c>
      <c r="M32" s="3">
        <v>29.9</v>
      </c>
      <c r="N32" s="3">
        <v>29.9</v>
      </c>
      <c r="O32" s="3">
        <v>29.9</v>
      </c>
      <c r="P32" s="3">
        <v>29.9</v>
      </c>
      <c r="Q32" s="3">
        <v>29.9</v>
      </c>
      <c r="R32" s="3">
        <v>29.9</v>
      </c>
      <c r="S32" s="3">
        <v>29.9</v>
      </c>
      <c r="T32" s="3">
        <v>29.9</v>
      </c>
      <c r="U32" s="3">
        <v>29.9</v>
      </c>
      <c r="V32" s="3">
        <v>29.9</v>
      </c>
      <c r="W32" s="3">
        <v>29.9</v>
      </c>
      <c r="X32" s="3">
        <v>29.9</v>
      </c>
      <c r="Y32" s="3">
        <v>29.9</v>
      </c>
      <c r="Z32" s="3">
        <v>29.9</v>
      </c>
      <c r="AA32" s="3">
        <v>29.9</v>
      </c>
      <c r="AB32" s="3">
        <v>29.9</v>
      </c>
      <c r="AC32" s="3">
        <v>29.9</v>
      </c>
      <c r="AD32" s="3">
        <v>29.9</v>
      </c>
      <c r="AE32" s="3">
        <v>29.9</v>
      </c>
      <c r="AF32" s="3">
        <v>29.9</v>
      </c>
      <c r="AG32" s="3">
        <v>29.9</v>
      </c>
      <c r="AH32" s="3">
        <v>29.9</v>
      </c>
      <c r="AI32" s="3">
        <v>29.9</v>
      </c>
      <c r="AJ32" s="3">
        <v>29.9</v>
      </c>
      <c r="AK32" s="3">
        <v>29.9</v>
      </c>
      <c r="AL32" s="3">
        <v>29.9</v>
      </c>
      <c r="AM32" s="3">
        <v>29.9</v>
      </c>
      <c r="AN32" s="3">
        <v>29.9</v>
      </c>
      <c r="AO32" s="3">
        <v>29.9</v>
      </c>
      <c r="AP32" s="3">
        <v>29.9</v>
      </c>
      <c r="AQ32" s="3">
        <v>29.9</v>
      </c>
      <c r="AR32" s="3">
        <v>29.9</v>
      </c>
      <c r="AS32" s="3">
        <v>29.9</v>
      </c>
      <c r="AT32" s="3">
        <v>29.9</v>
      </c>
      <c r="AU32" s="3">
        <v>29.9</v>
      </c>
      <c r="AV32" s="3">
        <v>29.9</v>
      </c>
      <c r="AW32" s="3">
        <v>29.9</v>
      </c>
      <c r="AX32" s="3">
        <v>29.9</v>
      </c>
      <c r="AY32" s="3">
        <v>29.9</v>
      </c>
      <c r="AZ32" s="3">
        <v>29.9</v>
      </c>
      <c r="BA32" s="3">
        <v>29.9</v>
      </c>
      <c r="BB32" s="3">
        <v>29.9</v>
      </c>
      <c r="BC32" s="3">
        <v>29.9</v>
      </c>
      <c r="BD32" s="3">
        <v>29.9</v>
      </c>
      <c r="BE32" s="3">
        <v>29.9</v>
      </c>
      <c r="BF32" s="3">
        <v>29.9</v>
      </c>
      <c r="BG32" s="3">
        <v>29.9</v>
      </c>
      <c r="BH32" s="3">
        <v>29.9</v>
      </c>
      <c r="BI32" s="3">
        <v>29.9</v>
      </c>
      <c r="BJ32" s="3">
        <v>29.9</v>
      </c>
      <c r="BK32" s="3">
        <v>29.9</v>
      </c>
      <c r="BL32" s="3">
        <v>29.9</v>
      </c>
      <c r="BM32" s="3">
        <v>29.9</v>
      </c>
      <c r="BN32" s="3">
        <v>29.9</v>
      </c>
      <c r="BO32" s="3">
        <v>29.9</v>
      </c>
      <c r="BP32" s="3">
        <v>29.9</v>
      </c>
      <c r="BQ32" s="3">
        <v>29.9</v>
      </c>
      <c r="BR32" s="3">
        <v>29.9</v>
      </c>
      <c r="BS32" s="3">
        <v>29.9</v>
      </c>
      <c r="BT32" s="3">
        <v>29.9</v>
      </c>
      <c r="BU32" s="3">
        <v>29.9</v>
      </c>
      <c r="BV32" s="3">
        <v>29.9</v>
      </c>
      <c r="BW32" s="3">
        <v>29.9</v>
      </c>
      <c r="BX32" s="3">
        <v>29.9</v>
      </c>
      <c r="BY32" s="3">
        <v>29.9</v>
      </c>
      <c r="BZ32" s="3">
        <v>29.9</v>
      </c>
      <c r="CA32" s="3">
        <v>29.9</v>
      </c>
      <c r="CB32" s="3">
        <v>29.9</v>
      </c>
      <c r="CC32" s="3">
        <v>29.9</v>
      </c>
      <c r="CD32" s="3">
        <v>29.9</v>
      </c>
      <c r="CE32" s="3">
        <v>29.9</v>
      </c>
      <c r="CF32" s="3">
        <v>29.9</v>
      </c>
      <c r="CG32" s="3">
        <v>29.9</v>
      </c>
      <c r="CH32" s="3">
        <v>29.9</v>
      </c>
      <c r="CI32" s="3">
        <v>29.9</v>
      </c>
      <c r="CJ32" s="3">
        <v>29.9</v>
      </c>
      <c r="CK32" s="3">
        <v>29.9</v>
      </c>
      <c r="CL32" s="3">
        <v>29.9</v>
      </c>
      <c r="CM32" s="3">
        <v>29.9</v>
      </c>
      <c r="CN32" s="3">
        <v>29.9</v>
      </c>
      <c r="CO32" s="3">
        <v>29.9</v>
      </c>
      <c r="CP32" s="3">
        <v>29.9</v>
      </c>
      <c r="CQ32" s="3">
        <v>29.9</v>
      </c>
      <c r="CR32" s="3">
        <v>29.9</v>
      </c>
      <c r="CS32" s="3">
        <v>29.9</v>
      </c>
    </row>
    <row r="33" spans="1:97" x14ac:dyDescent="0.2">
      <c r="A33" t="s">
        <v>14</v>
      </c>
      <c r="B33" s="3">
        <v>3.67</v>
      </c>
      <c r="C33" s="3">
        <v>3.67</v>
      </c>
      <c r="D33" s="3">
        <v>3.67</v>
      </c>
      <c r="E33" s="3">
        <v>3.67</v>
      </c>
      <c r="F33" s="3">
        <v>3.67</v>
      </c>
      <c r="G33" s="3">
        <v>3.67</v>
      </c>
      <c r="H33" s="3">
        <v>3.67</v>
      </c>
      <c r="I33" s="3">
        <v>3.67</v>
      </c>
      <c r="J33" s="3">
        <v>3.67</v>
      </c>
      <c r="K33" s="3">
        <v>3.67</v>
      </c>
      <c r="L33" s="3">
        <v>3.67</v>
      </c>
      <c r="M33" s="3">
        <v>3.67</v>
      </c>
      <c r="N33" s="3">
        <v>3.67</v>
      </c>
      <c r="O33" s="3">
        <v>3.67</v>
      </c>
      <c r="P33" s="3">
        <v>3.67</v>
      </c>
      <c r="Q33" s="3">
        <v>3.67</v>
      </c>
      <c r="R33" s="3">
        <v>3.67</v>
      </c>
      <c r="S33" s="3">
        <v>3.67</v>
      </c>
      <c r="T33" s="3">
        <v>3.67</v>
      </c>
      <c r="U33" s="3">
        <v>3.67</v>
      </c>
      <c r="V33" s="3">
        <v>3.67</v>
      </c>
      <c r="W33" s="3">
        <v>3.67</v>
      </c>
      <c r="X33" s="3">
        <v>3.67</v>
      </c>
      <c r="Y33" s="3">
        <v>3.67</v>
      </c>
      <c r="Z33" s="3">
        <v>3.67</v>
      </c>
      <c r="AA33" s="3">
        <v>3.67</v>
      </c>
      <c r="AB33" s="3">
        <v>3.67</v>
      </c>
      <c r="AC33" s="3">
        <v>3.67</v>
      </c>
      <c r="AD33" s="3">
        <v>3.67</v>
      </c>
      <c r="AE33" s="3">
        <v>3.67</v>
      </c>
      <c r="AF33" s="3">
        <v>3.67</v>
      </c>
      <c r="AG33" s="3">
        <v>3.67</v>
      </c>
      <c r="AH33" s="3">
        <v>3.67</v>
      </c>
      <c r="AI33" s="3">
        <v>3.67</v>
      </c>
      <c r="AJ33" s="3">
        <v>3.67</v>
      </c>
      <c r="AK33" s="3">
        <v>3.67</v>
      </c>
      <c r="AL33" s="3">
        <v>3.67</v>
      </c>
      <c r="AM33" s="3">
        <v>3.67</v>
      </c>
      <c r="AN33" s="3">
        <v>3.67</v>
      </c>
      <c r="AO33" s="3">
        <v>3.67</v>
      </c>
      <c r="AP33" s="3">
        <v>3.67</v>
      </c>
      <c r="AQ33" s="3">
        <v>3.67</v>
      </c>
      <c r="AR33" s="3">
        <v>3.67</v>
      </c>
      <c r="AS33" s="3">
        <v>3.67</v>
      </c>
      <c r="AT33" s="3">
        <v>3.67</v>
      </c>
      <c r="AU33" s="3">
        <v>3.67</v>
      </c>
      <c r="AV33" s="3">
        <v>3.67</v>
      </c>
      <c r="AW33" s="3">
        <v>3.67</v>
      </c>
      <c r="AX33" s="3">
        <v>3.67</v>
      </c>
      <c r="AY33" s="3">
        <v>3.67</v>
      </c>
      <c r="AZ33" s="3">
        <v>3.67</v>
      </c>
      <c r="BA33" s="3">
        <v>3.67</v>
      </c>
      <c r="BB33" s="3">
        <v>3.67</v>
      </c>
      <c r="BC33" s="3">
        <v>3.67</v>
      </c>
      <c r="BD33" s="3">
        <v>3.67</v>
      </c>
      <c r="BE33" s="3">
        <v>3.67</v>
      </c>
      <c r="BF33" s="3">
        <v>3.67</v>
      </c>
      <c r="BG33" s="3">
        <v>3.67</v>
      </c>
      <c r="BH33" s="3">
        <v>3.67</v>
      </c>
      <c r="BI33" s="3">
        <v>3.67</v>
      </c>
      <c r="BJ33" s="3">
        <v>3.67</v>
      </c>
      <c r="BK33" s="3">
        <v>3.67</v>
      </c>
      <c r="BL33" s="3">
        <v>3.67</v>
      </c>
      <c r="BM33" s="3">
        <v>3.67</v>
      </c>
      <c r="BN33" s="3">
        <v>3.67</v>
      </c>
      <c r="BO33" s="3">
        <v>3.67</v>
      </c>
      <c r="BP33" s="3">
        <v>3.67</v>
      </c>
      <c r="BQ33" s="3">
        <v>3.67</v>
      </c>
      <c r="BR33" s="3">
        <v>3.67</v>
      </c>
      <c r="BS33" s="3">
        <v>3.67</v>
      </c>
      <c r="BT33" s="3">
        <v>3.67</v>
      </c>
      <c r="BU33" s="3">
        <v>3.67</v>
      </c>
      <c r="BV33" s="3">
        <v>3.67</v>
      </c>
      <c r="BW33" s="3">
        <v>3.67</v>
      </c>
      <c r="BX33" s="3">
        <v>3.67</v>
      </c>
      <c r="BY33" s="3">
        <v>3.67</v>
      </c>
      <c r="BZ33" s="3">
        <v>3.67</v>
      </c>
      <c r="CA33" s="3">
        <v>3.67</v>
      </c>
      <c r="CB33" s="3">
        <v>3.67</v>
      </c>
      <c r="CC33" s="3">
        <v>3.67</v>
      </c>
      <c r="CD33" s="3">
        <v>3.67</v>
      </c>
      <c r="CE33" s="3">
        <v>3.67</v>
      </c>
      <c r="CF33" s="3">
        <v>3.67</v>
      </c>
      <c r="CG33" s="3">
        <v>3.67</v>
      </c>
      <c r="CH33" s="3">
        <v>3.67</v>
      </c>
      <c r="CI33" s="3">
        <v>3.67</v>
      </c>
      <c r="CJ33" s="3">
        <v>3.67</v>
      </c>
      <c r="CK33" s="3">
        <v>3.67</v>
      </c>
      <c r="CL33" s="3">
        <v>3.67</v>
      </c>
      <c r="CM33" s="3">
        <v>3.67</v>
      </c>
      <c r="CN33" s="3">
        <v>3.67</v>
      </c>
      <c r="CO33" s="3">
        <v>3.67</v>
      </c>
      <c r="CP33" s="3">
        <v>3.67</v>
      </c>
      <c r="CQ33" s="3">
        <v>3.67</v>
      </c>
      <c r="CR33" s="3">
        <v>3.67</v>
      </c>
      <c r="CS33" s="3">
        <v>3.67</v>
      </c>
    </row>
    <row r="34" spans="1:97" x14ac:dyDescent="0.2">
      <c r="A34" t="s">
        <v>1</v>
      </c>
      <c r="B34" s="3">
        <f>B32</f>
        <v>29.9</v>
      </c>
      <c r="C34" s="3">
        <f t="shared" ref="C34:BN34" si="2">C32</f>
        <v>29.9</v>
      </c>
      <c r="D34" s="3">
        <f t="shared" si="2"/>
        <v>29.9</v>
      </c>
      <c r="E34" s="3">
        <f t="shared" si="2"/>
        <v>29.9</v>
      </c>
      <c r="F34" s="3">
        <f t="shared" si="2"/>
        <v>29.9</v>
      </c>
      <c r="G34" s="3">
        <f t="shared" si="2"/>
        <v>29.9</v>
      </c>
      <c r="H34" s="3">
        <f t="shared" si="2"/>
        <v>29.9</v>
      </c>
      <c r="I34" s="3">
        <f t="shared" si="2"/>
        <v>29.9</v>
      </c>
      <c r="J34" s="3">
        <f t="shared" si="2"/>
        <v>29.9</v>
      </c>
      <c r="K34" s="3">
        <f t="shared" si="2"/>
        <v>29.9</v>
      </c>
      <c r="L34" s="3">
        <f t="shared" si="2"/>
        <v>29.9</v>
      </c>
      <c r="M34" s="3">
        <f t="shared" si="2"/>
        <v>29.9</v>
      </c>
      <c r="N34" s="3">
        <f t="shared" si="2"/>
        <v>29.9</v>
      </c>
      <c r="O34" s="3">
        <f t="shared" si="2"/>
        <v>29.9</v>
      </c>
      <c r="P34" s="3">
        <f t="shared" si="2"/>
        <v>29.9</v>
      </c>
      <c r="Q34" s="3">
        <f t="shared" si="2"/>
        <v>29.9</v>
      </c>
      <c r="R34" s="3">
        <f t="shared" si="2"/>
        <v>29.9</v>
      </c>
      <c r="S34" s="3">
        <f t="shared" si="2"/>
        <v>29.9</v>
      </c>
      <c r="T34" s="3">
        <f t="shared" si="2"/>
        <v>29.9</v>
      </c>
      <c r="U34" s="3">
        <f t="shared" si="2"/>
        <v>29.9</v>
      </c>
      <c r="V34" s="3">
        <f t="shared" si="2"/>
        <v>29.9</v>
      </c>
      <c r="W34" s="3">
        <f t="shared" si="2"/>
        <v>29.9</v>
      </c>
      <c r="X34" s="3">
        <f t="shared" si="2"/>
        <v>29.9</v>
      </c>
      <c r="Y34" s="3">
        <f t="shared" si="2"/>
        <v>29.9</v>
      </c>
      <c r="Z34" s="3">
        <f t="shared" si="2"/>
        <v>29.9</v>
      </c>
      <c r="AA34" s="3">
        <f t="shared" si="2"/>
        <v>29.9</v>
      </c>
      <c r="AB34" s="3">
        <f t="shared" si="2"/>
        <v>29.9</v>
      </c>
      <c r="AC34" s="3">
        <f t="shared" si="2"/>
        <v>29.9</v>
      </c>
      <c r="AD34" s="3">
        <f t="shared" si="2"/>
        <v>29.9</v>
      </c>
      <c r="AE34" s="3">
        <f t="shared" si="2"/>
        <v>29.9</v>
      </c>
      <c r="AF34" s="3">
        <f t="shared" si="2"/>
        <v>29.9</v>
      </c>
      <c r="AG34" s="3">
        <f t="shared" si="2"/>
        <v>29.9</v>
      </c>
      <c r="AH34" s="3">
        <f t="shared" si="2"/>
        <v>29.9</v>
      </c>
      <c r="AI34" s="3">
        <f t="shared" si="2"/>
        <v>29.9</v>
      </c>
      <c r="AJ34" s="3">
        <f t="shared" si="2"/>
        <v>29.9</v>
      </c>
      <c r="AK34" s="3">
        <f t="shared" si="2"/>
        <v>29.9</v>
      </c>
      <c r="AL34" s="3">
        <f t="shared" si="2"/>
        <v>29.9</v>
      </c>
      <c r="AM34" s="3">
        <f t="shared" si="2"/>
        <v>29.9</v>
      </c>
      <c r="AN34" s="3">
        <f t="shared" si="2"/>
        <v>29.9</v>
      </c>
      <c r="AO34" s="3">
        <f t="shared" si="2"/>
        <v>29.9</v>
      </c>
      <c r="AP34" s="3">
        <f t="shared" si="2"/>
        <v>29.9</v>
      </c>
      <c r="AQ34" s="3">
        <f t="shared" si="2"/>
        <v>29.9</v>
      </c>
      <c r="AR34" s="3">
        <f t="shared" si="2"/>
        <v>29.9</v>
      </c>
      <c r="AS34" s="3">
        <f t="shared" si="2"/>
        <v>29.9</v>
      </c>
      <c r="AT34" s="3">
        <f t="shared" si="2"/>
        <v>29.9</v>
      </c>
      <c r="AU34" s="3">
        <f t="shared" si="2"/>
        <v>29.9</v>
      </c>
      <c r="AV34" s="3">
        <f t="shared" si="2"/>
        <v>29.9</v>
      </c>
      <c r="AW34" s="3">
        <f t="shared" si="2"/>
        <v>29.9</v>
      </c>
      <c r="AX34" s="3">
        <f t="shared" si="2"/>
        <v>29.9</v>
      </c>
      <c r="AY34" s="3">
        <f t="shared" si="2"/>
        <v>29.9</v>
      </c>
      <c r="AZ34" s="3">
        <f t="shared" si="2"/>
        <v>29.9</v>
      </c>
      <c r="BA34" s="3">
        <f t="shared" si="2"/>
        <v>29.9</v>
      </c>
      <c r="BB34" s="3">
        <f t="shared" si="2"/>
        <v>29.9</v>
      </c>
      <c r="BC34" s="3">
        <f t="shared" si="2"/>
        <v>29.9</v>
      </c>
      <c r="BD34" s="3">
        <f t="shared" si="2"/>
        <v>29.9</v>
      </c>
      <c r="BE34" s="3">
        <f t="shared" si="2"/>
        <v>29.9</v>
      </c>
      <c r="BF34" s="3">
        <f t="shared" si="2"/>
        <v>29.9</v>
      </c>
      <c r="BG34" s="3">
        <f t="shared" si="2"/>
        <v>29.9</v>
      </c>
      <c r="BH34" s="3">
        <f t="shared" si="2"/>
        <v>29.9</v>
      </c>
      <c r="BI34" s="3">
        <f t="shared" si="2"/>
        <v>29.9</v>
      </c>
      <c r="BJ34" s="3">
        <f t="shared" si="2"/>
        <v>29.9</v>
      </c>
      <c r="BK34" s="3">
        <f t="shared" si="2"/>
        <v>29.9</v>
      </c>
      <c r="BL34" s="3">
        <f t="shared" si="2"/>
        <v>29.9</v>
      </c>
      <c r="BM34" s="3">
        <f t="shared" si="2"/>
        <v>29.9</v>
      </c>
      <c r="BN34" s="3">
        <f t="shared" si="2"/>
        <v>29.9</v>
      </c>
      <c r="BO34" s="3">
        <f t="shared" ref="BO34:CS34" si="3">BO32</f>
        <v>29.9</v>
      </c>
      <c r="BP34" s="3">
        <f t="shared" si="3"/>
        <v>29.9</v>
      </c>
      <c r="BQ34" s="3">
        <f t="shared" si="3"/>
        <v>29.9</v>
      </c>
      <c r="BR34" s="3">
        <f t="shared" si="3"/>
        <v>29.9</v>
      </c>
      <c r="BS34" s="3">
        <f t="shared" si="3"/>
        <v>29.9</v>
      </c>
      <c r="BT34" s="3">
        <f t="shared" si="3"/>
        <v>29.9</v>
      </c>
      <c r="BU34" s="3">
        <f t="shared" si="3"/>
        <v>29.9</v>
      </c>
      <c r="BV34" s="3">
        <f t="shared" si="3"/>
        <v>29.9</v>
      </c>
      <c r="BW34" s="3">
        <f t="shared" si="3"/>
        <v>29.9</v>
      </c>
      <c r="BX34" s="3">
        <f t="shared" si="3"/>
        <v>29.9</v>
      </c>
      <c r="BY34" s="3">
        <f t="shared" si="3"/>
        <v>29.9</v>
      </c>
      <c r="BZ34" s="3">
        <f t="shared" si="3"/>
        <v>29.9</v>
      </c>
      <c r="CA34" s="3">
        <f t="shared" si="3"/>
        <v>29.9</v>
      </c>
      <c r="CB34" s="3">
        <f t="shared" si="3"/>
        <v>29.9</v>
      </c>
      <c r="CC34" s="3">
        <f t="shared" si="3"/>
        <v>29.9</v>
      </c>
      <c r="CD34" s="3">
        <f t="shared" si="3"/>
        <v>29.9</v>
      </c>
      <c r="CE34" s="3">
        <f t="shared" si="3"/>
        <v>29.9</v>
      </c>
      <c r="CF34" s="3">
        <f t="shared" si="3"/>
        <v>29.9</v>
      </c>
      <c r="CG34" s="3">
        <f t="shared" si="3"/>
        <v>29.9</v>
      </c>
      <c r="CH34" s="3">
        <f t="shared" si="3"/>
        <v>29.9</v>
      </c>
      <c r="CI34" s="3">
        <f t="shared" si="3"/>
        <v>29.9</v>
      </c>
      <c r="CJ34" s="3">
        <f t="shared" si="3"/>
        <v>29.9</v>
      </c>
      <c r="CK34" s="3">
        <f t="shared" si="3"/>
        <v>29.9</v>
      </c>
      <c r="CL34" s="3">
        <f t="shared" si="3"/>
        <v>29.9</v>
      </c>
      <c r="CM34" s="3">
        <f t="shared" si="3"/>
        <v>29.9</v>
      </c>
      <c r="CN34" s="3">
        <f t="shared" si="3"/>
        <v>29.9</v>
      </c>
      <c r="CO34" s="3">
        <f t="shared" si="3"/>
        <v>29.9</v>
      </c>
      <c r="CP34" s="3">
        <f t="shared" si="3"/>
        <v>29.9</v>
      </c>
      <c r="CQ34" s="3">
        <f t="shared" si="3"/>
        <v>29.9</v>
      </c>
      <c r="CR34" s="3">
        <f t="shared" si="3"/>
        <v>29.9</v>
      </c>
      <c r="CS34" s="3">
        <f t="shared" si="3"/>
        <v>29.9</v>
      </c>
    </row>
    <row r="35" spans="1:97" x14ac:dyDescent="0.2">
      <c r="A35" t="s">
        <v>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15</v>
      </c>
      <c r="W35" s="3">
        <v>15</v>
      </c>
      <c r="X35" s="3">
        <v>15</v>
      </c>
      <c r="Y35" s="3">
        <v>15</v>
      </c>
      <c r="Z35" s="3">
        <v>15</v>
      </c>
      <c r="AA35" s="3">
        <v>15</v>
      </c>
      <c r="AB35" s="3">
        <v>15</v>
      </c>
      <c r="AC35" s="3">
        <v>15</v>
      </c>
      <c r="AD35" s="3">
        <v>15</v>
      </c>
      <c r="AE35" s="3">
        <v>15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  <c r="BK35" s="3">
        <v>15</v>
      </c>
      <c r="BL35" s="3">
        <v>15</v>
      </c>
      <c r="BM35" s="3">
        <v>15</v>
      </c>
      <c r="BN35" s="3">
        <v>15</v>
      </c>
      <c r="BO35" s="3">
        <v>15</v>
      </c>
      <c r="BP35" s="3">
        <v>15</v>
      </c>
      <c r="BQ35" s="3">
        <v>15</v>
      </c>
      <c r="BR35" s="3">
        <v>15</v>
      </c>
      <c r="BS35" s="3">
        <v>15</v>
      </c>
      <c r="BT35" s="3">
        <v>15</v>
      </c>
      <c r="BU35" s="3">
        <v>15</v>
      </c>
      <c r="BV35" s="3">
        <v>15</v>
      </c>
      <c r="BW35" s="3">
        <v>15</v>
      </c>
      <c r="BX35" s="3">
        <v>15</v>
      </c>
      <c r="BY35" s="3">
        <v>15</v>
      </c>
      <c r="BZ35" s="3">
        <v>15</v>
      </c>
      <c r="CA35" s="3">
        <v>15</v>
      </c>
      <c r="CB35" s="3">
        <v>15</v>
      </c>
      <c r="CC35" s="3">
        <v>15</v>
      </c>
      <c r="CD35" s="3">
        <v>15</v>
      </c>
      <c r="CE35" s="3">
        <v>15</v>
      </c>
      <c r="CF35" s="3">
        <v>15</v>
      </c>
      <c r="CG35" s="3">
        <v>15</v>
      </c>
      <c r="CH35" s="3">
        <v>15</v>
      </c>
      <c r="CI35" s="3">
        <v>15</v>
      </c>
      <c r="CJ35" s="3">
        <v>15</v>
      </c>
      <c r="CK35" s="3">
        <v>15</v>
      </c>
      <c r="CL35" s="3">
        <v>15</v>
      </c>
      <c r="CM35" s="3">
        <v>15</v>
      </c>
      <c r="CN35" s="3">
        <v>15</v>
      </c>
      <c r="CO35" s="3">
        <v>15</v>
      </c>
      <c r="CP35" s="3">
        <v>15</v>
      </c>
      <c r="CQ35" s="3">
        <v>15</v>
      </c>
      <c r="CR35" s="3">
        <v>15</v>
      </c>
      <c r="CS35" s="3">
        <v>15</v>
      </c>
    </row>
    <row r="36" spans="1:97" x14ac:dyDescent="0.2">
      <c r="A36" t="s">
        <v>5</v>
      </c>
      <c r="B36" s="3">
        <v>2.04</v>
      </c>
      <c r="C36" s="3">
        <v>2.04</v>
      </c>
      <c r="D36" s="3">
        <v>2.04</v>
      </c>
      <c r="E36" s="3">
        <v>2.04</v>
      </c>
      <c r="F36" s="3">
        <v>2.04</v>
      </c>
      <c r="G36" s="3">
        <v>2.04</v>
      </c>
      <c r="H36" s="3">
        <v>2.04</v>
      </c>
      <c r="I36" s="3">
        <v>2.04</v>
      </c>
      <c r="J36" s="3">
        <v>2.04</v>
      </c>
      <c r="K36" s="3">
        <v>2.04</v>
      </c>
      <c r="L36" s="3">
        <v>2.04</v>
      </c>
      <c r="M36" s="3">
        <v>2.04</v>
      </c>
      <c r="N36" s="3">
        <v>2.04</v>
      </c>
      <c r="O36" s="3">
        <v>2.04</v>
      </c>
      <c r="P36" s="3">
        <v>2.04</v>
      </c>
      <c r="Q36" s="3">
        <v>2.04</v>
      </c>
      <c r="R36" s="3">
        <v>2.04</v>
      </c>
      <c r="S36" s="3">
        <v>2.04</v>
      </c>
      <c r="T36" s="3">
        <v>2.04</v>
      </c>
      <c r="U36" s="3">
        <v>2.04</v>
      </c>
      <c r="V36" s="3">
        <v>2.04</v>
      </c>
      <c r="W36" s="3">
        <v>2.04</v>
      </c>
      <c r="X36" s="3">
        <v>2.04</v>
      </c>
      <c r="Y36" s="3">
        <v>2.04</v>
      </c>
      <c r="Z36" s="3">
        <v>2.04</v>
      </c>
      <c r="AA36" s="3">
        <v>2.04</v>
      </c>
      <c r="AB36" s="3">
        <v>2.04</v>
      </c>
      <c r="AC36" s="3">
        <v>2.04</v>
      </c>
      <c r="AD36" s="3">
        <v>2.04</v>
      </c>
      <c r="AE36" s="3">
        <v>2.04</v>
      </c>
      <c r="AF36" s="3">
        <v>2.04</v>
      </c>
      <c r="AG36" s="3">
        <v>2.04</v>
      </c>
      <c r="AH36" s="3">
        <v>2.04</v>
      </c>
      <c r="AI36" s="3">
        <v>2.04</v>
      </c>
      <c r="AJ36" s="3">
        <v>2.04</v>
      </c>
      <c r="AK36" s="3">
        <v>2.04</v>
      </c>
      <c r="AL36" s="3">
        <v>2.04</v>
      </c>
      <c r="AM36" s="3">
        <v>2.04</v>
      </c>
      <c r="AN36" s="3">
        <v>2.04</v>
      </c>
      <c r="AO36" s="3">
        <v>2.04</v>
      </c>
      <c r="AP36" s="3">
        <v>2.04</v>
      </c>
      <c r="AQ36" s="3">
        <v>2.04</v>
      </c>
      <c r="AR36" s="3">
        <v>2.04</v>
      </c>
      <c r="AS36" s="3">
        <v>2.04</v>
      </c>
      <c r="AT36" s="3">
        <v>2.04</v>
      </c>
      <c r="AU36" s="3">
        <v>2.04</v>
      </c>
      <c r="AV36" s="3">
        <v>2.04</v>
      </c>
      <c r="AW36" s="3">
        <v>2.04</v>
      </c>
      <c r="AX36" s="3">
        <v>2.04</v>
      </c>
      <c r="AY36" s="3">
        <v>2.04</v>
      </c>
      <c r="AZ36" s="3">
        <v>2.04</v>
      </c>
      <c r="BA36" s="3">
        <v>2.04</v>
      </c>
      <c r="BB36" s="3">
        <v>2.04</v>
      </c>
      <c r="BC36" s="3">
        <v>2.04</v>
      </c>
      <c r="BD36" s="3">
        <v>2.04</v>
      </c>
      <c r="BE36" s="3">
        <v>2.04</v>
      </c>
      <c r="BF36" s="3">
        <v>2.04</v>
      </c>
      <c r="BG36" s="3">
        <v>2.04</v>
      </c>
      <c r="BH36" s="3">
        <v>2.04</v>
      </c>
      <c r="BI36" s="3">
        <v>2.04</v>
      </c>
      <c r="BJ36" s="3">
        <v>2.04</v>
      </c>
      <c r="BK36" s="3">
        <v>2.04</v>
      </c>
      <c r="BL36" s="3">
        <v>2.04</v>
      </c>
      <c r="BM36" s="3">
        <v>2.04</v>
      </c>
      <c r="BN36" s="3">
        <v>2.04</v>
      </c>
      <c r="BO36" s="3">
        <v>2.04</v>
      </c>
      <c r="BP36" s="3">
        <v>2.04</v>
      </c>
      <c r="BQ36" s="3">
        <v>2.04</v>
      </c>
      <c r="BR36" s="3">
        <v>2.04</v>
      </c>
      <c r="BS36" s="3">
        <v>2.04</v>
      </c>
      <c r="BT36" s="3">
        <v>2.04</v>
      </c>
      <c r="BU36" s="3">
        <v>2.04</v>
      </c>
      <c r="BV36" s="3">
        <v>2.04</v>
      </c>
      <c r="BW36" s="3">
        <v>2.04</v>
      </c>
      <c r="BX36" s="3">
        <v>2.04</v>
      </c>
      <c r="BY36" s="3">
        <v>2.04</v>
      </c>
      <c r="BZ36" s="3">
        <v>2.04</v>
      </c>
      <c r="CA36" s="3">
        <v>2.04</v>
      </c>
      <c r="CB36" s="3">
        <v>2.04</v>
      </c>
      <c r="CC36" s="3">
        <v>2.04</v>
      </c>
      <c r="CD36" s="3">
        <v>2.04</v>
      </c>
      <c r="CE36" s="3">
        <v>2.04</v>
      </c>
      <c r="CF36" s="3">
        <v>2.04</v>
      </c>
      <c r="CG36" s="3">
        <v>2.04</v>
      </c>
      <c r="CH36" s="3">
        <v>2.04</v>
      </c>
      <c r="CI36" s="3">
        <v>2.04</v>
      </c>
      <c r="CJ36" s="3">
        <v>2.04</v>
      </c>
      <c r="CK36" s="3">
        <v>2.04</v>
      </c>
      <c r="CL36" s="3">
        <v>2.04</v>
      </c>
      <c r="CM36" s="3">
        <v>2.04</v>
      </c>
      <c r="CN36" s="3">
        <v>2.04</v>
      </c>
      <c r="CO36" s="3">
        <v>2.04</v>
      </c>
      <c r="CP36" s="3">
        <v>2.04</v>
      </c>
      <c r="CQ36" s="3">
        <v>2.04</v>
      </c>
      <c r="CR36" s="3">
        <v>2.04</v>
      </c>
      <c r="CS36" s="3">
        <v>2.04</v>
      </c>
    </row>
    <row r="37" spans="1:97" x14ac:dyDescent="0.2">
      <c r="A37" t="s">
        <v>6</v>
      </c>
      <c r="B37" s="3">
        <v>6</v>
      </c>
      <c r="C37" s="3">
        <v>6</v>
      </c>
      <c r="D37" s="3">
        <v>6</v>
      </c>
      <c r="E37" s="3">
        <v>6</v>
      </c>
      <c r="F37" s="3">
        <v>6</v>
      </c>
      <c r="G37" s="3">
        <v>6</v>
      </c>
      <c r="H37" s="3">
        <v>6</v>
      </c>
      <c r="I37" s="3">
        <v>6</v>
      </c>
      <c r="J37" s="3">
        <v>6</v>
      </c>
      <c r="K37" s="3">
        <v>6</v>
      </c>
      <c r="L37" s="3">
        <v>6</v>
      </c>
      <c r="M37" s="3">
        <v>6</v>
      </c>
      <c r="N37" s="3">
        <v>6</v>
      </c>
      <c r="O37" s="3">
        <v>6</v>
      </c>
      <c r="P37" s="3">
        <v>6</v>
      </c>
      <c r="Q37" s="3">
        <v>6</v>
      </c>
      <c r="R37" s="3">
        <v>6</v>
      </c>
      <c r="S37" s="3">
        <v>6</v>
      </c>
      <c r="T37" s="3">
        <v>6</v>
      </c>
      <c r="U37" s="3">
        <v>6</v>
      </c>
      <c r="V37" s="3">
        <v>6</v>
      </c>
      <c r="W37" s="3">
        <v>6</v>
      </c>
      <c r="X37" s="3">
        <v>6</v>
      </c>
      <c r="Y37" s="3">
        <v>6</v>
      </c>
      <c r="Z37" s="3">
        <v>6</v>
      </c>
      <c r="AA37" s="3">
        <v>6</v>
      </c>
      <c r="AB37" s="3">
        <v>6</v>
      </c>
      <c r="AC37" s="3">
        <v>6</v>
      </c>
      <c r="AD37" s="3">
        <v>6</v>
      </c>
      <c r="AE37" s="3">
        <v>6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  <c r="BK37" s="3">
        <v>6</v>
      </c>
      <c r="BL37" s="3">
        <v>6</v>
      </c>
      <c r="BM37" s="3">
        <v>6</v>
      </c>
      <c r="BN37" s="3">
        <v>6</v>
      </c>
      <c r="BO37" s="3">
        <v>6</v>
      </c>
      <c r="BP37" s="3">
        <v>6</v>
      </c>
      <c r="BQ37" s="3">
        <v>6</v>
      </c>
      <c r="BR37" s="3">
        <v>6</v>
      </c>
      <c r="BS37" s="3">
        <v>6</v>
      </c>
      <c r="BT37" s="3">
        <v>6</v>
      </c>
      <c r="BU37" s="3">
        <v>6</v>
      </c>
      <c r="BV37" s="3">
        <v>6</v>
      </c>
      <c r="BW37" s="3">
        <v>6</v>
      </c>
      <c r="BX37" s="3">
        <v>6</v>
      </c>
      <c r="BY37" s="3">
        <v>6</v>
      </c>
      <c r="BZ37" s="3">
        <v>6</v>
      </c>
      <c r="CA37" s="3">
        <v>6</v>
      </c>
      <c r="CB37" s="3">
        <v>6</v>
      </c>
      <c r="CC37" s="3">
        <v>6</v>
      </c>
      <c r="CD37" s="3">
        <v>6</v>
      </c>
      <c r="CE37" s="3">
        <v>6</v>
      </c>
      <c r="CF37" s="3">
        <v>6</v>
      </c>
      <c r="CG37" s="3">
        <v>6</v>
      </c>
      <c r="CH37" s="3">
        <v>6</v>
      </c>
      <c r="CI37" s="3">
        <v>6</v>
      </c>
      <c r="CJ37" s="3">
        <v>6</v>
      </c>
      <c r="CK37" s="3">
        <v>6</v>
      </c>
      <c r="CL37" s="3">
        <v>6</v>
      </c>
      <c r="CM37" s="3">
        <v>6</v>
      </c>
      <c r="CN37" s="3">
        <v>6</v>
      </c>
      <c r="CO37" s="3">
        <v>6</v>
      </c>
      <c r="CP37" s="3">
        <v>6</v>
      </c>
      <c r="CQ37" s="3">
        <v>6</v>
      </c>
      <c r="CR37" s="3">
        <v>6</v>
      </c>
      <c r="CS37" s="3">
        <v>6</v>
      </c>
    </row>
    <row r="38" spans="1:97" x14ac:dyDescent="0.2">
      <c r="A38" t="s">
        <v>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 x14ac:dyDescent="0.2">
      <c r="A39" t="s">
        <v>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 x14ac:dyDescent="0.2">
      <c r="A40" t="s">
        <v>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 x14ac:dyDescent="0.2">
      <c r="A41" t="s">
        <v>10</v>
      </c>
      <c r="B41" s="3">
        <v>31</v>
      </c>
      <c r="C41" s="3">
        <v>31</v>
      </c>
      <c r="D41" s="3">
        <v>31</v>
      </c>
      <c r="E41" s="3">
        <v>31</v>
      </c>
      <c r="F41" s="3">
        <v>31</v>
      </c>
      <c r="G41" s="3">
        <v>31</v>
      </c>
      <c r="H41" s="3">
        <v>31</v>
      </c>
      <c r="I41" s="3">
        <v>31</v>
      </c>
      <c r="J41" s="3">
        <v>31</v>
      </c>
      <c r="K41" s="3">
        <v>31</v>
      </c>
      <c r="L41" s="3">
        <v>31</v>
      </c>
      <c r="M41" s="3">
        <v>31</v>
      </c>
      <c r="N41" s="3">
        <v>31</v>
      </c>
      <c r="O41" s="3">
        <v>31</v>
      </c>
      <c r="P41" s="3">
        <v>31</v>
      </c>
      <c r="Q41" s="3">
        <v>31</v>
      </c>
      <c r="R41" s="3">
        <v>31</v>
      </c>
      <c r="S41" s="3">
        <v>31</v>
      </c>
      <c r="T41" s="3">
        <v>31</v>
      </c>
      <c r="U41" s="3">
        <v>31</v>
      </c>
      <c r="V41" s="3">
        <v>31</v>
      </c>
      <c r="W41" s="3">
        <v>31</v>
      </c>
      <c r="X41" s="3">
        <v>31</v>
      </c>
      <c r="Y41" s="3">
        <v>31</v>
      </c>
      <c r="Z41" s="3">
        <v>31</v>
      </c>
      <c r="AA41" s="3">
        <v>31</v>
      </c>
      <c r="AB41" s="3">
        <v>31</v>
      </c>
      <c r="AC41" s="3">
        <v>31</v>
      </c>
      <c r="AD41" s="3">
        <v>31</v>
      </c>
      <c r="AE41" s="3">
        <v>31</v>
      </c>
      <c r="AF41" s="3">
        <v>31</v>
      </c>
      <c r="AG41" s="3">
        <v>31</v>
      </c>
      <c r="AH41" s="3">
        <v>31</v>
      </c>
      <c r="AI41" s="3">
        <v>31</v>
      </c>
      <c r="AJ41" s="3">
        <v>31</v>
      </c>
      <c r="AK41" s="3">
        <v>31</v>
      </c>
      <c r="AL41" s="3">
        <v>31</v>
      </c>
      <c r="AM41" s="3">
        <v>31</v>
      </c>
      <c r="AN41" s="3">
        <v>31</v>
      </c>
      <c r="AO41" s="3">
        <v>31</v>
      </c>
      <c r="AP41" s="3">
        <v>31</v>
      </c>
      <c r="AQ41" s="3">
        <v>31</v>
      </c>
      <c r="AR41" s="3">
        <v>31</v>
      </c>
      <c r="AS41" s="3">
        <v>31</v>
      </c>
      <c r="AT41" s="3">
        <v>31</v>
      </c>
      <c r="AU41" s="3">
        <v>31</v>
      </c>
      <c r="AV41" s="3">
        <v>31</v>
      </c>
      <c r="AW41" s="3">
        <v>31</v>
      </c>
      <c r="AX41" s="3">
        <v>31</v>
      </c>
      <c r="AY41" s="3">
        <v>31</v>
      </c>
      <c r="AZ41" s="3">
        <v>31</v>
      </c>
      <c r="BA41" s="3">
        <v>31</v>
      </c>
      <c r="BB41" s="3">
        <v>31</v>
      </c>
      <c r="BC41" s="3">
        <v>31</v>
      </c>
      <c r="BD41" s="3">
        <v>31</v>
      </c>
      <c r="BE41" s="3">
        <v>31</v>
      </c>
      <c r="BF41" s="3">
        <v>31</v>
      </c>
      <c r="BG41" s="3">
        <v>31</v>
      </c>
      <c r="BH41" s="3">
        <v>31</v>
      </c>
      <c r="BI41" s="3">
        <v>31</v>
      </c>
      <c r="BJ41" s="3">
        <v>31</v>
      </c>
      <c r="BK41" s="3">
        <v>31</v>
      </c>
      <c r="BL41" s="3">
        <v>31</v>
      </c>
      <c r="BM41" s="3">
        <v>31</v>
      </c>
      <c r="BN41" s="3">
        <v>31</v>
      </c>
      <c r="BO41" s="3">
        <v>31</v>
      </c>
      <c r="BP41" s="3">
        <v>31</v>
      </c>
      <c r="BQ41" s="3">
        <v>31</v>
      </c>
      <c r="BR41" s="3">
        <v>31</v>
      </c>
      <c r="BS41" s="3">
        <v>31</v>
      </c>
      <c r="BT41" s="3">
        <v>31</v>
      </c>
      <c r="BU41" s="3">
        <v>31</v>
      </c>
      <c r="BV41" s="3">
        <v>31</v>
      </c>
      <c r="BW41" s="3">
        <v>31</v>
      </c>
      <c r="BX41" s="3">
        <v>31</v>
      </c>
      <c r="BY41" s="3">
        <v>31</v>
      </c>
      <c r="BZ41" s="3">
        <v>31</v>
      </c>
      <c r="CA41" s="3">
        <v>31</v>
      </c>
      <c r="CB41" s="3">
        <v>31</v>
      </c>
      <c r="CC41" s="3">
        <v>31</v>
      </c>
      <c r="CD41" s="3">
        <v>31</v>
      </c>
      <c r="CE41" s="3">
        <v>31</v>
      </c>
      <c r="CF41" s="3">
        <v>31</v>
      </c>
      <c r="CG41" s="3">
        <v>31</v>
      </c>
      <c r="CH41" s="3">
        <v>31</v>
      </c>
      <c r="CI41" s="3">
        <v>31</v>
      </c>
      <c r="CJ41" s="3">
        <v>31</v>
      </c>
      <c r="CK41" s="3">
        <v>31</v>
      </c>
      <c r="CL41" s="3">
        <v>31</v>
      </c>
      <c r="CM41" s="3">
        <v>31</v>
      </c>
      <c r="CN41" s="3">
        <v>31</v>
      </c>
      <c r="CO41" s="3">
        <v>31</v>
      </c>
      <c r="CP41" s="3">
        <v>31</v>
      </c>
      <c r="CQ41" s="3">
        <v>31</v>
      </c>
      <c r="CR41" s="3">
        <v>31</v>
      </c>
      <c r="CS41" s="3">
        <v>31</v>
      </c>
    </row>
    <row r="43" spans="1:97" x14ac:dyDescent="0.2">
      <c r="A43" t="s">
        <v>35</v>
      </c>
      <c r="C43" t="s">
        <v>36</v>
      </c>
    </row>
    <row r="44" spans="1:97" x14ac:dyDescent="0.2">
      <c r="B44" s="7">
        <v>6.704243</v>
      </c>
      <c r="C44" s="7">
        <v>6.8764890000000003</v>
      </c>
      <c r="D44" s="7">
        <v>6.9584979999999996</v>
      </c>
      <c r="E44" s="7">
        <v>6.9923209999999996</v>
      </c>
      <c r="F44" s="7">
        <v>7.1913609999999997</v>
      </c>
      <c r="G44" s="7">
        <v>7.4926649999999997</v>
      </c>
      <c r="H44" s="7">
        <v>7.7805710000000001</v>
      </c>
      <c r="I44" s="7">
        <v>7.9707489999999996</v>
      </c>
      <c r="J44" s="7">
        <v>8.1891079999999992</v>
      </c>
      <c r="K44" s="7">
        <v>8.3134169999999994</v>
      </c>
      <c r="L44" s="7">
        <v>8.5631819999999994</v>
      </c>
      <c r="M44" s="7">
        <v>8.7378269999999993</v>
      </c>
      <c r="N44" s="7">
        <v>8.9205240000000003</v>
      </c>
      <c r="O44" s="7">
        <v>9.0869250000000008</v>
      </c>
      <c r="P44" s="7">
        <v>9.1855840000000004</v>
      </c>
      <c r="Q44" s="7">
        <v>9.3324669999999994</v>
      </c>
      <c r="R44" s="7">
        <v>9.5021190000000004</v>
      </c>
      <c r="S44" s="7">
        <v>9.7464259999999996</v>
      </c>
      <c r="T44" s="7">
        <v>9.9939129999999992</v>
      </c>
      <c r="U44" s="7">
        <v>10.229839999999999</v>
      </c>
      <c r="V44" s="7">
        <v>10.479808999999999</v>
      </c>
      <c r="W44" s="7">
        <v>10.734988</v>
      </c>
      <c r="X44" s="7">
        <v>11.027430000000001</v>
      </c>
      <c r="Y44" s="7">
        <v>11.404828</v>
      </c>
      <c r="Z44" s="7">
        <v>11.830589</v>
      </c>
      <c r="AA44" s="7">
        <v>12.283802</v>
      </c>
      <c r="AB44" s="7">
        <v>12.566329445999999</v>
      </c>
      <c r="AC44" s="7">
        <v>12.855355023257998</v>
      </c>
      <c r="AD44" s="7">
        <v>13.15102818879293</v>
      </c>
      <c r="AE44" s="7">
        <v>13.453501837135166</v>
      </c>
      <c r="AF44" s="7">
        <v>13.762932379389273</v>
      </c>
      <c r="AG44" s="7">
        <v>14.079479824115225</v>
      </c>
      <c r="AH44" s="7">
        <v>14.403307860069875</v>
      </c>
      <c r="AI44" s="7">
        <v>14.734583940851481</v>
      </c>
      <c r="AJ44" s="7">
        <v>15.073479371491064</v>
      </c>
      <c r="AK44" s="7">
        <v>15.420169397035357</v>
      </c>
      <c r="AL44" s="7">
        <v>15.774833293167168</v>
      </c>
      <c r="AM44" s="7">
        <v>16.13765445891001</v>
      </c>
      <c r="AN44" s="7">
        <v>16.50882051146494</v>
      </c>
      <c r="AO44" s="7">
        <v>16.88852338322863</v>
      </c>
      <c r="AP44" s="7">
        <v>17.276959421042886</v>
      </c>
      <c r="AQ44" s="7">
        <v>17.674329487726869</v>
      </c>
      <c r="AR44" s="7">
        <v>18.080839065944584</v>
      </c>
      <c r="AS44" s="7">
        <v>18.496698364461309</v>
      </c>
      <c r="AT44" s="7">
        <v>18.922122426843917</v>
      </c>
      <c r="AU44" s="7">
        <v>19.357331242661324</v>
      </c>
      <c r="AV44" s="7">
        <v>19.802549861242532</v>
      </c>
      <c r="AW44" s="7">
        <v>20.258008508051109</v>
      </c>
      <c r="AX44" s="7">
        <v>20.723942703736281</v>
      </c>
      <c r="AY44" s="7">
        <v>21.200593385922215</v>
      </c>
      <c r="AZ44" s="7">
        <v>21.688207033798424</v>
      </c>
      <c r="BA44" s="7">
        <v>22.187035795575785</v>
      </c>
      <c r="BB44" s="7">
        <v>22.697337618874027</v>
      </c>
      <c r="BC44" s="7">
        <v>23.219376384108127</v>
      </c>
      <c r="BD44" s="7">
        <v>23.753422040942613</v>
      </c>
      <c r="BE44" s="7">
        <v>24.299750747884293</v>
      </c>
      <c r="BF44" s="7">
        <v>24.858645015085628</v>
      </c>
      <c r="BG44" s="7">
        <v>25.430393850432594</v>
      </c>
      <c r="BH44" s="7">
        <v>26.015292908992542</v>
      </c>
      <c r="BI44" s="7">
        <v>26.613644645899367</v>
      </c>
      <c r="BJ44" s="7">
        <v>27.22575847275505</v>
      </c>
      <c r="BK44" s="7">
        <v>27.22575847275505</v>
      </c>
      <c r="BL44" s="7">
        <v>27.22575847275505</v>
      </c>
      <c r="BM44" s="7">
        <v>27.22575847275505</v>
      </c>
      <c r="BN44" s="7">
        <v>27.22575847275505</v>
      </c>
      <c r="BO44" s="7">
        <v>27.22575847275505</v>
      </c>
      <c r="BP44" s="7">
        <v>27.22575847275505</v>
      </c>
      <c r="BQ44" s="7">
        <v>27.22575847275505</v>
      </c>
      <c r="BR44" s="7">
        <v>27.22575847275505</v>
      </c>
      <c r="BS44" s="7">
        <v>27.22575847275505</v>
      </c>
      <c r="BT44" s="7">
        <v>27.22575847275505</v>
      </c>
      <c r="BU44" s="7">
        <v>27.22575847275505</v>
      </c>
      <c r="BV44" s="7">
        <v>27.22575847275505</v>
      </c>
      <c r="BW44" s="7">
        <v>27.22575847275505</v>
      </c>
      <c r="BX44" s="7">
        <v>27.22575847275505</v>
      </c>
      <c r="BY44" s="7">
        <v>27.22575847275505</v>
      </c>
      <c r="BZ44" s="7">
        <v>27.22575847275505</v>
      </c>
      <c r="CA44" s="7">
        <v>27.22575847275505</v>
      </c>
      <c r="CB44" s="7">
        <v>27.22575847275505</v>
      </c>
      <c r="CC44" s="7">
        <v>27.22575847275505</v>
      </c>
      <c r="CD44" s="7">
        <v>27.22575847275505</v>
      </c>
      <c r="CE44" s="7">
        <v>27.22575847275505</v>
      </c>
      <c r="CF44" s="7">
        <v>27.22575847275505</v>
      </c>
      <c r="CG44" s="7">
        <v>27.22575847275505</v>
      </c>
      <c r="CH44" s="7">
        <v>27.22575847275505</v>
      </c>
      <c r="CI44" s="7">
        <v>27.22575847275505</v>
      </c>
      <c r="CJ44" s="7">
        <v>27.22575847275505</v>
      </c>
      <c r="CK44" s="7">
        <v>27.22575847275505</v>
      </c>
      <c r="CL44" s="7">
        <v>27.22575847275505</v>
      </c>
      <c r="CM44" s="7">
        <v>27.22575847275505</v>
      </c>
      <c r="CN44" s="7">
        <v>27.22575847275505</v>
      </c>
      <c r="CO44" s="7">
        <v>27.22575847275505</v>
      </c>
      <c r="CP44" s="7">
        <v>27.22575847275505</v>
      </c>
      <c r="CQ44" s="7">
        <v>27.22575847275505</v>
      </c>
      <c r="CR44" s="7">
        <v>27.22575847275505</v>
      </c>
      <c r="CS44" s="7">
        <v>27.22575847275505</v>
      </c>
    </row>
    <row r="45" spans="1:97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</row>
    <row r="46" spans="1:97" ht="15" x14ac:dyDescent="0.2">
      <c r="A46" s="8" t="s">
        <v>68</v>
      </c>
    </row>
    <row r="47" spans="1:97" s="9" customFormat="1" ht="15" x14ac:dyDescent="0.2">
      <c r="B47" s="9">
        <v>2015</v>
      </c>
      <c r="C47" s="9">
        <v>2016</v>
      </c>
      <c r="D47" s="9">
        <v>2017</v>
      </c>
      <c r="E47" s="9">
        <v>2018</v>
      </c>
      <c r="F47" s="9">
        <v>2019</v>
      </c>
      <c r="G47" s="9">
        <v>2020</v>
      </c>
      <c r="H47" s="9">
        <v>2021</v>
      </c>
      <c r="I47" s="9">
        <v>2022</v>
      </c>
      <c r="J47" s="9">
        <v>2023</v>
      </c>
      <c r="K47" s="9">
        <v>2024</v>
      </c>
      <c r="L47" s="9">
        <v>2025</v>
      </c>
      <c r="M47" s="9">
        <v>2026</v>
      </c>
      <c r="N47" s="9">
        <v>2027</v>
      </c>
      <c r="O47" s="9">
        <v>2028</v>
      </c>
      <c r="P47" s="9">
        <v>2029</v>
      </c>
      <c r="Q47" s="9">
        <v>2030</v>
      </c>
      <c r="R47" s="9">
        <v>2031</v>
      </c>
      <c r="S47" s="9">
        <v>2032</v>
      </c>
      <c r="T47" s="9">
        <v>2033</v>
      </c>
      <c r="U47" s="9">
        <v>2034</v>
      </c>
      <c r="V47" s="9">
        <v>2035</v>
      </c>
      <c r="W47" s="9">
        <v>2036</v>
      </c>
      <c r="X47" s="9">
        <v>2037</v>
      </c>
      <c r="Y47" s="9">
        <v>2038</v>
      </c>
      <c r="Z47" s="9">
        <v>2039</v>
      </c>
      <c r="AA47" s="9">
        <v>2040</v>
      </c>
      <c r="AB47" s="9">
        <v>2041</v>
      </c>
      <c r="AC47" s="9">
        <v>2042</v>
      </c>
      <c r="AD47" s="9">
        <v>2043</v>
      </c>
      <c r="AE47" s="9">
        <v>2044</v>
      </c>
      <c r="AF47" s="9">
        <v>2045</v>
      </c>
      <c r="AG47" s="9">
        <v>2046</v>
      </c>
      <c r="AH47" s="9">
        <v>2047</v>
      </c>
      <c r="AI47" s="9">
        <v>2048</v>
      </c>
      <c r="AJ47" s="9">
        <v>2049</v>
      </c>
      <c r="AK47" s="9">
        <v>2050</v>
      </c>
      <c r="AL47" s="9">
        <v>2051</v>
      </c>
      <c r="AM47" s="9">
        <v>2052</v>
      </c>
      <c r="AN47" s="9">
        <v>2053</v>
      </c>
      <c r="AO47" s="9">
        <v>2054</v>
      </c>
      <c r="AP47" s="9">
        <v>2055</v>
      </c>
      <c r="AQ47" s="9">
        <v>2056</v>
      </c>
      <c r="AR47" s="9">
        <v>2057</v>
      </c>
      <c r="AS47" s="9">
        <v>2058</v>
      </c>
      <c r="AT47" s="9">
        <v>2059</v>
      </c>
      <c r="AU47" s="9">
        <v>2060</v>
      </c>
      <c r="AV47" s="9">
        <v>2061</v>
      </c>
      <c r="AW47" s="9">
        <v>2062</v>
      </c>
      <c r="AX47" s="9">
        <v>2063</v>
      </c>
      <c r="AY47" s="9">
        <v>2064</v>
      </c>
      <c r="AZ47" s="9">
        <v>2065</v>
      </c>
      <c r="BA47" s="9">
        <v>2066</v>
      </c>
      <c r="BB47" s="9">
        <v>2067</v>
      </c>
      <c r="BC47" s="9">
        <v>2068</v>
      </c>
      <c r="BD47" s="9">
        <v>2069</v>
      </c>
      <c r="BE47" s="9">
        <v>2070</v>
      </c>
      <c r="BF47" s="9">
        <v>2071</v>
      </c>
      <c r="BG47" s="9">
        <v>2072</v>
      </c>
      <c r="BH47" s="9">
        <v>2073</v>
      </c>
      <c r="BI47" s="9">
        <v>2074</v>
      </c>
      <c r="BJ47" s="9">
        <v>2075</v>
      </c>
      <c r="BK47" s="9">
        <v>2076</v>
      </c>
      <c r="BL47" s="9">
        <v>2077</v>
      </c>
      <c r="BM47" s="9">
        <v>2078</v>
      </c>
      <c r="BN47" s="9">
        <v>2079</v>
      </c>
      <c r="BO47" s="9">
        <v>2080</v>
      </c>
      <c r="BP47" s="9">
        <v>2081</v>
      </c>
      <c r="BQ47" s="9">
        <v>2082</v>
      </c>
      <c r="BR47" s="9">
        <v>2083</v>
      </c>
      <c r="BS47" s="9">
        <v>2084</v>
      </c>
      <c r="BT47" s="9">
        <v>2085</v>
      </c>
      <c r="BU47" s="9">
        <v>2086</v>
      </c>
      <c r="BV47" s="9">
        <v>2087</v>
      </c>
      <c r="BW47" s="9">
        <v>2088</v>
      </c>
      <c r="BX47" s="9">
        <v>2089</v>
      </c>
      <c r="BY47" s="9">
        <v>2090</v>
      </c>
      <c r="BZ47" s="9">
        <v>2091</v>
      </c>
      <c r="CA47" s="9">
        <v>2092</v>
      </c>
      <c r="CB47" s="9">
        <v>2093</v>
      </c>
      <c r="CC47" s="9">
        <v>2094</v>
      </c>
      <c r="CD47" s="9">
        <v>2095</v>
      </c>
      <c r="CE47" s="9">
        <v>2096</v>
      </c>
      <c r="CF47" s="9">
        <v>2097</v>
      </c>
      <c r="CG47" s="9">
        <v>2098</v>
      </c>
      <c r="CH47" s="9">
        <v>2099</v>
      </c>
      <c r="CI47" s="9">
        <v>2100</v>
      </c>
      <c r="CJ47" s="9">
        <v>2101</v>
      </c>
      <c r="CK47" s="9">
        <v>2102</v>
      </c>
      <c r="CL47" s="9">
        <v>2103</v>
      </c>
      <c r="CM47" s="9">
        <v>2104</v>
      </c>
      <c r="CN47" s="9">
        <v>2105</v>
      </c>
      <c r="CO47" s="9">
        <v>2106</v>
      </c>
      <c r="CP47" s="9">
        <v>2107</v>
      </c>
      <c r="CQ47" s="9">
        <v>2108</v>
      </c>
      <c r="CR47" s="9">
        <v>2109</v>
      </c>
      <c r="CS47" s="9">
        <v>2110</v>
      </c>
    </row>
    <row r="48" spans="1:97" ht="15" x14ac:dyDescent="0.2">
      <c r="A48" s="10" t="s">
        <v>38</v>
      </c>
      <c r="B48" s="7">
        <f>'[3]Processed Energy Prices'!E30</f>
        <v>3.4245784694159997</v>
      </c>
      <c r="C48" s="7">
        <f>'[3]Processed Energy Prices'!F30</f>
        <v>3.6687163573079999</v>
      </c>
      <c r="D48" s="7">
        <f>'[3]Processed Energy Prices'!G30</f>
        <v>3.7432641002939997</v>
      </c>
      <c r="E48" s="7">
        <f>'[3]Processed Energy Prices'!H30</f>
        <v>3.7983107845619992</v>
      </c>
      <c r="F48" s="7">
        <f>'[3]Processed Energy Prices'!I30</f>
        <v>3.8610089207459999</v>
      </c>
      <c r="G48" s="7">
        <f>'[3]Processed Energy Prices'!J30</f>
        <v>3.920566513482</v>
      </c>
      <c r="H48" s="7">
        <f>'[3]Processed Energy Prices'!K30</f>
        <v>4.0007884348260001</v>
      </c>
      <c r="I48" s="7">
        <f>'[3]Processed Energy Prices'!L30</f>
        <v>4.0704520417019996</v>
      </c>
      <c r="J48" s="7">
        <f>'[3]Processed Energy Prices'!M30</f>
        <v>4.141212168797999</v>
      </c>
      <c r="K48" s="7">
        <f>'[3]Processed Energy Prices'!N30</f>
        <v>4.2161460329520004</v>
      </c>
      <c r="L48" s="7">
        <f>'[3]Processed Energy Prices'!O30</f>
        <v>4.2904796064839994</v>
      </c>
      <c r="M48" s="7">
        <f>'[3]Processed Energy Prices'!P30</f>
        <v>4.3713252093599992</v>
      </c>
      <c r="N48" s="7">
        <f>'[3]Processed Energy Prices'!Q30</f>
        <v>4.4610842322719995</v>
      </c>
      <c r="O48" s="7">
        <f>'[3]Processed Energy Prices'!R30</f>
        <v>4.5614226785219998</v>
      </c>
      <c r="P48" s="7">
        <f>'[3]Processed Energy Prices'!S30</f>
        <v>4.6612197107819995</v>
      </c>
      <c r="Q48" s="7">
        <f>'[3]Processed Energy Prices'!T30</f>
        <v>4.7535380415540001</v>
      </c>
      <c r="R48" s="7">
        <f>'[3]Processed Energy Prices'!U30</f>
        <v>4.8523783285439999</v>
      </c>
      <c r="S48" s="7">
        <f>'[3]Processed Energy Prices'!V30</f>
        <v>4.9632415432739991</v>
      </c>
      <c r="T48" s="7">
        <f>'[3]Processed Energy Prices'!W30</f>
        <v>5.0864284586159991</v>
      </c>
      <c r="U48" s="7">
        <f>'[3]Processed Energy Prices'!X30</f>
        <v>5.2067063434679994</v>
      </c>
      <c r="V48" s="7">
        <f>'[3]Processed Energy Prices'!Y30</f>
        <v>5.3179343422919994</v>
      </c>
      <c r="W48" s="7">
        <f>'[3]Processed Energy Prices'!Z30</f>
        <v>5.4473676575220003</v>
      </c>
      <c r="X48" s="7">
        <f>'[3]Processed Energy Prices'!AA30</f>
        <v>5.5543099852259994</v>
      </c>
      <c r="Y48" s="7">
        <f>'[3]Processed Energy Prices'!AB30</f>
        <v>5.7005924004899997</v>
      </c>
      <c r="Z48" s="7">
        <f>'[3]Processed Energy Prices'!AC30</f>
        <v>5.8302024597179996</v>
      </c>
      <c r="AA48" s="7">
        <f>'[3]Processed Energy Prices'!AD30</f>
        <v>5.9938005380939998</v>
      </c>
      <c r="AB48" s="7">
        <f>'[3]Processed Energy Prices'!AE30</f>
        <v>6.1256641499320681</v>
      </c>
      <c r="AC48" s="7">
        <f>'[3]Processed Energy Prices'!AF30</f>
        <v>6.2604287612305738</v>
      </c>
      <c r="AD48" s="7">
        <f>'[3]Processed Energy Prices'!AG30</f>
        <v>6.3981581939776468</v>
      </c>
      <c r="AE48" s="7">
        <f>'[3]Processed Energy Prices'!AH30</f>
        <v>6.5389176742451554</v>
      </c>
      <c r="AF48" s="7">
        <f>'[3]Processed Energy Prices'!AI30</f>
        <v>6.6827738630785491</v>
      </c>
      <c r="AG48" s="7">
        <f>'[3]Processed Energy Prices'!AJ30</f>
        <v>6.8297948880662771</v>
      </c>
      <c r="AH48" s="7">
        <f>'[3]Processed Energy Prices'!AK30</f>
        <v>6.9800503756037351</v>
      </c>
      <c r="AI48" s="7">
        <f>'[3]Processed Energy Prices'!AL30</f>
        <v>7.1336114838670177</v>
      </c>
      <c r="AJ48" s="7">
        <f>'[3]Processed Energy Prices'!AM30</f>
        <v>7.2905509365120924</v>
      </c>
      <c r="AK48" s="7">
        <f>'[3]Processed Energy Prices'!AN30</f>
        <v>7.4509430571153583</v>
      </c>
      <c r="AL48" s="7">
        <f>'[3]Processed Energy Prices'!AO30</f>
        <v>7.6148638043718959</v>
      </c>
      <c r="AM48" s="7">
        <f>'[3]Processed Energy Prices'!AP30</f>
        <v>7.7823908080680777</v>
      </c>
      <c r="AN48" s="7">
        <f>'[3]Processed Energy Prices'!AQ30</f>
        <v>7.9536034058455751</v>
      </c>
      <c r="AO48" s="7">
        <f>'[3]Processed Energy Prices'!AR30</f>
        <v>8.1285826807741781</v>
      </c>
      <c r="AP48" s="7">
        <f>'[3]Processed Energy Prices'!AS30</f>
        <v>8.3074114997512094</v>
      </c>
      <c r="AQ48" s="7">
        <f>'[3]Processed Energy Prices'!AT30</f>
        <v>8.4901745527457368</v>
      </c>
      <c r="AR48" s="7">
        <f>'[3]Processed Energy Prices'!AU30</f>
        <v>8.676958392906144</v>
      </c>
      <c r="AS48" s="7">
        <f>'[3]Processed Energy Prices'!AV30</f>
        <v>8.8678514775500794</v>
      </c>
      <c r="AT48" s="7">
        <f>'[3]Processed Energy Prices'!AW30</f>
        <v>9.0629442100561821</v>
      </c>
      <c r="AU48" s="7">
        <f>'[3]Processed Energy Prices'!AX30</f>
        <v>9.2623289826774187</v>
      </c>
      <c r="AV48" s="7">
        <f>'[3]Processed Energy Prices'!AY30</f>
        <v>9.4661002202963225</v>
      </c>
      <c r="AW48" s="7">
        <f>'[3]Processed Energy Prices'!AZ30</f>
        <v>9.6743544251428411</v>
      </c>
      <c r="AX48" s="7">
        <f>'[3]Processed Energy Prices'!BA30</f>
        <v>9.8871902224959829</v>
      </c>
      <c r="AY48" s="7">
        <f>'[3]Processed Energy Prices'!BB30</f>
        <v>10.104708407390895</v>
      </c>
      <c r="AZ48" s="7">
        <f>'[3]Processed Energy Prices'!BC30</f>
        <v>10.327011992353494</v>
      </c>
      <c r="BA48" s="7">
        <f>'[3]Processed Energy Prices'!BD30</f>
        <v>10.554206256185271</v>
      </c>
      <c r="BB48" s="7">
        <f>'[3]Processed Energy Prices'!BE30</f>
        <v>10.786398793821347</v>
      </c>
      <c r="BC48" s="7">
        <f>'[3]Processed Energy Prices'!BF30</f>
        <v>11.023699567285416</v>
      </c>
      <c r="BD48" s="7">
        <f>'[3]Processed Energy Prices'!BG30</f>
        <v>11.266220957765695</v>
      </c>
      <c r="BE48" s="7">
        <f>'[3]Processed Energy Prices'!BH30</f>
        <v>11.51407781883654</v>
      </c>
      <c r="BF48" s="7">
        <f>'[3]Processed Energy Prices'!BI30</f>
        <v>11.767387530850945</v>
      </c>
      <c r="BG48" s="7">
        <f>'[3]Processed Energy Prices'!BJ30</f>
        <v>12.026270056529667</v>
      </c>
      <c r="BH48" s="7">
        <f>'[3]Processed Energy Prices'!BK30</f>
        <v>12.290847997773319</v>
      </c>
      <c r="BI48" s="7">
        <f>'[3]Processed Energy Prices'!BL30</f>
        <v>12.561246653724332</v>
      </c>
      <c r="BJ48" s="7">
        <f>'[3]Processed Energy Prices'!BM30</f>
        <v>12.837594080106268</v>
      </c>
      <c r="BK48" s="7">
        <f>'[3]Processed Energy Prices'!BN30</f>
        <v>12.837594080106268</v>
      </c>
      <c r="BL48" s="7">
        <f>'[3]Processed Energy Prices'!BO30</f>
        <v>12.837594080106268</v>
      </c>
      <c r="BM48" s="7">
        <f>'[3]Processed Energy Prices'!BP30</f>
        <v>12.837594080106268</v>
      </c>
      <c r="BN48" s="7">
        <f>'[3]Processed Energy Prices'!BQ30</f>
        <v>12.837594080106268</v>
      </c>
      <c r="BO48" s="7">
        <f>'[3]Processed Energy Prices'!BR30</f>
        <v>12.837594080106268</v>
      </c>
      <c r="BP48" s="7">
        <f>'[3]Processed Energy Prices'!BS30</f>
        <v>12.837594080106268</v>
      </c>
      <c r="BQ48" s="7">
        <f>'[3]Processed Energy Prices'!BT30</f>
        <v>12.837594080106268</v>
      </c>
      <c r="BR48" s="7">
        <f>'[3]Processed Energy Prices'!BU30</f>
        <v>12.837594080106268</v>
      </c>
      <c r="BS48" s="7">
        <f>'[3]Processed Energy Prices'!BV30</f>
        <v>12.837594080106268</v>
      </c>
      <c r="BT48" s="7">
        <f>'[3]Processed Energy Prices'!BW30</f>
        <v>12.837594080106268</v>
      </c>
      <c r="BU48" s="7">
        <f>'[3]Processed Energy Prices'!BX30</f>
        <v>12.837594080106268</v>
      </c>
      <c r="BV48" s="7">
        <f>'[3]Processed Energy Prices'!BY30</f>
        <v>12.837594080106268</v>
      </c>
      <c r="BW48" s="7">
        <f>'[3]Processed Energy Prices'!BZ30</f>
        <v>12.837594080106268</v>
      </c>
      <c r="BX48" s="7">
        <f>'[3]Processed Energy Prices'!CA30</f>
        <v>12.837594080106268</v>
      </c>
      <c r="BY48" s="7">
        <f>'[3]Processed Energy Prices'!CB30</f>
        <v>12.837594080106268</v>
      </c>
      <c r="BZ48" s="7">
        <f>'[3]Processed Energy Prices'!CC30</f>
        <v>12.837594080106268</v>
      </c>
      <c r="CA48" s="7">
        <f>'[3]Processed Energy Prices'!CD30</f>
        <v>12.837594080106268</v>
      </c>
      <c r="CB48" s="7">
        <f>'[3]Processed Energy Prices'!CE30</f>
        <v>12.837594080106268</v>
      </c>
      <c r="CC48" s="7">
        <f>'[3]Processed Energy Prices'!CF30</f>
        <v>12.837594080106268</v>
      </c>
      <c r="CD48" s="7">
        <f>'[3]Processed Energy Prices'!CG30</f>
        <v>12.837594080106268</v>
      </c>
      <c r="CE48" s="7">
        <f>'[3]Processed Energy Prices'!CH30</f>
        <v>12.837594080106268</v>
      </c>
      <c r="CF48" s="7">
        <f>'[3]Processed Energy Prices'!CI30</f>
        <v>12.837594080106268</v>
      </c>
      <c r="CG48" s="7">
        <f>'[3]Processed Energy Prices'!CJ30</f>
        <v>12.837594080106268</v>
      </c>
      <c r="CH48" s="7">
        <f>'[3]Processed Energy Prices'!CK30</f>
        <v>12.837594080106268</v>
      </c>
      <c r="CI48" s="7">
        <f>'[3]Processed Energy Prices'!CL30</f>
        <v>12.837594080106268</v>
      </c>
      <c r="CJ48" s="7">
        <f>'[3]Processed Energy Prices'!CM30</f>
        <v>12.837594080106268</v>
      </c>
      <c r="CK48" s="7">
        <f>'[3]Processed Energy Prices'!CN30</f>
        <v>12.837594080106268</v>
      </c>
      <c r="CL48" s="7">
        <f>'[3]Processed Energy Prices'!CO30</f>
        <v>12.837594080106268</v>
      </c>
      <c r="CM48" s="7">
        <f>'[3]Processed Energy Prices'!CP30</f>
        <v>12.837594080106268</v>
      </c>
      <c r="CN48" s="7">
        <f>'[3]Processed Energy Prices'!CQ30</f>
        <v>12.837594080106268</v>
      </c>
      <c r="CO48" s="7">
        <f>'[3]Processed Energy Prices'!CR30</f>
        <v>12.837594080106268</v>
      </c>
      <c r="CP48" s="7">
        <f>'[3]Processed Energy Prices'!CS30</f>
        <v>12.837594080106268</v>
      </c>
      <c r="CQ48" s="7">
        <f>'[3]Processed Energy Prices'!CT30</f>
        <v>12.837594080106268</v>
      </c>
      <c r="CR48" s="7">
        <f>'[3]Processed Energy Prices'!CU30</f>
        <v>12.837594080106268</v>
      </c>
      <c r="CS48" s="7">
        <f>'[3]Processed Energy Prices'!CV30</f>
        <v>12.837594080106268</v>
      </c>
    </row>
    <row r="49" spans="1:97" ht="15" x14ac:dyDescent="0.2">
      <c r="A49" s="10" t="s">
        <v>39</v>
      </c>
      <c r="B49" s="7">
        <f>'[3]Processed Energy Prices'!E31</f>
        <v>10.583447</v>
      </c>
      <c r="C49" s="7">
        <f>'[3]Processed Energy Prices'!F31</f>
        <v>10.860754999999999</v>
      </c>
      <c r="D49" s="7">
        <f>'[3]Processed Energy Prices'!G31</f>
        <v>11.132146000000001</v>
      </c>
      <c r="E49" s="7">
        <f>'[3]Processed Energy Prices'!H31</f>
        <v>11.294271</v>
      </c>
      <c r="F49" s="7">
        <f>'[3]Processed Energy Prices'!I31</f>
        <v>11.532216</v>
      </c>
      <c r="G49" s="7">
        <f>'[3]Processed Energy Prices'!J31</f>
        <v>11.828798000000001</v>
      </c>
      <c r="H49" s="7">
        <f>'[3]Processed Energy Prices'!K31</f>
        <v>12.2593</v>
      </c>
      <c r="I49" s="7">
        <f>'[3]Processed Energy Prices'!L31</f>
        <v>12.693151</v>
      </c>
      <c r="J49" s="7">
        <f>'[3]Processed Energy Prices'!M31</f>
        <v>13.229115999999999</v>
      </c>
      <c r="K49" s="7">
        <f>'[3]Processed Energy Prices'!N31</f>
        <v>13.752329</v>
      </c>
      <c r="L49" s="7">
        <f>'[3]Processed Energy Prices'!O31</f>
        <v>14.215116999999999</v>
      </c>
      <c r="M49" s="7">
        <f>'[3]Processed Energy Prices'!P31</f>
        <v>14.582856</v>
      </c>
      <c r="N49" s="7">
        <f>'[3]Processed Energy Prices'!Q31</f>
        <v>14.852485</v>
      </c>
      <c r="O49" s="7">
        <f>'[3]Processed Energy Prices'!R31</f>
        <v>15.229836000000001</v>
      </c>
      <c r="P49" s="7">
        <f>'[3]Processed Energy Prices'!S31</f>
        <v>15.551762</v>
      </c>
      <c r="Q49" s="7">
        <f>'[3]Processed Energy Prices'!T31</f>
        <v>15.999998</v>
      </c>
      <c r="R49" s="7">
        <f>'[3]Processed Energy Prices'!U31</f>
        <v>16.524666</v>
      </c>
      <c r="S49" s="7">
        <f>'[3]Processed Energy Prices'!V31</f>
        <v>17.036377000000002</v>
      </c>
      <c r="T49" s="7">
        <f>'[3]Processed Energy Prices'!W31</f>
        <v>17.458908000000001</v>
      </c>
      <c r="U49" s="7">
        <f>'[3]Processed Energy Prices'!X31</f>
        <v>17.861418</v>
      </c>
      <c r="V49" s="7">
        <f>'[3]Processed Energy Prices'!Y31</f>
        <v>18.296036000000001</v>
      </c>
      <c r="W49" s="7">
        <f>'[3]Processed Energy Prices'!Z31</f>
        <v>18.723932000000001</v>
      </c>
      <c r="X49" s="7">
        <f>'[3]Processed Energy Prices'!AA31</f>
        <v>19.245096</v>
      </c>
      <c r="Y49" s="7">
        <f>'[3]Processed Energy Prices'!AB31</f>
        <v>19.871790000000001</v>
      </c>
      <c r="Z49" s="7">
        <f>'[3]Processed Energy Prices'!AC31</f>
        <v>20.591619000000001</v>
      </c>
      <c r="AA49" s="7">
        <f>'[3]Processed Energy Prices'!AD31</f>
        <v>21.268867</v>
      </c>
      <c r="AB49" s="7">
        <f>'[3]Processed Energy Prices'!AE31</f>
        <v>21.758050940999997</v>
      </c>
      <c r="AC49" s="7">
        <f>'[3]Processed Energy Prices'!AF31</f>
        <v>22.258486112642995</v>
      </c>
      <c r="AD49" s="7">
        <f>'[3]Processed Energy Prices'!AG31</f>
        <v>22.770431293233781</v>
      </c>
      <c r="AE49" s="7">
        <f>'[3]Processed Energy Prices'!AH31</f>
        <v>23.294151212978157</v>
      </c>
      <c r="AF49" s="7">
        <f>'[3]Processed Energy Prices'!AI31</f>
        <v>23.829916690876654</v>
      </c>
      <c r="AG49" s="7">
        <f>'[3]Processed Energy Prices'!AJ31</f>
        <v>24.378004774766815</v>
      </c>
      <c r="AH49" s="7">
        <f>'[3]Processed Energy Prices'!AK31</f>
        <v>24.938698884586451</v>
      </c>
      <c r="AI49" s="7">
        <f>'[3]Processed Energy Prices'!AL31</f>
        <v>25.512288958931936</v>
      </c>
      <c r="AJ49" s="7">
        <f>'[3]Processed Energy Prices'!AM31</f>
        <v>26.099071604987369</v>
      </c>
      <c r="AK49" s="7">
        <f>'[3]Processed Energy Prices'!AN31</f>
        <v>26.699350251902075</v>
      </c>
      <c r="AL49" s="7">
        <f>'[3]Processed Energy Prices'!AO31</f>
        <v>27.313435307695819</v>
      </c>
      <c r="AM49" s="7">
        <f>'[3]Processed Energy Prices'!AP31</f>
        <v>27.94164431977282</v>
      </c>
      <c r="AN49" s="7">
        <f>'[3]Processed Energy Prices'!AQ31</f>
        <v>28.584302139127594</v>
      </c>
      <c r="AO49" s="7">
        <f>'[3]Processed Energy Prices'!AR31</f>
        <v>29.241741088327526</v>
      </c>
      <c r="AP49" s="7">
        <f>'[3]Processed Energy Prices'!AS31</f>
        <v>29.914301133359057</v>
      </c>
      <c r="AQ49" s="7">
        <f>'[3]Processed Energy Prices'!AT31</f>
        <v>30.602330059426311</v>
      </c>
      <c r="AR49" s="7">
        <f>'[3]Processed Energy Prices'!AU31</f>
        <v>31.306183650793113</v>
      </c>
      <c r="AS49" s="7">
        <f>'[3]Processed Energy Prices'!AV31</f>
        <v>32.026225874761352</v>
      </c>
      <c r="AT49" s="7">
        <f>'[3]Processed Energy Prices'!AW31</f>
        <v>32.762829069880858</v>
      </c>
      <c r="AU49" s="7">
        <f>'[3]Processed Energy Prices'!AX31</f>
        <v>33.516374138488118</v>
      </c>
      <c r="AV49" s="7">
        <f>'[3]Processed Energy Prices'!AY31</f>
        <v>34.28725074367334</v>
      </c>
      <c r="AW49" s="7">
        <f>'[3]Processed Energy Prices'!AZ31</f>
        <v>35.075857510777823</v>
      </c>
      <c r="AX49" s="7">
        <f>'[3]Processed Energy Prices'!BA31</f>
        <v>35.882602233525709</v>
      </c>
      <c r="AY49" s="7">
        <f>'[3]Processed Energy Prices'!BB31</f>
        <v>36.707902084896794</v>
      </c>
      <c r="AZ49" s="7">
        <f>'[3]Processed Energy Prices'!BC31</f>
        <v>37.552183832849416</v>
      </c>
      <c r="BA49" s="7">
        <f>'[3]Processed Energy Prices'!BD31</f>
        <v>38.415884061004945</v>
      </c>
      <c r="BB49" s="7">
        <f>'[3]Processed Energy Prices'!BE31</f>
        <v>39.299449394408057</v>
      </c>
      <c r="BC49" s="7">
        <f>'[3]Processed Energy Prices'!BF31</f>
        <v>40.203336730479442</v>
      </c>
      <c r="BD49" s="7">
        <f>'[3]Processed Energy Prices'!BG31</f>
        <v>41.128013475280468</v>
      </c>
      <c r="BE49" s="7">
        <f>'[3]Processed Energy Prices'!BH31</f>
        <v>42.073957785211917</v>
      </c>
      <c r="BF49" s="7">
        <f>'[3]Processed Energy Prices'!BI31</f>
        <v>43.041658814271784</v>
      </c>
      <c r="BG49" s="7">
        <f>'[3]Processed Energy Prices'!BJ31</f>
        <v>44.031616967000033</v>
      </c>
      <c r="BH49" s="7">
        <f>'[3]Processed Energy Prices'!BK31</f>
        <v>45.044344157241028</v>
      </c>
      <c r="BI49" s="7">
        <f>'[3]Processed Energy Prices'!BL31</f>
        <v>46.08036407285757</v>
      </c>
      <c r="BJ49" s="7">
        <f>'[3]Processed Energy Prices'!BM31</f>
        <v>47.14021244653329</v>
      </c>
      <c r="BK49" s="7">
        <f>'[3]Processed Energy Prices'!BN31</f>
        <v>47.14021244653329</v>
      </c>
      <c r="BL49" s="7">
        <f>'[3]Processed Energy Prices'!BO31</f>
        <v>47.14021244653329</v>
      </c>
      <c r="BM49" s="7">
        <f>'[3]Processed Energy Prices'!BP31</f>
        <v>47.14021244653329</v>
      </c>
      <c r="BN49" s="7">
        <f>'[3]Processed Energy Prices'!BQ31</f>
        <v>47.14021244653329</v>
      </c>
      <c r="BO49" s="7">
        <f>'[3]Processed Energy Prices'!BR31</f>
        <v>47.14021244653329</v>
      </c>
      <c r="BP49" s="7">
        <f>'[3]Processed Energy Prices'!BS31</f>
        <v>47.14021244653329</v>
      </c>
      <c r="BQ49" s="7">
        <f>'[3]Processed Energy Prices'!BT31</f>
        <v>47.14021244653329</v>
      </c>
      <c r="BR49" s="7">
        <f>'[3]Processed Energy Prices'!BU31</f>
        <v>47.14021244653329</v>
      </c>
      <c r="BS49" s="7">
        <f>'[3]Processed Energy Prices'!BV31</f>
        <v>47.14021244653329</v>
      </c>
      <c r="BT49" s="7">
        <f>'[3]Processed Energy Prices'!BW31</f>
        <v>47.14021244653329</v>
      </c>
      <c r="BU49" s="7">
        <f>'[3]Processed Energy Prices'!BX31</f>
        <v>47.14021244653329</v>
      </c>
      <c r="BV49" s="7">
        <f>'[3]Processed Energy Prices'!BY31</f>
        <v>47.14021244653329</v>
      </c>
      <c r="BW49" s="7">
        <f>'[3]Processed Energy Prices'!BZ31</f>
        <v>47.14021244653329</v>
      </c>
      <c r="BX49" s="7">
        <f>'[3]Processed Energy Prices'!CA31</f>
        <v>47.14021244653329</v>
      </c>
      <c r="BY49" s="7">
        <f>'[3]Processed Energy Prices'!CB31</f>
        <v>47.14021244653329</v>
      </c>
      <c r="BZ49" s="7">
        <f>'[3]Processed Energy Prices'!CC31</f>
        <v>47.14021244653329</v>
      </c>
      <c r="CA49" s="7">
        <f>'[3]Processed Energy Prices'!CD31</f>
        <v>47.14021244653329</v>
      </c>
      <c r="CB49" s="7">
        <f>'[3]Processed Energy Prices'!CE31</f>
        <v>47.14021244653329</v>
      </c>
      <c r="CC49" s="7">
        <f>'[3]Processed Energy Prices'!CF31</f>
        <v>47.14021244653329</v>
      </c>
      <c r="CD49" s="7">
        <f>'[3]Processed Energy Prices'!CG31</f>
        <v>47.14021244653329</v>
      </c>
      <c r="CE49" s="7">
        <f>'[3]Processed Energy Prices'!CH31</f>
        <v>47.14021244653329</v>
      </c>
      <c r="CF49" s="7">
        <f>'[3]Processed Energy Prices'!CI31</f>
        <v>47.14021244653329</v>
      </c>
      <c r="CG49" s="7">
        <f>'[3]Processed Energy Prices'!CJ31</f>
        <v>47.14021244653329</v>
      </c>
      <c r="CH49" s="7">
        <f>'[3]Processed Energy Prices'!CK31</f>
        <v>47.14021244653329</v>
      </c>
      <c r="CI49" s="7">
        <f>'[3]Processed Energy Prices'!CL31</f>
        <v>47.14021244653329</v>
      </c>
      <c r="CJ49" s="7">
        <f>'[3]Processed Energy Prices'!CM31</f>
        <v>47.14021244653329</v>
      </c>
      <c r="CK49" s="7">
        <f>'[3]Processed Energy Prices'!CN31</f>
        <v>47.14021244653329</v>
      </c>
      <c r="CL49" s="7">
        <f>'[3]Processed Energy Prices'!CO31</f>
        <v>47.14021244653329</v>
      </c>
      <c r="CM49" s="7">
        <f>'[3]Processed Energy Prices'!CP31</f>
        <v>47.14021244653329</v>
      </c>
      <c r="CN49" s="7">
        <f>'[3]Processed Energy Prices'!CQ31</f>
        <v>47.14021244653329</v>
      </c>
      <c r="CO49" s="7">
        <f>'[3]Processed Energy Prices'!CR31</f>
        <v>47.14021244653329</v>
      </c>
      <c r="CP49" s="7">
        <f>'[3]Processed Energy Prices'!CS31</f>
        <v>47.14021244653329</v>
      </c>
      <c r="CQ49" s="7">
        <f>'[3]Processed Energy Prices'!CT31</f>
        <v>47.14021244653329</v>
      </c>
      <c r="CR49" s="7">
        <f>'[3]Processed Energy Prices'!CU31</f>
        <v>47.14021244653329</v>
      </c>
      <c r="CS49" s="7">
        <f>'[3]Processed Energy Prices'!CV31</f>
        <v>47.14021244653329</v>
      </c>
    </row>
    <row r="50" spans="1:97" ht="15" x14ac:dyDescent="0.2">
      <c r="A50" s="10" t="s">
        <v>40</v>
      </c>
      <c r="B50" s="7">
        <f>B49</f>
        <v>10.583447</v>
      </c>
      <c r="C50" s="7">
        <f t="shared" ref="C50:BN50" si="4">C49</f>
        <v>10.860754999999999</v>
      </c>
      <c r="D50" s="7">
        <f t="shared" si="4"/>
        <v>11.132146000000001</v>
      </c>
      <c r="E50" s="7">
        <f t="shared" si="4"/>
        <v>11.294271</v>
      </c>
      <c r="F50" s="7">
        <f t="shared" si="4"/>
        <v>11.532216</v>
      </c>
      <c r="G50" s="7">
        <f t="shared" si="4"/>
        <v>11.828798000000001</v>
      </c>
      <c r="H50" s="7">
        <f t="shared" si="4"/>
        <v>12.2593</v>
      </c>
      <c r="I50" s="7">
        <f t="shared" si="4"/>
        <v>12.693151</v>
      </c>
      <c r="J50" s="7">
        <f t="shared" si="4"/>
        <v>13.229115999999999</v>
      </c>
      <c r="K50" s="7">
        <f t="shared" si="4"/>
        <v>13.752329</v>
      </c>
      <c r="L50" s="7">
        <f t="shared" si="4"/>
        <v>14.215116999999999</v>
      </c>
      <c r="M50" s="7">
        <f t="shared" si="4"/>
        <v>14.582856</v>
      </c>
      <c r="N50" s="7">
        <f t="shared" si="4"/>
        <v>14.852485</v>
      </c>
      <c r="O50" s="7">
        <f t="shared" si="4"/>
        <v>15.229836000000001</v>
      </c>
      <c r="P50" s="7">
        <f t="shared" si="4"/>
        <v>15.551762</v>
      </c>
      <c r="Q50" s="7">
        <f t="shared" si="4"/>
        <v>15.999998</v>
      </c>
      <c r="R50" s="7">
        <f t="shared" si="4"/>
        <v>16.524666</v>
      </c>
      <c r="S50" s="7">
        <f t="shared" si="4"/>
        <v>17.036377000000002</v>
      </c>
      <c r="T50" s="7">
        <f t="shared" si="4"/>
        <v>17.458908000000001</v>
      </c>
      <c r="U50" s="7">
        <f t="shared" si="4"/>
        <v>17.861418</v>
      </c>
      <c r="V50" s="7">
        <f t="shared" si="4"/>
        <v>18.296036000000001</v>
      </c>
      <c r="W50" s="7">
        <f t="shared" si="4"/>
        <v>18.723932000000001</v>
      </c>
      <c r="X50" s="7">
        <f t="shared" si="4"/>
        <v>19.245096</v>
      </c>
      <c r="Y50" s="7">
        <f t="shared" si="4"/>
        <v>19.871790000000001</v>
      </c>
      <c r="Z50" s="7">
        <f t="shared" si="4"/>
        <v>20.591619000000001</v>
      </c>
      <c r="AA50" s="7">
        <f t="shared" si="4"/>
        <v>21.268867</v>
      </c>
      <c r="AB50" s="7">
        <f t="shared" si="4"/>
        <v>21.758050940999997</v>
      </c>
      <c r="AC50" s="7">
        <f t="shared" si="4"/>
        <v>22.258486112642995</v>
      </c>
      <c r="AD50" s="7">
        <f t="shared" si="4"/>
        <v>22.770431293233781</v>
      </c>
      <c r="AE50" s="7">
        <f t="shared" si="4"/>
        <v>23.294151212978157</v>
      </c>
      <c r="AF50" s="7">
        <f t="shared" si="4"/>
        <v>23.829916690876654</v>
      </c>
      <c r="AG50" s="7">
        <f t="shared" si="4"/>
        <v>24.378004774766815</v>
      </c>
      <c r="AH50" s="7">
        <f t="shared" si="4"/>
        <v>24.938698884586451</v>
      </c>
      <c r="AI50" s="7">
        <f t="shared" si="4"/>
        <v>25.512288958931936</v>
      </c>
      <c r="AJ50" s="7">
        <f t="shared" si="4"/>
        <v>26.099071604987369</v>
      </c>
      <c r="AK50" s="7">
        <f t="shared" si="4"/>
        <v>26.699350251902075</v>
      </c>
      <c r="AL50" s="7">
        <f t="shared" si="4"/>
        <v>27.313435307695819</v>
      </c>
      <c r="AM50" s="7">
        <f t="shared" si="4"/>
        <v>27.94164431977282</v>
      </c>
      <c r="AN50" s="7">
        <f t="shared" si="4"/>
        <v>28.584302139127594</v>
      </c>
      <c r="AO50" s="7">
        <f t="shared" si="4"/>
        <v>29.241741088327526</v>
      </c>
      <c r="AP50" s="7">
        <f t="shared" si="4"/>
        <v>29.914301133359057</v>
      </c>
      <c r="AQ50" s="7">
        <f t="shared" si="4"/>
        <v>30.602330059426311</v>
      </c>
      <c r="AR50" s="7">
        <f t="shared" si="4"/>
        <v>31.306183650793113</v>
      </c>
      <c r="AS50" s="7">
        <f t="shared" si="4"/>
        <v>32.026225874761352</v>
      </c>
      <c r="AT50" s="7">
        <f t="shared" si="4"/>
        <v>32.762829069880858</v>
      </c>
      <c r="AU50" s="7">
        <f t="shared" si="4"/>
        <v>33.516374138488118</v>
      </c>
      <c r="AV50" s="7">
        <f t="shared" si="4"/>
        <v>34.28725074367334</v>
      </c>
      <c r="AW50" s="7">
        <f t="shared" si="4"/>
        <v>35.075857510777823</v>
      </c>
      <c r="AX50" s="7">
        <f t="shared" si="4"/>
        <v>35.882602233525709</v>
      </c>
      <c r="AY50" s="7">
        <f t="shared" si="4"/>
        <v>36.707902084896794</v>
      </c>
      <c r="AZ50" s="7">
        <f t="shared" si="4"/>
        <v>37.552183832849416</v>
      </c>
      <c r="BA50" s="7">
        <f t="shared" si="4"/>
        <v>38.415884061004945</v>
      </c>
      <c r="BB50" s="7">
        <f t="shared" si="4"/>
        <v>39.299449394408057</v>
      </c>
      <c r="BC50" s="7">
        <f t="shared" si="4"/>
        <v>40.203336730479442</v>
      </c>
      <c r="BD50" s="7">
        <f t="shared" si="4"/>
        <v>41.128013475280468</v>
      </c>
      <c r="BE50" s="7">
        <f t="shared" si="4"/>
        <v>42.073957785211917</v>
      </c>
      <c r="BF50" s="7">
        <f t="shared" si="4"/>
        <v>43.041658814271784</v>
      </c>
      <c r="BG50" s="7">
        <f t="shared" si="4"/>
        <v>44.031616967000033</v>
      </c>
      <c r="BH50" s="7">
        <f t="shared" si="4"/>
        <v>45.044344157241028</v>
      </c>
      <c r="BI50" s="7">
        <f t="shared" si="4"/>
        <v>46.08036407285757</v>
      </c>
      <c r="BJ50" s="7">
        <f t="shared" si="4"/>
        <v>47.14021244653329</v>
      </c>
      <c r="BK50" s="7">
        <f t="shared" si="4"/>
        <v>47.14021244653329</v>
      </c>
      <c r="BL50" s="7">
        <f t="shared" si="4"/>
        <v>47.14021244653329</v>
      </c>
      <c r="BM50" s="7">
        <f t="shared" si="4"/>
        <v>47.14021244653329</v>
      </c>
      <c r="BN50" s="7">
        <f t="shared" si="4"/>
        <v>47.14021244653329</v>
      </c>
      <c r="BO50" s="7">
        <f t="shared" ref="BO50:CS50" si="5">BO49</f>
        <v>47.14021244653329</v>
      </c>
      <c r="BP50" s="7">
        <f t="shared" si="5"/>
        <v>47.14021244653329</v>
      </c>
      <c r="BQ50" s="7">
        <f t="shared" si="5"/>
        <v>47.14021244653329</v>
      </c>
      <c r="BR50" s="7">
        <f t="shared" si="5"/>
        <v>47.14021244653329</v>
      </c>
      <c r="BS50" s="7">
        <f t="shared" si="5"/>
        <v>47.14021244653329</v>
      </c>
      <c r="BT50" s="7">
        <f t="shared" si="5"/>
        <v>47.14021244653329</v>
      </c>
      <c r="BU50" s="7">
        <f t="shared" si="5"/>
        <v>47.14021244653329</v>
      </c>
      <c r="BV50" s="7">
        <f t="shared" si="5"/>
        <v>47.14021244653329</v>
      </c>
      <c r="BW50" s="7">
        <f t="shared" si="5"/>
        <v>47.14021244653329</v>
      </c>
      <c r="BX50" s="7">
        <f t="shared" si="5"/>
        <v>47.14021244653329</v>
      </c>
      <c r="BY50" s="7">
        <f t="shared" si="5"/>
        <v>47.14021244653329</v>
      </c>
      <c r="BZ50" s="7">
        <f t="shared" si="5"/>
        <v>47.14021244653329</v>
      </c>
      <c r="CA50" s="7">
        <f t="shared" si="5"/>
        <v>47.14021244653329</v>
      </c>
      <c r="CB50" s="7">
        <f t="shared" si="5"/>
        <v>47.14021244653329</v>
      </c>
      <c r="CC50" s="7">
        <f t="shared" si="5"/>
        <v>47.14021244653329</v>
      </c>
      <c r="CD50" s="7">
        <f t="shared" si="5"/>
        <v>47.14021244653329</v>
      </c>
      <c r="CE50" s="7">
        <f t="shared" si="5"/>
        <v>47.14021244653329</v>
      </c>
      <c r="CF50" s="7">
        <f t="shared" si="5"/>
        <v>47.14021244653329</v>
      </c>
      <c r="CG50" s="7">
        <f t="shared" si="5"/>
        <v>47.14021244653329</v>
      </c>
      <c r="CH50" s="7">
        <f t="shared" si="5"/>
        <v>47.14021244653329</v>
      </c>
      <c r="CI50" s="7">
        <f t="shared" si="5"/>
        <v>47.14021244653329</v>
      </c>
      <c r="CJ50" s="7">
        <f t="shared" si="5"/>
        <v>47.14021244653329</v>
      </c>
      <c r="CK50" s="7">
        <f t="shared" si="5"/>
        <v>47.14021244653329</v>
      </c>
      <c r="CL50" s="7">
        <f t="shared" si="5"/>
        <v>47.14021244653329</v>
      </c>
      <c r="CM50" s="7">
        <f t="shared" si="5"/>
        <v>47.14021244653329</v>
      </c>
      <c r="CN50" s="7">
        <f t="shared" si="5"/>
        <v>47.14021244653329</v>
      </c>
      <c r="CO50" s="7">
        <f t="shared" si="5"/>
        <v>47.14021244653329</v>
      </c>
      <c r="CP50" s="7">
        <f t="shared" si="5"/>
        <v>47.14021244653329</v>
      </c>
      <c r="CQ50" s="7">
        <f t="shared" si="5"/>
        <v>47.14021244653329</v>
      </c>
      <c r="CR50" s="7">
        <f t="shared" si="5"/>
        <v>47.14021244653329</v>
      </c>
      <c r="CS50" s="7">
        <f t="shared" si="5"/>
        <v>47.14021244653329</v>
      </c>
    </row>
    <row r="51" spans="1:97" ht="15" x14ac:dyDescent="0.2">
      <c r="A51" s="10" t="s">
        <v>41</v>
      </c>
      <c r="B51" s="7">
        <f>'[3]Processed Energy Prices'!E32</f>
        <v>2.4124089999999998</v>
      </c>
      <c r="C51" s="7">
        <f>'[3]Processed Energy Prices'!F32</f>
        <v>2.3775740000000001</v>
      </c>
      <c r="D51" s="7">
        <f>'[3]Processed Energy Prices'!G32</f>
        <v>2.4015439999999999</v>
      </c>
      <c r="E51" s="7">
        <f>'[3]Processed Energy Prices'!H32</f>
        <v>2.4437799999999998</v>
      </c>
      <c r="F51" s="7">
        <f>'[3]Processed Energy Prices'!I32</f>
        <v>2.4890810000000001</v>
      </c>
      <c r="G51" s="7">
        <f>'[3]Processed Energy Prices'!J32</f>
        <v>2.5510630000000001</v>
      </c>
      <c r="H51" s="7">
        <f>'[3]Processed Energy Prices'!K32</f>
        <v>2.598379</v>
      </c>
      <c r="I51" s="7">
        <f>'[3]Processed Energy Prices'!L32</f>
        <v>2.641133</v>
      </c>
      <c r="J51" s="7">
        <f>'[3]Processed Energy Prices'!M32</f>
        <v>2.6855169999999999</v>
      </c>
      <c r="K51" s="7">
        <f>'[3]Processed Energy Prices'!N32</f>
        <v>2.7280199999999999</v>
      </c>
      <c r="L51" s="7">
        <f>'[3]Processed Energy Prices'!O32</f>
        <v>2.7629160000000001</v>
      </c>
      <c r="M51" s="7">
        <f>'[3]Processed Energy Prices'!P32</f>
        <v>2.8010009999999999</v>
      </c>
      <c r="N51" s="7">
        <f>'[3]Processed Energy Prices'!Q32</f>
        <v>2.8395980000000001</v>
      </c>
      <c r="O51" s="7">
        <f>'[3]Processed Energy Prices'!R32</f>
        <v>2.8813170000000001</v>
      </c>
      <c r="P51" s="7">
        <f>'[3]Processed Energy Prices'!S32</f>
        <v>2.914139</v>
      </c>
      <c r="Q51" s="7">
        <f>'[3]Processed Energy Prices'!T32</f>
        <v>2.9564339999999998</v>
      </c>
      <c r="R51" s="7">
        <f>'[3]Processed Energy Prices'!U32</f>
        <v>2.985579</v>
      </c>
      <c r="S51" s="7">
        <f>'[3]Processed Energy Prices'!V32</f>
        <v>3.0166810000000002</v>
      </c>
      <c r="T51" s="7">
        <f>'[3]Processed Energy Prices'!W32</f>
        <v>3.0477449999999999</v>
      </c>
      <c r="U51" s="7">
        <f>'[3]Processed Energy Prices'!X32</f>
        <v>3.0820979999999998</v>
      </c>
      <c r="V51" s="7">
        <f>'[3]Processed Energy Prices'!Y32</f>
        <v>3.1195349999999999</v>
      </c>
      <c r="W51" s="7">
        <f>'[3]Processed Energy Prices'!Z32</f>
        <v>3.1589079999999998</v>
      </c>
      <c r="X51" s="7">
        <f>'[3]Processed Energy Prices'!AA32</f>
        <v>3.1996739999999999</v>
      </c>
      <c r="Y51" s="7">
        <f>'[3]Processed Energy Prices'!AB32</f>
        <v>3.2355070000000001</v>
      </c>
      <c r="Z51" s="7">
        <f>'[3]Processed Energy Prices'!AC32</f>
        <v>3.2721490000000002</v>
      </c>
      <c r="AA51" s="7">
        <f>'[3]Processed Energy Prices'!AD32</f>
        <v>3.3023980000000002</v>
      </c>
      <c r="AB51" s="7">
        <f>'[3]Processed Energy Prices'!AE32</f>
        <v>3.3453291739999997</v>
      </c>
      <c r="AC51" s="7">
        <f>'[3]Processed Energy Prices'!AF32</f>
        <v>3.3888184532619996</v>
      </c>
      <c r="AD51" s="7">
        <f>'[3]Processed Energy Prices'!AG32</f>
        <v>3.4328730931544054</v>
      </c>
      <c r="AE51" s="7">
        <f>'[3]Processed Energy Prices'!AH32</f>
        <v>3.4775004433654124</v>
      </c>
      <c r="AF51" s="7">
        <f>'[3]Processed Energy Prices'!AI32</f>
        <v>3.5227079491291624</v>
      </c>
      <c r="AG51" s="7">
        <f>'[3]Processed Energy Prices'!AJ32</f>
        <v>3.5685031524678412</v>
      </c>
      <c r="AH51" s="7">
        <f>'[3]Processed Energy Prices'!AK32</f>
        <v>3.6148936934499227</v>
      </c>
      <c r="AI51" s="7">
        <f>'[3]Processed Energy Prices'!AL32</f>
        <v>3.6618873114647714</v>
      </c>
      <c r="AJ51" s="7">
        <f>'[3]Processed Energy Prices'!AM32</f>
        <v>3.7094918465138131</v>
      </c>
      <c r="AK51" s="7">
        <f>'[3]Processed Energy Prices'!AN32</f>
        <v>3.7577152405184924</v>
      </c>
      <c r="AL51" s="7">
        <f>'[3]Processed Energy Prices'!AO32</f>
        <v>3.8065655386452324</v>
      </c>
      <c r="AM51" s="7">
        <f>'[3]Processed Energy Prices'!AP32</f>
        <v>3.8560508906476199</v>
      </c>
      <c r="AN51" s="7">
        <f>'[3]Processed Energy Prices'!AQ32</f>
        <v>3.9061795522260385</v>
      </c>
      <c r="AO51" s="7">
        <f>'[3]Processed Energy Prices'!AR32</f>
        <v>3.9569598864049764</v>
      </c>
      <c r="AP51" s="7">
        <f>'[3]Processed Energy Prices'!AS32</f>
        <v>4.0084003649282405</v>
      </c>
      <c r="AQ51" s="7">
        <f>'[3]Processed Energy Prices'!AT32</f>
        <v>4.0605095696723073</v>
      </c>
      <c r="AR51" s="7">
        <f>'[3]Processed Energy Prices'!AU32</f>
        <v>4.113296194078047</v>
      </c>
      <c r="AS51" s="7">
        <f>'[3]Processed Energy Prices'!AV32</f>
        <v>4.166769044601061</v>
      </c>
      <c r="AT51" s="7">
        <f>'[3]Processed Energy Prices'!AW32</f>
        <v>4.2209370421808741</v>
      </c>
      <c r="AU51" s="7">
        <f>'[3]Processed Energy Prices'!AX32</f>
        <v>4.2758092237292251</v>
      </c>
      <c r="AV51" s="7">
        <f>'[3]Processed Energy Prices'!AY32</f>
        <v>4.3313947436377047</v>
      </c>
      <c r="AW51" s="7">
        <f>'[3]Processed Energy Prices'!AZ32</f>
        <v>4.3877028753049947</v>
      </c>
      <c r="AX51" s="7">
        <f>'[3]Processed Energy Prices'!BA32</f>
        <v>4.4447430126839595</v>
      </c>
      <c r="AY51" s="7">
        <f>'[3]Processed Energy Prices'!BB32</f>
        <v>4.5025246718488505</v>
      </c>
      <c r="AZ51" s="7">
        <f>'[3]Processed Energy Prices'!BC32</f>
        <v>4.5610574925828855</v>
      </c>
      <c r="BA51" s="7">
        <f>'[3]Processed Energy Prices'!BD32</f>
        <v>4.6203512399864621</v>
      </c>
      <c r="BB51" s="7">
        <f>'[3]Processed Energy Prices'!BE32</f>
        <v>4.6804158061062857</v>
      </c>
      <c r="BC51" s="7">
        <f>'[3]Processed Energy Prices'!BF32</f>
        <v>4.7412612115856669</v>
      </c>
      <c r="BD51" s="7">
        <f>'[3]Processed Energy Prices'!BG32</f>
        <v>4.8028976073362806</v>
      </c>
      <c r="BE51" s="7">
        <f>'[3]Processed Energy Prices'!BH32</f>
        <v>4.8653352762316517</v>
      </c>
      <c r="BF51" s="7">
        <f>'[3]Processed Energy Prices'!BI32</f>
        <v>4.9285846348226627</v>
      </c>
      <c r="BG51" s="7">
        <f>'[3]Processed Energy Prices'!BJ32</f>
        <v>4.9926562350753567</v>
      </c>
      <c r="BH51" s="7">
        <f>'[3]Processed Energy Prices'!BK32</f>
        <v>5.0575607661313358</v>
      </c>
      <c r="BI51" s="7">
        <f>'[3]Processed Energy Prices'!BL32</f>
        <v>5.1233090560910428</v>
      </c>
      <c r="BJ51" s="7">
        <f>'[3]Processed Energy Prices'!BM32</f>
        <v>5.189912073820226</v>
      </c>
      <c r="BK51" s="7">
        <f>'[3]Processed Energy Prices'!BN32</f>
        <v>5.189912073820226</v>
      </c>
      <c r="BL51" s="7">
        <f>'[3]Processed Energy Prices'!BO32</f>
        <v>5.189912073820226</v>
      </c>
      <c r="BM51" s="7">
        <f>'[3]Processed Energy Prices'!BP32</f>
        <v>5.189912073820226</v>
      </c>
      <c r="BN51" s="7">
        <f>'[3]Processed Energy Prices'!BQ32</f>
        <v>5.189912073820226</v>
      </c>
      <c r="BO51" s="7">
        <f>'[3]Processed Energy Prices'!BR32</f>
        <v>5.189912073820226</v>
      </c>
      <c r="BP51" s="7">
        <f>'[3]Processed Energy Prices'!BS32</f>
        <v>5.189912073820226</v>
      </c>
      <c r="BQ51" s="7">
        <f>'[3]Processed Energy Prices'!BT32</f>
        <v>5.189912073820226</v>
      </c>
      <c r="BR51" s="7">
        <f>'[3]Processed Energy Prices'!BU32</f>
        <v>5.189912073820226</v>
      </c>
      <c r="BS51" s="7">
        <f>'[3]Processed Energy Prices'!BV32</f>
        <v>5.189912073820226</v>
      </c>
      <c r="BT51" s="7">
        <f>'[3]Processed Energy Prices'!BW32</f>
        <v>5.189912073820226</v>
      </c>
      <c r="BU51" s="7">
        <f>'[3]Processed Energy Prices'!BX32</f>
        <v>5.189912073820226</v>
      </c>
      <c r="BV51" s="7">
        <f>'[3]Processed Energy Prices'!BY32</f>
        <v>5.189912073820226</v>
      </c>
      <c r="BW51" s="7">
        <f>'[3]Processed Energy Prices'!BZ32</f>
        <v>5.189912073820226</v>
      </c>
      <c r="BX51" s="7">
        <f>'[3]Processed Energy Prices'!CA32</f>
        <v>5.189912073820226</v>
      </c>
      <c r="BY51" s="7">
        <f>'[3]Processed Energy Prices'!CB32</f>
        <v>5.189912073820226</v>
      </c>
      <c r="BZ51" s="7">
        <f>'[3]Processed Energy Prices'!CC32</f>
        <v>5.189912073820226</v>
      </c>
      <c r="CA51" s="7">
        <f>'[3]Processed Energy Prices'!CD32</f>
        <v>5.189912073820226</v>
      </c>
      <c r="CB51" s="7">
        <f>'[3]Processed Energy Prices'!CE32</f>
        <v>5.189912073820226</v>
      </c>
      <c r="CC51" s="7">
        <f>'[3]Processed Energy Prices'!CF32</f>
        <v>5.189912073820226</v>
      </c>
      <c r="CD51" s="7">
        <f>'[3]Processed Energy Prices'!CG32</f>
        <v>5.189912073820226</v>
      </c>
      <c r="CE51" s="7">
        <f>'[3]Processed Energy Prices'!CH32</f>
        <v>5.189912073820226</v>
      </c>
      <c r="CF51" s="7">
        <f>'[3]Processed Energy Prices'!CI32</f>
        <v>5.189912073820226</v>
      </c>
      <c r="CG51" s="7">
        <f>'[3]Processed Energy Prices'!CJ32</f>
        <v>5.189912073820226</v>
      </c>
      <c r="CH51" s="7">
        <f>'[3]Processed Energy Prices'!CK32</f>
        <v>5.189912073820226</v>
      </c>
      <c r="CI51" s="7">
        <f>'[3]Processed Energy Prices'!CL32</f>
        <v>5.189912073820226</v>
      </c>
      <c r="CJ51" s="7">
        <f>'[3]Processed Energy Prices'!CM32</f>
        <v>5.189912073820226</v>
      </c>
      <c r="CK51" s="7">
        <f>'[3]Processed Energy Prices'!CN32</f>
        <v>5.189912073820226</v>
      </c>
      <c r="CL51" s="7">
        <f>'[3]Processed Energy Prices'!CO32</f>
        <v>5.189912073820226</v>
      </c>
      <c r="CM51" s="7">
        <f>'[3]Processed Energy Prices'!CP32</f>
        <v>5.189912073820226</v>
      </c>
      <c r="CN51" s="7">
        <f>'[3]Processed Energy Prices'!CQ32</f>
        <v>5.189912073820226</v>
      </c>
      <c r="CO51" s="7">
        <f>'[3]Processed Energy Prices'!CR32</f>
        <v>5.189912073820226</v>
      </c>
      <c r="CP51" s="7">
        <f>'[3]Processed Energy Prices'!CS32</f>
        <v>5.189912073820226</v>
      </c>
      <c r="CQ51" s="7">
        <f>'[3]Processed Energy Prices'!CT32</f>
        <v>5.189912073820226</v>
      </c>
      <c r="CR51" s="7">
        <f>'[3]Processed Energy Prices'!CU32</f>
        <v>5.189912073820226</v>
      </c>
      <c r="CS51" s="7">
        <f>'[3]Processed Energy Prices'!CV32</f>
        <v>5.189912073820226</v>
      </c>
    </row>
    <row r="52" spans="1:97" ht="15" x14ac:dyDescent="0.2">
      <c r="A52" s="10" t="s">
        <v>42</v>
      </c>
      <c r="B52">
        <f>'[3]Processed Energy Prices'!$B$43</f>
        <v>1.5</v>
      </c>
      <c r="C52">
        <f>B52</f>
        <v>1.5</v>
      </c>
      <c r="D52">
        <f t="shared" ref="D52:BO52" si="6">C52</f>
        <v>1.5</v>
      </c>
      <c r="E52">
        <f t="shared" si="6"/>
        <v>1.5</v>
      </c>
      <c r="F52">
        <f t="shared" si="6"/>
        <v>1.5</v>
      </c>
      <c r="G52">
        <f t="shared" si="6"/>
        <v>1.5</v>
      </c>
      <c r="H52">
        <f t="shared" si="6"/>
        <v>1.5</v>
      </c>
      <c r="I52">
        <f t="shared" si="6"/>
        <v>1.5</v>
      </c>
      <c r="J52">
        <f t="shared" si="6"/>
        <v>1.5</v>
      </c>
      <c r="K52">
        <f t="shared" si="6"/>
        <v>1.5</v>
      </c>
      <c r="L52">
        <f t="shared" si="6"/>
        <v>1.5</v>
      </c>
      <c r="M52">
        <f t="shared" si="6"/>
        <v>1.5</v>
      </c>
      <c r="N52">
        <f t="shared" si="6"/>
        <v>1.5</v>
      </c>
      <c r="O52">
        <f t="shared" si="6"/>
        <v>1.5</v>
      </c>
      <c r="P52">
        <f t="shared" si="6"/>
        <v>1.5</v>
      </c>
      <c r="Q52">
        <f t="shared" si="6"/>
        <v>1.5</v>
      </c>
      <c r="R52">
        <f t="shared" si="6"/>
        <v>1.5</v>
      </c>
      <c r="S52">
        <f t="shared" si="6"/>
        <v>1.5</v>
      </c>
      <c r="T52">
        <f t="shared" si="6"/>
        <v>1.5</v>
      </c>
      <c r="U52">
        <f t="shared" si="6"/>
        <v>1.5</v>
      </c>
      <c r="V52">
        <f t="shared" si="6"/>
        <v>1.5</v>
      </c>
      <c r="W52">
        <f t="shared" si="6"/>
        <v>1.5</v>
      </c>
      <c r="X52">
        <f t="shared" si="6"/>
        <v>1.5</v>
      </c>
      <c r="Y52">
        <f t="shared" si="6"/>
        <v>1.5</v>
      </c>
      <c r="Z52">
        <f t="shared" si="6"/>
        <v>1.5</v>
      </c>
      <c r="AA52">
        <f t="shared" si="6"/>
        <v>1.5</v>
      </c>
      <c r="AB52">
        <f t="shared" si="6"/>
        <v>1.5</v>
      </c>
      <c r="AC52">
        <f t="shared" si="6"/>
        <v>1.5</v>
      </c>
      <c r="AD52">
        <f t="shared" si="6"/>
        <v>1.5</v>
      </c>
      <c r="AE52">
        <f t="shared" si="6"/>
        <v>1.5</v>
      </c>
      <c r="AF52">
        <f t="shared" si="6"/>
        <v>1.5</v>
      </c>
      <c r="AG52">
        <f t="shared" si="6"/>
        <v>1.5</v>
      </c>
      <c r="AH52">
        <f t="shared" si="6"/>
        <v>1.5</v>
      </c>
      <c r="AI52">
        <f t="shared" si="6"/>
        <v>1.5</v>
      </c>
      <c r="AJ52">
        <f t="shared" si="6"/>
        <v>1.5</v>
      </c>
      <c r="AK52">
        <f t="shared" si="6"/>
        <v>1.5</v>
      </c>
      <c r="AL52">
        <f t="shared" si="6"/>
        <v>1.5</v>
      </c>
      <c r="AM52">
        <f t="shared" si="6"/>
        <v>1.5</v>
      </c>
      <c r="AN52">
        <f t="shared" si="6"/>
        <v>1.5</v>
      </c>
      <c r="AO52">
        <f t="shared" si="6"/>
        <v>1.5</v>
      </c>
      <c r="AP52">
        <f t="shared" si="6"/>
        <v>1.5</v>
      </c>
      <c r="AQ52">
        <f t="shared" si="6"/>
        <v>1.5</v>
      </c>
      <c r="AR52">
        <f t="shared" si="6"/>
        <v>1.5</v>
      </c>
      <c r="AS52">
        <f t="shared" si="6"/>
        <v>1.5</v>
      </c>
      <c r="AT52">
        <f t="shared" si="6"/>
        <v>1.5</v>
      </c>
      <c r="AU52">
        <f t="shared" si="6"/>
        <v>1.5</v>
      </c>
      <c r="AV52">
        <f t="shared" si="6"/>
        <v>1.5</v>
      </c>
      <c r="AW52">
        <f t="shared" si="6"/>
        <v>1.5</v>
      </c>
      <c r="AX52">
        <f t="shared" si="6"/>
        <v>1.5</v>
      </c>
      <c r="AY52">
        <f t="shared" si="6"/>
        <v>1.5</v>
      </c>
      <c r="AZ52">
        <f t="shared" si="6"/>
        <v>1.5</v>
      </c>
      <c r="BA52">
        <f t="shared" si="6"/>
        <v>1.5</v>
      </c>
      <c r="BB52">
        <f t="shared" si="6"/>
        <v>1.5</v>
      </c>
      <c r="BC52">
        <f t="shared" si="6"/>
        <v>1.5</v>
      </c>
      <c r="BD52">
        <f t="shared" si="6"/>
        <v>1.5</v>
      </c>
      <c r="BE52">
        <f t="shared" si="6"/>
        <v>1.5</v>
      </c>
      <c r="BF52">
        <f t="shared" si="6"/>
        <v>1.5</v>
      </c>
      <c r="BG52">
        <f t="shared" si="6"/>
        <v>1.5</v>
      </c>
      <c r="BH52">
        <f t="shared" si="6"/>
        <v>1.5</v>
      </c>
      <c r="BI52">
        <f t="shared" si="6"/>
        <v>1.5</v>
      </c>
      <c r="BJ52">
        <f t="shared" si="6"/>
        <v>1.5</v>
      </c>
      <c r="BK52">
        <f t="shared" si="6"/>
        <v>1.5</v>
      </c>
      <c r="BL52">
        <f t="shared" si="6"/>
        <v>1.5</v>
      </c>
      <c r="BM52">
        <f t="shared" si="6"/>
        <v>1.5</v>
      </c>
      <c r="BN52">
        <f t="shared" si="6"/>
        <v>1.5</v>
      </c>
      <c r="BO52">
        <f t="shared" si="6"/>
        <v>1.5</v>
      </c>
      <c r="BP52">
        <f t="shared" ref="BP52:CS52" si="7">BO52</f>
        <v>1.5</v>
      </c>
      <c r="BQ52">
        <f t="shared" si="7"/>
        <v>1.5</v>
      </c>
      <c r="BR52">
        <f t="shared" si="7"/>
        <v>1.5</v>
      </c>
      <c r="BS52">
        <f t="shared" si="7"/>
        <v>1.5</v>
      </c>
      <c r="BT52">
        <f t="shared" si="7"/>
        <v>1.5</v>
      </c>
      <c r="BU52">
        <f t="shared" si="7"/>
        <v>1.5</v>
      </c>
      <c r="BV52">
        <f t="shared" si="7"/>
        <v>1.5</v>
      </c>
      <c r="BW52">
        <f t="shared" si="7"/>
        <v>1.5</v>
      </c>
      <c r="BX52">
        <f t="shared" si="7"/>
        <v>1.5</v>
      </c>
      <c r="BY52">
        <f t="shared" si="7"/>
        <v>1.5</v>
      </c>
      <c r="BZ52">
        <f t="shared" si="7"/>
        <v>1.5</v>
      </c>
      <c r="CA52">
        <f t="shared" si="7"/>
        <v>1.5</v>
      </c>
      <c r="CB52">
        <f t="shared" si="7"/>
        <v>1.5</v>
      </c>
      <c r="CC52">
        <f t="shared" si="7"/>
        <v>1.5</v>
      </c>
      <c r="CD52">
        <f t="shared" si="7"/>
        <v>1.5</v>
      </c>
      <c r="CE52">
        <f t="shared" si="7"/>
        <v>1.5</v>
      </c>
      <c r="CF52">
        <f t="shared" si="7"/>
        <v>1.5</v>
      </c>
      <c r="CG52">
        <f t="shared" si="7"/>
        <v>1.5</v>
      </c>
      <c r="CH52">
        <f t="shared" si="7"/>
        <v>1.5</v>
      </c>
      <c r="CI52">
        <f t="shared" si="7"/>
        <v>1.5</v>
      </c>
      <c r="CJ52">
        <f t="shared" si="7"/>
        <v>1.5</v>
      </c>
      <c r="CK52">
        <f t="shared" si="7"/>
        <v>1.5</v>
      </c>
      <c r="CL52">
        <f t="shared" si="7"/>
        <v>1.5</v>
      </c>
      <c r="CM52">
        <f t="shared" si="7"/>
        <v>1.5</v>
      </c>
      <c r="CN52">
        <f t="shared" si="7"/>
        <v>1.5</v>
      </c>
      <c r="CO52">
        <f t="shared" si="7"/>
        <v>1.5</v>
      </c>
      <c r="CP52">
        <f t="shared" si="7"/>
        <v>1.5</v>
      </c>
      <c r="CQ52">
        <f t="shared" si="7"/>
        <v>1.5</v>
      </c>
      <c r="CR52">
        <f t="shared" si="7"/>
        <v>1.5</v>
      </c>
      <c r="CS52">
        <f t="shared" si="7"/>
        <v>1.5</v>
      </c>
    </row>
    <row r="53" spans="1:97" ht="15" x14ac:dyDescent="0.2">
      <c r="A53" s="10" t="s">
        <v>43</v>
      </c>
      <c r="B53" s="7">
        <f>'[3]Processed Energy Prices'!E33</f>
        <v>3.398593</v>
      </c>
      <c r="C53" s="7">
        <f>'[3]Processed Energy Prices'!F33</f>
        <v>3.3475890000000001</v>
      </c>
      <c r="D53" s="7">
        <f>'[3]Processed Energy Prices'!G33</f>
        <v>3.625057</v>
      </c>
      <c r="E53" s="7">
        <f>'[3]Processed Energy Prices'!H33</f>
        <v>3.9359329999999999</v>
      </c>
      <c r="F53" s="7">
        <f>'[3]Processed Energy Prices'!I33</f>
        <v>4.2158259999999999</v>
      </c>
      <c r="G53" s="7">
        <f>'[3]Processed Energy Prices'!J33</f>
        <v>4.608263</v>
      </c>
      <c r="H53" s="7">
        <f>'[3]Processed Energy Prices'!K33</f>
        <v>5.0473359999999996</v>
      </c>
      <c r="I53" s="7">
        <f>'[3]Processed Energy Prices'!L33</f>
        <v>5.4071189999999998</v>
      </c>
      <c r="J53" s="7">
        <f>'[3]Processed Energy Prices'!M33</f>
        <v>6.0226360000000003</v>
      </c>
      <c r="K53" s="7">
        <f>'[3]Processed Energy Prices'!N33</f>
        <v>6.3933260000000001</v>
      </c>
      <c r="L53" s="7">
        <f>'[3]Processed Energy Prices'!O33</f>
        <v>6.7001650000000001</v>
      </c>
      <c r="M53" s="7">
        <f>'[3]Processed Energy Prices'!P33</f>
        <v>7.0568819999999999</v>
      </c>
      <c r="N53" s="7">
        <f>'[3]Processed Energy Prices'!Q33</f>
        <v>7.2021689999999996</v>
      </c>
      <c r="O53" s="7">
        <f>'[3]Processed Energy Prices'!R33</f>
        <v>7.2776589999999999</v>
      </c>
      <c r="P53" s="7">
        <f>'[3]Processed Energy Prices'!S33</f>
        <v>7.5891859999999998</v>
      </c>
      <c r="Q53" s="7">
        <f>'[3]Processed Energy Prices'!T33</f>
        <v>7.8939760000000003</v>
      </c>
      <c r="R53" s="7">
        <f>'[3]Processed Energy Prices'!U33</f>
        <v>8.2995409999999996</v>
      </c>
      <c r="S53" s="7">
        <f>'[3]Processed Energy Prices'!V33</f>
        <v>8.5124619999999993</v>
      </c>
      <c r="T53" s="7">
        <f>'[3]Processed Energy Prices'!W33</f>
        <v>8.5117530000000006</v>
      </c>
      <c r="U53" s="7">
        <f>'[3]Processed Energy Prices'!X33</f>
        <v>8.6779379999999993</v>
      </c>
      <c r="V53" s="7">
        <f>'[3]Processed Energy Prices'!Y33</f>
        <v>8.8058069999999997</v>
      </c>
      <c r="W53" s="7">
        <f>'[3]Processed Energy Prices'!Z33</f>
        <v>9.0269549999999992</v>
      </c>
      <c r="X53" s="7">
        <f>'[3]Processed Energy Prices'!AA33</f>
        <v>9.3014240000000008</v>
      </c>
      <c r="Y53" s="7">
        <f>'[3]Processed Energy Prices'!AB33</f>
        <v>9.790991</v>
      </c>
      <c r="Z53" s="7">
        <f>'[3]Processed Energy Prices'!AC33</f>
        <v>10.352221</v>
      </c>
      <c r="AA53" s="7">
        <f>'[3]Processed Energy Prices'!AD33</f>
        <v>10.631080000000001</v>
      </c>
      <c r="AB53" s="7">
        <f>'[3]Processed Energy Prices'!AE33</f>
        <v>11.056323200000001</v>
      </c>
      <c r="AC53" s="7">
        <f>'[3]Processed Energy Prices'!AF33</f>
        <v>11.498576128000002</v>
      </c>
      <c r="AD53" s="7">
        <f>'[3]Processed Energy Prices'!AG33</f>
        <v>11.958519173120003</v>
      </c>
      <c r="AE53" s="7">
        <f>'[3]Processed Energy Prices'!AH33</f>
        <v>12.436859940044803</v>
      </c>
      <c r="AF53" s="7">
        <f>'[3]Processed Energy Prices'!AI33</f>
        <v>12.934334337646595</v>
      </c>
      <c r="AG53" s="7">
        <f>'[3]Processed Energy Prices'!AJ33</f>
        <v>13.451707711152459</v>
      </c>
      <c r="AH53" s="7">
        <f>'[3]Processed Energy Prices'!AK33</f>
        <v>13.989776019598557</v>
      </c>
      <c r="AI53" s="7">
        <f>'[3]Processed Energy Prices'!AL33</f>
        <v>14.549367060382499</v>
      </c>
      <c r="AJ53" s="7">
        <f>'[3]Processed Energy Prices'!AM33</f>
        <v>15.131341742797799</v>
      </c>
      <c r="AK53" s="7">
        <f>'[3]Processed Energy Prices'!AN33</f>
        <v>15.736595412509711</v>
      </c>
      <c r="AL53" s="7">
        <f>'[3]Processed Energy Prices'!AO33</f>
        <v>16.366059229010101</v>
      </c>
      <c r="AM53" s="7">
        <f>'[3]Processed Energy Prices'!AP33</f>
        <v>17.020701598170508</v>
      </c>
      <c r="AN53" s="7">
        <f>'[3]Processed Energy Prices'!AQ33</f>
        <v>17.701529662097329</v>
      </c>
      <c r="AO53" s="7">
        <f>'[3]Processed Energy Prices'!AR33</f>
        <v>18.409590848581221</v>
      </c>
      <c r="AP53" s="7">
        <f>'[3]Processed Energy Prices'!AS33</f>
        <v>19.145974482524469</v>
      </c>
      <c r="AQ53" s="7">
        <f>'[3]Processed Energy Prices'!AT33</f>
        <v>19.911813461825449</v>
      </c>
      <c r="AR53" s="7">
        <f>'[3]Processed Energy Prices'!AU33</f>
        <v>20.708286000298468</v>
      </c>
      <c r="AS53" s="7">
        <f>'[3]Processed Energy Prices'!AV33</f>
        <v>21.536617440310408</v>
      </c>
      <c r="AT53" s="7">
        <f>'[3]Processed Energy Prices'!AW33</f>
        <v>22.398082137922824</v>
      </c>
      <c r="AU53" s="7">
        <f>'[3]Processed Energy Prices'!AX33</f>
        <v>23.294005423439739</v>
      </c>
      <c r="AV53" s="7">
        <f>'[3]Processed Energy Prices'!AY33</f>
        <v>24.225765640377329</v>
      </c>
      <c r="AW53" s="7">
        <f>'[3]Processed Energy Prices'!AZ33</f>
        <v>25.194796265992423</v>
      </c>
      <c r="AX53" s="7">
        <f>'[3]Processed Energy Prices'!BA33</f>
        <v>26.202588116632121</v>
      </c>
      <c r="AY53" s="7">
        <f>'[3]Processed Energy Prices'!BB33</f>
        <v>27.250691641297408</v>
      </c>
      <c r="AZ53" s="7">
        <f>'[3]Processed Energy Prices'!BC33</f>
        <v>28.340719306949307</v>
      </c>
      <c r="BA53" s="7">
        <f>'[3]Processed Energy Prices'!BD33</f>
        <v>29.47434807922728</v>
      </c>
      <c r="BB53" s="7">
        <f>'[3]Processed Energy Prices'!BE33</f>
        <v>30.653322002396372</v>
      </c>
      <c r="BC53" s="7">
        <f>'[3]Processed Energy Prices'!BF33</f>
        <v>31.879454882492229</v>
      </c>
      <c r="BD53" s="7">
        <f>'[3]Processed Energy Prices'!BG33</f>
        <v>33.154633077791921</v>
      </c>
      <c r="BE53" s="7">
        <f>'[3]Processed Energy Prices'!BH33</f>
        <v>34.480818400903601</v>
      </c>
      <c r="BF53" s="7">
        <f>'[3]Processed Energy Prices'!BI33</f>
        <v>35.860051136939745</v>
      </c>
      <c r="BG53" s="7">
        <f>'[3]Processed Energy Prices'!BJ33</f>
        <v>37.294453182417335</v>
      </c>
      <c r="BH53" s="7">
        <f>'[3]Processed Energy Prices'!BK33</f>
        <v>38.786231309714033</v>
      </c>
      <c r="BI53" s="7">
        <f>'[3]Processed Energy Prices'!BL33</f>
        <v>40.337680562102598</v>
      </c>
      <c r="BJ53" s="7">
        <f>'[3]Processed Energy Prices'!BM33</f>
        <v>41.951187784586701</v>
      </c>
      <c r="BK53" s="7">
        <f>'[3]Processed Energy Prices'!BN33</f>
        <v>41.951187784586701</v>
      </c>
      <c r="BL53" s="7">
        <f>'[3]Processed Energy Prices'!BO33</f>
        <v>41.951187784586701</v>
      </c>
      <c r="BM53" s="7">
        <f>'[3]Processed Energy Prices'!BP33</f>
        <v>41.951187784586701</v>
      </c>
      <c r="BN53" s="7">
        <f>'[3]Processed Energy Prices'!BQ33</f>
        <v>41.951187784586701</v>
      </c>
      <c r="BO53" s="7">
        <f>'[3]Processed Energy Prices'!BR33</f>
        <v>41.951187784586701</v>
      </c>
      <c r="BP53" s="7">
        <f>'[3]Processed Energy Prices'!BS33</f>
        <v>41.951187784586701</v>
      </c>
      <c r="BQ53" s="7">
        <f>'[3]Processed Energy Prices'!BT33</f>
        <v>41.951187784586701</v>
      </c>
      <c r="BR53" s="7">
        <f>'[3]Processed Energy Prices'!BU33</f>
        <v>41.951187784586701</v>
      </c>
      <c r="BS53" s="7">
        <f>'[3]Processed Energy Prices'!BV33</f>
        <v>41.951187784586701</v>
      </c>
      <c r="BT53" s="7">
        <f>'[3]Processed Energy Prices'!BW33</f>
        <v>41.951187784586701</v>
      </c>
      <c r="BU53" s="7">
        <f>'[3]Processed Energy Prices'!BX33</f>
        <v>41.951187784586701</v>
      </c>
      <c r="BV53" s="7">
        <f>'[3]Processed Energy Prices'!BY33</f>
        <v>41.951187784586701</v>
      </c>
      <c r="BW53" s="7">
        <f>'[3]Processed Energy Prices'!BZ33</f>
        <v>41.951187784586701</v>
      </c>
      <c r="BX53" s="7">
        <f>'[3]Processed Energy Prices'!CA33</f>
        <v>41.951187784586701</v>
      </c>
      <c r="BY53" s="7">
        <f>'[3]Processed Energy Prices'!CB33</f>
        <v>41.951187784586701</v>
      </c>
      <c r="BZ53" s="7">
        <f>'[3]Processed Energy Prices'!CC33</f>
        <v>41.951187784586701</v>
      </c>
      <c r="CA53" s="7">
        <f>'[3]Processed Energy Prices'!CD33</f>
        <v>41.951187784586701</v>
      </c>
      <c r="CB53" s="7">
        <f>'[3]Processed Energy Prices'!CE33</f>
        <v>41.951187784586701</v>
      </c>
      <c r="CC53" s="7">
        <f>'[3]Processed Energy Prices'!CF33</f>
        <v>41.951187784586701</v>
      </c>
      <c r="CD53" s="7">
        <f>'[3]Processed Energy Prices'!CG33</f>
        <v>41.951187784586701</v>
      </c>
      <c r="CE53" s="7">
        <f>'[3]Processed Energy Prices'!CH33</f>
        <v>41.951187784586701</v>
      </c>
      <c r="CF53" s="7">
        <f>'[3]Processed Energy Prices'!CI33</f>
        <v>41.951187784586701</v>
      </c>
      <c r="CG53" s="7">
        <f>'[3]Processed Energy Prices'!CJ33</f>
        <v>41.951187784586701</v>
      </c>
      <c r="CH53" s="7">
        <f>'[3]Processed Energy Prices'!CK33</f>
        <v>41.951187784586701</v>
      </c>
      <c r="CI53" s="7">
        <f>'[3]Processed Energy Prices'!CL33</f>
        <v>41.951187784586701</v>
      </c>
      <c r="CJ53" s="7">
        <f>'[3]Processed Energy Prices'!CM33</f>
        <v>41.951187784586701</v>
      </c>
      <c r="CK53" s="7">
        <f>'[3]Processed Energy Prices'!CN33</f>
        <v>41.951187784586701</v>
      </c>
      <c r="CL53" s="7">
        <f>'[3]Processed Energy Prices'!CO33</f>
        <v>41.951187784586701</v>
      </c>
      <c r="CM53" s="7">
        <f>'[3]Processed Energy Prices'!CP33</f>
        <v>41.951187784586701</v>
      </c>
      <c r="CN53" s="7">
        <f>'[3]Processed Energy Prices'!CQ33</f>
        <v>41.951187784586701</v>
      </c>
      <c r="CO53" s="7">
        <f>'[3]Processed Energy Prices'!CR33</f>
        <v>41.951187784586701</v>
      </c>
      <c r="CP53" s="7">
        <f>'[3]Processed Energy Prices'!CS33</f>
        <v>41.951187784586701</v>
      </c>
      <c r="CQ53" s="7">
        <f>'[3]Processed Energy Prices'!CT33</f>
        <v>41.951187784586701</v>
      </c>
      <c r="CR53" s="7">
        <f>'[3]Processed Energy Prices'!CU33</f>
        <v>41.951187784586701</v>
      </c>
      <c r="CS53" s="7">
        <f>'[3]Processed Energy Prices'!CV33</f>
        <v>41.951187784586701</v>
      </c>
    </row>
    <row r="54" spans="1:97" ht="15" x14ac:dyDescent="0.2">
      <c r="A54" s="10" t="s">
        <v>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ht="15" x14ac:dyDescent="0.2">
      <c r="A55" s="10" t="s">
        <v>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ht="15" x14ac:dyDescent="0.2">
      <c r="A56" s="10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ht="15" x14ac:dyDescent="0.2">
      <c r="A57" s="10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ht="15" x14ac:dyDescent="0.2">
      <c r="A58" s="10" t="s">
        <v>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60" spans="1:97" x14ac:dyDescent="0.2">
      <c r="A60" s="2" t="s">
        <v>29</v>
      </c>
    </row>
    <row r="61" spans="1:97" x14ac:dyDescent="0.2">
      <c r="B61" t="s">
        <v>30</v>
      </c>
      <c r="C61" t="s">
        <v>31</v>
      </c>
      <c r="E61" t="s">
        <v>34</v>
      </c>
    </row>
    <row r="62" spans="1:97" x14ac:dyDescent="0.2">
      <c r="A62" s="4" t="s">
        <v>16</v>
      </c>
      <c r="B62" s="5">
        <v>606000</v>
      </c>
      <c r="C62" s="5">
        <f t="shared" ref="C62:C72" si="8">B62/1000</f>
        <v>606</v>
      </c>
      <c r="D62" s="5">
        <v>6060000</v>
      </c>
      <c r="E62" s="5">
        <f>D62/C62</f>
        <v>10000</v>
      </c>
    </row>
    <row r="63" spans="1:97" x14ac:dyDescent="0.2">
      <c r="A63" s="4" t="s">
        <v>17</v>
      </c>
      <c r="B63" s="5">
        <v>211000</v>
      </c>
      <c r="C63" s="5">
        <f t="shared" si="8"/>
        <v>211</v>
      </c>
      <c r="D63" s="5">
        <v>6060000</v>
      </c>
      <c r="E63" s="5">
        <f t="shared" ref="E63:E72" si="9">D63/C63</f>
        <v>28720.379146919433</v>
      </c>
    </row>
    <row r="64" spans="1:97" x14ac:dyDescent="0.2">
      <c r="A64" s="4" t="s">
        <v>18</v>
      </c>
      <c r="B64" s="5">
        <v>580000</v>
      </c>
      <c r="C64" s="5">
        <f t="shared" si="8"/>
        <v>580</v>
      </c>
      <c r="D64" s="5">
        <v>6060000</v>
      </c>
      <c r="E64" s="5">
        <f t="shared" si="9"/>
        <v>10448.275862068966</v>
      </c>
    </row>
    <row r="65" spans="1:5" x14ac:dyDescent="0.2">
      <c r="A65" s="4" t="s">
        <v>19</v>
      </c>
      <c r="B65" s="5">
        <v>85000</v>
      </c>
      <c r="C65" s="5">
        <f t="shared" si="8"/>
        <v>85</v>
      </c>
      <c r="D65" s="5">
        <v>6060000</v>
      </c>
      <c r="E65" s="5">
        <f t="shared" si="9"/>
        <v>71294.117647058825</v>
      </c>
    </row>
    <row r="66" spans="1:5" x14ac:dyDescent="0.2">
      <c r="A66" s="4" t="s">
        <v>20</v>
      </c>
      <c r="B66" s="5">
        <v>50000</v>
      </c>
      <c r="C66" s="5">
        <f t="shared" si="8"/>
        <v>50</v>
      </c>
      <c r="D66" s="5">
        <v>6060000</v>
      </c>
      <c r="E66" s="5">
        <f t="shared" si="9"/>
        <v>121200</v>
      </c>
    </row>
    <row r="67" spans="1:5" x14ac:dyDescent="0.2">
      <c r="A67" s="4" t="s">
        <v>21</v>
      </c>
      <c r="B67" s="5">
        <v>1125000</v>
      </c>
      <c r="C67" s="5">
        <f t="shared" si="8"/>
        <v>1125</v>
      </c>
      <c r="D67" s="5">
        <v>300000000</v>
      </c>
      <c r="E67" s="5">
        <f t="shared" si="9"/>
        <v>266666.66666666669</v>
      </c>
    </row>
    <row r="68" spans="1:5" x14ac:dyDescent="0.2">
      <c r="A68" s="4" t="s">
        <v>22</v>
      </c>
      <c r="B68" s="5">
        <v>500000</v>
      </c>
      <c r="C68" s="5">
        <f t="shared" si="8"/>
        <v>500</v>
      </c>
      <c r="D68" s="5">
        <v>8000000</v>
      </c>
      <c r="E68" s="5">
        <f t="shared" si="9"/>
        <v>16000</v>
      </c>
    </row>
    <row r="69" spans="1:5" x14ac:dyDescent="0.2">
      <c r="A69" s="4" t="s">
        <v>23</v>
      </c>
      <c r="B69" s="5">
        <v>100000</v>
      </c>
      <c r="C69" s="5">
        <f t="shared" si="8"/>
        <v>100</v>
      </c>
      <c r="D69" s="5">
        <v>5593333.333333334</v>
      </c>
      <c r="E69" s="5">
        <f t="shared" si="9"/>
        <v>55933.333333333343</v>
      </c>
    </row>
    <row r="70" spans="1:5" x14ac:dyDescent="0.2">
      <c r="A70" s="4" t="s">
        <v>24</v>
      </c>
      <c r="B70" s="5">
        <v>100000</v>
      </c>
      <c r="C70" s="5">
        <f t="shared" si="8"/>
        <v>100</v>
      </c>
      <c r="D70" s="5">
        <v>440000</v>
      </c>
      <c r="E70" s="5">
        <f t="shared" si="9"/>
        <v>4400</v>
      </c>
    </row>
    <row r="71" spans="1:5" x14ac:dyDescent="0.2">
      <c r="A71" s="4" t="s">
        <v>25</v>
      </c>
      <c r="B71" s="5">
        <v>200000</v>
      </c>
      <c r="C71" s="5">
        <f t="shared" si="8"/>
        <v>200</v>
      </c>
      <c r="D71" s="5">
        <v>440000</v>
      </c>
      <c r="E71" s="5">
        <f t="shared" si="9"/>
        <v>2200</v>
      </c>
    </row>
    <row r="72" spans="1:5" x14ac:dyDescent="0.2">
      <c r="A72" s="4" t="s">
        <v>26</v>
      </c>
      <c r="B72" s="5">
        <v>50000</v>
      </c>
      <c r="C72" s="5">
        <f t="shared" si="8"/>
        <v>50</v>
      </c>
      <c r="D72" s="5">
        <v>6060000</v>
      </c>
      <c r="E72" s="5">
        <f t="shared" si="9"/>
        <v>121200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11EB-3C8F-574D-B73C-319DAD2125F2}">
  <dimension ref="A1:F23"/>
  <sheetViews>
    <sheetView workbookViewId="0">
      <selection activeCell="A24" sqref="A24"/>
    </sheetView>
  </sheetViews>
  <sheetFormatPr baseColWidth="10" defaultColWidth="8.83203125" defaultRowHeight="16" x14ac:dyDescent="0.2"/>
  <cols>
    <col min="1" max="1" width="27.6640625" bestFit="1" customWidth="1"/>
    <col min="2" max="2" width="10" bestFit="1" customWidth="1"/>
    <col min="3" max="3" width="21.33203125" customWidth="1"/>
    <col min="4" max="4" width="31.5" bestFit="1" customWidth="1"/>
    <col min="5" max="6" width="27.5" bestFit="1" customWidth="1"/>
  </cols>
  <sheetData>
    <row r="1" spans="1:6" x14ac:dyDescent="0.2">
      <c r="A1" s="13" t="s">
        <v>53</v>
      </c>
      <c r="B1">
        <v>20</v>
      </c>
      <c r="C1" t="s">
        <v>54</v>
      </c>
    </row>
    <row r="2" spans="1:6" x14ac:dyDescent="0.2">
      <c r="A2" s="13" t="s">
        <v>55</v>
      </c>
      <c r="B2" s="14">
        <v>0.03</v>
      </c>
    </row>
    <row r="3" spans="1:6" x14ac:dyDescent="0.2">
      <c r="A3" s="13" t="s">
        <v>56</v>
      </c>
      <c r="B3" s="14">
        <v>0.12</v>
      </c>
    </row>
    <row r="4" spans="1:6" x14ac:dyDescent="0.2">
      <c r="A4" s="13" t="s">
        <v>57</v>
      </c>
      <c r="B4" s="14">
        <v>0.05</v>
      </c>
    </row>
    <row r="5" spans="1:6" x14ac:dyDescent="0.2">
      <c r="A5" s="13" t="s">
        <v>58</v>
      </c>
      <c r="B5" s="14">
        <f>B2+B3+B4</f>
        <v>0.2</v>
      </c>
    </row>
    <row r="6" spans="1:6" x14ac:dyDescent="0.2">
      <c r="A6" s="13" t="s">
        <v>59</v>
      </c>
      <c r="B6" s="15">
        <f>B5*(1+B5)^B1/((1+B5)^B1-1)</f>
        <v>0.20535653069304277</v>
      </c>
      <c r="C6" t="s">
        <v>60</v>
      </c>
    </row>
    <row r="8" spans="1:6" x14ac:dyDescent="0.2">
      <c r="A8" s="16"/>
      <c r="B8" s="17" t="s">
        <v>31</v>
      </c>
      <c r="C8" s="17" t="s">
        <v>61</v>
      </c>
      <c r="D8" s="17" t="s">
        <v>62</v>
      </c>
      <c r="E8" s="17" t="s">
        <v>63</v>
      </c>
      <c r="F8" s="17" t="s">
        <v>64</v>
      </c>
    </row>
    <row r="9" spans="1:6" x14ac:dyDescent="0.2">
      <c r="A9" s="13" t="s">
        <v>16</v>
      </c>
      <c r="B9" s="18">
        <f>'[1]Processed BV Costs Em'!C3</f>
        <v>606</v>
      </c>
      <c r="C9" s="18">
        <f>'[1]Processed BV Costs Em'!D3</f>
        <v>60</v>
      </c>
      <c r="D9" s="19">
        <f>[1]CarbIntensity!B2</f>
        <v>97.522359550000004</v>
      </c>
      <c r="E9" s="14">
        <v>0</v>
      </c>
      <c r="F9" s="14">
        <v>0.35</v>
      </c>
    </row>
    <row r="10" spans="1:6" x14ac:dyDescent="0.2">
      <c r="A10" s="13" t="s">
        <v>17</v>
      </c>
      <c r="B10" s="18">
        <f>'[1]Processed BV Costs Em'!C4</f>
        <v>211</v>
      </c>
      <c r="C10" s="18">
        <f>'[1]Processed BV Costs Em'!D4</f>
        <v>40</v>
      </c>
      <c r="D10" s="19">
        <f>[1]CarbIntensity!B3</f>
        <v>53.070307290000002</v>
      </c>
      <c r="E10" s="14">
        <v>-0.25</v>
      </c>
      <c r="F10" s="14">
        <v>0.25</v>
      </c>
    </row>
    <row r="11" spans="1:6" x14ac:dyDescent="0.2">
      <c r="A11" s="13" t="s">
        <v>18</v>
      </c>
      <c r="B11" s="18">
        <f>'[1]Processed BV Costs Em'!C5</f>
        <v>580</v>
      </c>
      <c r="C11" s="18">
        <f>'[1]Processed BV Costs Em'!D5</f>
        <v>60</v>
      </c>
      <c r="D11" s="19">
        <f>[1]CarbIntensity!B4</f>
        <v>53.070307290000002</v>
      </c>
      <c r="E11" s="14">
        <v>0</v>
      </c>
      <c r="F11" s="14">
        <v>0.25</v>
      </c>
    </row>
    <row r="12" spans="1:6" x14ac:dyDescent="0.2">
      <c r="A12" s="13" t="s">
        <v>19</v>
      </c>
      <c r="B12" s="18">
        <f>'[1]Processed BV Costs Em'!C6</f>
        <v>85</v>
      </c>
      <c r="C12" s="18">
        <f>'[1]Processed BV Costs Em'!D6</f>
        <v>40</v>
      </c>
      <c r="D12" s="19">
        <f>[1]CarbIntensity!B5</f>
        <v>73.164449281000003</v>
      </c>
      <c r="E12" s="14">
        <f>E10</f>
        <v>-0.25</v>
      </c>
      <c r="F12" s="14">
        <f>F10</f>
        <v>0.25</v>
      </c>
    </row>
    <row r="13" spans="1:6" x14ac:dyDescent="0.2">
      <c r="A13" s="13" t="s">
        <v>20</v>
      </c>
      <c r="B13" s="18">
        <f>'[1]Processed BV Costs Em'!C7</f>
        <v>50</v>
      </c>
      <c r="C13" s="18">
        <f>'[1]Processed BV Costs Em'!D7</f>
        <v>30</v>
      </c>
      <c r="D13" s="19">
        <f>[1]CarbIntensity!B6</f>
        <v>24.49398798</v>
      </c>
      <c r="E13" s="14">
        <v>-0.25</v>
      </c>
      <c r="F13" s="14">
        <v>0.5</v>
      </c>
    </row>
    <row r="14" spans="1:6" x14ac:dyDescent="0.2">
      <c r="A14" s="13" t="s">
        <v>21</v>
      </c>
      <c r="B14" s="18">
        <f>'[1]Processed BV Costs Em'!C8</f>
        <v>1125</v>
      </c>
      <c r="C14" s="18">
        <f>'[1]Processed BV Costs Em'!D8</f>
        <v>60</v>
      </c>
      <c r="D14" s="19">
        <f>[1]CarbIntensity!B7</f>
        <v>0</v>
      </c>
      <c r="E14" s="14">
        <v>-0.1</v>
      </c>
      <c r="F14" s="14">
        <v>0.3</v>
      </c>
    </row>
    <row r="15" spans="1:6" x14ac:dyDescent="0.2">
      <c r="A15" s="13" t="s">
        <v>22</v>
      </c>
      <c r="B15" s="18">
        <f>'[1]Processed BV Costs Em'!C9</f>
        <v>500</v>
      </c>
      <c r="C15" s="18">
        <f>'[1]Processed BV Costs Em'!D9</f>
        <v>60</v>
      </c>
      <c r="D15" s="19">
        <f>[1]CarbIntensity!B8</f>
        <v>0</v>
      </c>
      <c r="E15" s="14">
        <v>0</v>
      </c>
      <c r="F15" s="14">
        <v>0.35</v>
      </c>
    </row>
    <row r="16" spans="1:6" x14ac:dyDescent="0.2">
      <c r="A16" s="13" t="s">
        <v>23</v>
      </c>
      <c r="B16" s="18">
        <f>'[1]Processed BV Costs Em'!C10</f>
        <v>100</v>
      </c>
      <c r="C16" s="18">
        <f>'[1]Processed BV Costs Em'!D10</f>
        <v>30</v>
      </c>
      <c r="D16" s="19">
        <f>[1]CarbIntensity!B9</f>
        <v>0</v>
      </c>
      <c r="E16" s="14">
        <v>0</v>
      </c>
      <c r="F16" s="14">
        <v>0.25</v>
      </c>
    </row>
    <row r="17" spans="1:6" x14ac:dyDescent="0.2">
      <c r="A17" s="13" t="s">
        <v>24</v>
      </c>
      <c r="B17" s="18">
        <f>'[1]Processed BV Costs Em'!C11</f>
        <v>100</v>
      </c>
      <c r="C17" s="18">
        <f>'[1]Processed BV Costs Em'!D11</f>
        <v>30</v>
      </c>
      <c r="D17" s="19">
        <f>[1]CarbIntensity!B10</f>
        <v>0</v>
      </c>
      <c r="E17" s="14">
        <v>0</v>
      </c>
      <c r="F17" s="14">
        <v>0</v>
      </c>
    </row>
    <row r="18" spans="1:6" x14ac:dyDescent="0.2">
      <c r="A18" s="13" t="s">
        <v>25</v>
      </c>
      <c r="B18" s="18">
        <f>'[1]Processed BV Costs Em'!C12</f>
        <v>200</v>
      </c>
      <c r="C18" s="18">
        <f>'[1]Processed BV Costs Em'!D12</f>
        <v>30</v>
      </c>
      <c r="D18" s="19">
        <f>[1]CarbIntensity!B11</f>
        <v>0</v>
      </c>
      <c r="E18" s="14">
        <v>-0.35</v>
      </c>
      <c r="F18" s="14">
        <v>0.15</v>
      </c>
    </row>
    <row r="19" spans="1:6" x14ac:dyDescent="0.2">
      <c r="A19" s="13" t="s">
        <v>26</v>
      </c>
      <c r="B19" s="18">
        <f>'[1]Processed BV Costs Em'!C13</f>
        <v>50</v>
      </c>
      <c r="C19" s="18">
        <f>'[1]Processed BV Costs Em'!D13</f>
        <v>40</v>
      </c>
      <c r="D19" s="19">
        <f>[1]CarbIntensity!B12</f>
        <v>0</v>
      </c>
      <c r="E19" s="14">
        <v>0</v>
      </c>
      <c r="F19" s="14">
        <v>0</v>
      </c>
    </row>
    <row r="21" spans="1:6" x14ac:dyDescent="0.2">
      <c r="A21" s="13" t="s">
        <v>65</v>
      </c>
      <c r="B21">
        <v>7.0000000000000007E-2</v>
      </c>
    </row>
    <row r="22" spans="1:6" x14ac:dyDescent="0.2">
      <c r="A22" s="13" t="s">
        <v>66</v>
      </c>
      <c r="B22">
        <v>1E-3</v>
      </c>
    </row>
    <row r="23" spans="1:6" x14ac:dyDescent="0.2">
      <c r="A23" s="13" t="s">
        <v>67</v>
      </c>
      <c r="B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timeAttr</vt:lpstr>
      <vt:lpstr>costAttr</vt:lpstr>
      <vt:lpstr>invrAttr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2022-05-31T16:32:00Z</dcterms:created>
  <dcterms:modified xsi:type="dcterms:W3CDTF">2022-06-28T02:03:33Z</dcterms:modified>
</cp:coreProperties>
</file>