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xl/drawings/drawing26.xml" ContentType="application/vnd.openxmlformats-officedocument.drawing+xml"/>
  <Override PartName="/xl/charts/chart26.xml" ContentType="application/vnd.openxmlformats-officedocument.drawingml.chart+xml"/>
  <Override PartName="/xl/drawings/drawing27.xml" ContentType="application/vnd.openxmlformats-officedocument.drawing+xml"/>
  <Override PartName="/xl/charts/chart27.xml" ContentType="application/vnd.openxmlformats-officedocument.drawingml.chart+xml"/>
  <Override PartName="/xl/drawings/drawing28.xml" ContentType="application/vnd.openxmlformats-officedocument.drawing+xml"/>
  <Override PartName="/xl/charts/chart28.xml" ContentType="application/vnd.openxmlformats-officedocument.drawingml.chart+xml"/>
  <Override PartName="/xl/drawings/drawing29.xml" ContentType="application/vnd.openxmlformats-officedocument.drawing+xml"/>
  <Override PartName="/xl/charts/chart29.xml" ContentType="application/vnd.openxmlformats-officedocument.drawingml.chart+xml"/>
  <Override PartName="/xl/drawings/drawing30.xml" ContentType="application/vnd.openxmlformats-officedocument.drawing+xml"/>
  <Override PartName="/xl/charts/chart30.xml" ContentType="application/vnd.openxmlformats-officedocument.drawingml.chart+xml"/>
  <Override PartName="/xl/drawings/drawing31.xml" ContentType="application/vnd.openxmlformats-officedocument.drawing+xml"/>
  <Override PartName="/xl/charts/chart31.xml" ContentType="application/vnd.openxmlformats-officedocument.drawingml.chart+xml"/>
  <Override PartName="/xl/drawings/drawing32.xml" ContentType="application/vnd.openxmlformats-officedocument.drawing+xml"/>
  <Override PartName="/xl/charts/chart32.xml" ContentType="application/vnd.openxmlformats-officedocument.drawingml.chart+xml"/>
  <Override PartName="/xl/drawings/drawing33.xml" ContentType="application/vnd.openxmlformats-officedocument.drawing+xml"/>
  <Override PartName="/xl/charts/chart33.xml" ContentType="application/vnd.openxmlformats-officedocument.drawingml.chart+xml"/>
  <Override PartName="/xl/drawings/drawing34.xml" ContentType="application/vnd.openxmlformats-officedocument.drawing+xml"/>
  <Override PartName="/xl/charts/chart34.xml" ContentType="application/vnd.openxmlformats-officedocument.drawingml.chart+xml"/>
  <Override PartName="/xl/drawings/drawing35.xml" ContentType="application/vnd.openxmlformats-officedocument.drawing+xml"/>
  <Override PartName="/xl/charts/chart35.xml" ContentType="application/vnd.openxmlformats-officedocument.drawingml.chart+xml"/>
  <Override PartName="/xl/drawings/drawing36.xml" ContentType="application/vnd.openxmlformats-officedocument.drawing+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40" yWindow="100" windowWidth="33240" windowHeight="19200" tabRatio="768" firstSheet="5" activeTab="8"/>
  </bookViews>
  <sheets>
    <sheet name="Survey Tree Map" sheetId="56" r:id="rId1"/>
    <sheet name="Question 1" sheetId="1" r:id="rId2"/>
    <sheet name="Question 2" sheetId="2" r:id="rId3"/>
    <sheet name="Question 10" sheetId="10" r:id="rId4"/>
    <sheet name="Question 11" sheetId="11" r:id="rId5"/>
    <sheet name="Question 12" sheetId="12" r:id="rId6"/>
    <sheet name="Question 13" sheetId="13" r:id="rId7"/>
    <sheet name="Question 15" sheetId="15" r:id="rId8"/>
    <sheet name="Question 16" sheetId="16" r:id="rId9"/>
    <sheet name="Question 17" sheetId="17" r:id="rId10"/>
    <sheet name="Question 18" sheetId="18" r:id="rId11"/>
    <sheet name="Question 19" sheetId="19" r:id="rId12"/>
    <sheet name="Question 20" sheetId="20" r:id="rId13"/>
    <sheet name="Question 21" sheetId="21" r:id="rId14"/>
    <sheet name="Question 22" sheetId="22" r:id="rId15"/>
    <sheet name="Question 23" sheetId="23" r:id="rId16"/>
    <sheet name="Question 24" sheetId="24" r:id="rId17"/>
    <sheet name="Question 35" sheetId="35" r:id="rId18"/>
    <sheet name="Question 36" sheetId="36" r:id="rId19"/>
    <sheet name="Question 37" sheetId="37" r:id="rId20"/>
    <sheet name="Question 38" sheetId="38" r:id="rId21"/>
    <sheet name="Question 39" sheetId="39" r:id="rId22"/>
    <sheet name="Question 40" sheetId="40" r:id="rId23"/>
    <sheet name="Question 41" sheetId="41" r:id="rId24"/>
    <sheet name="Question 42" sheetId="42" r:id="rId25"/>
    <sheet name="Question 43" sheetId="43" r:id="rId26"/>
    <sheet name="Question 44" sheetId="44" r:id="rId27"/>
    <sheet name="Question 45" sheetId="45" r:id="rId28"/>
    <sheet name="Question 46" sheetId="46" r:id="rId29"/>
    <sheet name="Question 47" sheetId="47" r:id="rId30"/>
    <sheet name="Question 48" sheetId="48" r:id="rId31"/>
    <sheet name="Question 49" sheetId="49" r:id="rId32"/>
    <sheet name="Question 50" sheetId="50" r:id="rId33"/>
    <sheet name="Question 51" sheetId="51" r:id="rId34"/>
    <sheet name="Question 52" sheetId="52" r:id="rId35"/>
    <sheet name="Question 53" sheetId="53" r:id="rId36"/>
    <sheet name="Question 54" sheetId="54" r:id="rId37"/>
    <sheet name="Question 55" sheetId="55" r:id="rId3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16" l="1"/>
  <c r="I8" i="16"/>
  <c r="I7" i="16"/>
  <c r="I6" i="16"/>
  <c r="I5" i="16"/>
  <c r="I4" i="16"/>
  <c r="I5" i="23"/>
  <c r="I6" i="23"/>
  <c r="I7" i="23"/>
  <c r="I8" i="23"/>
  <c r="I9" i="23"/>
  <c r="I4" i="23"/>
  <c r="I5" i="44"/>
  <c r="I6" i="44"/>
  <c r="I7" i="44"/>
  <c r="I8" i="44"/>
  <c r="I4" i="44"/>
  <c r="I5" i="54"/>
  <c r="I6" i="54"/>
  <c r="I7" i="54"/>
  <c r="I8" i="54"/>
  <c r="I4" i="54"/>
</calcChain>
</file>

<file path=xl/sharedStrings.xml><?xml version="1.0" encoding="utf-8"?>
<sst xmlns="http://schemas.openxmlformats.org/spreadsheetml/2006/main" count="1673" uniqueCount="216">
  <si>
    <t>Py-ART Roadmap Survey</t>
  </si>
  <si>
    <t>Have you ever used Py-ART before?</t>
  </si>
  <si>
    <t>Answer Options</t>
  </si>
  <si>
    <t>Response Percent</t>
  </si>
  <si>
    <t>Response Count</t>
  </si>
  <si>
    <t>Yes</t>
  </si>
  <si>
    <t>No</t>
  </si>
  <si>
    <t>answered question</t>
  </si>
  <si>
    <t>skipped question</t>
  </si>
  <si>
    <t>Would you consider yourself</t>
  </si>
  <si>
    <t>Mainly involved in using models, limited use of observations</t>
  </si>
  <si>
    <t>Sitting between using models and observations</t>
  </si>
  <si>
    <t>Mainly involved in using observations, rarely use or interact with numerical models</t>
  </si>
  <si>
    <t>First, Some information about you, what is your role in your organization?</t>
  </si>
  <si>
    <t>Undergraduate Student</t>
  </si>
  <si>
    <t>Graduate student</t>
  </si>
  <si>
    <t>Research assistant</t>
  </si>
  <si>
    <t>Postdoctoral</t>
  </si>
  <si>
    <t>Scientist/professional (eg scientist within a lab/non-teaching role, Government Scientist, FFRDC or federal contractor)</t>
  </si>
  <si>
    <t>Tenure track or Tenured Proffessor</t>
  </si>
  <si>
    <t>Retired</t>
  </si>
  <si>
    <t>None of the above</t>
  </si>
  <si>
    <t>What type of organization do you belong to or study in?</t>
  </si>
  <si>
    <t>University</t>
  </si>
  <si>
    <t>Government contractor, USA (eg National Lab, NCAR)</t>
  </si>
  <si>
    <t>Government contractor, Non-USA</t>
  </si>
  <si>
    <t>US Government Employee</t>
  </si>
  <si>
    <t>Employ of a Government but not the US</t>
  </si>
  <si>
    <t>Private Industry</t>
  </si>
  <si>
    <t>Self employed or unemployed</t>
  </si>
  <si>
    <t>none of the above</t>
  </si>
  <si>
    <t>Have you Heard of Py-ART?</t>
  </si>
  <si>
    <t>Rank these in order of how likely they are to get you interested in using Py-ART</t>
  </si>
  <si>
    <t>1</t>
  </si>
  <si>
    <t>2</t>
  </si>
  <si>
    <t>3</t>
  </si>
  <si>
    <t>4</t>
  </si>
  <si>
    <t>5</t>
  </si>
  <si>
    <t>6</t>
  </si>
  <si>
    <t>7</t>
  </si>
  <si>
    <t>8</t>
  </si>
  <si>
    <t>9</t>
  </si>
  <si>
    <t>10</t>
  </si>
  <si>
    <t>11</t>
  </si>
  <si>
    <t>12</t>
  </si>
  <si>
    <t>13</t>
  </si>
  <si>
    <t>No idea what this is</t>
  </si>
  <si>
    <t>Rating Average</t>
  </si>
  <si>
    <t>Ingest of WRF data into the Py-ART Grid Model</t>
  </si>
  <si>
    <t>Cell/Object Tracking</t>
  </si>
  <si>
    <t>Multi-Doppler Winds</t>
  </si>
  <si>
    <t>More Bulk statistics of grid or radar contents (CFAD, echo top heights etc..)</t>
  </si>
  <si>
    <t>Easier "One step" rainfall retrievals</t>
  </si>
  <si>
    <t>More input formats</t>
  </si>
  <si>
    <t>More output formats</t>
  </si>
  <si>
    <t>More data quality code (eg clutter rejection, biological masks..)</t>
  </si>
  <si>
    <t>Velocity Azimuth Display wind retrievals</t>
  </si>
  <si>
    <t>Quasi-Vertical Profile reconstruction from a list of radars</t>
  </si>
  <si>
    <t>Add the option of Cartopy map backend to the existing basemap in RadarMapDisplay</t>
  </si>
  <si>
    <t>More high level retrievals from the literature (Eg DSD, Particle ID..)</t>
  </si>
  <si>
    <t>Ability to handle Radar Spectra and perform retrievals on that</t>
  </si>
  <si>
    <t>What features would encourage you to use Py-ART?</t>
  </si>
  <si>
    <t>Feature 1</t>
  </si>
  <si>
    <t>Feature 2</t>
  </si>
  <si>
    <t>Feature 3</t>
  </si>
  <si>
    <t>Does anyone in your team or institution use Py-ART?</t>
  </si>
  <si>
    <t>I do not know</t>
  </si>
  <si>
    <t>Comment on barriers to you using Py-ART</t>
  </si>
  <si>
    <t>Yes, This stops me using Py-ART</t>
  </si>
  <si>
    <t>This is a deterrent from using Py-ART</t>
  </si>
  <si>
    <t>Neutral</t>
  </si>
  <si>
    <t>Not a barrier</t>
  </si>
  <si>
    <t>Really not a barrier</t>
  </si>
  <si>
    <t>N/A</t>
  </si>
  <si>
    <t>Radars are just not my thing and Py-ART is all about radars</t>
  </si>
  <si>
    <t>I have my own software I am very happy using</t>
  </si>
  <si>
    <t>I am not a Python User</t>
  </si>
  <si>
    <t>Most of my analysis is done by others in our group</t>
  </si>
  <si>
    <t>Difficulty to install</t>
  </si>
  <si>
    <t>Honestly, I had never heard of it until I saw this survey</t>
  </si>
  <si>
    <t>Number</t>
  </si>
  <si>
    <t>Response Date</t>
  </si>
  <si>
    <t>Categories</t>
  </si>
  <si>
    <t xml:space="preserve">do not know </t>
  </si>
  <si>
    <t>Yep, This stops me using Py-ART</t>
  </si>
  <si>
    <t>How long have you been using Py-ART?</t>
  </si>
  <si>
    <t>less than a month</t>
  </si>
  <si>
    <t>Greater than a month less than 6 months</t>
  </si>
  <si>
    <t>greater than 6 months less than a year</t>
  </si>
  <si>
    <t>a year or greater</t>
  </si>
  <si>
    <t>OS?</t>
  </si>
  <si>
    <t>Linux</t>
  </si>
  <si>
    <t>Windows</t>
  </si>
  <si>
    <t>Mac</t>
  </si>
  <si>
    <t>Install method</t>
  </si>
  <si>
    <t>My own Scipy stack, Installed from source</t>
  </si>
  <si>
    <t>On top of Anaconda, installed from source</t>
  </si>
  <si>
    <t>Binary install from the jjhelmus channel</t>
  </si>
  <si>
    <t>Pip install</t>
  </si>
  <si>
    <t>Favorite feature</t>
  </si>
  <si>
    <t>Plotting/visualization</t>
  </si>
  <si>
    <t>So many formats</t>
  </si>
  <si>
    <t>Gridding including gridding multiple radars</t>
  </si>
  <si>
    <t>Polarimetric phase processing processing (LP)</t>
  </si>
  <si>
    <t>Polarimetric phase processing processing (other)</t>
  </si>
  <si>
    <t>Dealiasing</t>
  </si>
  <si>
    <t>As a dependency for CSU_Tools or ARTView or other</t>
  </si>
  <si>
    <t>Knowing VAPS developed easily integrate with ADI/ARM systems</t>
  </si>
  <si>
    <t>Attenuation Correction</t>
  </si>
  <si>
    <t>Rank possible new features</t>
  </si>
  <si>
    <t>What killer new feature would you like to see in Py-ART?</t>
  </si>
  <si>
    <t>Have you ever contributed to Py-ART?</t>
  </si>
  <si>
    <t>Yes! Via a Pull request on GitHub.</t>
  </si>
  <si>
    <t>Yes! I have contributed IP or code that was implemented by some one else.</t>
  </si>
  <si>
    <t>No, but I want to</t>
  </si>
  <si>
    <t>No, and I am not interested in doing so.</t>
  </si>
  <si>
    <t>What barriers are there to you being a contributor? (Hit N/A if you already are!)</t>
  </si>
  <si>
    <t>Big barrier</t>
  </si>
  <si>
    <t>Somewhat of a barrier</t>
  </si>
  <si>
    <t>Not really a barrier</t>
  </si>
  <si>
    <t>Not a barrier at all</t>
  </si>
  <si>
    <t>I do not understand Git or GitHub</t>
  </si>
  <si>
    <t>I do not think I have done anything worth contributing</t>
  </si>
  <si>
    <t>Institutional policies (ie IP issues)</t>
  </si>
  <si>
    <t>I feel I need to clean the code and add unit tests</t>
  </si>
  <si>
    <t>Just not enough time</t>
  </si>
  <si>
    <t xml:space="preserve">Easier installation </t>
  </si>
  <si>
    <t>Hydro ID</t>
  </si>
  <si>
    <t>Dual-Doppler Wind Calculations</t>
  </si>
  <si>
    <t>Dealiasing X-Band Vertical Profiling Radar</t>
  </si>
  <si>
    <t>Collaboration with SingleDop</t>
  </si>
  <si>
    <t>More advanced feature with Cross-section cut, based on any two single points, similar to iris</t>
  </si>
  <si>
    <t>More advanced algorithm, like ZDR column detection or NCAR PID algorithms</t>
  </si>
  <si>
    <t>Dual-Doppler Winds</t>
  </si>
  <si>
    <t xml:space="preserve">Easier Geotiff compatibility </t>
  </si>
  <si>
    <t>Improved dealiasing</t>
  </si>
  <si>
    <t xml:space="preserve">Treat variable like this variable </t>
  </si>
  <si>
    <t>cross sections between any two points</t>
  </si>
  <si>
    <t>RadarCollection</t>
  </si>
  <si>
    <t>Carry along a map image/background to help speed up multiple plotting instances of same radar</t>
  </si>
  <si>
    <t>Advection correction</t>
  </si>
  <si>
    <t xml:space="preserve">More precise data model - e.g in Nexrad Level 3 the width of azimuth gates are not always uniform and in the data format the rays are described with "azimuth of the beginning of the ray" and width of the ray. See relevant ICDs on Level 3. </t>
  </si>
  <si>
    <t>Multi-Doppler wind retrievals</t>
  </si>
  <si>
    <t>Improved dealiasing algorithms</t>
  </si>
  <si>
    <t>Improvements to ARTview to make it replace solo3</t>
  </si>
  <si>
    <t>Additional weighting function options when gridding radar data, besides the Barnes and Cressman schemes</t>
  </si>
  <si>
    <t>Thank you for your participation! Please leave any free form comments here.</t>
  </si>
  <si>
    <t>Response Text</t>
  </si>
  <si>
    <t>Thank you for saving me tireless hours in SOLOIII dealiasing X-band radar data</t>
  </si>
  <si>
    <t>Many thanks to all the developers and contributors of Py-ART</t>
  </si>
  <si>
    <t>I have some radar to WRFDA input code ready to send, but would like some advice on how to do it. Please email me if you have the time, felixswps@gmail.com . Would also like to contribute hydrometeor ID and cell identification, tracking, and forecasting code in the future! -Mariana</t>
  </si>
  <si>
    <t>Great work!</t>
  </si>
  <si>
    <t>Hi, Scott!</t>
  </si>
  <si>
    <t>Dealiasing and multi-Doppler wind reteivals would be a huge step forward. Issues with auto dealiasing and lack of multi-Doppler retreivals are the biggest set backs from completely switching to Pyart.</t>
  </si>
  <si>
    <t>Py-ART has been immensely helpful to me in my research! Thank you!</t>
  </si>
  <si>
    <t>1 -&gt; NO</t>
  </si>
  <si>
    <t>1 -&gt; NO, 2-&gt; Cross Over</t>
  </si>
  <si>
    <t>Q1) USE Y/N</t>
  </si>
  <si>
    <t>Question 2 : Consider yourslef</t>
  </si>
  <si>
    <t>Model</t>
  </si>
  <si>
    <t>Hybrid</t>
  </si>
  <si>
    <t>Observer</t>
  </si>
  <si>
    <t>Role</t>
  </si>
  <si>
    <t>Org</t>
  </si>
  <si>
    <t>Heard</t>
  </si>
  <si>
    <t>Interested Rank</t>
  </si>
  <si>
    <t>Anybody you know</t>
  </si>
  <si>
    <t>barriers</t>
  </si>
  <si>
    <t>Q 10</t>
  </si>
  <si>
    <t>Q 11</t>
  </si>
  <si>
    <t>Q 12</t>
  </si>
  <si>
    <t>Q 15</t>
  </si>
  <si>
    <t>Q16</t>
  </si>
  <si>
    <t>Q 13</t>
  </si>
  <si>
    <t>Features</t>
  </si>
  <si>
    <t>Q17</t>
  </si>
  <si>
    <t>Q18</t>
  </si>
  <si>
    <t>Q19</t>
  </si>
  <si>
    <t>Q20</t>
  </si>
  <si>
    <t>Q21</t>
  </si>
  <si>
    <t>Q22</t>
  </si>
  <si>
    <t>Q23</t>
  </si>
  <si>
    <t>Question 24 : Consider yourslef</t>
  </si>
  <si>
    <t>NA</t>
  </si>
  <si>
    <t>Q35</t>
  </si>
  <si>
    <t>Q36</t>
  </si>
  <si>
    <t>Q37</t>
  </si>
  <si>
    <t>Usage Time</t>
  </si>
  <si>
    <t>Q38</t>
  </si>
  <si>
    <t>OS</t>
  </si>
  <si>
    <t>Q39</t>
  </si>
  <si>
    <t>Install Method</t>
  </si>
  <si>
    <t>Q40</t>
  </si>
  <si>
    <t>Favorite Feature</t>
  </si>
  <si>
    <t>Q41</t>
  </si>
  <si>
    <t>Rank New Features</t>
  </si>
  <si>
    <t>Q42</t>
  </si>
  <si>
    <t>Killer New</t>
  </si>
  <si>
    <t>Q43</t>
  </si>
  <si>
    <t>Contributed</t>
  </si>
  <si>
    <t>Q44</t>
  </si>
  <si>
    <t>Barriers to Contribution</t>
  </si>
  <si>
    <t>Q45</t>
  </si>
  <si>
    <t>Q46</t>
  </si>
  <si>
    <t>Q47</t>
  </si>
  <si>
    <t>Q48</t>
  </si>
  <si>
    <t>Q49</t>
  </si>
  <si>
    <t>Q50</t>
  </si>
  <si>
    <t>Q51</t>
  </si>
  <si>
    <t>Q52</t>
  </si>
  <si>
    <t>Q53</t>
  </si>
  <si>
    <t>Q54</t>
  </si>
  <si>
    <t>Question 55</t>
  </si>
  <si>
    <t>Comments</t>
  </si>
  <si>
    <t>Py-ART RoadMap Survey Map</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</si>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</sst>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d\,\ yyyy\ h:mm\ AM/PM"/>
  </numFmts>
  <fonts count="10" x14ac:knownFonts="1">
    <font>
      <sz val="10"/>
      <name val="Microsoft Sans Serif"/>
    </font>
    <font>
      <b/>
      <sz val="12"/>
      <name val="Microsoft Sans Serif"/>
    </font>
    <font>
      <b/>
      <sz val="10"/>
      <name val="Microsoft Sans Serif"/>
    </font>
    <font>
      <b/>
      <sz val="10"/>
      <color indexed="0"/>
      <name val="Microsoft Sans Serif"/>
    </font>
    <font>
      <b/>
      <i/>
      <sz val="10"/>
      <color indexed="0"/>
      <name val="Microsoft Sans Serif"/>
    </font>
    <font>
      <sz val="10"/>
      <name val="Microsoft Sans Serif"/>
      <family val="2"/>
    </font>
    <font>
      <b/>
      <sz val="10"/>
      <name val="Microsoft Sans Serif"/>
      <family val="2"/>
    </font>
    <font>
      <sz val="10"/>
      <color theme="0"/>
      <name val="Microsoft Sans Serif"/>
      <family val="2"/>
    </font>
    <font>
      <u/>
      <sz val="10"/>
      <color theme="10"/>
      <name val="Microsoft Sans Serif"/>
    </font>
    <font>
      <u/>
      <sz val="10"/>
      <color theme="11"/>
      <name val="Microsoft Sans Serif"/>
    </font>
  </fonts>
  <fills count="16">
    <fill>
      <patternFill patternType="none"/>
    </fill>
    <fill>
      <patternFill patternType="gray125"/>
    </fill>
    <fill>
      <patternFill patternType="solid">
        <fgColor indexed="1"/>
      </patternFill>
    </fill>
    <fill>
      <patternFill patternType="solid">
        <fgColor indexed="8"/>
      </patternFill>
    </fill>
    <fill>
      <patternFill patternType="solid">
        <fgColor indexed="9"/>
      </patternFill>
    </fill>
    <fill>
      <patternFill patternType="solid">
        <fgColor indexed="10"/>
      </patternFill>
    </fill>
    <fill>
      <patternFill patternType="solid">
        <fgColor indexed="11"/>
      </patternFill>
    </fill>
    <fill>
      <patternFill patternType="solid">
        <fgColor theme="6" tint="0.59996337778862885"/>
        <bgColor indexed="64"/>
      </patternFill>
    </fill>
    <fill>
      <patternFill patternType="solid">
        <fgColor theme="5" tint="0.59996337778862885"/>
        <bgColor indexed="64"/>
      </patternFill>
    </fill>
    <fill>
      <patternFill patternType="solid">
        <fgColor theme="7" tint="0.59996337778862885"/>
        <bgColor indexed="64"/>
      </patternFill>
    </fill>
    <fill>
      <patternFill patternType="solid">
        <fgColor theme="8"/>
        <bgColor indexed="64"/>
      </patternFill>
    </fill>
    <fill>
      <patternFill patternType="solid">
        <fgColor theme="0"/>
        <bgColor indexed="64"/>
      </patternFill>
    </fill>
    <fill>
      <patternFill patternType="solid">
        <fgColor theme="0" tint="-4.9989318521683403E-2"/>
        <bgColor indexed="64"/>
      </patternFill>
    </fill>
    <fill>
      <patternFill patternType="solid">
        <fgColor theme="9"/>
        <bgColor indexed="64"/>
      </patternFill>
    </fill>
    <fill>
      <patternFill patternType="solid">
        <fgColor theme="2" tint="-0.749961851863155"/>
        <bgColor indexed="64"/>
      </patternFill>
    </fill>
    <fill>
      <patternFill patternType="solid">
        <fgColor theme="1" tint="4.9989318521683403E-2"/>
        <bgColor indexed="64"/>
      </patternFill>
    </fill>
  </fills>
  <borders count="1">
    <border>
      <left/>
      <right/>
      <top/>
      <bottom/>
      <diagonal/>
    </border>
  </borders>
  <cellStyleXfs count="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9">
    <xf numFmtId="0" fontId="0" fillId="0" borderId="0" xfId="0"/>
    <xf numFmtId="0" fontId="3" fillId="5" borderId="0" xfId="0" applyFont="1" applyFill="1" applyAlignment="1">
      <alignment horizontal="center" vertical="center" wrapText="1"/>
    </xf>
    <xf numFmtId="164" fontId="0" fillId="4" borderId="0" xfId="0" applyNumberFormat="1" applyFill="1" applyAlignment="1">
      <alignment horizontal="center" vertical="center"/>
    </xf>
    <xf numFmtId="1" fontId="0" fillId="4" borderId="0" xfId="0" applyNumberFormat="1" applyFill="1" applyAlignment="1">
      <alignment horizontal="center" vertical="center"/>
    </xf>
    <xf numFmtId="0" fontId="3" fillId="5" borderId="0" xfId="0" applyFont="1" applyFill="1" applyAlignment="1">
      <alignment horizontal="right"/>
    </xf>
    <xf numFmtId="0" fontId="3" fillId="3" borderId="0" xfId="0" applyFont="1" applyFill="1" applyAlignment="1">
      <alignment horizontal="right"/>
    </xf>
    <xf numFmtId="0" fontId="3" fillId="4" borderId="0" xfId="0" applyFont="1" applyFill="1" applyAlignment="1">
      <alignment horizontal="center" vertical="center" wrapText="1"/>
    </xf>
    <xf numFmtId="0" fontId="0" fillId="6" borderId="0" xfId="0" applyFill="1" applyAlignment="1">
      <alignment horizontal="center" vertical="center"/>
    </xf>
    <xf numFmtId="2" fontId="0" fillId="6" borderId="0" xfId="0" applyNumberFormat="1" applyFill="1" applyAlignment="1">
      <alignment horizontal="center" vertical="center"/>
    </xf>
    <xf numFmtId="0" fontId="3" fillId="3" borderId="0" xfId="0" applyFont="1" applyFill="1" applyAlignment="1">
      <alignment horizontal="left" vertical="center" wrapText="1"/>
    </xf>
    <xf numFmtId="1" fontId="3" fillId="6" borderId="0" xfId="0" applyNumberFormat="1" applyFont="1" applyFill="1"/>
    <xf numFmtId="165" fontId="3" fillId="6" borderId="0" xfId="0" applyNumberFormat="1" applyFont="1" applyFill="1"/>
    <xf numFmtId="0" fontId="0" fillId="7" borderId="0" xfId="0" applyFill="1"/>
    <xf numFmtId="0" fontId="0" fillId="8" borderId="0" xfId="0" applyFill="1"/>
    <xf numFmtId="0" fontId="5" fillId="7" borderId="0" xfId="0" applyFont="1" applyFill="1"/>
    <xf numFmtId="0" fontId="5" fillId="9" borderId="0" xfId="0" applyFont="1" applyFill="1"/>
    <xf numFmtId="0" fontId="0" fillId="9" borderId="0" xfId="0" applyFill="1"/>
    <xf numFmtId="0" fontId="5" fillId="0" borderId="0" xfId="0" applyFont="1"/>
    <xf numFmtId="0" fontId="5" fillId="10" borderId="0" xfId="0" applyFont="1" applyFill="1"/>
    <xf numFmtId="0" fontId="0" fillId="10" borderId="0" xfId="0" applyFill="1"/>
    <xf numFmtId="0" fontId="5" fillId="8" borderId="0" xfId="0" applyFont="1" applyFill="1"/>
    <xf numFmtId="0" fontId="0" fillId="11" borderId="0" xfId="0" applyFill="1"/>
    <xf numFmtId="0" fontId="0" fillId="12" borderId="0" xfId="0" applyFill="1"/>
    <xf numFmtId="0" fontId="5" fillId="11" borderId="0" xfId="0" applyFont="1" applyFill="1"/>
    <xf numFmtId="0" fontId="5" fillId="12" borderId="0" xfId="0" applyFont="1" applyFill="1"/>
    <xf numFmtId="0" fontId="5" fillId="13" borderId="0" xfId="0" applyFont="1" applyFill="1"/>
    <xf numFmtId="0" fontId="7" fillId="14" borderId="0" xfId="0" applyFont="1" applyFill="1"/>
    <xf numFmtId="0" fontId="7" fillId="15" borderId="0" xfId="0" applyFont="1" applyFill="1"/>
    <xf numFmtId="0" fontId="6" fillId="8" borderId="0" xfId="0" applyFont="1" applyFill="1"/>
    <xf numFmtId="0" fontId="6" fillId="7" borderId="0" xfId="0" applyFont="1" applyFill="1" applyAlignment="1">
      <alignment horizontal="center"/>
    </xf>
    <xf numFmtId="0" fontId="6" fillId="8" borderId="0" xfId="0" applyFont="1" applyFill="1" applyAlignment="1">
      <alignment horizontal="center"/>
    </xf>
    <xf numFmtId="0" fontId="0" fillId="6" borderId="0" xfId="0" applyFill="1" applyBorder="1" applyAlignment="1">
      <alignment horizontal="center" vertical="center"/>
    </xf>
    <xf numFmtId="0" fontId="1" fillId="2" borderId="0" xfId="0" applyFont="1" applyFill="1" applyAlignment="1">
      <alignment vertical="center" wrapText="1"/>
    </xf>
    <xf numFmtId="0" fontId="4" fillId="3" borderId="0" xfId="0" applyFont="1" applyFill="1" applyAlignment="1">
      <alignment horizontal="right"/>
    </xf>
    <xf numFmtId="0" fontId="2" fillId="3" borderId="0" xfId="0" applyFont="1" applyFill="1" applyAlignment="1">
      <alignment vertical="center" wrapText="1"/>
    </xf>
    <xf numFmtId="0" fontId="3" fillId="4" borderId="0" xfId="0" applyFont="1" applyFill="1" applyAlignment="1">
      <alignment vertical="center" wrapText="1"/>
    </xf>
    <xf numFmtId="0" fontId="0" fillId="6" borderId="0" xfId="0" applyFill="1" applyAlignment="1">
      <alignment wrapText="1"/>
    </xf>
    <xf numFmtId="0" fontId="4" fillId="5" borderId="0" xfId="0" applyFont="1" applyFill="1" applyAlignment="1">
      <alignment horizontal="right"/>
    </xf>
    <xf numFmtId="0" fontId="6" fillId="3" borderId="0" xfId="0" applyFont="1" applyFill="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FFDDDDDD"/>
      <rgbColor rgb="FFDEE9F7"/>
      <rgbColor rgb="FFCDD8E6"/>
      <rgbColor rgb="FFEEEEEE"/>
      <rgbColor rgb="FFCCE5CD"/>
      <rgbColor rgb="FFDEF7DF"/>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theme" Target="theme/theme1.xml"/><Relationship Id="rId40" Type="http://schemas.openxmlformats.org/officeDocument/2006/relationships/styles" Target="styles.xml"/><Relationship Id="rId41" Type="http://schemas.openxmlformats.org/officeDocument/2006/relationships/sharedStrings" Target="sharedStrings.xml"/><Relationship Id="rId4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Have you ever used Py-ART before?</a:t>
            </a:r>
          </a:p>
        </c:rich>
      </c:tx>
      <c:layout>
        <c:manualLayout>
          <c:xMode val="edge"/>
          <c:yMode val="edge"/>
          <c:x val="0.276042134674301"/>
          <c:y val="0.0352941683337666"/>
        </c:manualLayout>
      </c:layout>
      <c:overlay val="0"/>
      <c:spPr>
        <a:noFill/>
        <a:ln w="25400">
          <a:noFill/>
        </a:ln>
      </c:spPr>
    </c:title>
    <c:autoTitleDeleted val="0"/>
    <c:plotArea>
      <c:layout>
        <c:manualLayout>
          <c:layoutTarget val="inner"/>
          <c:xMode val="edge"/>
          <c:yMode val="edge"/>
          <c:x val="0.248264309801415"/>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cat>
            <c:strRef>
              <c:f>'Question 1'!$A$4:$A$5</c:f>
              <c:strCache>
                <c:ptCount val="2"/>
                <c:pt idx="0">
                  <c:v>Yes</c:v>
                </c:pt>
                <c:pt idx="1">
                  <c:v>No</c:v>
                </c:pt>
              </c:strCache>
            </c:strRef>
          </c:cat>
          <c:val>
            <c:numRef>
              <c:f>'Question 1'!$C$4:$C$5</c:f>
              <c:numCache>
                <c:formatCode>0.0%</c:formatCode>
                <c:ptCount val="2"/>
                <c:pt idx="0">
                  <c:v>0.686</c:v>
                </c:pt>
                <c:pt idx="1">
                  <c:v>0.314</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909723764587003"/>
          <c:y val="0.491177175978251"/>
          <c:w val="0.0763890184004354"/>
          <c:h val="0.1264707698626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type of organization do you belong to or study in?</a:t>
            </a:r>
          </a:p>
        </c:rich>
      </c:tx>
      <c:layout>
        <c:manualLayout>
          <c:xMode val="edge"/>
          <c:yMode val="edge"/>
          <c:x val="0.168403063291869"/>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18'!$A$4:$A$11</c:f>
              <c:strCache>
                <c:ptCount val="8"/>
                <c:pt idx="0">
                  <c:v>University</c:v>
                </c:pt>
                <c:pt idx="1">
                  <c:v>Government contractor, USA (eg National Lab, NCAR)</c:v>
                </c:pt>
                <c:pt idx="2">
                  <c:v>Government contractor, Non-USA</c:v>
                </c:pt>
                <c:pt idx="3">
                  <c:v>US Government Employee</c:v>
                </c:pt>
                <c:pt idx="4">
                  <c:v>Employ of a Government but not the US</c:v>
                </c:pt>
                <c:pt idx="5">
                  <c:v>Private Industry</c:v>
                </c:pt>
                <c:pt idx="6">
                  <c:v>Self employed or unemployed</c:v>
                </c:pt>
                <c:pt idx="7">
                  <c:v>none of the above</c:v>
                </c:pt>
              </c:strCache>
            </c:strRef>
          </c:cat>
          <c:val>
            <c:numRef>
              <c:f>'Question 18'!$C$4:$C$11</c:f>
              <c:numCache>
                <c:formatCode>0.0%</c:formatCode>
                <c:ptCount val="8"/>
                <c:pt idx="0">
                  <c:v>0.333</c:v>
                </c:pt>
                <c:pt idx="1">
                  <c:v>0.333</c:v>
                </c:pt>
                <c:pt idx="2">
                  <c:v>0.0</c:v>
                </c:pt>
                <c:pt idx="3">
                  <c:v>0.0</c:v>
                </c:pt>
                <c:pt idx="4">
                  <c:v>0.333</c:v>
                </c:pt>
                <c:pt idx="5">
                  <c:v>0.0</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6251112621922"/>
          <c:y val="0.117647227779222"/>
          <c:w val="0.329861670365517"/>
          <c:h val="0.87353066626072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Have you Heard of Py-ART?</a:t>
            </a:r>
          </a:p>
        </c:rich>
      </c:tx>
      <c:layout>
        <c:manualLayout>
          <c:xMode val="edge"/>
          <c:yMode val="edge"/>
          <c:x val="0.326389442256406"/>
          <c:y val="0.0352941683337666"/>
        </c:manualLayout>
      </c:layout>
      <c:overlay val="0"/>
      <c:spPr>
        <a:noFill/>
        <a:ln w="25400">
          <a:noFill/>
        </a:ln>
      </c:spPr>
    </c:title>
    <c:autoTitleDeleted val="0"/>
    <c:plotArea>
      <c:layout>
        <c:manualLayout>
          <c:layoutTarget val="inner"/>
          <c:xMode val="edge"/>
          <c:yMode val="edge"/>
          <c:x val="0.248264309801415"/>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cat>
            <c:strRef>
              <c:f>'Question 19'!$A$4:$A$5</c:f>
              <c:strCache>
                <c:ptCount val="2"/>
                <c:pt idx="0">
                  <c:v>Yes</c:v>
                </c:pt>
                <c:pt idx="1">
                  <c:v>No</c:v>
                </c:pt>
              </c:strCache>
            </c:strRef>
          </c:cat>
          <c:val>
            <c:numRef>
              <c:f>'Question 19'!$C$4:$C$5</c:f>
              <c:numCache>
                <c:formatCode>0.0%</c:formatCode>
                <c:ptCount val="2"/>
                <c:pt idx="0">
                  <c:v>1.0</c:v>
                </c:pt>
                <c:pt idx="1">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909723764587003"/>
          <c:y val="0.491177175978251"/>
          <c:w val="0.0763890184004354"/>
          <c:h val="0.1264707698626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Rank these in order of how likely they are to get you interested in using Py-ART</a:t>
            </a:r>
          </a:p>
        </c:rich>
      </c:tx>
      <c:layout>
        <c:manualLayout>
          <c:xMode val="edge"/>
          <c:yMode val="edge"/>
          <c:x val="0.182870577065449"/>
          <c:y val="0.0352941683337666"/>
        </c:manualLayout>
      </c:layout>
      <c:overlay val="0"/>
      <c:spPr>
        <a:noFill/>
        <a:ln w="25400">
          <a:noFill/>
        </a:ln>
      </c:spPr>
    </c:title>
    <c:autoTitleDeleted val="0"/>
    <c:plotArea>
      <c:layout>
        <c:manualLayout>
          <c:layoutTarget val="inner"/>
          <c:xMode val="edge"/>
          <c:yMode val="edge"/>
          <c:x val="0.49884315642537"/>
          <c:y val="0.150000215418508"/>
          <c:w val="0.465278303672851"/>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20'!$A$4:$A$16</c:f>
              <c:strCache>
                <c:ptCount val="13"/>
                <c:pt idx="0">
                  <c:v>Ingest of WRF data into the Py-ART Grid Model</c:v>
                </c:pt>
                <c:pt idx="1">
                  <c:v>Cell/Object Tracking</c:v>
                </c:pt>
                <c:pt idx="2">
                  <c:v>Multi-Doppler Winds</c:v>
                </c:pt>
                <c:pt idx="3">
                  <c:v>More Bulk statistics of grid or radar contents (CFAD, echo top heights etc..)</c:v>
                </c:pt>
                <c:pt idx="4">
                  <c:v>Easier "One step" rainfall retrievals</c:v>
                </c:pt>
                <c:pt idx="5">
                  <c:v>More input formats</c:v>
                </c:pt>
                <c:pt idx="6">
                  <c:v>More output formats</c:v>
                </c:pt>
                <c:pt idx="7">
                  <c:v>More data quality code (eg clutter rejection, biological masks..)</c:v>
                </c:pt>
                <c:pt idx="8">
                  <c:v>Velocity Azimuth Display wind retrievals</c:v>
                </c:pt>
                <c:pt idx="9">
                  <c:v>Quasi-Vertical Profile reconstruction from a list of radars</c:v>
                </c:pt>
                <c:pt idx="10">
                  <c:v>Add the option of Cartopy map backend to the existing basemap in RadarMapDisplay</c:v>
                </c:pt>
                <c:pt idx="11">
                  <c:v>More high level retrievals from the literature (Eg DSD, Particle ID..)</c:v>
                </c:pt>
                <c:pt idx="12">
                  <c:v>Ability to handle Radar Spectra and perform retrievals on that</c:v>
                </c:pt>
              </c:strCache>
            </c:strRef>
          </c:cat>
          <c:val>
            <c:numRef>
              <c:f>'Question 20'!$Q$4:$Q$16</c:f>
              <c:numCache>
                <c:formatCode>0.00</c:formatCode>
                <c:ptCount val="13"/>
                <c:pt idx="0">
                  <c:v>9.0</c:v>
                </c:pt>
                <c:pt idx="1">
                  <c:v>5.0</c:v>
                </c:pt>
                <c:pt idx="2">
                  <c:v>3.0</c:v>
                </c:pt>
                <c:pt idx="3">
                  <c:v>6.0</c:v>
                </c:pt>
                <c:pt idx="4">
                  <c:v>4.5</c:v>
                </c:pt>
                <c:pt idx="5">
                  <c:v>8.0</c:v>
                </c:pt>
                <c:pt idx="6">
                  <c:v>6.33</c:v>
                </c:pt>
                <c:pt idx="7">
                  <c:v>11.0</c:v>
                </c:pt>
                <c:pt idx="8">
                  <c:v>4.0</c:v>
                </c:pt>
                <c:pt idx="9">
                  <c:v>6.67</c:v>
                </c:pt>
                <c:pt idx="10">
                  <c:v>11.5</c:v>
                </c:pt>
                <c:pt idx="11">
                  <c:v>2.5</c:v>
                </c:pt>
                <c:pt idx="12">
                  <c:v>5.33</c:v>
                </c:pt>
              </c:numCache>
            </c:numRef>
          </c:val>
        </c:ser>
        <c:dLbls>
          <c:showLegendKey val="0"/>
          <c:showVal val="0"/>
          <c:showCatName val="0"/>
          <c:showSerName val="0"/>
          <c:showPercent val="0"/>
          <c:showBubbleSize val="0"/>
        </c:dLbls>
        <c:gapWidth val="150"/>
        <c:axId val="-2079823976"/>
        <c:axId val="-2080054952"/>
      </c:barChart>
      <c:catAx>
        <c:axId val="-207982397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0054952"/>
        <c:crosses val="autoZero"/>
        <c:auto val="1"/>
        <c:lblAlgn val="ctr"/>
        <c:lblOffset val="100"/>
        <c:tickLblSkip val="3"/>
        <c:tickMarkSkip val="1"/>
        <c:noMultiLvlLbl val="0"/>
      </c:catAx>
      <c:valAx>
        <c:axId val="-2080054952"/>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9823976"/>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features would encourage you to use Py-ART?</a:t>
            </a:r>
          </a:p>
        </c:rich>
      </c:tx>
      <c:layout>
        <c:manualLayout>
          <c:xMode val="edge"/>
          <c:yMode val="edge"/>
          <c:x val="0.185764203837422"/>
          <c:y val="0.0336135373269469"/>
        </c:manualLayout>
      </c:layout>
      <c:overlay val="0"/>
      <c:spPr>
        <a:noFill/>
        <a:ln w="25400">
          <a:noFill/>
        </a:ln>
      </c:spPr>
    </c:title>
    <c:autoTitleDeleted val="0"/>
    <c:plotArea>
      <c:layout>
        <c:manualLayout>
          <c:layoutTarget val="inner"/>
          <c:xMode val="edge"/>
          <c:yMode val="edge"/>
          <c:x val="0.208333686546642"/>
          <c:y val="0.196078967740524"/>
          <c:w val="0.442709083911614"/>
          <c:h val="0.71428766819762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21'!$A$4:$A$6</c:f>
              <c:strCache>
                <c:ptCount val="3"/>
                <c:pt idx="0">
                  <c:v>Feature 1</c:v>
                </c:pt>
                <c:pt idx="1">
                  <c:v>Feature 2</c:v>
                </c:pt>
                <c:pt idx="2">
                  <c:v>Feature 3</c:v>
                </c:pt>
              </c:strCache>
            </c:strRef>
          </c:cat>
          <c:val>
            <c:numRef>
              <c:f>'Question 21'!$C$4:$C$6</c:f>
              <c:numCache>
                <c:formatCode>0.0%</c:formatCode>
                <c:ptCount val="3"/>
                <c:pt idx="0">
                  <c:v>1.0</c:v>
                </c:pt>
                <c:pt idx="1">
                  <c:v>0.0</c:v>
                </c:pt>
                <c:pt idx="2">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54168114841232"/>
          <c:y val="0.464987266356099"/>
          <c:w val="0.131944668146207"/>
          <c:h val="0.1792721990770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Does anyone in your team or institution use Py-ART?</a:t>
            </a:r>
          </a:p>
        </c:rich>
      </c:tx>
      <c:layout>
        <c:manualLayout>
          <c:xMode val="edge"/>
          <c:yMode val="edge"/>
          <c:x val="0.182291975728312"/>
          <c:y val="0.0352941683337666"/>
        </c:manualLayout>
      </c:layout>
      <c:overlay val="0"/>
      <c:spPr>
        <a:noFill/>
        <a:ln w="25400">
          <a:noFill/>
        </a:ln>
      </c:spPr>
    </c:title>
    <c:autoTitleDeleted val="0"/>
    <c:plotArea>
      <c:layout>
        <c:manualLayout>
          <c:layoutTarget val="inner"/>
          <c:xMode val="edge"/>
          <c:yMode val="edge"/>
          <c:x val="0.203125344382976"/>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22'!$A$4:$A$6</c:f>
              <c:strCache>
                <c:ptCount val="3"/>
                <c:pt idx="0">
                  <c:v>Yes</c:v>
                </c:pt>
                <c:pt idx="1">
                  <c:v>No</c:v>
                </c:pt>
                <c:pt idx="2">
                  <c:v>I do not know</c:v>
                </c:pt>
              </c:strCache>
            </c:strRef>
          </c:cat>
          <c:val>
            <c:numRef>
              <c:f>'Question 22'!$C$4:$C$6</c:f>
              <c:numCache>
                <c:formatCode>0.0%</c:formatCode>
                <c:ptCount val="3"/>
                <c:pt idx="0">
                  <c:v>0.333</c:v>
                </c:pt>
                <c:pt idx="1">
                  <c:v>0.333</c:v>
                </c:pt>
                <c:pt idx="2">
                  <c:v>0.333</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1770971969557"/>
          <c:y val="0.461765369033446"/>
          <c:w val="0.168403063291869"/>
          <c:h val="0.18823556444675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Comment on barriers to you using Py-ART</a:t>
            </a:r>
          </a:p>
        </c:rich>
      </c:tx>
      <c:layout>
        <c:manualLayout>
          <c:xMode val="edge"/>
          <c:yMode val="edge"/>
          <c:x val="0.292613636363636"/>
          <c:y val="0.0352941683337666"/>
        </c:manualLayout>
      </c:layout>
      <c:overlay val="0"/>
      <c:spPr>
        <a:noFill/>
        <a:ln w="25400">
          <a:noFill/>
        </a:ln>
      </c:spPr>
    </c:title>
    <c:autoTitleDeleted val="0"/>
    <c:plotArea>
      <c:layout>
        <c:manualLayout>
          <c:layoutTarget val="inner"/>
          <c:xMode val="edge"/>
          <c:yMode val="edge"/>
          <c:x val="0.480113636363636"/>
          <c:y val="0.150000215418508"/>
          <c:w val="0.480113636363636"/>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23'!$A$4:$A$9</c:f>
              <c:strCache>
                <c:ptCount val="6"/>
                <c:pt idx="0">
                  <c:v>Radars are just not my thing and Py-ART is all about radars</c:v>
                </c:pt>
                <c:pt idx="1">
                  <c:v>I have my own software I am very happy using</c:v>
                </c:pt>
                <c:pt idx="2">
                  <c:v>I am not a Python User</c:v>
                </c:pt>
                <c:pt idx="3">
                  <c:v>Most of my analysis is done by others in our group</c:v>
                </c:pt>
                <c:pt idx="4">
                  <c:v>Difficulty to install</c:v>
                </c:pt>
                <c:pt idx="5">
                  <c:v>Honestly, I had never heard of it until I saw this survey</c:v>
                </c:pt>
              </c:strCache>
            </c:strRef>
          </c:cat>
          <c:val>
            <c:numRef>
              <c:f>'Question 23'!$I$4:$I$9</c:f>
              <c:numCache>
                <c:formatCode>0.00</c:formatCode>
                <c:ptCount val="6"/>
                <c:pt idx="0">
                  <c:v>2.333333333333333</c:v>
                </c:pt>
                <c:pt idx="1">
                  <c:v>2.0</c:v>
                </c:pt>
                <c:pt idx="2">
                  <c:v>1.0</c:v>
                </c:pt>
                <c:pt idx="3">
                  <c:v>0.333333333333333</c:v>
                </c:pt>
                <c:pt idx="4">
                  <c:v>2.5</c:v>
                </c:pt>
                <c:pt idx="5">
                  <c:v>0.5</c:v>
                </c:pt>
              </c:numCache>
            </c:numRef>
          </c:val>
        </c:ser>
        <c:dLbls>
          <c:showLegendKey val="0"/>
          <c:showVal val="0"/>
          <c:showCatName val="0"/>
          <c:showSerName val="0"/>
          <c:showPercent val="0"/>
          <c:showBubbleSize val="0"/>
        </c:dLbls>
        <c:gapWidth val="150"/>
        <c:axId val="-2092933080"/>
        <c:axId val="-2075862952"/>
      </c:barChart>
      <c:catAx>
        <c:axId val="-209293308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5862952"/>
        <c:crosses val="autoZero"/>
        <c:auto val="1"/>
        <c:lblAlgn val="ctr"/>
        <c:lblOffset val="100"/>
        <c:tickLblSkip val="1"/>
        <c:tickMarkSkip val="1"/>
        <c:noMultiLvlLbl val="0"/>
      </c:catAx>
      <c:valAx>
        <c:axId val="-2075862952"/>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92933080"/>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Would you consider yourself</a:t>
            </a:r>
          </a:p>
        </c:rich>
      </c:tx>
      <c:layout>
        <c:manualLayout>
          <c:xMode val="edge"/>
          <c:yMode val="edge"/>
          <c:x val="0.326389442256406"/>
          <c:y val="0.0352941683337666"/>
        </c:manualLayout>
      </c:layout>
      <c:overlay val="0"/>
      <c:spPr>
        <a:noFill/>
        <a:ln w="25400">
          <a:noFill/>
        </a:ln>
      </c:spPr>
    </c:title>
    <c:autoTitleDeleted val="0"/>
    <c:plotArea>
      <c:layout>
        <c:manualLayout>
          <c:layoutTarget val="inner"/>
          <c:xMode val="edge"/>
          <c:yMode val="edge"/>
          <c:x val="0.119791869764319"/>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24'!$A$4:$A$6</c:f>
              <c:strCache>
                <c:ptCount val="3"/>
                <c:pt idx="0">
                  <c:v>Mainly involved in using models, limited use of observations</c:v>
                </c:pt>
                <c:pt idx="1">
                  <c:v>Sitting between using models and observations</c:v>
                </c:pt>
                <c:pt idx="2">
                  <c:v>Mainly involved in using observations, rarely use or interact with numerical models</c:v>
                </c:pt>
              </c:strCache>
            </c:strRef>
          </c:cat>
          <c:val>
            <c:numRef>
              <c:f>'Question 24'!$C$4:$C$6</c:f>
              <c:numCache>
                <c:formatCode>0.0%</c:formatCode>
                <c:ptCount val="3"/>
                <c:pt idx="0">
                  <c:v>0.0</c:v>
                </c:pt>
                <c:pt idx="1">
                  <c:v>0.292</c:v>
                </c:pt>
                <c:pt idx="2">
                  <c:v>0.708</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1042770458256"/>
          <c:y val="0.250000359030847"/>
          <c:w val="0.335070012529183"/>
          <c:h val="0.61176558445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First, Some information about you, what is your role in your organization?</a:t>
            </a:r>
          </a:p>
        </c:rich>
      </c:tx>
      <c:layout>
        <c:manualLayout>
          <c:xMode val="edge"/>
          <c:yMode val="edge"/>
          <c:x val="0.14930580869176"/>
          <c:y val="0.0352941683337666"/>
        </c:manualLayout>
      </c:layout>
      <c:overlay val="0"/>
      <c:spPr>
        <a:noFill/>
        <a:ln w="25400">
          <a:noFill/>
        </a:ln>
      </c:spPr>
    </c:title>
    <c:autoTitleDeleted val="0"/>
    <c:plotArea>
      <c:layout>
        <c:manualLayout>
          <c:layoutTarget val="inner"/>
          <c:xMode val="edge"/>
          <c:yMode val="edge"/>
          <c:x val="0.142361352473539"/>
          <c:y val="0.247059178336366"/>
          <c:w val="0.392361776329509"/>
          <c:h val="0.66470683695260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35'!$A$4:$A$11</c:f>
              <c:strCache>
                <c:ptCount val="8"/>
                <c:pt idx="0">
                  <c:v>Undergraduate Student</c:v>
                </c:pt>
                <c:pt idx="1">
                  <c:v>Graduate student</c:v>
                </c:pt>
                <c:pt idx="2">
                  <c:v>Research assistant</c:v>
                </c:pt>
                <c:pt idx="3">
                  <c:v>Postdoctoral</c:v>
                </c:pt>
                <c:pt idx="4">
                  <c:v>Scientist/professional (eg scientist within a lab/non-teaching role, Government Scientist, FFRDC or federal contractor)</c:v>
                </c:pt>
                <c:pt idx="5">
                  <c:v>Tenure track or Tenured Proffessor</c:v>
                </c:pt>
                <c:pt idx="6">
                  <c:v>Retired</c:v>
                </c:pt>
                <c:pt idx="7">
                  <c:v>None of the above</c:v>
                </c:pt>
              </c:strCache>
            </c:strRef>
          </c:cat>
          <c:val>
            <c:numRef>
              <c:f>'Question 35'!$C$4:$C$11</c:f>
              <c:numCache>
                <c:formatCode>0.0%</c:formatCode>
                <c:ptCount val="8"/>
                <c:pt idx="0">
                  <c:v>0.0</c:v>
                </c:pt>
                <c:pt idx="1">
                  <c:v>0.0</c:v>
                </c:pt>
                <c:pt idx="2">
                  <c:v>0.0</c:v>
                </c:pt>
                <c:pt idx="3">
                  <c:v>0.0</c:v>
                </c:pt>
                <c:pt idx="4">
                  <c:v>0.333</c:v>
                </c:pt>
                <c:pt idx="5">
                  <c:v>0.667</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7187613911292"/>
          <c:y val="0.0147059034724027"/>
          <c:w val="0.314236643874518"/>
          <c:h val="0.97647199056754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type of organization do you belong to or study in?</a:t>
            </a:r>
          </a:p>
        </c:rich>
      </c:tx>
      <c:layout>
        <c:manualLayout>
          <c:xMode val="edge"/>
          <c:yMode val="edge"/>
          <c:x val="0.168403063291869"/>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36'!$A$4:$A$11</c:f>
              <c:strCache>
                <c:ptCount val="8"/>
                <c:pt idx="0">
                  <c:v>University</c:v>
                </c:pt>
                <c:pt idx="1">
                  <c:v>Government contractor, USA (eg National Lab, NCAR)</c:v>
                </c:pt>
                <c:pt idx="2">
                  <c:v>Government contractor, Non-USA</c:v>
                </c:pt>
                <c:pt idx="3">
                  <c:v>US Government Employee</c:v>
                </c:pt>
                <c:pt idx="4">
                  <c:v>Employ of a Government but not the US</c:v>
                </c:pt>
                <c:pt idx="5">
                  <c:v>Private Industry</c:v>
                </c:pt>
                <c:pt idx="6">
                  <c:v>Self employed or unemployed</c:v>
                </c:pt>
                <c:pt idx="7">
                  <c:v>none of the above</c:v>
                </c:pt>
              </c:strCache>
            </c:strRef>
          </c:cat>
          <c:val>
            <c:numRef>
              <c:f>'Question 36'!$C$4:$C$11</c:f>
              <c:numCache>
                <c:formatCode>0.0%</c:formatCode>
                <c:ptCount val="8"/>
                <c:pt idx="0">
                  <c:v>0.667</c:v>
                </c:pt>
                <c:pt idx="1">
                  <c:v>0.0</c:v>
                </c:pt>
                <c:pt idx="2">
                  <c:v>0.0</c:v>
                </c:pt>
                <c:pt idx="3">
                  <c:v>0.0</c:v>
                </c:pt>
                <c:pt idx="4">
                  <c:v>0.0</c:v>
                </c:pt>
                <c:pt idx="5">
                  <c:v>0.333</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6251112621922"/>
          <c:y val="0.117647227779222"/>
          <c:w val="0.329861670365517"/>
          <c:h val="0.87353066626072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How long have you been using Py-ART?</a:t>
            </a:r>
          </a:p>
        </c:rich>
      </c:tx>
      <c:layout>
        <c:manualLayout>
          <c:xMode val="edge"/>
          <c:yMode val="edge"/>
          <c:x val="0.256944880074192"/>
          <c:y val="0.0352941683337666"/>
        </c:manualLayout>
      </c:layout>
      <c:overlay val="0"/>
      <c:spPr>
        <a:noFill/>
        <a:ln w="25400">
          <a:noFill/>
        </a:ln>
      </c:spPr>
    </c:title>
    <c:autoTitleDeleted val="0"/>
    <c:plotArea>
      <c:layout>
        <c:manualLayout>
          <c:layoutTarget val="inner"/>
          <c:xMode val="edge"/>
          <c:yMode val="edge"/>
          <c:x val="0.135416896255317"/>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37'!$A$4:$A$7</c:f>
              <c:strCache>
                <c:ptCount val="4"/>
                <c:pt idx="0">
                  <c:v>less than a month</c:v>
                </c:pt>
                <c:pt idx="1">
                  <c:v>Greater than a month less than 6 months</c:v>
                </c:pt>
                <c:pt idx="2">
                  <c:v>greater than 6 months less than a year</c:v>
                </c:pt>
                <c:pt idx="3">
                  <c:v>a year or greater</c:v>
                </c:pt>
              </c:strCache>
            </c:strRef>
          </c:cat>
          <c:val>
            <c:numRef>
              <c:f>'Question 37'!$C$4:$C$7</c:f>
              <c:numCache>
                <c:formatCode>0.0%</c:formatCode>
                <c:ptCount val="4"/>
                <c:pt idx="0">
                  <c:v>0.0</c:v>
                </c:pt>
                <c:pt idx="1">
                  <c:v>0.0</c:v>
                </c:pt>
                <c:pt idx="2">
                  <c:v>0.333</c:v>
                </c:pt>
                <c:pt idx="3">
                  <c:v>0.667</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82292823440252"/>
          <c:y val="0.335294599170782"/>
          <c:w val="0.303819959547186"/>
          <c:h val="0.4382359234776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Would you consider yourself</a:t>
            </a:r>
          </a:p>
        </c:rich>
      </c:tx>
      <c:layout>
        <c:manualLayout>
          <c:xMode val="edge"/>
          <c:yMode val="edge"/>
          <c:x val="0.326389442256406"/>
          <c:y val="0.0352941683337666"/>
        </c:manualLayout>
      </c:layout>
      <c:overlay val="0"/>
      <c:spPr>
        <a:noFill/>
        <a:ln w="25400">
          <a:noFill/>
        </a:ln>
      </c:spPr>
    </c:title>
    <c:autoTitleDeleted val="0"/>
    <c:plotArea>
      <c:layout>
        <c:manualLayout>
          <c:layoutTarget val="inner"/>
          <c:xMode val="edge"/>
          <c:yMode val="edge"/>
          <c:x val="0.119791869764319"/>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2'!$A$4:$A$6</c:f>
              <c:strCache>
                <c:ptCount val="3"/>
                <c:pt idx="0">
                  <c:v>Mainly involved in using models, limited use of observations</c:v>
                </c:pt>
                <c:pt idx="1">
                  <c:v>Sitting between using models and observations</c:v>
                </c:pt>
                <c:pt idx="2">
                  <c:v>Mainly involved in using observations, rarely use or interact with numerical models</c:v>
                </c:pt>
              </c:strCache>
            </c:strRef>
          </c:cat>
          <c:val>
            <c:numRef>
              <c:f>'Question 2'!$C$4:$C$6</c:f>
              <c:numCache>
                <c:formatCode>0.0%</c:formatCode>
                <c:ptCount val="3"/>
                <c:pt idx="0">
                  <c:v>0.182</c:v>
                </c:pt>
                <c:pt idx="1">
                  <c:v>0.182</c:v>
                </c:pt>
                <c:pt idx="2">
                  <c:v>0.636</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1042770458256"/>
          <c:y val="0.250000359030847"/>
          <c:w val="0.335070012529183"/>
          <c:h val="0.61176558445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OS?</a:t>
            </a:r>
          </a:p>
        </c:rich>
      </c:tx>
      <c:layout>
        <c:manualLayout>
          <c:xMode val="edge"/>
          <c:yMode val="edge"/>
          <c:x val="0.472223022839055"/>
          <c:y val="0.0352941683337666"/>
        </c:manualLayout>
      </c:layout>
      <c:overlay val="0"/>
      <c:spPr>
        <a:noFill/>
        <a:ln w="25400">
          <a:noFill/>
        </a:ln>
      </c:spPr>
    </c:title>
    <c:autoTitleDeleted val="0"/>
    <c:plotArea>
      <c:layout>
        <c:manualLayout>
          <c:layoutTarget val="inner"/>
          <c:xMode val="edge"/>
          <c:yMode val="edge"/>
          <c:x val="0.222222598983085"/>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38'!$A$4:$A$6</c:f>
              <c:strCache>
                <c:ptCount val="3"/>
                <c:pt idx="0">
                  <c:v>Linux</c:v>
                </c:pt>
                <c:pt idx="1">
                  <c:v>Windows</c:v>
                </c:pt>
                <c:pt idx="2">
                  <c:v>Mac</c:v>
                </c:pt>
              </c:strCache>
            </c:strRef>
          </c:cat>
          <c:val>
            <c:numRef>
              <c:f>'Question 38'!$C$4:$C$6</c:f>
              <c:numCache>
                <c:formatCode>0.0%</c:formatCode>
                <c:ptCount val="3"/>
                <c:pt idx="0">
                  <c:v>0.667</c:v>
                </c:pt>
                <c:pt idx="1">
                  <c:v>0.333</c:v>
                </c:pt>
                <c:pt idx="2">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55904228895787"/>
          <c:y val="0.461765369033446"/>
          <c:w val="0.130208554091651"/>
          <c:h val="0.18823556444675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Install method</a:t>
            </a:r>
          </a:p>
        </c:rich>
      </c:tx>
      <c:layout>
        <c:manualLayout>
          <c:xMode val="edge"/>
          <c:yMode val="edge"/>
          <c:x val="0.413195144984173"/>
          <c:y val="0.0352941683337666"/>
        </c:manualLayout>
      </c:layout>
      <c:overlay val="0"/>
      <c:spPr>
        <a:noFill/>
        <a:ln w="25400">
          <a:noFill/>
        </a:ln>
      </c:spPr>
    </c:title>
    <c:autoTitleDeleted val="0"/>
    <c:plotArea>
      <c:layout>
        <c:manualLayout>
          <c:layoutTarget val="inner"/>
          <c:xMode val="edge"/>
          <c:yMode val="edge"/>
          <c:x val="0.119791869764319"/>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39'!$A$4:$A$7</c:f>
              <c:strCache>
                <c:ptCount val="4"/>
                <c:pt idx="0">
                  <c:v>My own Scipy stack, Installed from source</c:v>
                </c:pt>
                <c:pt idx="1">
                  <c:v>On top of Anaconda, installed from source</c:v>
                </c:pt>
                <c:pt idx="2">
                  <c:v>Binary install from the jjhelmus channel</c:v>
                </c:pt>
                <c:pt idx="3">
                  <c:v>Pip install</c:v>
                </c:pt>
              </c:strCache>
            </c:strRef>
          </c:cat>
          <c:val>
            <c:numRef>
              <c:f>'Question 39'!$C$4:$C$7</c:f>
              <c:numCache>
                <c:formatCode>0.0%</c:formatCode>
                <c:ptCount val="4"/>
                <c:pt idx="0">
                  <c:v>0.0</c:v>
                </c:pt>
                <c:pt idx="1">
                  <c:v>0.667</c:v>
                </c:pt>
                <c:pt idx="2">
                  <c:v>0.333</c:v>
                </c:pt>
                <c:pt idx="3">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1042770458256"/>
          <c:y val="0.335294599170782"/>
          <c:w val="0.335070012529183"/>
          <c:h val="0.4382359234776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Favorite feature</a:t>
            </a:r>
          </a:p>
        </c:rich>
      </c:tx>
      <c:layout>
        <c:manualLayout>
          <c:xMode val="edge"/>
          <c:yMode val="edge"/>
          <c:x val="0.432692561629405"/>
          <c:y val="0.0352941683337666"/>
        </c:manualLayout>
      </c:layout>
      <c:overlay val="0"/>
      <c:spPr>
        <a:noFill/>
        <a:ln w="25400">
          <a:noFill/>
        </a:ln>
      </c:spPr>
    </c:title>
    <c:autoTitleDeleted val="0"/>
    <c:plotArea>
      <c:layout>
        <c:manualLayout>
          <c:layoutTarget val="inner"/>
          <c:xMode val="edge"/>
          <c:yMode val="edge"/>
          <c:x val="0.500000293438424"/>
          <c:y val="0.150000215418508"/>
          <c:w val="0.462740656187002"/>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40'!$A$4:$A$12</c:f>
              <c:strCache>
                <c:ptCount val="9"/>
                <c:pt idx="0">
                  <c:v>Plotting/visualization</c:v>
                </c:pt>
                <c:pt idx="1">
                  <c:v>So many formats</c:v>
                </c:pt>
                <c:pt idx="2">
                  <c:v>Gridding including gridding multiple radars</c:v>
                </c:pt>
                <c:pt idx="3">
                  <c:v>Polarimetric phase processing processing (LP)</c:v>
                </c:pt>
                <c:pt idx="4">
                  <c:v>Polarimetric phase processing processing (other)</c:v>
                </c:pt>
                <c:pt idx="5">
                  <c:v>Dealiasing</c:v>
                </c:pt>
                <c:pt idx="6">
                  <c:v>As a dependency for CSU_Tools or ARTView or other</c:v>
                </c:pt>
                <c:pt idx="7">
                  <c:v>Knowing VAPS developed easily integrate with ADI/ARM systems</c:v>
                </c:pt>
                <c:pt idx="8">
                  <c:v>Attenuation Correction</c:v>
                </c:pt>
              </c:strCache>
            </c:strRef>
          </c:cat>
          <c:val>
            <c:numRef>
              <c:f>'Question 40'!$M$4:$M$12</c:f>
              <c:numCache>
                <c:formatCode>0.00</c:formatCode>
                <c:ptCount val="9"/>
                <c:pt idx="0">
                  <c:v>2.67</c:v>
                </c:pt>
                <c:pt idx="1">
                  <c:v>4.0</c:v>
                </c:pt>
                <c:pt idx="2">
                  <c:v>6.33</c:v>
                </c:pt>
                <c:pt idx="3">
                  <c:v>3.5</c:v>
                </c:pt>
                <c:pt idx="4">
                  <c:v>4.67</c:v>
                </c:pt>
                <c:pt idx="5">
                  <c:v>4.67</c:v>
                </c:pt>
                <c:pt idx="6">
                  <c:v>5.5</c:v>
                </c:pt>
                <c:pt idx="7">
                  <c:v>9.0</c:v>
                </c:pt>
                <c:pt idx="8">
                  <c:v>5.67</c:v>
                </c:pt>
              </c:numCache>
            </c:numRef>
          </c:val>
        </c:ser>
        <c:dLbls>
          <c:showLegendKey val="0"/>
          <c:showVal val="0"/>
          <c:showCatName val="0"/>
          <c:showSerName val="0"/>
          <c:showPercent val="0"/>
          <c:showBubbleSize val="0"/>
        </c:dLbls>
        <c:gapWidth val="150"/>
        <c:axId val="-2081853208"/>
        <c:axId val="-2081909496"/>
      </c:barChart>
      <c:catAx>
        <c:axId val="-208185320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1909496"/>
        <c:crosses val="autoZero"/>
        <c:auto val="1"/>
        <c:lblAlgn val="ctr"/>
        <c:lblOffset val="100"/>
        <c:tickLblSkip val="1"/>
        <c:tickMarkSkip val="1"/>
        <c:noMultiLvlLbl val="0"/>
      </c:catAx>
      <c:valAx>
        <c:axId val="-2081909496"/>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185320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Rank possible new features</a:t>
            </a:r>
          </a:p>
        </c:rich>
      </c:tx>
      <c:layout>
        <c:manualLayout>
          <c:xMode val="edge"/>
          <c:yMode val="edge"/>
          <c:x val="0.387731919727376"/>
          <c:y val="0.0352941683337666"/>
        </c:manualLayout>
      </c:layout>
      <c:overlay val="0"/>
      <c:spPr>
        <a:noFill/>
        <a:ln w="25400">
          <a:noFill/>
        </a:ln>
      </c:spPr>
    </c:title>
    <c:autoTitleDeleted val="0"/>
    <c:plotArea>
      <c:layout>
        <c:manualLayout>
          <c:layoutTarget val="inner"/>
          <c:xMode val="edge"/>
          <c:yMode val="edge"/>
          <c:x val="0.49884315642537"/>
          <c:y val="0.150000215418508"/>
          <c:w val="0.465278303672851"/>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41'!$A$4:$A$16</c:f>
              <c:strCache>
                <c:ptCount val="13"/>
                <c:pt idx="0">
                  <c:v>Ingest of WRF data into the Py-ART Grid Model</c:v>
                </c:pt>
                <c:pt idx="1">
                  <c:v>Cell/Object Tracking</c:v>
                </c:pt>
                <c:pt idx="2">
                  <c:v>Multi-Doppler Winds</c:v>
                </c:pt>
                <c:pt idx="3">
                  <c:v>More Bulk statistics of grid or radar contents (CFAD, echo top heights etc..)</c:v>
                </c:pt>
                <c:pt idx="4">
                  <c:v>Easier "One step" rainfall retrievals</c:v>
                </c:pt>
                <c:pt idx="5">
                  <c:v>More input formats</c:v>
                </c:pt>
                <c:pt idx="6">
                  <c:v>More output formats</c:v>
                </c:pt>
                <c:pt idx="7">
                  <c:v>More data quality code (eg clutter rejection, biological masks..)</c:v>
                </c:pt>
                <c:pt idx="8">
                  <c:v>Velocity Azimuth Display wind retrievals</c:v>
                </c:pt>
                <c:pt idx="9">
                  <c:v>Quasi-Vertical Profile reconstruction from a list of radars</c:v>
                </c:pt>
                <c:pt idx="10">
                  <c:v>Add the option of Cartopy map backend to the existing basemap in RadarMapDisplay</c:v>
                </c:pt>
                <c:pt idx="11">
                  <c:v>More high level retrievals from the literature (Eg DSD, Particle ID..)</c:v>
                </c:pt>
                <c:pt idx="12">
                  <c:v>Ability to handle Radar Spectra and perform retrievals on that</c:v>
                </c:pt>
              </c:strCache>
            </c:strRef>
          </c:cat>
          <c:val>
            <c:numRef>
              <c:f>'Question 41'!$Q$4:$Q$16</c:f>
              <c:numCache>
                <c:formatCode>0.00</c:formatCode>
                <c:ptCount val="13"/>
                <c:pt idx="0">
                  <c:v>5.67</c:v>
                </c:pt>
                <c:pt idx="1">
                  <c:v>3.33</c:v>
                </c:pt>
                <c:pt idx="2">
                  <c:v>5.0</c:v>
                </c:pt>
                <c:pt idx="3">
                  <c:v>4.33</c:v>
                </c:pt>
                <c:pt idx="4">
                  <c:v>6.67</c:v>
                </c:pt>
                <c:pt idx="5">
                  <c:v>7.67</c:v>
                </c:pt>
                <c:pt idx="6">
                  <c:v>4.5</c:v>
                </c:pt>
                <c:pt idx="7">
                  <c:v>9.33</c:v>
                </c:pt>
                <c:pt idx="8">
                  <c:v>7.0</c:v>
                </c:pt>
                <c:pt idx="9">
                  <c:v>6.0</c:v>
                </c:pt>
                <c:pt idx="10">
                  <c:v>7.0</c:v>
                </c:pt>
                <c:pt idx="11">
                  <c:v>10.67</c:v>
                </c:pt>
                <c:pt idx="12">
                  <c:v>4.0</c:v>
                </c:pt>
              </c:numCache>
            </c:numRef>
          </c:val>
        </c:ser>
        <c:dLbls>
          <c:showLegendKey val="0"/>
          <c:showVal val="0"/>
          <c:showCatName val="0"/>
          <c:showSerName val="0"/>
          <c:showPercent val="0"/>
          <c:showBubbleSize val="0"/>
        </c:dLbls>
        <c:gapWidth val="150"/>
        <c:axId val="-2085867032"/>
        <c:axId val="-2080293000"/>
      </c:barChart>
      <c:catAx>
        <c:axId val="-208586703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0293000"/>
        <c:crosses val="autoZero"/>
        <c:auto val="1"/>
        <c:lblAlgn val="ctr"/>
        <c:lblOffset val="100"/>
        <c:tickLblSkip val="3"/>
        <c:tickMarkSkip val="1"/>
        <c:noMultiLvlLbl val="0"/>
      </c:catAx>
      <c:valAx>
        <c:axId val="-2080293000"/>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5867032"/>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killer new feature would you like to see in Py-ART?</a:t>
            </a:r>
          </a:p>
        </c:rich>
      </c:tx>
      <c:layout>
        <c:manualLayout>
          <c:xMode val="edge"/>
          <c:yMode val="edge"/>
          <c:x val="0.161458607073647"/>
          <c:y val="0.0336135373269469"/>
        </c:manualLayout>
      </c:layout>
      <c:overlay val="0"/>
      <c:spPr>
        <a:noFill/>
        <a:ln w="25400">
          <a:noFill/>
        </a:ln>
      </c:spPr>
    </c:title>
    <c:autoTitleDeleted val="0"/>
    <c:plotArea>
      <c:layout>
        <c:manualLayout>
          <c:layoutTarget val="inner"/>
          <c:xMode val="edge"/>
          <c:yMode val="edge"/>
          <c:x val="0.121527983818874"/>
          <c:y val="0.176471070966471"/>
          <c:w val="0.854168114841232"/>
          <c:h val="0.697480899534148"/>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'Question 42'!$A$4:$A$6</c:f>
              <c:strCache>
                <c:ptCount val="3"/>
                <c:pt idx="0">
                  <c:v>Feature 1</c:v>
                </c:pt>
                <c:pt idx="1">
                  <c:v>Feature 2</c:v>
                </c:pt>
                <c:pt idx="2">
                  <c:v>Feature 3</c:v>
                </c:pt>
              </c:strCache>
            </c:strRef>
          </c:cat>
          <c:val>
            <c:numRef>
              <c:f>'Question 42'!$C$4:$C$6</c:f>
              <c:numCache>
                <c:formatCode>0.0%</c:formatCode>
                <c:ptCount val="3"/>
                <c:pt idx="0">
                  <c:v>1.0</c:v>
                </c:pt>
                <c:pt idx="1">
                  <c:v>1.0</c:v>
                </c:pt>
                <c:pt idx="2">
                  <c:v>0.0</c:v>
                </c:pt>
              </c:numCache>
            </c:numRef>
          </c:val>
        </c:ser>
        <c:dLbls>
          <c:showLegendKey val="0"/>
          <c:showVal val="0"/>
          <c:showCatName val="0"/>
          <c:showSerName val="0"/>
          <c:showPercent val="0"/>
          <c:showBubbleSize val="0"/>
        </c:dLbls>
        <c:gapWidth val="150"/>
        <c:axId val="2096040632"/>
        <c:axId val="-2086365416"/>
      </c:barChart>
      <c:catAx>
        <c:axId val="2096040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6365416"/>
        <c:crosses val="autoZero"/>
        <c:auto val="1"/>
        <c:lblAlgn val="ctr"/>
        <c:lblOffset val="100"/>
        <c:tickLblSkip val="1"/>
        <c:tickMarkSkip val="1"/>
        <c:noMultiLvlLbl val="0"/>
      </c:catAx>
      <c:valAx>
        <c:axId val="-2086365416"/>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96040632"/>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Have you ever contributed to Py-ART?</a:t>
            </a:r>
          </a:p>
        </c:rich>
      </c:tx>
      <c:layout>
        <c:manualLayout>
          <c:xMode val="edge"/>
          <c:yMode val="edge"/>
          <c:x val="0.267361564401524"/>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43'!$A$4:$A$7</c:f>
              <c:strCache>
                <c:ptCount val="4"/>
                <c:pt idx="0">
                  <c:v>Yes! Via a Pull request on GitHub.</c:v>
                </c:pt>
                <c:pt idx="1">
                  <c:v>Yes! I have contributed IP or code that was implemented by some one else.</c:v>
                </c:pt>
                <c:pt idx="2">
                  <c:v>No, but I want to</c:v>
                </c:pt>
                <c:pt idx="3">
                  <c:v>No, and I am not interested in doing so.</c:v>
                </c:pt>
              </c:strCache>
            </c:strRef>
          </c:cat>
          <c:val>
            <c:numRef>
              <c:f>'Question 43'!$C$4:$C$7</c:f>
              <c:numCache>
                <c:formatCode>0.0%</c:formatCode>
                <c:ptCount val="4"/>
                <c:pt idx="0">
                  <c:v>0.333</c:v>
                </c:pt>
                <c:pt idx="1">
                  <c:v>0.0</c:v>
                </c:pt>
                <c:pt idx="2">
                  <c:v>0.667</c:v>
                </c:pt>
                <c:pt idx="3">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4514998567367"/>
          <c:y val="0.241176816947405"/>
          <c:w val="0.331597784420072"/>
          <c:h val="0.62647148792435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barriers are there to you being a contributor? (Hit N/A if you already are!)</a:t>
            </a:r>
          </a:p>
        </c:rich>
      </c:tx>
      <c:layout>
        <c:manualLayout>
          <c:xMode val="edge"/>
          <c:yMode val="edge"/>
          <c:x val="0.115056818181818"/>
          <c:y val="0.0352941683337666"/>
        </c:manualLayout>
      </c:layout>
      <c:overlay val="0"/>
      <c:spPr>
        <a:noFill/>
        <a:ln w="25400">
          <a:noFill/>
        </a:ln>
      </c:spPr>
    </c:title>
    <c:autoTitleDeleted val="0"/>
    <c:plotArea>
      <c:layout>
        <c:manualLayout>
          <c:layoutTarget val="inner"/>
          <c:xMode val="edge"/>
          <c:yMode val="edge"/>
          <c:x val="0.258522727272727"/>
          <c:y val="0.150000215418508"/>
          <c:w val="0.701704545454545"/>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44'!$A$4:$A$8</c:f>
              <c:strCache>
                <c:ptCount val="5"/>
                <c:pt idx="0">
                  <c:v>I do not understand Git or GitHub</c:v>
                </c:pt>
                <c:pt idx="1">
                  <c:v>I do not think I have done anything worth contributing</c:v>
                </c:pt>
                <c:pt idx="2">
                  <c:v>Institutional policies (ie IP issues)</c:v>
                </c:pt>
                <c:pt idx="3">
                  <c:v>I feel I need to clean the code and add unit tests</c:v>
                </c:pt>
                <c:pt idx="4">
                  <c:v>Just not enough time</c:v>
                </c:pt>
              </c:strCache>
            </c:strRef>
          </c:cat>
          <c:val>
            <c:numRef>
              <c:f>'Question 44'!$I$4:$I$8</c:f>
              <c:numCache>
                <c:formatCode>0.00</c:formatCode>
                <c:ptCount val="5"/>
                <c:pt idx="0">
                  <c:v>4.5</c:v>
                </c:pt>
                <c:pt idx="1">
                  <c:v>3.0</c:v>
                </c:pt>
                <c:pt idx="2">
                  <c:v>1.0</c:v>
                </c:pt>
                <c:pt idx="3">
                  <c:v>2.5</c:v>
                </c:pt>
                <c:pt idx="4">
                  <c:v>4.5</c:v>
                </c:pt>
              </c:numCache>
            </c:numRef>
          </c:val>
        </c:ser>
        <c:dLbls>
          <c:showLegendKey val="0"/>
          <c:showVal val="0"/>
          <c:showCatName val="0"/>
          <c:showSerName val="0"/>
          <c:showPercent val="0"/>
          <c:showBubbleSize val="0"/>
        </c:dLbls>
        <c:gapWidth val="150"/>
        <c:axId val="-2076630808"/>
        <c:axId val="-2076607880"/>
      </c:barChart>
      <c:catAx>
        <c:axId val="-207663080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6607880"/>
        <c:crosses val="autoZero"/>
        <c:auto val="1"/>
        <c:lblAlgn val="ctr"/>
        <c:lblOffset val="100"/>
        <c:tickLblSkip val="1"/>
        <c:tickMarkSkip val="1"/>
        <c:noMultiLvlLbl val="0"/>
      </c:catAx>
      <c:valAx>
        <c:axId val="-2076607880"/>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663080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First, Some information about you, what is your role in your organization?</a:t>
            </a:r>
          </a:p>
        </c:rich>
      </c:tx>
      <c:layout>
        <c:manualLayout>
          <c:xMode val="edge"/>
          <c:yMode val="edge"/>
          <c:x val="0.14930580869176"/>
          <c:y val="0.0352941683337666"/>
        </c:manualLayout>
      </c:layout>
      <c:overlay val="0"/>
      <c:spPr>
        <a:noFill/>
        <a:ln w="25400">
          <a:noFill/>
        </a:ln>
      </c:spPr>
    </c:title>
    <c:autoTitleDeleted val="0"/>
    <c:plotArea>
      <c:layout>
        <c:manualLayout>
          <c:layoutTarget val="inner"/>
          <c:xMode val="edge"/>
          <c:yMode val="edge"/>
          <c:x val="0.142361352473539"/>
          <c:y val="0.247059178336366"/>
          <c:w val="0.392361776329509"/>
          <c:h val="0.66470683695260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45'!$A$4:$A$11</c:f>
              <c:strCache>
                <c:ptCount val="8"/>
                <c:pt idx="0">
                  <c:v>Undergraduate Student</c:v>
                </c:pt>
                <c:pt idx="1">
                  <c:v>Graduate student</c:v>
                </c:pt>
                <c:pt idx="2">
                  <c:v>Research assistant</c:v>
                </c:pt>
                <c:pt idx="3">
                  <c:v>Postdoctoral</c:v>
                </c:pt>
                <c:pt idx="4">
                  <c:v>Scientist/professional (eg scientist within a lab/non-teaching role, Government Scientist, FFRDC or federal contractor)</c:v>
                </c:pt>
                <c:pt idx="5">
                  <c:v>Tenure track or Tenured Proffessor</c:v>
                </c:pt>
                <c:pt idx="6">
                  <c:v>Retired</c:v>
                </c:pt>
                <c:pt idx="7">
                  <c:v>None of the above</c:v>
                </c:pt>
              </c:strCache>
            </c:strRef>
          </c:cat>
          <c:val>
            <c:numRef>
              <c:f>'Question 45'!$C$4:$C$11</c:f>
              <c:numCache>
                <c:formatCode>0.0%</c:formatCode>
                <c:ptCount val="8"/>
                <c:pt idx="0">
                  <c:v>0.0</c:v>
                </c:pt>
                <c:pt idx="1">
                  <c:v>0.4</c:v>
                </c:pt>
                <c:pt idx="2">
                  <c:v>0.2</c:v>
                </c:pt>
                <c:pt idx="3">
                  <c:v>0.0</c:v>
                </c:pt>
                <c:pt idx="4">
                  <c:v>0.267</c:v>
                </c:pt>
                <c:pt idx="5">
                  <c:v>0.067</c:v>
                </c:pt>
                <c:pt idx="6">
                  <c:v>0.0</c:v>
                </c:pt>
                <c:pt idx="7">
                  <c:v>0.067</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7187613911292"/>
          <c:y val="0.0147059034724027"/>
          <c:w val="0.314236643874518"/>
          <c:h val="0.97647199056754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type of organization do you belong to or study in?</a:t>
            </a:r>
          </a:p>
        </c:rich>
      </c:tx>
      <c:layout>
        <c:manualLayout>
          <c:xMode val="edge"/>
          <c:yMode val="edge"/>
          <c:x val="0.168403063291869"/>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46'!$A$4:$A$11</c:f>
              <c:strCache>
                <c:ptCount val="8"/>
                <c:pt idx="0">
                  <c:v>University</c:v>
                </c:pt>
                <c:pt idx="1">
                  <c:v>Government contractor, USA (eg National Lab, NCAR)</c:v>
                </c:pt>
                <c:pt idx="2">
                  <c:v>Government contractor, Non-USA</c:v>
                </c:pt>
                <c:pt idx="3">
                  <c:v>US Government Employee</c:v>
                </c:pt>
                <c:pt idx="4">
                  <c:v>Employ of a Government but not the US</c:v>
                </c:pt>
                <c:pt idx="5">
                  <c:v>Private Industry</c:v>
                </c:pt>
                <c:pt idx="6">
                  <c:v>Self employed or unemployed</c:v>
                </c:pt>
                <c:pt idx="7">
                  <c:v>none of the above</c:v>
                </c:pt>
              </c:strCache>
            </c:strRef>
          </c:cat>
          <c:val>
            <c:numRef>
              <c:f>'Question 46'!$C$4:$C$11</c:f>
              <c:numCache>
                <c:formatCode>0.0%</c:formatCode>
                <c:ptCount val="8"/>
                <c:pt idx="0">
                  <c:v>0.667</c:v>
                </c:pt>
                <c:pt idx="1">
                  <c:v>0.0</c:v>
                </c:pt>
                <c:pt idx="2">
                  <c:v>0.133</c:v>
                </c:pt>
                <c:pt idx="3">
                  <c:v>0.067</c:v>
                </c:pt>
                <c:pt idx="4">
                  <c:v>0.067</c:v>
                </c:pt>
                <c:pt idx="5">
                  <c:v>0.0</c:v>
                </c:pt>
                <c:pt idx="6">
                  <c:v>0.067</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6251112621922"/>
          <c:y val="0.117647227779222"/>
          <c:w val="0.329861670365517"/>
          <c:h val="0.87353066626072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How long have you been using Py-ART?</a:t>
            </a:r>
          </a:p>
        </c:rich>
      </c:tx>
      <c:layout>
        <c:manualLayout>
          <c:xMode val="edge"/>
          <c:yMode val="edge"/>
          <c:x val="0.256944880074192"/>
          <c:y val="0.0352941683337666"/>
        </c:manualLayout>
      </c:layout>
      <c:overlay val="0"/>
      <c:spPr>
        <a:noFill/>
        <a:ln w="25400">
          <a:noFill/>
        </a:ln>
      </c:spPr>
    </c:title>
    <c:autoTitleDeleted val="0"/>
    <c:plotArea>
      <c:layout>
        <c:manualLayout>
          <c:layoutTarget val="inner"/>
          <c:xMode val="edge"/>
          <c:yMode val="edge"/>
          <c:x val="0.135416896255317"/>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47'!$A$4:$A$7</c:f>
              <c:strCache>
                <c:ptCount val="4"/>
                <c:pt idx="0">
                  <c:v>less than a month</c:v>
                </c:pt>
                <c:pt idx="1">
                  <c:v>Greater than a month less than 6 months</c:v>
                </c:pt>
                <c:pt idx="2">
                  <c:v>greater than 6 months less than a year</c:v>
                </c:pt>
                <c:pt idx="3">
                  <c:v>a year or greater</c:v>
                </c:pt>
              </c:strCache>
            </c:strRef>
          </c:cat>
          <c:val>
            <c:numRef>
              <c:f>'Question 47'!$C$4:$C$7</c:f>
              <c:numCache>
                <c:formatCode>0.0%</c:formatCode>
                <c:ptCount val="4"/>
                <c:pt idx="0">
                  <c:v>0.133</c:v>
                </c:pt>
                <c:pt idx="1">
                  <c:v>0.0</c:v>
                </c:pt>
                <c:pt idx="2">
                  <c:v>0.267</c:v>
                </c:pt>
                <c:pt idx="3">
                  <c:v>0.6</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82292823440252"/>
          <c:y val="0.335294599170782"/>
          <c:w val="0.303819959547186"/>
          <c:h val="0.4382359234776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First, Some information about you, what is your role in your organization?</a:t>
            </a:r>
          </a:p>
        </c:rich>
      </c:tx>
      <c:layout>
        <c:manualLayout>
          <c:xMode val="edge"/>
          <c:yMode val="edge"/>
          <c:x val="0.14930580869176"/>
          <c:y val="0.0352941683337666"/>
        </c:manualLayout>
      </c:layout>
      <c:overlay val="0"/>
      <c:spPr>
        <a:noFill/>
        <a:ln w="25400">
          <a:noFill/>
        </a:ln>
      </c:spPr>
    </c:title>
    <c:autoTitleDeleted val="0"/>
    <c:plotArea>
      <c:layout>
        <c:manualLayout>
          <c:layoutTarget val="inner"/>
          <c:xMode val="edge"/>
          <c:yMode val="edge"/>
          <c:x val="0.142361352473539"/>
          <c:y val="0.247059178336366"/>
          <c:w val="0.392361776329509"/>
          <c:h val="0.66470683695260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10'!$A$4:$A$11</c:f>
              <c:strCache>
                <c:ptCount val="8"/>
                <c:pt idx="0">
                  <c:v>Undergraduate Student</c:v>
                </c:pt>
                <c:pt idx="1">
                  <c:v>Graduate student</c:v>
                </c:pt>
                <c:pt idx="2">
                  <c:v>Research assistant</c:v>
                </c:pt>
                <c:pt idx="3">
                  <c:v>Postdoctoral</c:v>
                </c:pt>
                <c:pt idx="4">
                  <c:v>Scientist/professional (eg scientist within a lab/non-teaching role, Government Scientist, FFRDC or federal contractor)</c:v>
                </c:pt>
                <c:pt idx="5">
                  <c:v>Tenure track or Tenured Proffessor</c:v>
                </c:pt>
                <c:pt idx="6">
                  <c:v>Retired</c:v>
                </c:pt>
                <c:pt idx="7">
                  <c:v>None of the above</c:v>
                </c:pt>
              </c:strCache>
            </c:strRef>
          </c:cat>
          <c:val>
            <c:numRef>
              <c:f>'Question 10'!$C$4:$C$11</c:f>
              <c:numCache>
                <c:formatCode>0.0%</c:formatCode>
                <c:ptCount val="8"/>
                <c:pt idx="0">
                  <c:v>0.0</c:v>
                </c:pt>
                <c:pt idx="1">
                  <c:v>0.0</c:v>
                </c:pt>
                <c:pt idx="2">
                  <c:v>0.0</c:v>
                </c:pt>
                <c:pt idx="3">
                  <c:v>1.0</c:v>
                </c:pt>
                <c:pt idx="4">
                  <c:v>0.0</c:v>
                </c:pt>
                <c:pt idx="5">
                  <c:v>0.0</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7187613911292"/>
          <c:y val="0.0147059034724027"/>
          <c:w val="0.314236643874518"/>
          <c:h val="0.97647199056754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OS?</a:t>
            </a:r>
          </a:p>
        </c:rich>
      </c:tx>
      <c:layout>
        <c:manualLayout>
          <c:xMode val="edge"/>
          <c:yMode val="edge"/>
          <c:x val="0.472223022839055"/>
          <c:y val="0.0352941683337666"/>
        </c:manualLayout>
      </c:layout>
      <c:overlay val="0"/>
      <c:spPr>
        <a:noFill/>
        <a:ln w="25400">
          <a:noFill/>
        </a:ln>
      </c:spPr>
    </c:title>
    <c:autoTitleDeleted val="0"/>
    <c:plotArea>
      <c:layout>
        <c:manualLayout>
          <c:layoutTarget val="inner"/>
          <c:xMode val="edge"/>
          <c:yMode val="edge"/>
          <c:x val="0.222222598983085"/>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48'!$A$4:$A$6</c:f>
              <c:strCache>
                <c:ptCount val="3"/>
                <c:pt idx="0">
                  <c:v>Linux</c:v>
                </c:pt>
                <c:pt idx="1">
                  <c:v>Windows</c:v>
                </c:pt>
                <c:pt idx="2">
                  <c:v>Mac</c:v>
                </c:pt>
              </c:strCache>
            </c:strRef>
          </c:cat>
          <c:val>
            <c:numRef>
              <c:f>'Question 48'!$C$4:$C$6</c:f>
              <c:numCache>
                <c:formatCode>0.0%</c:formatCode>
                <c:ptCount val="3"/>
                <c:pt idx="0">
                  <c:v>0.4</c:v>
                </c:pt>
                <c:pt idx="1">
                  <c:v>0.133</c:v>
                </c:pt>
                <c:pt idx="2">
                  <c:v>0.467</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55904228895787"/>
          <c:y val="0.461765369033446"/>
          <c:w val="0.130208554091651"/>
          <c:h val="0.18823556444675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Install method</a:t>
            </a:r>
          </a:p>
        </c:rich>
      </c:tx>
      <c:layout>
        <c:manualLayout>
          <c:xMode val="edge"/>
          <c:yMode val="edge"/>
          <c:x val="0.413195144984173"/>
          <c:y val="0.0352941683337666"/>
        </c:manualLayout>
      </c:layout>
      <c:overlay val="0"/>
      <c:spPr>
        <a:noFill/>
        <a:ln w="25400">
          <a:noFill/>
        </a:ln>
      </c:spPr>
    </c:title>
    <c:autoTitleDeleted val="0"/>
    <c:plotArea>
      <c:layout>
        <c:manualLayout>
          <c:layoutTarget val="inner"/>
          <c:xMode val="edge"/>
          <c:yMode val="edge"/>
          <c:x val="0.119791869764319"/>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49'!$A$4:$A$7</c:f>
              <c:strCache>
                <c:ptCount val="4"/>
                <c:pt idx="0">
                  <c:v>My own Scipy stack, Installed from source</c:v>
                </c:pt>
                <c:pt idx="1">
                  <c:v>On top of Anaconda, installed from source</c:v>
                </c:pt>
                <c:pt idx="2">
                  <c:v>Binary install from the jjhelmus channel</c:v>
                </c:pt>
                <c:pt idx="3">
                  <c:v>Pip install</c:v>
                </c:pt>
              </c:strCache>
            </c:strRef>
          </c:cat>
          <c:val>
            <c:numRef>
              <c:f>'Question 49'!$C$4:$C$7</c:f>
              <c:numCache>
                <c:formatCode>0.0%</c:formatCode>
                <c:ptCount val="4"/>
                <c:pt idx="0">
                  <c:v>0.0</c:v>
                </c:pt>
                <c:pt idx="1">
                  <c:v>0.929</c:v>
                </c:pt>
                <c:pt idx="2">
                  <c:v>0.0</c:v>
                </c:pt>
                <c:pt idx="3">
                  <c:v>0.071</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1042770458256"/>
          <c:y val="0.335294599170782"/>
          <c:w val="0.335070012529183"/>
          <c:h val="0.4382359234776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Favorite feature</a:t>
            </a:r>
          </a:p>
        </c:rich>
      </c:tx>
      <c:layout>
        <c:manualLayout>
          <c:xMode val="edge"/>
          <c:yMode val="edge"/>
          <c:x val="0.432692561629405"/>
          <c:y val="0.0352941683337666"/>
        </c:manualLayout>
      </c:layout>
      <c:overlay val="0"/>
      <c:spPr>
        <a:noFill/>
        <a:ln w="25400">
          <a:noFill/>
        </a:ln>
      </c:spPr>
    </c:title>
    <c:autoTitleDeleted val="0"/>
    <c:plotArea>
      <c:layout>
        <c:manualLayout>
          <c:layoutTarget val="inner"/>
          <c:xMode val="edge"/>
          <c:yMode val="edge"/>
          <c:x val="0.500000293438424"/>
          <c:y val="0.150000215418508"/>
          <c:w val="0.466346427533914"/>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50'!$A$4:$A$12</c:f>
              <c:strCache>
                <c:ptCount val="9"/>
                <c:pt idx="0">
                  <c:v>Plotting/visualization</c:v>
                </c:pt>
                <c:pt idx="1">
                  <c:v>So many formats</c:v>
                </c:pt>
                <c:pt idx="2">
                  <c:v>Gridding including gridding multiple radars</c:v>
                </c:pt>
                <c:pt idx="3">
                  <c:v>Polarimetric phase processing processing (LP)</c:v>
                </c:pt>
                <c:pt idx="4">
                  <c:v>Polarimetric phase processing processing (other)</c:v>
                </c:pt>
                <c:pt idx="5">
                  <c:v>Dealiasing</c:v>
                </c:pt>
                <c:pt idx="6">
                  <c:v>As a dependency for CSU_Tools or ARTView or other</c:v>
                </c:pt>
                <c:pt idx="7">
                  <c:v>Knowing VAPS developed easily integrate with ADI/ARM systems</c:v>
                </c:pt>
                <c:pt idx="8">
                  <c:v>Attenuation Correction</c:v>
                </c:pt>
              </c:strCache>
            </c:strRef>
          </c:cat>
          <c:val>
            <c:numRef>
              <c:f>'Question 50'!$M$4:$M$12</c:f>
              <c:numCache>
                <c:formatCode>0.00</c:formatCode>
                <c:ptCount val="9"/>
                <c:pt idx="0">
                  <c:v>1.85</c:v>
                </c:pt>
                <c:pt idx="1">
                  <c:v>2.85</c:v>
                </c:pt>
                <c:pt idx="2">
                  <c:v>4.09</c:v>
                </c:pt>
                <c:pt idx="3">
                  <c:v>6.0</c:v>
                </c:pt>
                <c:pt idx="4">
                  <c:v>6.44</c:v>
                </c:pt>
                <c:pt idx="5">
                  <c:v>3.75</c:v>
                </c:pt>
                <c:pt idx="6">
                  <c:v>4.73</c:v>
                </c:pt>
                <c:pt idx="7">
                  <c:v>8.17</c:v>
                </c:pt>
                <c:pt idx="8">
                  <c:v>5.91</c:v>
                </c:pt>
              </c:numCache>
            </c:numRef>
          </c:val>
        </c:ser>
        <c:dLbls>
          <c:showLegendKey val="0"/>
          <c:showVal val="0"/>
          <c:showCatName val="0"/>
          <c:showSerName val="0"/>
          <c:showPercent val="0"/>
          <c:showBubbleSize val="0"/>
        </c:dLbls>
        <c:gapWidth val="150"/>
        <c:axId val="-2079347640"/>
        <c:axId val="-2080064328"/>
      </c:barChart>
      <c:catAx>
        <c:axId val="-20793476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0064328"/>
        <c:crosses val="autoZero"/>
        <c:auto val="1"/>
        <c:lblAlgn val="ctr"/>
        <c:lblOffset val="100"/>
        <c:tickLblSkip val="1"/>
        <c:tickMarkSkip val="1"/>
        <c:noMultiLvlLbl val="0"/>
      </c:catAx>
      <c:valAx>
        <c:axId val="-2080064328"/>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79347640"/>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Rank possible new features</a:t>
            </a:r>
          </a:p>
        </c:rich>
      </c:tx>
      <c:layout>
        <c:manualLayout>
          <c:xMode val="edge"/>
          <c:yMode val="edge"/>
          <c:x val="0.387731919727376"/>
          <c:y val="0.0352941683337666"/>
        </c:manualLayout>
      </c:layout>
      <c:overlay val="0"/>
      <c:spPr>
        <a:noFill/>
        <a:ln w="25400">
          <a:noFill/>
        </a:ln>
      </c:spPr>
    </c:title>
    <c:autoTitleDeleted val="0"/>
    <c:plotArea>
      <c:layout>
        <c:manualLayout>
          <c:layoutTarget val="inner"/>
          <c:xMode val="edge"/>
          <c:yMode val="edge"/>
          <c:x val="0.49884315642537"/>
          <c:y val="0.150000215418508"/>
          <c:w val="0.465278303672851"/>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51'!$A$4:$A$16</c:f>
              <c:strCache>
                <c:ptCount val="13"/>
                <c:pt idx="0">
                  <c:v>Ingest of WRF data into the Py-ART Grid Model</c:v>
                </c:pt>
                <c:pt idx="1">
                  <c:v>Cell/Object Tracking</c:v>
                </c:pt>
                <c:pt idx="2">
                  <c:v>Multi-Doppler Winds</c:v>
                </c:pt>
                <c:pt idx="3">
                  <c:v>More Bulk statistics of grid or radar contents (CFAD, echo top heights etc..)</c:v>
                </c:pt>
                <c:pt idx="4">
                  <c:v>Easier "One step" rainfall retrievals</c:v>
                </c:pt>
                <c:pt idx="5">
                  <c:v>More input formats</c:v>
                </c:pt>
                <c:pt idx="6">
                  <c:v>More output formats</c:v>
                </c:pt>
                <c:pt idx="7">
                  <c:v>More data quality code (eg clutter rejection, biological masks..)</c:v>
                </c:pt>
                <c:pt idx="8">
                  <c:v>Velocity Azimuth Display wind retrievals</c:v>
                </c:pt>
                <c:pt idx="9">
                  <c:v>Quasi-Vertical Profile reconstruction from a list of radars</c:v>
                </c:pt>
                <c:pt idx="10">
                  <c:v>Add the option of Cartopy map backend to the existing basemap in RadarMapDisplay</c:v>
                </c:pt>
                <c:pt idx="11">
                  <c:v>More high level retrievals from the literature (Eg DSD, Particle ID..)</c:v>
                </c:pt>
                <c:pt idx="12">
                  <c:v>Ability to handle Radar Spectra and perform retrievals on that</c:v>
                </c:pt>
              </c:strCache>
            </c:strRef>
          </c:cat>
          <c:val>
            <c:numRef>
              <c:f>'Question 51'!$Q$4:$Q$16</c:f>
              <c:numCache>
                <c:formatCode>0.00</c:formatCode>
                <c:ptCount val="13"/>
                <c:pt idx="0">
                  <c:v>7.36</c:v>
                </c:pt>
                <c:pt idx="1">
                  <c:v>3.93</c:v>
                </c:pt>
                <c:pt idx="2">
                  <c:v>3.0</c:v>
                </c:pt>
                <c:pt idx="3">
                  <c:v>5.33</c:v>
                </c:pt>
                <c:pt idx="4">
                  <c:v>8.73</c:v>
                </c:pt>
                <c:pt idx="5">
                  <c:v>6.14</c:v>
                </c:pt>
                <c:pt idx="6">
                  <c:v>6.0</c:v>
                </c:pt>
                <c:pt idx="7">
                  <c:v>6.47</c:v>
                </c:pt>
                <c:pt idx="8">
                  <c:v>6.64</c:v>
                </c:pt>
                <c:pt idx="9">
                  <c:v>6.85</c:v>
                </c:pt>
                <c:pt idx="10">
                  <c:v>8.25</c:v>
                </c:pt>
                <c:pt idx="11">
                  <c:v>8.62</c:v>
                </c:pt>
                <c:pt idx="12">
                  <c:v>9.18</c:v>
                </c:pt>
              </c:numCache>
            </c:numRef>
          </c:val>
        </c:ser>
        <c:dLbls>
          <c:showLegendKey val="0"/>
          <c:showVal val="0"/>
          <c:showCatName val="0"/>
          <c:showSerName val="0"/>
          <c:showPercent val="0"/>
          <c:showBubbleSize val="0"/>
        </c:dLbls>
        <c:gapWidth val="150"/>
        <c:axId val="-2082123448"/>
        <c:axId val="-2082120024"/>
      </c:barChart>
      <c:catAx>
        <c:axId val="-20821234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2120024"/>
        <c:crosses val="autoZero"/>
        <c:auto val="1"/>
        <c:lblAlgn val="ctr"/>
        <c:lblOffset val="100"/>
        <c:tickLblSkip val="3"/>
        <c:tickMarkSkip val="1"/>
        <c:noMultiLvlLbl val="0"/>
      </c:catAx>
      <c:valAx>
        <c:axId val="-2082120024"/>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212344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killer new feature would you like to see in Py-ART?</a:t>
            </a:r>
          </a:p>
        </c:rich>
      </c:tx>
      <c:layout>
        <c:manualLayout>
          <c:xMode val="edge"/>
          <c:yMode val="edge"/>
          <c:x val="0.161458607073647"/>
          <c:y val="0.0336135373269469"/>
        </c:manualLayout>
      </c:layout>
      <c:overlay val="0"/>
      <c:spPr>
        <a:noFill/>
        <a:ln w="25400">
          <a:noFill/>
        </a:ln>
      </c:spPr>
    </c:title>
    <c:autoTitleDeleted val="0"/>
    <c:plotArea>
      <c:layout>
        <c:manualLayout>
          <c:layoutTarget val="inner"/>
          <c:xMode val="edge"/>
          <c:yMode val="edge"/>
          <c:x val="0.121527983818874"/>
          <c:y val="0.176471070966471"/>
          <c:w val="0.854168114841232"/>
          <c:h val="0.697480899534148"/>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'Question 52'!$A$4:$A$6</c:f>
              <c:strCache>
                <c:ptCount val="3"/>
                <c:pt idx="0">
                  <c:v>Feature 1</c:v>
                </c:pt>
                <c:pt idx="1">
                  <c:v>Feature 2</c:v>
                </c:pt>
                <c:pt idx="2">
                  <c:v>Feature 3</c:v>
                </c:pt>
              </c:strCache>
            </c:strRef>
          </c:cat>
          <c:val>
            <c:numRef>
              <c:f>'Question 52'!$C$4:$C$6</c:f>
              <c:numCache>
                <c:formatCode>0.0%</c:formatCode>
                <c:ptCount val="3"/>
                <c:pt idx="0">
                  <c:v>1.0</c:v>
                </c:pt>
                <c:pt idx="1">
                  <c:v>0.5</c:v>
                </c:pt>
                <c:pt idx="2">
                  <c:v>0.3</c:v>
                </c:pt>
              </c:numCache>
            </c:numRef>
          </c:val>
        </c:ser>
        <c:dLbls>
          <c:showLegendKey val="0"/>
          <c:showVal val="0"/>
          <c:showCatName val="0"/>
          <c:showSerName val="0"/>
          <c:showPercent val="0"/>
          <c:showBubbleSize val="0"/>
        </c:dLbls>
        <c:gapWidth val="150"/>
        <c:axId val="-2082079320"/>
        <c:axId val="-2082075928"/>
      </c:barChart>
      <c:catAx>
        <c:axId val="-2082079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2075928"/>
        <c:crosses val="autoZero"/>
        <c:auto val="1"/>
        <c:lblAlgn val="ctr"/>
        <c:lblOffset val="100"/>
        <c:tickLblSkip val="1"/>
        <c:tickMarkSkip val="1"/>
        <c:noMultiLvlLbl val="0"/>
      </c:catAx>
      <c:valAx>
        <c:axId val="-2082075928"/>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2079320"/>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Have you ever contributed to Py-ART?</a:t>
            </a:r>
          </a:p>
        </c:rich>
      </c:tx>
      <c:layout>
        <c:manualLayout>
          <c:xMode val="edge"/>
          <c:yMode val="edge"/>
          <c:x val="0.267361564401524"/>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53'!$A$4:$A$7</c:f>
              <c:strCache>
                <c:ptCount val="4"/>
                <c:pt idx="0">
                  <c:v>Yes! Via a Pull request on GitHub.</c:v>
                </c:pt>
                <c:pt idx="1">
                  <c:v>Yes! I have contributed IP or code that was implemented by some one else.</c:v>
                </c:pt>
                <c:pt idx="2">
                  <c:v>No, but I want to</c:v>
                </c:pt>
                <c:pt idx="3">
                  <c:v>No, and I am not interested in doing so.</c:v>
                </c:pt>
              </c:strCache>
            </c:strRef>
          </c:cat>
          <c:val>
            <c:numRef>
              <c:f>'Question 53'!$C$4:$C$7</c:f>
              <c:numCache>
                <c:formatCode>0.0%</c:formatCode>
                <c:ptCount val="4"/>
                <c:pt idx="0">
                  <c:v>0.2</c:v>
                </c:pt>
                <c:pt idx="1">
                  <c:v>0.067</c:v>
                </c:pt>
                <c:pt idx="2">
                  <c:v>0.4</c:v>
                </c:pt>
                <c:pt idx="3">
                  <c:v>0.333</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4514998567367"/>
          <c:y val="0.241176816947405"/>
          <c:w val="0.331597784420072"/>
          <c:h val="0.62647148792435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barriers are there to you being a contributor? (Hit N/A if you already are!)</a:t>
            </a:r>
          </a:p>
        </c:rich>
      </c:tx>
      <c:layout>
        <c:manualLayout>
          <c:xMode val="edge"/>
          <c:yMode val="edge"/>
          <c:x val="0.115056818181818"/>
          <c:y val="0.0352941683337666"/>
        </c:manualLayout>
      </c:layout>
      <c:overlay val="0"/>
      <c:spPr>
        <a:noFill/>
        <a:ln w="25400">
          <a:noFill/>
        </a:ln>
      </c:spPr>
    </c:title>
    <c:autoTitleDeleted val="0"/>
    <c:plotArea>
      <c:layout>
        <c:manualLayout>
          <c:layoutTarget val="inner"/>
          <c:xMode val="edge"/>
          <c:yMode val="edge"/>
          <c:x val="0.258522727272727"/>
          <c:y val="0.150000215418508"/>
          <c:w val="0.701704545454545"/>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54'!$A$4:$A$8</c:f>
              <c:strCache>
                <c:ptCount val="5"/>
                <c:pt idx="0">
                  <c:v>I do not understand Git or GitHub</c:v>
                </c:pt>
                <c:pt idx="1">
                  <c:v>I do not think I have done anything worth contributing</c:v>
                </c:pt>
                <c:pt idx="2">
                  <c:v>Institutional policies (ie IP issues)</c:v>
                </c:pt>
                <c:pt idx="3">
                  <c:v>I feel I need to clean the code and add unit tests</c:v>
                </c:pt>
                <c:pt idx="4">
                  <c:v>Just not enough time</c:v>
                </c:pt>
              </c:strCache>
            </c:strRef>
          </c:cat>
          <c:val>
            <c:numRef>
              <c:f>'Question 54'!$I$4:$I$8</c:f>
              <c:numCache>
                <c:formatCode>0.00</c:formatCode>
                <c:ptCount val="5"/>
                <c:pt idx="0">
                  <c:v>3.428571428571428</c:v>
                </c:pt>
                <c:pt idx="1">
                  <c:v>1.714285714285714</c:v>
                </c:pt>
                <c:pt idx="2">
                  <c:v>3.909090909090909</c:v>
                </c:pt>
                <c:pt idx="3">
                  <c:v>2.416666666666666</c:v>
                </c:pt>
                <c:pt idx="4">
                  <c:v>1.461538461538461</c:v>
                </c:pt>
              </c:numCache>
            </c:numRef>
          </c:val>
        </c:ser>
        <c:dLbls>
          <c:showLegendKey val="0"/>
          <c:showVal val="0"/>
          <c:showCatName val="0"/>
          <c:showSerName val="0"/>
          <c:showPercent val="0"/>
          <c:showBubbleSize val="0"/>
        </c:dLbls>
        <c:gapWidth val="150"/>
        <c:axId val="-2082189528"/>
        <c:axId val="-2082287352"/>
      </c:barChart>
      <c:catAx>
        <c:axId val="-208218952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2287352"/>
        <c:crosses val="autoZero"/>
        <c:auto val="1"/>
        <c:lblAlgn val="ctr"/>
        <c:lblOffset val="100"/>
        <c:tickLblSkip val="1"/>
        <c:tickMarkSkip val="1"/>
        <c:noMultiLvlLbl val="0"/>
      </c:catAx>
      <c:valAx>
        <c:axId val="-2082287352"/>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218952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type of organization do you belong to or study in?</a:t>
            </a:r>
          </a:p>
        </c:rich>
      </c:tx>
      <c:layout>
        <c:manualLayout>
          <c:xMode val="edge"/>
          <c:yMode val="edge"/>
          <c:x val="0.168403063291869"/>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11'!$A$4:$A$11</c:f>
              <c:strCache>
                <c:ptCount val="8"/>
                <c:pt idx="0">
                  <c:v>University</c:v>
                </c:pt>
                <c:pt idx="1">
                  <c:v>Government contractor, USA (eg National Lab, NCAR)</c:v>
                </c:pt>
                <c:pt idx="2">
                  <c:v>Government contractor, Non-USA</c:v>
                </c:pt>
                <c:pt idx="3">
                  <c:v>US Government Employee</c:v>
                </c:pt>
                <c:pt idx="4">
                  <c:v>Employ of a Government but not the US</c:v>
                </c:pt>
                <c:pt idx="5">
                  <c:v>Private Industry</c:v>
                </c:pt>
                <c:pt idx="6">
                  <c:v>Self employed or unemployed</c:v>
                </c:pt>
                <c:pt idx="7">
                  <c:v>none of the above</c:v>
                </c:pt>
              </c:strCache>
            </c:strRef>
          </c:cat>
          <c:val>
            <c:numRef>
              <c:f>'Question 11'!$C$4:$C$11</c:f>
              <c:numCache>
                <c:formatCode>0.0%</c:formatCode>
                <c:ptCount val="8"/>
                <c:pt idx="0">
                  <c:v>1.0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6251112621922"/>
          <c:y val="0.117647227779222"/>
          <c:w val="0.329861670365517"/>
          <c:h val="0.87353066626072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Have you Heard of Py-ART?</a:t>
            </a:r>
          </a:p>
        </c:rich>
      </c:tx>
      <c:layout>
        <c:manualLayout>
          <c:xMode val="edge"/>
          <c:yMode val="edge"/>
          <c:x val="0.326389442256406"/>
          <c:y val="0.0352941683337666"/>
        </c:manualLayout>
      </c:layout>
      <c:overlay val="0"/>
      <c:spPr>
        <a:noFill/>
        <a:ln w="25400">
          <a:noFill/>
        </a:ln>
      </c:spPr>
    </c:title>
    <c:autoTitleDeleted val="0"/>
    <c:plotArea>
      <c:layout>
        <c:manualLayout>
          <c:layoutTarget val="inner"/>
          <c:xMode val="edge"/>
          <c:yMode val="edge"/>
          <c:x val="0.248264309801415"/>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cat>
            <c:strRef>
              <c:f>'Question 12'!$A$4:$A$5</c:f>
              <c:strCache>
                <c:ptCount val="2"/>
                <c:pt idx="0">
                  <c:v>Yes</c:v>
                </c:pt>
                <c:pt idx="1">
                  <c:v>No</c:v>
                </c:pt>
              </c:strCache>
            </c:strRef>
          </c:cat>
          <c:val>
            <c:numRef>
              <c:f>'Question 12'!$C$4:$C$5</c:f>
              <c:numCache>
                <c:formatCode>0.0%</c:formatCode>
                <c:ptCount val="2"/>
                <c:pt idx="0">
                  <c:v>1.0</c:v>
                </c:pt>
                <c:pt idx="1">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909723764587003"/>
          <c:y val="0.491177175978251"/>
          <c:w val="0.0763890184004354"/>
          <c:h val="0.1264707698626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Rank these in order of how likely they are to get you interested in using Py-ART</a:t>
            </a:r>
          </a:p>
        </c:rich>
      </c:tx>
      <c:layout>
        <c:manualLayout>
          <c:xMode val="edge"/>
          <c:yMode val="edge"/>
          <c:x val="0.182870577065449"/>
          <c:y val="0.0352941683337666"/>
        </c:manualLayout>
      </c:layout>
      <c:overlay val="0"/>
      <c:spPr>
        <a:noFill/>
        <a:ln w="25400">
          <a:noFill/>
        </a:ln>
      </c:spPr>
    </c:title>
    <c:autoTitleDeleted val="0"/>
    <c:plotArea>
      <c:layout>
        <c:manualLayout>
          <c:layoutTarget val="inner"/>
          <c:xMode val="edge"/>
          <c:yMode val="edge"/>
          <c:x val="0.49884315642537"/>
          <c:y val="0.150000215418508"/>
          <c:w val="0.468750529819664"/>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13'!$A$4:$A$16</c:f>
              <c:strCache>
                <c:ptCount val="13"/>
                <c:pt idx="0">
                  <c:v>Ingest of WRF data into the Py-ART Grid Model</c:v>
                </c:pt>
                <c:pt idx="1">
                  <c:v>Cell/Object Tracking</c:v>
                </c:pt>
                <c:pt idx="2">
                  <c:v>Multi-Doppler Winds</c:v>
                </c:pt>
                <c:pt idx="3">
                  <c:v>More Bulk statistics of grid or radar contents (CFAD, echo top heights etc..)</c:v>
                </c:pt>
                <c:pt idx="4">
                  <c:v>Easier "One step" rainfall retrievals</c:v>
                </c:pt>
                <c:pt idx="5">
                  <c:v>More input formats</c:v>
                </c:pt>
                <c:pt idx="6">
                  <c:v>More output formats</c:v>
                </c:pt>
                <c:pt idx="7">
                  <c:v>More data quality code (eg clutter rejection, biological masks..)</c:v>
                </c:pt>
                <c:pt idx="8">
                  <c:v>Velocity Azimuth Display wind retrievals</c:v>
                </c:pt>
                <c:pt idx="9">
                  <c:v>Quasi-Vertical Profile reconstruction from a list of radars</c:v>
                </c:pt>
                <c:pt idx="10">
                  <c:v>Add the option of Cartopy map backend to the existing basemap in RadarMapDisplay</c:v>
                </c:pt>
                <c:pt idx="11">
                  <c:v>More high level retrievals from the literature (Eg DSD, Particle ID..)</c:v>
                </c:pt>
                <c:pt idx="12">
                  <c:v>Ability to handle Radar Spectra and perform retrievals on that</c:v>
                </c:pt>
              </c:strCache>
            </c:strRef>
          </c:cat>
          <c:val>
            <c:numRef>
              <c:f>'Question 13'!$Q$4:$Q$16</c:f>
              <c:numCache>
                <c:formatCode>0.00</c:formatCode>
                <c:ptCount val="13"/>
                <c:pt idx="0">
                  <c:v>0.0</c:v>
                </c:pt>
                <c:pt idx="1">
                  <c:v>1.0</c:v>
                </c:pt>
                <c:pt idx="2">
                  <c:v>0.0</c:v>
                </c:pt>
                <c:pt idx="3">
                  <c:v>0.0</c:v>
                </c:pt>
                <c:pt idx="4">
                  <c:v>0.0</c:v>
                </c:pt>
                <c:pt idx="5">
                  <c:v>7.0</c:v>
                </c:pt>
                <c:pt idx="6">
                  <c:v>6.0</c:v>
                </c:pt>
                <c:pt idx="7">
                  <c:v>2.0</c:v>
                </c:pt>
                <c:pt idx="8">
                  <c:v>3.0</c:v>
                </c:pt>
                <c:pt idx="9">
                  <c:v>4.0</c:v>
                </c:pt>
                <c:pt idx="10">
                  <c:v>5.0</c:v>
                </c:pt>
                <c:pt idx="11">
                  <c:v>0.0</c:v>
                </c:pt>
                <c:pt idx="12">
                  <c:v>8.0</c:v>
                </c:pt>
              </c:numCache>
            </c:numRef>
          </c:val>
        </c:ser>
        <c:dLbls>
          <c:showLegendKey val="0"/>
          <c:showVal val="0"/>
          <c:showCatName val="0"/>
          <c:showSerName val="0"/>
          <c:showPercent val="0"/>
          <c:showBubbleSize val="0"/>
        </c:dLbls>
        <c:gapWidth val="150"/>
        <c:axId val="-2082252040"/>
        <c:axId val="-2082248632"/>
      </c:barChart>
      <c:catAx>
        <c:axId val="-20822520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2248632"/>
        <c:crosses val="autoZero"/>
        <c:auto val="1"/>
        <c:lblAlgn val="ctr"/>
        <c:lblOffset val="100"/>
        <c:tickLblSkip val="3"/>
        <c:tickMarkSkip val="1"/>
        <c:noMultiLvlLbl val="0"/>
      </c:catAx>
      <c:valAx>
        <c:axId val="-2082248632"/>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2252040"/>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Does anyone in your team or institution use Py-ART?</a:t>
            </a:r>
          </a:p>
        </c:rich>
      </c:tx>
      <c:layout>
        <c:manualLayout>
          <c:xMode val="edge"/>
          <c:yMode val="edge"/>
          <c:x val="0.182291975728312"/>
          <c:y val="0.0352941683337666"/>
        </c:manualLayout>
      </c:layout>
      <c:overlay val="0"/>
      <c:spPr>
        <a:noFill/>
        <a:ln w="25400">
          <a:noFill/>
        </a:ln>
      </c:spPr>
    </c:title>
    <c:autoTitleDeleted val="0"/>
    <c:plotArea>
      <c:layout>
        <c:manualLayout>
          <c:layoutTarget val="inner"/>
          <c:xMode val="edge"/>
          <c:yMode val="edge"/>
          <c:x val="0.203125344382976"/>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15'!$A$4:$A$6</c:f>
              <c:strCache>
                <c:ptCount val="3"/>
                <c:pt idx="0">
                  <c:v>Yes</c:v>
                </c:pt>
                <c:pt idx="1">
                  <c:v>No</c:v>
                </c:pt>
                <c:pt idx="2">
                  <c:v>I do not know</c:v>
                </c:pt>
              </c:strCache>
            </c:strRef>
          </c:cat>
          <c:val>
            <c:numRef>
              <c:f>'Question 15'!$C$4:$C$6</c:f>
              <c:numCache>
                <c:formatCode>0.0%</c:formatCode>
                <c:ptCount val="3"/>
                <c:pt idx="0">
                  <c:v>0.0</c:v>
                </c:pt>
                <c:pt idx="1">
                  <c:v>1.0</c:v>
                </c:pt>
                <c:pt idx="2">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1770971969557"/>
          <c:y val="0.461765369033446"/>
          <c:w val="0.168403063291869"/>
          <c:h val="0.18823556444675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Comment on barriers to you using Py-ART</a:t>
            </a:r>
          </a:p>
        </c:rich>
      </c:tx>
      <c:layout>
        <c:manualLayout>
          <c:xMode val="edge"/>
          <c:yMode val="edge"/>
          <c:x val="0.292613636363636"/>
          <c:y val="0.0352941683337666"/>
        </c:manualLayout>
      </c:layout>
      <c:overlay val="0"/>
      <c:spPr>
        <a:noFill/>
        <a:ln w="25400">
          <a:noFill/>
        </a:ln>
      </c:spPr>
    </c:title>
    <c:autoTitleDeleted val="0"/>
    <c:plotArea>
      <c:layout>
        <c:manualLayout>
          <c:layoutTarget val="inner"/>
          <c:xMode val="edge"/>
          <c:yMode val="edge"/>
          <c:x val="0.480113636363636"/>
          <c:y val="0.150000215418508"/>
          <c:w val="0.480113636363636"/>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16'!$A$4:$A$9</c:f>
              <c:strCache>
                <c:ptCount val="6"/>
                <c:pt idx="0">
                  <c:v>Radars are just not my thing and Py-ART is all about radars</c:v>
                </c:pt>
                <c:pt idx="1">
                  <c:v>I have my own software I am very happy using</c:v>
                </c:pt>
                <c:pt idx="2">
                  <c:v>I am not a Python User</c:v>
                </c:pt>
                <c:pt idx="3">
                  <c:v>Most of my analysis is done by others in our group</c:v>
                </c:pt>
                <c:pt idx="4">
                  <c:v>Difficulty to install</c:v>
                </c:pt>
                <c:pt idx="5">
                  <c:v>Honestly, I had never heard of it until I saw this survey</c:v>
                </c:pt>
              </c:strCache>
            </c:strRef>
          </c:cat>
          <c:val>
            <c:numRef>
              <c:f>'Question 16'!$I$4:$I$9</c:f>
              <c:numCache>
                <c:formatCode>0.00</c:formatCode>
                <c:ptCount val="6"/>
                <c:pt idx="0">
                  <c:v>2.0</c:v>
                </c:pt>
                <c:pt idx="1">
                  <c:v>1.0</c:v>
                </c:pt>
                <c:pt idx="2">
                  <c:v>1.0</c:v>
                </c:pt>
                <c:pt idx="3">
                  <c:v>4.0</c:v>
                </c:pt>
                <c:pt idx="4">
                  <c:v>1.0</c:v>
                </c:pt>
                <c:pt idx="5">
                  <c:v>0.0</c:v>
                </c:pt>
              </c:numCache>
            </c:numRef>
          </c:val>
        </c:ser>
        <c:dLbls>
          <c:showLegendKey val="0"/>
          <c:showVal val="0"/>
          <c:showCatName val="0"/>
          <c:showSerName val="0"/>
          <c:showPercent val="0"/>
          <c:showBubbleSize val="0"/>
        </c:dLbls>
        <c:gapWidth val="150"/>
        <c:axId val="-2082379672"/>
        <c:axId val="-2082376264"/>
      </c:barChart>
      <c:catAx>
        <c:axId val="-20823796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2376264"/>
        <c:crosses val="autoZero"/>
        <c:auto val="1"/>
        <c:lblAlgn val="ctr"/>
        <c:lblOffset val="100"/>
        <c:tickLblSkip val="1"/>
        <c:tickMarkSkip val="1"/>
        <c:noMultiLvlLbl val="0"/>
      </c:catAx>
      <c:valAx>
        <c:axId val="-2082376264"/>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2379672"/>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First, Some information about you, what is your role in your organization?</a:t>
            </a:r>
          </a:p>
        </c:rich>
      </c:tx>
      <c:layout>
        <c:manualLayout>
          <c:xMode val="edge"/>
          <c:yMode val="edge"/>
          <c:x val="0.14930580869176"/>
          <c:y val="0.0352941683337666"/>
        </c:manualLayout>
      </c:layout>
      <c:overlay val="0"/>
      <c:spPr>
        <a:noFill/>
        <a:ln w="25400">
          <a:noFill/>
        </a:ln>
      </c:spPr>
    </c:title>
    <c:autoTitleDeleted val="0"/>
    <c:plotArea>
      <c:layout>
        <c:manualLayout>
          <c:layoutTarget val="inner"/>
          <c:xMode val="edge"/>
          <c:yMode val="edge"/>
          <c:x val="0.142361352473539"/>
          <c:y val="0.247059178336366"/>
          <c:w val="0.392361776329509"/>
          <c:h val="0.66470683695260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17'!$A$4:$A$11</c:f>
              <c:strCache>
                <c:ptCount val="8"/>
                <c:pt idx="0">
                  <c:v>Undergraduate Student</c:v>
                </c:pt>
                <c:pt idx="1">
                  <c:v>Graduate student</c:v>
                </c:pt>
                <c:pt idx="2">
                  <c:v>Research assistant</c:v>
                </c:pt>
                <c:pt idx="3">
                  <c:v>Postdoctoral</c:v>
                </c:pt>
                <c:pt idx="4">
                  <c:v>Scientist/professional (eg scientist within a lab/non-teaching role, Government Scientist, FFRDC or federal contractor)</c:v>
                </c:pt>
                <c:pt idx="5">
                  <c:v>Tenure track or Tenured Proffessor</c:v>
                </c:pt>
                <c:pt idx="6">
                  <c:v>Retired</c:v>
                </c:pt>
                <c:pt idx="7">
                  <c:v>None of the above</c:v>
                </c:pt>
              </c:strCache>
            </c:strRef>
          </c:cat>
          <c:val>
            <c:numRef>
              <c:f>'Question 17'!$C$4:$C$11</c:f>
              <c:numCache>
                <c:formatCode>0.0%</c:formatCode>
                <c:ptCount val="8"/>
                <c:pt idx="0">
                  <c:v>0.0</c:v>
                </c:pt>
                <c:pt idx="1">
                  <c:v>0.0</c:v>
                </c:pt>
                <c:pt idx="2">
                  <c:v>0.333</c:v>
                </c:pt>
                <c:pt idx="3">
                  <c:v>0.0</c:v>
                </c:pt>
                <c:pt idx="4">
                  <c:v>0.667</c:v>
                </c:pt>
                <c:pt idx="5">
                  <c:v>0.0</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7187613911292"/>
          <c:y val="0.0147059034724027"/>
          <c:w val="0.314236643874518"/>
          <c:h val="0.97647199056754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0.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84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94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2.xml><?xml version="1.0" encoding="utf-8"?>
<xdr:wsDr xmlns:xdr="http://schemas.openxmlformats.org/drawingml/2006/spreadsheetDrawing" xmlns:a="http://schemas.openxmlformats.org/drawingml/2006/main">
  <xdr:twoCellAnchor>
    <xdr:from>
      <xdr:col>5</xdr:col>
      <xdr:colOff>809625</xdr:colOff>
      <xdr:row>20</xdr:row>
      <xdr:rowOff>0</xdr:rowOff>
    </xdr:from>
    <xdr:to>
      <xdr:col>14</xdr:col>
      <xdr:colOff>809625</xdr:colOff>
      <xdr:row>40</xdr:row>
      <xdr:rowOff>0</xdr:rowOff>
    </xdr:to>
    <xdr:graphicFrame macro="">
      <xdr:nvGraphicFramePr>
        <xdr:cNvPr id="204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3.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15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25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5.xml><?xml version="1.0" encoding="utf-8"?>
<xdr:wsDr xmlns:xdr="http://schemas.openxmlformats.org/drawingml/2006/spreadsheetDrawing" xmlns:a="http://schemas.openxmlformats.org/drawingml/2006/main">
  <xdr:twoCellAnchor>
    <xdr:from>
      <xdr:col>3</xdr:col>
      <xdr:colOff>828675</xdr:colOff>
      <xdr:row>12</xdr:row>
      <xdr:rowOff>0</xdr:rowOff>
    </xdr:from>
    <xdr:to>
      <xdr:col>11</xdr:col>
      <xdr:colOff>523875</xdr:colOff>
      <xdr:row>32</xdr:row>
      <xdr:rowOff>0</xdr:rowOff>
    </xdr:to>
    <xdr:graphicFrame macro="">
      <xdr:nvGraphicFramePr>
        <xdr:cNvPr id="235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4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358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8.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368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378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0.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389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3993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2.xml><?xml version="1.0" encoding="utf-8"?>
<xdr:wsDr xmlns:xdr="http://schemas.openxmlformats.org/drawingml/2006/spreadsheetDrawing" xmlns:a="http://schemas.openxmlformats.org/drawingml/2006/main">
  <xdr:twoCellAnchor>
    <xdr:from>
      <xdr:col>6</xdr:col>
      <xdr:colOff>19050</xdr:colOff>
      <xdr:row>16</xdr:row>
      <xdr:rowOff>104775</xdr:rowOff>
    </xdr:from>
    <xdr:to>
      <xdr:col>15</xdr:col>
      <xdr:colOff>19050</xdr:colOff>
      <xdr:row>36</xdr:row>
      <xdr:rowOff>104775</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3.xml><?xml version="1.0" encoding="utf-8"?>
<xdr:wsDr xmlns:xdr="http://schemas.openxmlformats.org/drawingml/2006/spreadsheetDrawing" xmlns:a="http://schemas.openxmlformats.org/drawingml/2006/main">
  <xdr:twoCellAnchor>
    <xdr:from>
      <xdr:col>5</xdr:col>
      <xdr:colOff>285750</xdr:colOff>
      <xdr:row>17</xdr:row>
      <xdr:rowOff>66675</xdr:rowOff>
    </xdr:from>
    <xdr:to>
      <xdr:col>14</xdr:col>
      <xdr:colOff>285750</xdr:colOff>
      <xdr:row>37</xdr:row>
      <xdr:rowOff>66675</xdr:rowOff>
    </xdr:to>
    <xdr:graphicFrame macro="">
      <xdr:nvGraphicFramePr>
        <xdr:cNvPr id="419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30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40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6.xml><?xml version="1.0" encoding="utf-8"?>
<xdr:wsDr xmlns:xdr="http://schemas.openxmlformats.org/drawingml/2006/spreadsheetDrawing" xmlns:a="http://schemas.openxmlformats.org/drawingml/2006/main">
  <xdr:twoCellAnchor>
    <xdr:from>
      <xdr:col>0</xdr:col>
      <xdr:colOff>12700</xdr:colOff>
      <xdr:row>13</xdr:row>
      <xdr:rowOff>60325</xdr:rowOff>
    </xdr:from>
    <xdr:to>
      <xdr:col>5</xdr:col>
      <xdr:colOff>879475</xdr:colOff>
      <xdr:row>33</xdr:row>
      <xdr:rowOff>60325</xdr:rowOff>
    </xdr:to>
    <xdr:graphicFrame macro="">
      <xdr:nvGraphicFramePr>
        <xdr:cNvPr id="450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7.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60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8.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9.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81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02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0.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91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501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14</xdr:row>
      <xdr:rowOff>38100</xdr:rowOff>
    </xdr:from>
    <xdr:to>
      <xdr:col>7</xdr:col>
      <xdr:colOff>352425</xdr:colOff>
      <xdr:row>34</xdr:row>
      <xdr:rowOff>38100</xdr:rowOff>
    </xdr:to>
    <xdr:graphicFrame macro="">
      <xdr:nvGraphicFramePr>
        <xdr:cNvPr id="512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3.xml><?xml version="1.0" encoding="utf-8"?>
<xdr:wsDr xmlns:xdr="http://schemas.openxmlformats.org/drawingml/2006/spreadsheetDrawing" xmlns:a="http://schemas.openxmlformats.org/drawingml/2006/main">
  <xdr:twoCellAnchor>
    <xdr:from>
      <xdr:col>0</xdr:col>
      <xdr:colOff>19050</xdr:colOff>
      <xdr:row>18</xdr:row>
      <xdr:rowOff>9525</xdr:rowOff>
    </xdr:from>
    <xdr:to>
      <xdr:col>7</xdr:col>
      <xdr:colOff>581025</xdr:colOff>
      <xdr:row>38</xdr:row>
      <xdr:rowOff>9525</xdr:rowOff>
    </xdr:to>
    <xdr:graphicFrame macro="">
      <xdr:nvGraphicFramePr>
        <xdr:cNvPr id="522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4.xml><?xml version="1.0" encoding="utf-8"?>
<xdr:wsDr xmlns:xdr="http://schemas.openxmlformats.org/drawingml/2006/spreadsheetDrawing" xmlns:a="http://schemas.openxmlformats.org/drawingml/2006/main">
  <xdr:twoCellAnchor>
    <xdr:from>
      <xdr:col>0</xdr:col>
      <xdr:colOff>28575</xdr:colOff>
      <xdr:row>20</xdr:row>
      <xdr:rowOff>66675</xdr:rowOff>
    </xdr:from>
    <xdr:to>
      <xdr:col>4</xdr:col>
      <xdr:colOff>590550</xdr:colOff>
      <xdr:row>41</xdr:row>
      <xdr:rowOff>66675</xdr:rowOff>
    </xdr:to>
    <xdr:graphicFrame macro="">
      <xdr:nvGraphicFramePr>
        <xdr:cNvPr id="532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6.xml><?xml version="1.0" encoding="utf-8"?>
<xdr:wsDr xmlns:xdr="http://schemas.openxmlformats.org/drawingml/2006/spreadsheetDrawing" xmlns:a="http://schemas.openxmlformats.org/drawingml/2006/main">
  <xdr:twoCellAnchor>
    <xdr:from>
      <xdr:col>0</xdr:col>
      <xdr:colOff>200025</xdr:colOff>
      <xdr:row>12</xdr:row>
      <xdr:rowOff>98425</xdr:rowOff>
    </xdr:from>
    <xdr:to>
      <xdr:col>6</xdr:col>
      <xdr:colOff>152400</xdr:colOff>
      <xdr:row>32</xdr:row>
      <xdr:rowOff>98425</xdr:rowOff>
    </xdr:to>
    <xdr:graphicFrame macro="">
      <xdr:nvGraphicFramePr>
        <xdr:cNvPr id="552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12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22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4</xdr:col>
      <xdr:colOff>828675</xdr:colOff>
      <xdr:row>17</xdr:row>
      <xdr:rowOff>9525</xdr:rowOff>
    </xdr:from>
    <xdr:to>
      <xdr:col>13</xdr:col>
      <xdr:colOff>828675</xdr:colOff>
      <xdr:row>37</xdr:row>
      <xdr:rowOff>9525</xdr:rowOff>
    </xdr:to>
    <xdr:graphicFrame macro="">
      <xdr:nvGraphicFramePr>
        <xdr:cNvPr id="133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53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dr:twoCellAnchor>
    <xdr:from>
      <xdr:col>6</xdr:col>
      <xdr:colOff>114300</xdr:colOff>
      <xdr:row>16</xdr:row>
      <xdr:rowOff>95250</xdr:rowOff>
    </xdr:from>
    <xdr:to>
      <xdr:col>15</xdr:col>
      <xdr:colOff>114300</xdr:colOff>
      <xdr:row>36</xdr:row>
      <xdr:rowOff>95250</xdr:rowOff>
    </xdr:to>
    <xdr:graphicFrame macro="">
      <xdr:nvGraphicFramePr>
        <xdr:cNvPr id="163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74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opLeftCell="A30" workbookViewId="0">
      <selection activeCell="C39" sqref="C39"/>
    </sheetView>
  </sheetViews>
  <sheetFormatPr baseColWidth="10" defaultColWidth="8.83203125" defaultRowHeight="12" x14ac:dyDescent="0"/>
  <cols>
    <col min="5" max="5" width="22" customWidth="1"/>
    <col min="7" max="7" width="20.1640625" customWidth="1"/>
    <col min="9" max="9" width="28.1640625" customWidth="1"/>
    <col min="16" max="16" width="17.5" bestFit="1" customWidth="1"/>
  </cols>
  <sheetData>
    <row r="1" spans="1:17">
      <c r="I1" s="17" t="s">
        <v>214</v>
      </c>
    </row>
    <row r="3" spans="1:17">
      <c r="I3" t="s">
        <v>157</v>
      </c>
    </row>
    <row r="4" spans="1:17">
      <c r="A4" s="12"/>
      <c r="B4" s="12"/>
      <c r="C4" s="12"/>
      <c r="D4" s="12"/>
      <c r="E4" s="29" t="s">
        <v>5</v>
      </c>
      <c r="F4" s="12"/>
      <c r="G4" s="12"/>
      <c r="H4" s="12"/>
      <c r="J4" s="13"/>
      <c r="K4" s="13"/>
      <c r="L4" s="13"/>
      <c r="M4" s="13"/>
      <c r="N4" s="30" t="s">
        <v>6</v>
      </c>
      <c r="O4" s="28"/>
      <c r="P4" s="13"/>
      <c r="Q4" s="13"/>
    </row>
    <row r="5" spans="1:17">
      <c r="A5" s="12"/>
      <c r="B5" s="12"/>
      <c r="C5" s="12"/>
      <c r="D5" s="14" t="s">
        <v>182</v>
      </c>
      <c r="E5" s="12"/>
      <c r="F5" s="12"/>
      <c r="G5" s="12"/>
      <c r="H5" s="12"/>
      <c r="J5" s="13"/>
      <c r="K5" s="13"/>
      <c r="L5" s="13"/>
      <c r="M5" s="20" t="s">
        <v>158</v>
      </c>
      <c r="N5" s="13"/>
      <c r="O5" s="13"/>
      <c r="P5" s="13"/>
      <c r="Q5" s="13"/>
    </row>
    <row r="6" spans="1:17">
      <c r="A6" s="12"/>
      <c r="B6" s="12"/>
      <c r="C6" s="14" t="s">
        <v>159</v>
      </c>
      <c r="D6" s="12"/>
      <c r="E6" s="14" t="s">
        <v>160</v>
      </c>
      <c r="F6" s="12"/>
      <c r="G6" s="14" t="s">
        <v>161</v>
      </c>
      <c r="H6" s="12"/>
      <c r="J6" s="13"/>
      <c r="K6" s="13"/>
      <c r="L6" s="20" t="s">
        <v>159</v>
      </c>
      <c r="M6" s="13"/>
      <c r="N6" s="20" t="s">
        <v>160</v>
      </c>
      <c r="O6" s="13"/>
      <c r="P6" s="20" t="s">
        <v>161</v>
      </c>
      <c r="Q6" s="13"/>
    </row>
    <row r="7" spans="1:17">
      <c r="A7" s="12"/>
      <c r="B7" s="23">
        <v>25</v>
      </c>
      <c r="C7" s="23" t="s">
        <v>183</v>
      </c>
      <c r="D7" s="25" t="s">
        <v>184</v>
      </c>
      <c r="E7" s="25" t="s">
        <v>162</v>
      </c>
      <c r="F7" s="26" t="s">
        <v>202</v>
      </c>
      <c r="G7" s="26" t="s">
        <v>162</v>
      </c>
      <c r="H7" s="12"/>
      <c r="J7" s="13"/>
      <c r="K7" s="21">
        <v>3</v>
      </c>
      <c r="L7" s="23" t="s">
        <v>183</v>
      </c>
      <c r="M7" s="20" t="s">
        <v>168</v>
      </c>
      <c r="N7" s="15" t="s">
        <v>162</v>
      </c>
      <c r="O7" s="20" t="s">
        <v>175</v>
      </c>
      <c r="P7" s="18" t="s">
        <v>162</v>
      </c>
      <c r="Q7" s="13"/>
    </row>
    <row r="8" spans="1:17">
      <c r="A8" s="12"/>
      <c r="B8" s="23">
        <v>26</v>
      </c>
      <c r="C8" s="23" t="s">
        <v>183</v>
      </c>
      <c r="D8" s="25" t="s">
        <v>185</v>
      </c>
      <c r="E8" s="25" t="s">
        <v>163</v>
      </c>
      <c r="F8" s="26" t="s">
        <v>203</v>
      </c>
      <c r="G8" s="26" t="s">
        <v>163</v>
      </c>
      <c r="H8" s="12"/>
      <c r="J8" s="13"/>
      <c r="K8" s="21">
        <v>4</v>
      </c>
      <c r="L8" s="23" t="s">
        <v>183</v>
      </c>
      <c r="M8" s="20" t="s">
        <v>169</v>
      </c>
      <c r="N8" s="15" t="s">
        <v>163</v>
      </c>
      <c r="O8" s="20" t="s">
        <v>176</v>
      </c>
      <c r="P8" s="18" t="s">
        <v>163</v>
      </c>
      <c r="Q8" s="13"/>
    </row>
    <row r="9" spans="1:17">
      <c r="A9" s="12"/>
      <c r="B9" s="23">
        <v>27</v>
      </c>
      <c r="C9" s="23" t="s">
        <v>183</v>
      </c>
      <c r="D9" s="25" t="s">
        <v>186</v>
      </c>
      <c r="E9" s="25" t="s">
        <v>187</v>
      </c>
      <c r="F9" s="26" t="s">
        <v>204</v>
      </c>
      <c r="G9" s="26" t="s">
        <v>187</v>
      </c>
      <c r="H9" s="12"/>
      <c r="J9" s="13"/>
      <c r="K9" s="21">
        <v>5</v>
      </c>
      <c r="L9" s="23" t="s">
        <v>183</v>
      </c>
      <c r="M9" s="20" t="s">
        <v>170</v>
      </c>
      <c r="N9" s="15" t="s">
        <v>164</v>
      </c>
      <c r="O9" s="20" t="s">
        <v>177</v>
      </c>
      <c r="P9" s="18" t="s">
        <v>164</v>
      </c>
      <c r="Q9" s="13"/>
    </row>
    <row r="10" spans="1:17">
      <c r="A10" s="12"/>
      <c r="B10" s="23">
        <v>28</v>
      </c>
      <c r="C10" s="23" t="s">
        <v>183</v>
      </c>
      <c r="D10" s="25" t="s">
        <v>188</v>
      </c>
      <c r="E10" s="25" t="s">
        <v>189</v>
      </c>
      <c r="F10" s="26" t="s">
        <v>205</v>
      </c>
      <c r="G10" s="26" t="s">
        <v>189</v>
      </c>
      <c r="H10" s="12"/>
      <c r="J10" s="13"/>
      <c r="K10" s="21">
        <v>6</v>
      </c>
      <c r="L10" s="23" t="s">
        <v>183</v>
      </c>
      <c r="M10" s="20" t="s">
        <v>173</v>
      </c>
      <c r="N10" s="15" t="s">
        <v>165</v>
      </c>
      <c r="O10" s="20" t="s">
        <v>178</v>
      </c>
      <c r="P10" s="18" t="s">
        <v>165</v>
      </c>
      <c r="Q10" s="13"/>
    </row>
    <row r="11" spans="1:17">
      <c r="A11" s="12"/>
      <c r="B11" s="23">
        <v>29</v>
      </c>
      <c r="C11" s="23" t="s">
        <v>183</v>
      </c>
      <c r="D11" s="25" t="s">
        <v>190</v>
      </c>
      <c r="E11" s="25" t="s">
        <v>191</v>
      </c>
      <c r="F11" s="26" t="s">
        <v>206</v>
      </c>
      <c r="G11" s="26" t="s">
        <v>191</v>
      </c>
      <c r="H11" s="12"/>
      <c r="J11" s="13"/>
      <c r="K11" s="21">
        <v>7</v>
      </c>
      <c r="L11" s="23" t="s">
        <v>183</v>
      </c>
      <c r="M11" s="20" t="s">
        <v>171</v>
      </c>
      <c r="N11" s="15" t="s">
        <v>166</v>
      </c>
      <c r="O11" s="20" t="s">
        <v>179</v>
      </c>
      <c r="P11" s="18" t="s">
        <v>174</v>
      </c>
      <c r="Q11" s="13"/>
    </row>
    <row r="12" spans="1:17">
      <c r="A12" s="12"/>
      <c r="B12" s="23">
        <v>30</v>
      </c>
      <c r="C12" s="23" t="s">
        <v>183</v>
      </c>
      <c r="D12" s="25" t="s">
        <v>192</v>
      </c>
      <c r="E12" s="25" t="s">
        <v>193</v>
      </c>
      <c r="F12" s="26" t="s">
        <v>207</v>
      </c>
      <c r="G12" s="26" t="s">
        <v>193</v>
      </c>
      <c r="H12" s="12"/>
      <c r="J12" s="13"/>
      <c r="K12" s="21">
        <v>8</v>
      </c>
      <c r="L12" s="23" t="s">
        <v>183</v>
      </c>
      <c r="M12" s="20" t="s">
        <v>172</v>
      </c>
      <c r="N12" s="16" t="s">
        <v>167</v>
      </c>
      <c r="O12" s="20" t="s">
        <v>180</v>
      </c>
      <c r="P12" s="18" t="s">
        <v>166</v>
      </c>
      <c r="Q12" s="13"/>
    </row>
    <row r="13" spans="1:17">
      <c r="A13" s="12"/>
      <c r="B13" s="21">
        <v>31</v>
      </c>
      <c r="C13" s="23" t="s">
        <v>183</v>
      </c>
      <c r="D13" s="25" t="s">
        <v>194</v>
      </c>
      <c r="E13" s="25" t="s">
        <v>195</v>
      </c>
      <c r="F13" s="26" t="s">
        <v>208</v>
      </c>
      <c r="G13" s="26" t="s">
        <v>195</v>
      </c>
      <c r="H13" s="12"/>
      <c r="J13" s="13"/>
      <c r="K13" s="22">
        <v>9</v>
      </c>
      <c r="L13" s="24" t="s">
        <v>183</v>
      </c>
      <c r="M13" s="13"/>
      <c r="N13" s="13"/>
      <c r="O13" s="20" t="s">
        <v>181</v>
      </c>
      <c r="P13" s="19" t="s">
        <v>167</v>
      </c>
      <c r="Q13" s="13"/>
    </row>
    <row r="14" spans="1:17">
      <c r="A14" s="12"/>
      <c r="B14" s="21">
        <v>32</v>
      </c>
      <c r="C14" s="23" t="s">
        <v>183</v>
      </c>
      <c r="D14" s="25" t="s">
        <v>196</v>
      </c>
      <c r="E14" s="25" t="s">
        <v>197</v>
      </c>
      <c r="F14" s="26" t="s">
        <v>209</v>
      </c>
      <c r="G14" s="26" t="s">
        <v>197</v>
      </c>
      <c r="H14" s="12"/>
      <c r="J14" s="13"/>
      <c r="K14" s="13"/>
      <c r="L14" s="13"/>
      <c r="M14" s="13"/>
      <c r="N14" s="13"/>
      <c r="O14" s="13"/>
      <c r="P14" s="13"/>
      <c r="Q14" s="13"/>
    </row>
    <row r="15" spans="1:17">
      <c r="A15" s="12"/>
      <c r="B15" s="21">
        <v>33</v>
      </c>
      <c r="C15" s="23" t="s">
        <v>183</v>
      </c>
      <c r="D15" s="25" t="s">
        <v>198</v>
      </c>
      <c r="E15" s="25" t="s">
        <v>199</v>
      </c>
      <c r="F15" s="26" t="s">
        <v>210</v>
      </c>
      <c r="G15" s="26" t="s">
        <v>199</v>
      </c>
      <c r="H15" s="12"/>
      <c r="J15" s="13"/>
      <c r="K15" s="13"/>
      <c r="L15" s="13"/>
      <c r="M15" s="13"/>
      <c r="N15" s="13"/>
      <c r="O15" s="13"/>
      <c r="P15" s="13"/>
      <c r="Q15" s="13"/>
    </row>
    <row r="16" spans="1:17">
      <c r="A16" s="12"/>
      <c r="B16" s="21">
        <v>34</v>
      </c>
      <c r="C16" s="23" t="s">
        <v>183</v>
      </c>
      <c r="D16" s="25" t="s">
        <v>200</v>
      </c>
      <c r="E16" s="25" t="s">
        <v>201</v>
      </c>
      <c r="F16" s="26" t="s">
        <v>211</v>
      </c>
      <c r="G16" s="26" t="s">
        <v>201</v>
      </c>
      <c r="H16" s="12"/>
      <c r="J16" s="13"/>
      <c r="K16" s="13"/>
      <c r="L16" s="13"/>
      <c r="M16" s="13"/>
      <c r="N16" s="13"/>
      <c r="O16" s="13"/>
      <c r="P16" s="13"/>
      <c r="Q16" s="13"/>
    </row>
    <row r="17" spans="1:17">
      <c r="A17" s="12"/>
      <c r="B17" s="12"/>
      <c r="C17" s="12"/>
      <c r="D17" s="12"/>
      <c r="E17" s="12"/>
      <c r="F17" s="12"/>
      <c r="G17" s="12"/>
      <c r="H17" s="12"/>
      <c r="J17" s="13"/>
      <c r="K17" s="13"/>
      <c r="L17" s="13"/>
      <c r="M17" s="13"/>
      <c r="N17" s="13"/>
      <c r="O17" s="13"/>
      <c r="P17" s="13"/>
      <c r="Q17" s="13"/>
    </row>
    <row r="18" spans="1:17">
      <c r="A18" s="12"/>
      <c r="B18" s="12"/>
      <c r="C18" s="12"/>
      <c r="D18" s="12"/>
      <c r="E18" s="12"/>
      <c r="F18" s="12"/>
      <c r="G18" s="12"/>
      <c r="H18" s="12"/>
      <c r="I18" s="27" t="s">
        <v>212</v>
      </c>
      <c r="J18" s="13"/>
      <c r="K18" s="13"/>
      <c r="L18" s="13"/>
      <c r="M18" s="13"/>
      <c r="N18" s="13"/>
      <c r="O18" s="13"/>
      <c r="P18" s="13"/>
      <c r="Q18" s="13"/>
    </row>
    <row r="19" spans="1:17">
      <c r="A19" s="12"/>
      <c r="B19" s="12"/>
      <c r="C19" s="12"/>
      <c r="D19" s="12"/>
      <c r="E19" s="12"/>
      <c r="F19" s="12"/>
      <c r="G19" s="12"/>
      <c r="H19" s="12"/>
      <c r="I19" s="27" t="s">
        <v>213</v>
      </c>
      <c r="J19" s="13"/>
      <c r="K19" s="13"/>
      <c r="L19" s="13"/>
      <c r="M19" s="13"/>
      <c r="N19" s="13"/>
      <c r="O19" s="13"/>
      <c r="P19" s="13"/>
      <c r="Q19" s="13"/>
    </row>
  </sheetData>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D13"/>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13</v>
      </c>
      <c r="B2" s="34" t="s">
        <v>13</v>
      </c>
      <c r="C2" s="34" t="s">
        <v>13</v>
      </c>
      <c r="D2" s="34" t="s">
        <v>13</v>
      </c>
    </row>
    <row r="3" spans="1:4" ht="30" customHeight="1">
      <c r="A3" s="35" t="s">
        <v>2</v>
      </c>
      <c r="B3" s="35" t="s">
        <v>2</v>
      </c>
      <c r="C3" s="1" t="s">
        <v>3</v>
      </c>
      <c r="D3" s="1" t="s">
        <v>4</v>
      </c>
    </row>
    <row r="4" spans="1:4">
      <c r="A4" s="36" t="s">
        <v>14</v>
      </c>
      <c r="B4" s="36" t="s">
        <v>14</v>
      </c>
      <c r="C4" s="2">
        <v>0</v>
      </c>
      <c r="D4" s="3">
        <v>0</v>
      </c>
    </row>
    <row r="5" spans="1:4">
      <c r="A5" s="36" t="s">
        <v>15</v>
      </c>
      <c r="B5" s="36" t="s">
        <v>15</v>
      </c>
      <c r="C5" s="2">
        <v>0</v>
      </c>
      <c r="D5" s="3">
        <v>0</v>
      </c>
    </row>
    <row r="6" spans="1:4">
      <c r="A6" s="36" t="s">
        <v>16</v>
      </c>
      <c r="B6" s="36" t="s">
        <v>16</v>
      </c>
      <c r="C6" s="2">
        <v>0.33299999999999996</v>
      </c>
      <c r="D6" s="3">
        <v>1</v>
      </c>
    </row>
    <row r="7" spans="1:4">
      <c r="A7" s="36" t="s">
        <v>17</v>
      </c>
      <c r="B7" s="36" t="s">
        <v>17</v>
      </c>
      <c r="C7" s="2">
        <v>0</v>
      </c>
      <c r="D7" s="3">
        <v>0</v>
      </c>
    </row>
    <row r="8" spans="1:4">
      <c r="A8" s="36" t="s">
        <v>18</v>
      </c>
      <c r="B8" s="36" t="s">
        <v>18</v>
      </c>
      <c r="C8" s="2">
        <v>0.66700000000000004</v>
      </c>
      <c r="D8" s="3">
        <v>2</v>
      </c>
    </row>
    <row r="9" spans="1:4">
      <c r="A9" s="36" t="s">
        <v>19</v>
      </c>
      <c r="B9" s="36" t="s">
        <v>19</v>
      </c>
      <c r="C9" s="2">
        <v>0</v>
      </c>
      <c r="D9" s="3">
        <v>0</v>
      </c>
    </row>
    <row r="10" spans="1:4">
      <c r="A10" s="36" t="s">
        <v>20</v>
      </c>
      <c r="B10" s="36" t="s">
        <v>20</v>
      </c>
      <c r="C10" s="2">
        <v>0</v>
      </c>
      <c r="D10" s="3">
        <v>0</v>
      </c>
    </row>
    <row r="11" spans="1:4">
      <c r="A11" s="36" t="s">
        <v>21</v>
      </c>
      <c r="B11" s="36" t="s">
        <v>21</v>
      </c>
      <c r="C11" s="2">
        <v>0</v>
      </c>
      <c r="D11" s="3">
        <v>0</v>
      </c>
    </row>
    <row r="12" spans="1:4">
      <c r="A12" s="37" t="s">
        <v>7</v>
      </c>
      <c r="B12" s="37" t="s">
        <v>7</v>
      </c>
      <c r="C12" s="37">
        <v>3</v>
      </c>
      <c r="D12" s="4">
        <v>3</v>
      </c>
    </row>
    <row r="13" spans="1:4">
      <c r="A13" s="33" t="s">
        <v>8</v>
      </c>
      <c r="B13" s="33" t="s">
        <v>8</v>
      </c>
      <c r="C13" s="33">
        <v>32</v>
      </c>
      <c r="D13" s="5">
        <v>32</v>
      </c>
    </row>
  </sheetData>
  <mergeCells count="13">
    <mergeCell ref="A1:D1"/>
    <mergeCell ref="A6:B6"/>
    <mergeCell ref="A11:B11"/>
    <mergeCell ref="A3:B3"/>
    <mergeCell ref="A8:B8"/>
    <mergeCell ref="A13:C13"/>
    <mergeCell ref="A5:B5"/>
    <mergeCell ref="A10:B10"/>
    <mergeCell ref="A2:D2"/>
    <mergeCell ref="A7:B7"/>
    <mergeCell ref="A12:C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D13"/>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22</v>
      </c>
      <c r="B2" s="34" t="s">
        <v>22</v>
      </c>
      <c r="C2" s="34" t="s">
        <v>22</v>
      </c>
      <c r="D2" s="34" t="s">
        <v>22</v>
      </c>
    </row>
    <row r="3" spans="1:4" ht="30" customHeight="1">
      <c r="A3" s="35" t="s">
        <v>2</v>
      </c>
      <c r="B3" s="35" t="s">
        <v>2</v>
      </c>
      <c r="C3" s="1" t="s">
        <v>3</v>
      </c>
      <c r="D3" s="1" t="s">
        <v>4</v>
      </c>
    </row>
    <row r="4" spans="1:4">
      <c r="A4" s="36" t="s">
        <v>23</v>
      </c>
      <c r="B4" s="36" t="s">
        <v>23</v>
      </c>
      <c r="C4" s="2">
        <v>0.33299999999999996</v>
      </c>
      <c r="D4" s="3">
        <v>1</v>
      </c>
    </row>
    <row r="5" spans="1:4">
      <c r="A5" s="36" t="s">
        <v>24</v>
      </c>
      <c r="B5" s="36" t="s">
        <v>24</v>
      </c>
      <c r="C5" s="2">
        <v>0.33299999999999996</v>
      </c>
      <c r="D5" s="3">
        <v>1</v>
      </c>
    </row>
    <row r="6" spans="1:4">
      <c r="A6" s="36" t="s">
        <v>25</v>
      </c>
      <c r="B6" s="36" t="s">
        <v>25</v>
      </c>
      <c r="C6" s="2">
        <v>0</v>
      </c>
      <c r="D6" s="3">
        <v>0</v>
      </c>
    </row>
    <row r="7" spans="1:4">
      <c r="A7" s="36" t="s">
        <v>26</v>
      </c>
      <c r="B7" s="36" t="s">
        <v>26</v>
      </c>
      <c r="C7" s="2">
        <v>0</v>
      </c>
      <c r="D7" s="3">
        <v>0</v>
      </c>
    </row>
    <row r="8" spans="1:4">
      <c r="A8" s="36" t="s">
        <v>27</v>
      </c>
      <c r="B8" s="36" t="s">
        <v>27</v>
      </c>
      <c r="C8" s="2">
        <v>0.33299999999999996</v>
      </c>
      <c r="D8" s="3">
        <v>1</v>
      </c>
    </row>
    <row r="9" spans="1:4">
      <c r="A9" s="36" t="s">
        <v>28</v>
      </c>
      <c r="B9" s="36" t="s">
        <v>28</v>
      </c>
      <c r="C9" s="2">
        <v>0</v>
      </c>
      <c r="D9" s="3">
        <v>0</v>
      </c>
    </row>
    <row r="10" spans="1:4">
      <c r="A10" s="36" t="s">
        <v>29</v>
      </c>
      <c r="B10" s="36" t="s">
        <v>29</v>
      </c>
      <c r="C10" s="2">
        <v>0</v>
      </c>
      <c r="D10" s="3">
        <v>0</v>
      </c>
    </row>
    <row r="11" spans="1:4">
      <c r="A11" s="36" t="s">
        <v>30</v>
      </c>
      <c r="B11" s="36" t="s">
        <v>30</v>
      </c>
      <c r="C11" s="2">
        <v>0</v>
      </c>
      <c r="D11" s="3">
        <v>0</v>
      </c>
    </row>
    <row r="12" spans="1:4">
      <c r="A12" s="37" t="s">
        <v>7</v>
      </c>
      <c r="B12" s="37" t="s">
        <v>7</v>
      </c>
      <c r="C12" s="37">
        <v>3</v>
      </c>
      <c r="D12" s="4">
        <v>3</v>
      </c>
    </row>
    <row r="13" spans="1:4">
      <c r="A13" s="33" t="s">
        <v>8</v>
      </c>
      <c r="B13" s="33" t="s">
        <v>8</v>
      </c>
      <c r="C13" s="33">
        <v>32</v>
      </c>
      <c r="D13" s="5">
        <v>32</v>
      </c>
    </row>
  </sheetData>
  <mergeCells count="13">
    <mergeCell ref="A1:D1"/>
    <mergeCell ref="A6:B6"/>
    <mergeCell ref="A11:B11"/>
    <mergeCell ref="A3:B3"/>
    <mergeCell ref="A8:B8"/>
    <mergeCell ref="A13:C13"/>
    <mergeCell ref="A5:B5"/>
    <mergeCell ref="A10:B10"/>
    <mergeCell ref="A2:D2"/>
    <mergeCell ref="A7:B7"/>
    <mergeCell ref="A12:C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D7"/>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31</v>
      </c>
      <c r="B2" s="34" t="s">
        <v>31</v>
      </c>
      <c r="C2" s="34" t="s">
        <v>31</v>
      </c>
      <c r="D2" s="34" t="s">
        <v>31</v>
      </c>
    </row>
    <row r="3" spans="1:4" ht="30" customHeight="1">
      <c r="A3" s="35" t="s">
        <v>2</v>
      </c>
      <c r="B3" s="35" t="s">
        <v>2</v>
      </c>
      <c r="C3" s="1" t="s">
        <v>3</v>
      </c>
      <c r="D3" s="1" t="s">
        <v>4</v>
      </c>
    </row>
    <row r="4" spans="1:4">
      <c r="A4" s="36" t="s">
        <v>5</v>
      </c>
      <c r="B4" s="36" t="s">
        <v>5</v>
      </c>
      <c r="C4" s="2">
        <v>1</v>
      </c>
      <c r="D4" s="3">
        <v>3</v>
      </c>
    </row>
    <row r="5" spans="1:4">
      <c r="A5" s="36" t="s">
        <v>6</v>
      </c>
      <c r="B5" s="36" t="s">
        <v>6</v>
      </c>
      <c r="C5" s="2">
        <v>0</v>
      </c>
      <c r="D5" s="3">
        <v>0</v>
      </c>
    </row>
    <row r="6" spans="1:4">
      <c r="A6" s="37" t="s">
        <v>7</v>
      </c>
      <c r="B6" s="37" t="s">
        <v>7</v>
      </c>
      <c r="C6" s="37">
        <v>3</v>
      </c>
      <c r="D6" s="4">
        <v>3</v>
      </c>
    </row>
    <row r="7" spans="1:4">
      <c r="A7" s="33" t="s">
        <v>8</v>
      </c>
      <c r="B7" s="33" t="s">
        <v>8</v>
      </c>
      <c r="C7" s="33">
        <v>32</v>
      </c>
      <c r="D7" s="5">
        <v>32</v>
      </c>
    </row>
  </sheetData>
  <mergeCells count="7">
    <mergeCell ref="A1:D1"/>
    <mergeCell ref="A7:C7"/>
    <mergeCell ref="A2:D2"/>
    <mergeCell ref="A3:B3"/>
    <mergeCell ref="A4:B4"/>
    <mergeCell ref="A5:B5"/>
    <mergeCell ref="A6:C6"/>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R18"/>
  <sheetViews>
    <sheetView workbookViewId="0">
      <selection activeCell="A4" sqref="A4:B4"/>
    </sheetView>
  </sheetViews>
  <sheetFormatPr baseColWidth="10" defaultColWidth="8.83203125" defaultRowHeight="12" x14ac:dyDescent="0"/>
  <cols>
    <col min="1" max="1" width="10.6640625" customWidth="1"/>
    <col min="2" max="2" width="35.6640625" customWidth="1"/>
    <col min="3" max="18" width="13.6640625" customWidth="1"/>
  </cols>
  <sheetData>
    <row r="1" spans="1:18" ht="35" customHeight="1">
      <c r="A1" s="32" t="s">
        <v>0</v>
      </c>
      <c r="B1" s="32" t="s">
        <v>0</v>
      </c>
      <c r="C1" s="32" t="s">
        <v>0</v>
      </c>
      <c r="D1" s="32" t="s">
        <v>0</v>
      </c>
      <c r="E1" s="32" t="s">
        <v>0</v>
      </c>
      <c r="F1" s="32" t="s">
        <v>0</v>
      </c>
      <c r="G1" s="32" t="s">
        <v>0</v>
      </c>
      <c r="H1" s="32" t="s">
        <v>0</v>
      </c>
      <c r="I1" s="32" t="s">
        <v>0</v>
      </c>
      <c r="J1" s="32" t="s">
        <v>0</v>
      </c>
      <c r="K1" s="32" t="s">
        <v>0</v>
      </c>
      <c r="L1" s="32" t="s">
        <v>0</v>
      </c>
      <c r="M1" s="32" t="s">
        <v>0</v>
      </c>
      <c r="N1" s="32" t="s">
        <v>0</v>
      </c>
      <c r="O1" s="32" t="s">
        <v>0</v>
      </c>
      <c r="P1" s="32" t="s">
        <v>0</v>
      </c>
      <c r="Q1" s="32" t="s">
        <v>0</v>
      </c>
      <c r="R1" s="32" t="s">
        <v>0</v>
      </c>
    </row>
    <row r="2" spans="1:18" ht="25" customHeight="1">
      <c r="A2" s="34" t="s">
        <v>32</v>
      </c>
      <c r="B2" s="34" t="s">
        <v>32</v>
      </c>
      <c r="C2" s="34" t="s">
        <v>32</v>
      </c>
      <c r="D2" s="34" t="s">
        <v>32</v>
      </c>
      <c r="E2" s="34" t="s">
        <v>32</v>
      </c>
      <c r="F2" s="34" t="s">
        <v>32</v>
      </c>
      <c r="G2" s="34" t="s">
        <v>32</v>
      </c>
      <c r="H2" s="34" t="s">
        <v>32</v>
      </c>
      <c r="I2" s="34" t="s">
        <v>32</v>
      </c>
      <c r="J2" s="34" t="s">
        <v>32</v>
      </c>
      <c r="K2" s="34" t="s">
        <v>32</v>
      </c>
      <c r="L2" s="34" t="s">
        <v>32</v>
      </c>
      <c r="M2" s="34" t="s">
        <v>32</v>
      </c>
      <c r="N2" s="34" t="s">
        <v>32</v>
      </c>
      <c r="O2" s="34" t="s">
        <v>32</v>
      </c>
      <c r="P2" s="34" t="s">
        <v>32</v>
      </c>
      <c r="Q2" s="34" t="s">
        <v>32</v>
      </c>
      <c r="R2" s="34" t="s">
        <v>32</v>
      </c>
    </row>
    <row r="3" spans="1:18" ht="30" customHeight="1">
      <c r="A3" s="35" t="s">
        <v>2</v>
      </c>
      <c r="B3" s="35" t="s">
        <v>2</v>
      </c>
      <c r="C3" s="6" t="s">
        <v>33</v>
      </c>
      <c r="D3" s="6" t="s">
        <v>34</v>
      </c>
      <c r="E3" s="6" t="s">
        <v>35</v>
      </c>
      <c r="F3" s="6" t="s">
        <v>36</v>
      </c>
      <c r="G3" s="6" t="s">
        <v>37</v>
      </c>
      <c r="H3" s="6" t="s">
        <v>38</v>
      </c>
      <c r="I3" s="6" t="s">
        <v>39</v>
      </c>
      <c r="J3" s="6" t="s">
        <v>40</v>
      </c>
      <c r="K3" s="6" t="s">
        <v>41</v>
      </c>
      <c r="L3" s="6" t="s">
        <v>42</v>
      </c>
      <c r="M3" s="6" t="s">
        <v>43</v>
      </c>
      <c r="N3" s="6" t="s">
        <v>44</v>
      </c>
      <c r="O3" s="6" t="s">
        <v>45</v>
      </c>
      <c r="P3" s="6" t="s">
        <v>46</v>
      </c>
      <c r="Q3" s="1" t="s">
        <v>47</v>
      </c>
      <c r="R3" s="1" t="s">
        <v>4</v>
      </c>
    </row>
    <row r="4" spans="1:18">
      <c r="A4" s="36" t="s">
        <v>48</v>
      </c>
      <c r="B4" s="36" t="s">
        <v>48</v>
      </c>
      <c r="C4" s="7">
        <v>0</v>
      </c>
      <c r="D4" s="7">
        <v>0</v>
      </c>
      <c r="E4" s="7">
        <v>0</v>
      </c>
      <c r="F4" s="7">
        <v>0</v>
      </c>
      <c r="G4" s="7">
        <v>0</v>
      </c>
      <c r="H4" s="7">
        <v>0</v>
      </c>
      <c r="I4" s="7">
        <v>0</v>
      </c>
      <c r="J4" s="7">
        <v>0</v>
      </c>
      <c r="K4" s="7">
        <v>1</v>
      </c>
      <c r="L4" s="7">
        <v>0</v>
      </c>
      <c r="M4" s="7">
        <v>0</v>
      </c>
      <c r="N4" s="7">
        <v>0</v>
      </c>
      <c r="O4" s="7">
        <v>0</v>
      </c>
      <c r="P4" s="7">
        <v>1</v>
      </c>
      <c r="Q4" s="8">
        <v>9</v>
      </c>
      <c r="R4" s="3">
        <v>2</v>
      </c>
    </row>
    <row r="5" spans="1:18">
      <c r="A5" s="36" t="s">
        <v>49</v>
      </c>
      <c r="B5" s="36" t="s">
        <v>49</v>
      </c>
      <c r="C5" s="7">
        <v>0</v>
      </c>
      <c r="D5" s="7">
        <v>1</v>
      </c>
      <c r="E5" s="7">
        <v>0</v>
      </c>
      <c r="F5" s="7">
        <v>0</v>
      </c>
      <c r="G5" s="7">
        <v>0</v>
      </c>
      <c r="H5" s="7">
        <v>0</v>
      </c>
      <c r="I5" s="7">
        <v>0</v>
      </c>
      <c r="J5" s="7">
        <v>1</v>
      </c>
      <c r="K5" s="7">
        <v>0</v>
      </c>
      <c r="L5" s="7">
        <v>0</v>
      </c>
      <c r="M5" s="7">
        <v>0</v>
      </c>
      <c r="N5" s="7">
        <v>0</v>
      </c>
      <c r="O5" s="7">
        <v>0</v>
      </c>
      <c r="P5" s="7">
        <v>0</v>
      </c>
      <c r="Q5" s="8">
        <v>5</v>
      </c>
      <c r="R5" s="3">
        <v>2</v>
      </c>
    </row>
    <row r="6" spans="1:18">
      <c r="A6" s="36" t="s">
        <v>50</v>
      </c>
      <c r="B6" s="36" t="s">
        <v>50</v>
      </c>
      <c r="C6" s="7">
        <v>1</v>
      </c>
      <c r="D6" s="7">
        <v>0</v>
      </c>
      <c r="E6" s="7">
        <v>0</v>
      </c>
      <c r="F6" s="7">
        <v>0</v>
      </c>
      <c r="G6" s="7">
        <v>1</v>
      </c>
      <c r="H6" s="7">
        <v>0</v>
      </c>
      <c r="I6" s="7">
        <v>0</v>
      </c>
      <c r="J6" s="7">
        <v>0</v>
      </c>
      <c r="K6" s="7">
        <v>0</v>
      </c>
      <c r="L6" s="7">
        <v>0</v>
      </c>
      <c r="M6" s="7">
        <v>0</v>
      </c>
      <c r="N6" s="7">
        <v>0</v>
      </c>
      <c r="O6" s="7">
        <v>0</v>
      </c>
      <c r="P6" s="7">
        <v>0</v>
      </c>
      <c r="Q6" s="8">
        <v>3</v>
      </c>
      <c r="R6" s="3">
        <v>2</v>
      </c>
    </row>
    <row r="7" spans="1:18">
      <c r="A7" s="36" t="s">
        <v>51</v>
      </c>
      <c r="B7" s="36" t="s">
        <v>51</v>
      </c>
      <c r="C7" s="7">
        <v>0</v>
      </c>
      <c r="D7" s="7">
        <v>0</v>
      </c>
      <c r="E7" s="7">
        <v>1</v>
      </c>
      <c r="F7" s="7">
        <v>1</v>
      </c>
      <c r="G7" s="7">
        <v>0</v>
      </c>
      <c r="H7" s="7">
        <v>0</v>
      </c>
      <c r="I7" s="7">
        <v>0</v>
      </c>
      <c r="J7" s="7">
        <v>0</v>
      </c>
      <c r="K7" s="7">
        <v>0</v>
      </c>
      <c r="L7" s="7">
        <v>0</v>
      </c>
      <c r="M7" s="7">
        <v>1</v>
      </c>
      <c r="N7" s="7">
        <v>0</v>
      </c>
      <c r="O7" s="7">
        <v>0</v>
      </c>
      <c r="P7" s="7">
        <v>0</v>
      </c>
      <c r="Q7" s="8">
        <v>6</v>
      </c>
      <c r="R7" s="3">
        <v>3</v>
      </c>
    </row>
    <row r="8" spans="1:18">
      <c r="A8" s="36" t="s">
        <v>52</v>
      </c>
      <c r="B8" s="36" t="s">
        <v>52</v>
      </c>
      <c r="C8" s="7">
        <v>1</v>
      </c>
      <c r="D8" s="7">
        <v>0</v>
      </c>
      <c r="E8" s="7">
        <v>0</v>
      </c>
      <c r="F8" s="7">
        <v>0</v>
      </c>
      <c r="G8" s="7">
        <v>0</v>
      </c>
      <c r="H8" s="7">
        <v>0</v>
      </c>
      <c r="I8" s="7">
        <v>0</v>
      </c>
      <c r="J8" s="7">
        <v>1</v>
      </c>
      <c r="K8" s="7">
        <v>0</v>
      </c>
      <c r="L8" s="7">
        <v>0</v>
      </c>
      <c r="M8" s="7">
        <v>0</v>
      </c>
      <c r="N8" s="7">
        <v>0</v>
      </c>
      <c r="O8" s="7">
        <v>0</v>
      </c>
      <c r="P8" s="7">
        <v>0</v>
      </c>
      <c r="Q8" s="8">
        <v>4.5</v>
      </c>
      <c r="R8" s="3">
        <v>2</v>
      </c>
    </row>
    <row r="9" spans="1:18">
      <c r="A9" s="36" t="s">
        <v>53</v>
      </c>
      <c r="B9" s="36" t="s">
        <v>53</v>
      </c>
      <c r="C9" s="7">
        <v>0</v>
      </c>
      <c r="D9" s="7">
        <v>0</v>
      </c>
      <c r="E9" s="7">
        <v>0</v>
      </c>
      <c r="F9" s="7">
        <v>0</v>
      </c>
      <c r="G9" s="7">
        <v>1</v>
      </c>
      <c r="H9" s="7">
        <v>0</v>
      </c>
      <c r="I9" s="7">
        <v>0</v>
      </c>
      <c r="J9" s="7">
        <v>0</v>
      </c>
      <c r="K9" s="7">
        <v>0</v>
      </c>
      <c r="L9" s="7">
        <v>0</v>
      </c>
      <c r="M9" s="7">
        <v>1</v>
      </c>
      <c r="N9" s="7">
        <v>0</v>
      </c>
      <c r="O9" s="7">
        <v>0</v>
      </c>
      <c r="P9" s="7">
        <v>0</v>
      </c>
      <c r="Q9" s="8">
        <v>8</v>
      </c>
      <c r="R9" s="3">
        <v>2</v>
      </c>
    </row>
    <row r="10" spans="1:18">
      <c r="A10" s="36" t="s">
        <v>54</v>
      </c>
      <c r="B10" s="36" t="s">
        <v>54</v>
      </c>
      <c r="C10" s="7">
        <v>1</v>
      </c>
      <c r="D10" s="7">
        <v>0</v>
      </c>
      <c r="E10" s="7">
        <v>0</v>
      </c>
      <c r="F10" s="7">
        <v>0</v>
      </c>
      <c r="G10" s="7">
        <v>0</v>
      </c>
      <c r="H10" s="7">
        <v>1</v>
      </c>
      <c r="I10" s="7">
        <v>0</v>
      </c>
      <c r="J10" s="7">
        <v>0</v>
      </c>
      <c r="K10" s="7">
        <v>0</v>
      </c>
      <c r="L10" s="7">
        <v>0</v>
      </c>
      <c r="M10" s="7">
        <v>0</v>
      </c>
      <c r="N10" s="7">
        <v>1</v>
      </c>
      <c r="O10" s="7">
        <v>0</v>
      </c>
      <c r="P10" s="7">
        <v>0</v>
      </c>
      <c r="Q10" s="8">
        <v>6.33</v>
      </c>
      <c r="R10" s="3">
        <v>3</v>
      </c>
    </row>
    <row r="11" spans="1:18">
      <c r="A11" s="36" t="s">
        <v>55</v>
      </c>
      <c r="B11" s="36" t="s">
        <v>55</v>
      </c>
      <c r="C11" s="7">
        <v>0</v>
      </c>
      <c r="D11" s="7">
        <v>0</v>
      </c>
      <c r="E11" s="7">
        <v>0</v>
      </c>
      <c r="F11" s="7">
        <v>0</v>
      </c>
      <c r="G11" s="7">
        <v>0</v>
      </c>
      <c r="H11" s="7">
        <v>0</v>
      </c>
      <c r="I11" s="7">
        <v>0</v>
      </c>
      <c r="J11" s="7">
        <v>0</v>
      </c>
      <c r="K11" s="7">
        <v>0</v>
      </c>
      <c r="L11" s="7">
        <v>1</v>
      </c>
      <c r="M11" s="7">
        <v>0</v>
      </c>
      <c r="N11" s="7">
        <v>1</v>
      </c>
      <c r="O11" s="7">
        <v>0</v>
      </c>
      <c r="P11" s="7">
        <v>0</v>
      </c>
      <c r="Q11" s="8">
        <v>11</v>
      </c>
      <c r="R11" s="3">
        <v>2</v>
      </c>
    </row>
    <row r="12" spans="1:18">
      <c r="A12" s="36" t="s">
        <v>56</v>
      </c>
      <c r="B12" s="36" t="s">
        <v>56</v>
      </c>
      <c r="C12" s="7">
        <v>0</v>
      </c>
      <c r="D12" s="7">
        <v>1</v>
      </c>
      <c r="E12" s="7">
        <v>0</v>
      </c>
      <c r="F12" s="7">
        <v>1</v>
      </c>
      <c r="G12" s="7">
        <v>0</v>
      </c>
      <c r="H12" s="7">
        <v>1</v>
      </c>
      <c r="I12" s="7">
        <v>0</v>
      </c>
      <c r="J12" s="7">
        <v>0</v>
      </c>
      <c r="K12" s="7">
        <v>0</v>
      </c>
      <c r="L12" s="7">
        <v>0</v>
      </c>
      <c r="M12" s="7">
        <v>0</v>
      </c>
      <c r="N12" s="7">
        <v>0</v>
      </c>
      <c r="O12" s="7">
        <v>0</v>
      </c>
      <c r="P12" s="7">
        <v>0</v>
      </c>
      <c r="Q12" s="8">
        <v>4</v>
      </c>
      <c r="R12" s="3">
        <v>3</v>
      </c>
    </row>
    <row r="13" spans="1:18">
      <c r="A13" s="36" t="s">
        <v>57</v>
      </c>
      <c r="B13" s="36" t="s">
        <v>57</v>
      </c>
      <c r="C13" s="7">
        <v>0</v>
      </c>
      <c r="D13" s="7">
        <v>0</v>
      </c>
      <c r="E13" s="7">
        <v>0</v>
      </c>
      <c r="F13" s="7">
        <v>1</v>
      </c>
      <c r="G13" s="7">
        <v>0</v>
      </c>
      <c r="H13" s="7">
        <v>0</v>
      </c>
      <c r="I13" s="7">
        <v>1</v>
      </c>
      <c r="J13" s="7">
        <v>0</v>
      </c>
      <c r="K13" s="7">
        <v>1</v>
      </c>
      <c r="L13" s="7">
        <v>0</v>
      </c>
      <c r="M13" s="7">
        <v>0</v>
      </c>
      <c r="N13" s="7">
        <v>0</v>
      </c>
      <c r="O13" s="7">
        <v>0</v>
      </c>
      <c r="P13" s="7">
        <v>0</v>
      </c>
      <c r="Q13" s="8">
        <v>6.67</v>
      </c>
      <c r="R13" s="3">
        <v>3</v>
      </c>
    </row>
    <row r="14" spans="1:18">
      <c r="A14" s="36" t="s">
        <v>58</v>
      </c>
      <c r="B14" s="36" t="s">
        <v>58</v>
      </c>
      <c r="C14" s="7">
        <v>0</v>
      </c>
      <c r="D14" s="7">
        <v>0</v>
      </c>
      <c r="E14" s="7">
        <v>0</v>
      </c>
      <c r="F14" s="7">
        <v>0</v>
      </c>
      <c r="G14" s="7">
        <v>0</v>
      </c>
      <c r="H14" s="7">
        <v>0</v>
      </c>
      <c r="I14" s="7">
        <v>0</v>
      </c>
      <c r="J14" s="7">
        <v>0</v>
      </c>
      <c r="K14" s="7">
        <v>0</v>
      </c>
      <c r="L14" s="7">
        <v>1</v>
      </c>
      <c r="M14" s="7">
        <v>0</v>
      </c>
      <c r="N14" s="7">
        <v>0</v>
      </c>
      <c r="O14" s="7">
        <v>1</v>
      </c>
      <c r="P14" s="7">
        <v>1</v>
      </c>
      <c r="Q14" s="8">
        <v>11.5</v>
      </c>
      <c r="R14" s="3">
        <v>3</v>
      </c>
    </row>
    <row r="15" spans="1:18">
      <c r="A15" s="36" t="s">
        <v>59</v>
      </c>
      <c r="B15" s="36" t="s">
        <v>59</v>
      </c>
      <c r="C15" s="7">
        <v>0</v>
      </c>
      <c r="D15" s="7">
        <v>1</v>
      </c>
      <c r="E15" s="7">
        <v>1</v>
      </c>
      <c r="F15" s="7">
        <v>0</v>
      </c>
      <c r="G15" s="7">
        <v>0</v>
      </c>
      <c r="H15" s="7">
        <v>0</v>
      </c>
      <c r="I15" s="7">
        <v>0</v>
      </c>
      <c r="J15" s="7">
        <v>0</v>
      </c>
      <c r="K15" s="7">
        <v>0</v>
      </c>
      <c r="L15" s="7">
        <v>0</v>
      </c>
      <c r="M15" s="7">
        <v>0</v>
      </c>
      <c r="N15" s="7">
        <v>0</v>
      </c>
      <c r="O15" s="7">
        <v>0</v>
      </c>
      <c r="P15" s="7">
        <v>0</v>
      </c>
      <c r="Q15" s="8">
        <v>2.5</v>
      </c>
      <c r="R15" s="3">
        <v>2</v>
      </c>
    </row>
    <row r="16" spans="1:18">
      <c r="A16" s="36" t="s">
        <v>60</v>
      </c>
      <c r="B16" s="36" t="s">
        <v>60</v>
      </c>
      <c r="C16" s="7">
        <v>0</v>
      </c>
      <c r="D16" s="7">
        <v>0</v>
      </c>
      <c r="E16" s="7">
        <v>1</v>
      </c>
      <c r="F16" s="7">
        <v>0</v>
      </c>
      <c r="G16" s="7">
        <v>0</v>
      </c>
      <c r="H16" s="7">
        <v>1</v>
      </c>
      <c r="I16" s="7">
        <v>1</v>
      </c>
      <c r="J16" s="7">
        <v>0</v>
      </c>
      <c r="K16" s="7">
        <v>0</v>
      </c>
      <c r="L16" s="7">
        <v>0</v>
      </c>
      <c r="M16" s="7">
        <v>0</v>
      </c>
      <c r="N16" s="7">
        <v>0</v>
      </c>
      <c r="O16" s="7">
        <v>0</v>
      </c>
      <c r="P16" s="7">
        <v>0</v>
      </c>
      <c r="Q16" s="8">
        <v>5.33</v>
      </c>
      <c r="R16" s="3">
        <v>3</v>
      </c>
    </row>
    <row r="17" spans="1:18">
      <c r="A17" s="37" t="s">
        <v>7</v>
      </c>
      <c r="B17" s="37" t="s">
        <v>7</v>
      </c>
      <c r="C17" s="37" t="s">
        <v>7</v>
      </c>
      <c r="D17" s="37" t="s">
        <v>7</v>
      </c>
      <c r="E17" s="37" t="s">
        <v>7</v>
      </c>
      <c r="F17" s="37" t="s">
        <v>7</v>
      </c>
      <c r="G17" s="37" t="s">
        <v>7</v>
      </c>
      <c r="H17" s="37" t="s">
        <v>7</v>
      </c>
      <c r="I17" s="37" t="s">
        <v>7</v>
      </c>
      <c r="J17" s="37" t="s">
        <v>7</v>
      </c>
      <c r="K17" s="37" t="s">
        <v>7</v>
      </c>
      <c r="L17" s="37" t="s">
        <v>7</v>
      </c>
      <c r="M17" s="37" t="s">
        <v>7</v>
      </c>
      <c r="N17" s="37" t="s">
        <v>7</v>
      </c>
      <c r="O17" s="37" t="s">
        <v>7</v>
      </c>
      <c r="P17" s="37" t="s">
        <v>7</v>
      </c>
      <c r="Q17" s="37">
        <v>3</v>
      </c>
      <c r="R17" s="4">
        <v>3</v>
      </c>
    </row>
    <row r="18" spans="1:18">
      <c r="A18" s="33" t="s">
        <v>8</v>
      </c>
      <c r="B18" s="33" t="s">
        <v>8</v>
      </c>
      <c r="C18" s="33" t="s">
        <v>8</v>
      </c>
      <c r="D18" s="33" t="s">
        <v>8</v>
      </c>
      <c r="E18" s="33" t="s">
        <v>8</v>
      </c>
      <c r="F18" s="33" t="s">
        <v>8</v>
      </c>
      <c r="G18" s="33" t="s">
        <v>8</v>
      </c>
      <c r="H18" s="33" t="s">
        <v>8</v>
      </c>
      <c r="I18" s="33" t="s">
        <v>8</v>
      </c>
      <c r="J18" s="33" t="s">
        <v>8</v>
      </c>
      <c r="K18" s="33" t="s">
        <v>8</v>
      </c>
      <c r="L18" s="33" t="s">
        <v>8</v>
      </c>
      <c r="M18" s="33" t="s">
        <v>8</v>
      </c>
      <c r="N18" s="33" t="s">
        <v>8</v>
      </c>
      <c r="O18" s="33" t="s">
        <v>8</v>
      </c>
      <c r="P18" s="33" t="s">
        <v>8</v>
      </c>
      <c r="Q18" s="33">
        <v>32</v>
      </c>
      <c r="R18" s="5">
        <v>32</v>
      </c>
    </row>
  </sheetData>
  <mergeCells count="18">
    <mergeCell ref="A1:R1"/>
    <mergeCell ref="A14:B14"/>
    <mergeCell ref="A6:B6"/>
    <mergeCell ref="A11:B11"/>
    <mergeCell ref="A3:B3"/>
    <mergeCell ref="A2:R2"/>
    <mergeCell ref="A4:B4"/>
    <mergeCell ref="A16:B16"/>
    <mergeCell ref="A8:B8"/>
    <mergeCell ref="A13:B13"/>
    <mergeCell ref="A5:B5"/>
    <mergeCell ref="A18:Q18"/>
    <mergeCell ref="A10:B10"/>
    <mergeCell ref="A15:B15"/>
    <mergeCell ref="A7:B7"/>
    <mergeCell ref="A12:B12"/>
    <mergeCell ref="A17:Q17"/>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H11"/>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8" ht="35" customHeight="1">
      <c r="A1" s="32" t="s">
        <v>0</v>
      </c>
      <c r="B1" s="32" t="s">
        <v>0</v>
      </c>
      <c r="C1" s="32" t="s">
        <v>0</v>
      </c>
      <c r="D1" s="32" t="s">
        <v>0</v>
      </c>
    </row>
    <row r="2" spans="1:8" ht="25" customHeight="1">
      <c r="A2" s="34" t="s">
        <v>61</v>
      </c>
      <c r="B2" s="34" t="s">
        <v>61</v>
      </c>
      <c r="C2" s="34" t="s">
        <v>61</v>
      </c>
      <c r="D2" s="34" t="s">
        <v>61</v>
      </c>
    </row>
    <row r="3" spans="1:8" ht="30" customHeight="1">
      <c r="A3" s="35" t="s">
        <v>2</v>
      </c>
      <c r="B3" s="35" t="s">
        <v>2</v>
      </c>
      <c r="C3" s="1" t="s">
        <v>3</v>
      </c>
      <c r="D3" s="1" t="s">
        <v>4</v>
      </c>
    </row>
    <row r="4" spans="1:8">
      <c r="A4" s="36" t="s">
        <v>62</v>
      </c>
      <c r="B4" s="36" t="s">
        <v>62</v>
      </c>
      <c r="C4" s="2">
        <v>1</v>
      </c>
      <c r="D4" s="3">
        <v>1</v>
      </c>
    </row>
    <row r="5" spans="1:8">
      <c r="A5" s="36" t="s">
        <v>63</v>
      </c>
      <c r="B5" s="36" t="s">
        <v>63</v>
      </c>
      <c r="C5" s="2">
        <v>0</v>
      </c>
      <c r="D5" s="3">
        <v>0</v>
      </c>
    </row>
    <row r="6" spans="1:8">
      <c r="A6" s="36" t="s">
        <v>64</v>
      </c>
      <c r="B6" s="36" t="s">
        <v>64</v>
      </c>
      <c r="C6" s="2">
        <v>0</v>
      </c>
      <c r="D6" s="3">
        <v>0</v>
      </c>
    </row>
    <row r="7" spans="1:8">
      <c r="A7" s="37" t="s">
        <v>7</v>
      </c>
      <c r="B7" s="37" t="s">
        <v>7</v>
      </c>
      <c r="C7" s="37">
        <v>1</v>
      </c>
      <c r="D7" s="4">
        <v>1</v>
      </c>
    </row>
    <row r="8" spans="1:8">
      <c r="A8" s="33" t="s">
        <v>8</v>
      </c>
      <c r="B8" s="33" t="s">
        <v>8</v>
      </c>
      <c r="C8" s="33">
        <v>34</v>
      </c>
      <c r="D8" s="5">
        <v>34</v>
      </c>
    </row>
    <row r="10" spans="1:8" ht="24">
      <c r="A10" s="9" t="s">
        <v>80</v>
      </c>
      <c r="B10" s="9" t="s">
        <v>81</v>
      </c>
      <c r="C10" s="9" t="s">
        <v>62</v>
      </c>
      <c r="D10" s="9" t="s">
        <v>82</v>
      </c>
      <c r="E10" s="9" t="s">
        <v>63</v>
      </c>
      <c r="F10" s="9" t="s">
        <v>82</v>
      </c>
      <c r="G10" s="9" t="s">
        <v>64</v>
      </c>
      <c r="H10" s="9" t="s">
        <v>82</v>
      </c>
    </row>
    <row r="11" spans="1:8">
      <c r="A11" s="10">
        <v>1</v>
      </c>
      <c r="B11" s="11">
        <v>42542.106249999997</v>
      </c>
      <c r="C11" t="s">
        <v>83</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D8"/>
  <sheetViews>
    <sheetView workbookViewId="0">
      <selection activeCell="N58" sqref="N58"/>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65</v>
      </c>
      <c r="B2" s="34" t="s">
        <v>65</v>
      </c>
      <c r="C2" s="34" t="s">
        <v>65</v>
      </c>
      <c r="D2" s="34" t="s">
        <v>65</v>
      </c>
    </row>
    <row r="3" spans="1:4" ht="30" customHeight="1">
      <c r="A3" s="35" t="s">
        <v>2</v>
      </c>
      <c r="B3" s="35" t="s">
        <v>2</v>
      </c>
      <c r="C3" s="1" t="s">
        <v>3</v>
      </c>
      <c r="D3" s="1" t="s">
        <v>4</v>
      </c>
    </row>
    <row r="4" spans="1:4">
      <c r="A4" s="36" t="s">
        <v>5</v>
      </c>
      <c r="B4" s="36" t="s">
        <v>5</v>
      </c>
      <c r="C4" s="2">
        <v>0.33299999999999996</v>
      </c>
      <c r="D4" s="3">
        <v>1</v>
      </c>
    </row>
    <row r="5" spans="1:4">
      <c r="A5" s="36" t="s">
        <v>6</v>
      </c>
      <c r="B5" s="36" t="s">
        <v>6</v>
      </c>
      <c r="C5" s="2">
        <v>0.33299999999999996</v>
      </c>
      <c r="D5" s="3">
        <v>1</v>
      </c>
    </row>
    <row r="6" spans="1:4">
      <c r="A6" s="36" t="s">
        <v>66</v>
      </c>
      <c r="B6" s="36" t="s">
        <v>66</v>
      </c>
      <c r="C6" s="2">
        <v>0.33299999999999996</v>
      </c>
      <c r="D6" s="3">
        <v>1</v>
      </c>
    </row>
    <row r="7" spans="1:4">
      <c r="A7" s="37" t="s">
        <v>7</v>
      </c>
      <c r="B7" s="37" t="s">
        <v>7</v>
      </c>
      <c r="C7" s="37">
        <v>3</v>
      </c>
      <c r="D7" s="4">
        <v>3</v>
      </c>
    </row>
    <row r="8" spans="1:4">
      <c r="A8" s="33" t="s">
        <v>8</v>
      </c>
      <c r="B8" s="33" t="s">
        <v>8</v>
      </c>
      <c r="C8" s="33">
        <v>32</v>
      </c>
      <c r="D8" s="5">
        <v>32</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J12"/>
  <sheetViews>
    <sheetView workbookViewId="0">
      <selection activeCell="I4" sqref="I4:I9"/>
    </sheetView>
  </sheetViews>
  <sheetFormatPr baseColWidth="10" defaultColWidth="8.83203125" defaultRowHeight="12" x14ac:dyDescent="0"/>
  <cols>
    <col min="1" max="1" width="10.6640625" customWidth="1"/>
    <col min="2" max="2" width="35.6640625" customWidth="1"/>
    <col min="3" max="10" width="13.6640625" customWidth="1"/>
  </cols>
  <sheetData>
    <row r="1" spans="1:10" ht="35" customHeight="1">
      <c r="A1" s="32" t="s">
        <v>0</v>
      </c>
      <c r="B1" s="32" t="s">
        <v>0</v>
      </c>
      <c r="C1" s="32" t="s">
        <v>0</v>
      </c>
      <c r="D1" s="32" t="s">
        <v>0</v>
      </c>
      <c r="E1" s="32" t="s">
        <v>0</v>
      </c>
      <c r="F1" s="32" t="s">
        <v>0</v>
      </c>
      <c r="G1" s="32" t="s">
        <v>0</v>
      </c>
      <c r="H1" s="32" t="s">
        <v>0</v>
      </c>
      <c r="I1" s="32" t="s">
        <v>0</v>
      </c>
      <c r="J1" s="32" t="s">
        <v>0</v>
      </c>
    </row>
    <row r="2" spans="1:10" ht="25" customHeight="1">
      <c r="A2" s="34" t="s">
        <v>67</v>
      </c>
      <c r="B2" s="34" t="s">
        <v>67</v>
      </c>
      <c r="C2" s="34" t="s">
        <v>67</v>
      </c>
      <c r="D2" s="34" t="s">
        <v>67</v>
      </c>
      <c r="E2" s="34" t="s">
        <v>67</v>
      </c>
      <c r="F2" s="34" t="s">
        <v>67</v>
      </c>
      <c r="G2" s="34" t="s">
        <v>67</v>
      </c>
      <c r="H2" s="34" t="s">
        <v>67</v>
      </c>
      <c r="I2" s="34" t="s">
        <v>67</v>
      </c>
      <c r="J2" s="34" t="s">
        <v>67</v>
      </c>
    </row>
    <row r="3" spans="1:10" ht="30" customHeight="1">
      <c r="A3" s="35" t="s">
        <v>2</v>
      </c>
      <c r="B3" s="35" t="s">
        <v>2</v>
      </c>
      <c r="C3" s="6" t="s">
        <v>84</v>
      </c>
      <c r="D3" s="6" t="s">
        <v>69</v>
      </c>
      <c r="E3" s="6" t="s">
        <v>70</v>
      </c>
      <c r="F3" s="6" t="s">
        <v>71</v>
      </c>
      <c r="G3" s="6" t="s">
        <v>72</v>
      </c>
      <c r="H3" s="6" t="s">
        <v>73</v>
      </c>
      <c r="I3" s="1" t="s">
        <v>47</v>
      </c>
      <c r="J3" s="1" t="s">
        <v>4</v>
      </c>
    </row>
    <row r="4" spans="1:10">
      <c r="A4" s="36" t="s">
        <v>74</v>
      </c>
      <c r="B4" s="36" t="s">
        <v>74</v>
      </c>
      <c r="C4" s="7">
        <v>0</v>
      </c>
      <c r="D4" s="7">
        <v>0</v>
      </c>
      <c r="E4" s="7">
        <v>2</v>
      </c>
      <c r="F4" s="7">
        <v>0</v>
      </c>
      <c r="G4" s="7">
        <v>1</v>
      </c>
      <c r="H4" s="7">
        <v>0</v>
      </c>
      <c r="I4" s="8">
        <f>((C4*C$12)+(D4*$D$12)+(E4*E12)+(F4*$F$12)+(G4*$G$12))/SUM(C4:G4)</f>
        <v>2.3333333333333335</v>
      </c>
      <c r="J4" s="3">
        <v>3</v>
      </c>
    </row>
    <row r="5" spans="1:10">
      <c r="A5" s="36" t="s">
        <v>75</v>
      </c>
      <c r="B5" s="36" t="s">
        <v>75</v>
      </c>
      <c r="C5" s="7">
        <v>0</v>
      </c>
      <c r="D5" s="7">
        <v>1</v>
      </c>
      <c r="E5" s="7">
        <v>1</v>
      </c>
      <c r="F5" s="7">
        <v>1</v>
      </c>
      <c r="G5" s="7">
        <v>0</v>
      </c>
      <c r="H5" s="7">
        <v>0</v>
      </c>
      <c r="I5" s="8">
        <f t="shared" ref="I5:I9" si="0">((C5*C$12)+(D5*$D$12)+(E5*E13)+(F5*$F$12)+(G5*$G$12))/SUM(C5:G5)</f>
        <v>2</v>
      </c>
      <c r="J5" s="3">
        <v>3</v>
      </c>
    </row>
    <row r="6" spans="1:10">
      <c r="A6" s="36" t="s">
        <v>76</v>
      </c>
      <c r="B6" s="36" t="s">
        <v>76</v>
      </c>
      <c r="C6" s="7">
        <v>0</v>
      </c>
      <c r="D6" s="7">
        <v>0</v>
      </c>
      <c r="E6" s="7">
        <v>1</v>
      </c>
      <c r="F6" s="7">
        <v>1</v>
      </c>
      <c r="G6" s="7">
        <v>1</v>
      </c>
      <c r="H6" s="7">
        <v>0</v>
      </c>
      <c r="I6" s="8">
        <f t="shared" si="0"/>
        <v>1</v>
      </c>
      <c r="J6" s="3">
        <v>3</v>
      </c>
    </row>
    <row r="7" spans="1:10">
      <c r="A7" s="36" t="s">
        <v>77</v>
      </c>
      <c r="B7" s="36" t="s">
        <v>77</v>
      </c>
      <c r="C7" s="7">
        <v>0</v>
      </c>
      <c r="D7" s="7">
        <v>0</v>
      </c>
      <c r="E7" s="7">
        <v>2</v>
      </c>
      <c r="F7" s="7">
        <v>0</v>
      </c>
      <c r="G7" s="7">
        <v>1</v>
      </c>
      <c r="H7" s="7">
        <v>0</v>
      </c>
      <c r="I7" s="8">
        <f t="shared" si="0"/>
        <v>0.33333333333333331</v>
      </c>
      <c r="J7" s="3">
        <v>3</v>
      </c>
    </row>
    <row r="8" spans="1:10">
      <c r="A8" s="36" t="s">
        <v>78</v>
      </c>
      <c r="B8" s="36" t="s">
        <v>78</v>
      </c>
      <c r="C8" s="7">
        <v>1</v>
      </c>
      <c r="D8" s="7">
        <v>0</v>
      </c>
      <c r="E8" s="7">
        <v>1</v>
      </c>
      <c r="F8" s="7">
        <v>0</v>
      </c>
      <c r="G8" s="7">
        <v>0</v>
      </c>
      <c r="H8" s="7">
        <v>1</v>
      </c>
      <c r="I8" s="8">
        <f t="shared" si="0"/>
        <v>2.5</v>
      </c>
      <c r="J8" s="3">
        <v>3</v>
      </c>
    </row>
    <row r="9" spans="1:10">
      <c r="A9" s="36" t="s">
        <v>79</v>
      </c>
      <c r="B9" s="36" t="s">
        <v>79</v>
      </c>
      <c r="C9" s="7">
        <v>0</v>
      </c>
      <c r="D9" s="7">
        <v>0</v>
      </c>
      <c r="E9" s="7">
        <v>1</v>
      </c>
      <c r="F9" s="7">
        <v>0</v>
      </c>
      <c r="G9" s="7">
        <v>1</v>
      </c>
      <c r="H9" s="7">
        <v>1</v>
      </c>
      <c r="I9" s="8">
        <f t="shared" si="0"/>
        <v>0.5</v>
      </c>
      <c r="J9" s="3">
        <v>3</v>
      </c>
    </row>
    <row r="10" spans="1:10">
      <c r="A10" s="37" t="s">
        <v>7</v>
      </c>
      <c r="B10" s="37" t="s">
        <v>7</v>
      </c>
      <c r="C10" s="37" t="s">
        <v>7</v>
      </c>
      <c r="D10" s="37" t="s">
        <v>7</v>
      </c>
      <c r="E10" s="37" t="s">
        <v>7</v>
      </c>
      <c r="F10" s="37" t="s">
        <v>7</v>
      </c>
      <c r="G10" s="37" t="s">
        <v>7</v>
      </c>
      <c r="H10" s="37" t="s">
        <v>7</v>
      </c>
      <c r="I10" s="37">
        <v>3</v>
      </c>
      <c r="J10" s="4">
        <v>3</v>
      </c>
    </row>
    <row r="11" spans="1:10">
      <c r="A11" s="33" t="s">
        <v>8</v>
      </c>
      <c r="B11" s="33" t="s">
        <v>8</v>
      </c>
      <c r="C11" s="33" t="s">
        <v>8</v>
      </c>
      <c r="D11" s="33" t="s">
        <v>8</v>
      </c>
      <c r="E11" s="33" t="s">
        <v>8</v>
      </c>
      <c r="F11" s="33" t="s">
        <v>8</v>
      </c>
      <c r="G11" s="33" t="s">
        <v>8</v>
      </c>
      <c r="H11" s="33" t="s">
        <v>8</v>
      </c>
      <c r="I11" s="33">
        <v>32</v>
      </c>
      <c r="J11" s="5">
        <v>32</v>
      </c>
    </row>
    <row r="12" spans="1:10">
      <c r="C12" s="31">
        <v>5</v>
      </c>
      <c r="D12" s="31">
        <v>4</v>
      </c>
      <c r="E12" s="31">
        <v>3</v>
      </c>
      <c r="F12" s="31">
        <v>2</v>
      </c>
      <c r="G12" s="31">
        <v>1</v>
      </c>
      <c r="H12" s="31">
        <v>0</v>
      </c>
    </row>
  </sheetData>
  <mergeCells count="11">
    <mergeCell ref="A11:I11"/>
    <mergeCell ref="A3:B3"/>
    <mergeCell ref="A8:B8"/>
    <mergeCell ref="A5:B5"/>
    <mergeCell ref="A10:I10"/>
    <mergeCell ref="A2:J2"/>
    <mergeCell ref="A7:B7"/>
    <mergeCell ref="A4:B4"/>
    <mergeCell ref="A9:B9"/>
    <mergeCell ref="A1:J1"/>
    <mergeCell ref="A6:B6"/>
  </mergeCells>
  <phoneticPr fontId="0" type="noConversion"/>
  <pageMargins left="0.75" right="0.75" top="1" bottom="1" header="0.5" footer="0.5"/>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D8"/>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9</v>
      </c>
      <c r="B2" s="34" t="s">
        <v>9</v>
      </c>
      <c r="C2" s="34" t="s">
        <v>9</v>
      </c>
      <c r="D2" s="34" t="s">
        <v>9</v>
      </c>
    </row>
    <row r="3" spans="1:4" ht="30" customHeight="1">
      <c r="A3" s="35" t="s">
        <v>2</v>
      </c>
      <c r="B3" s="35" t="s">
        <v>2</v>
      </c>
      <c r="C3" s="1" t="s">
        <v>3</v>
      </c>
      <c r="D3" s="1" t="s">
        <v>4</v>
      </c>
    </row>
    <row r="4" spans="1:4">
      <c r="A4" s="36" t="s">
        <v>10</v>
      </c>
      <c r="B4" s="36" t="s">
        <v>10</v>
      </c>
      <c r="C4" s="2">
        <v>0</v>
      </c>
      <c r="D4" s="3">
        <v>0</v>
      </c>
    </row>
    <row r="5" spans="1:4">
      <c r="A5" s="36" t="s">
        <v>11</v>
      </c>
      <c r="B5" s="36" t="s">
        <v>11</v>
      </c>
      <c r="C5" s="2">
        <v>0.29199999999999998</v>
      </c>
      <c r="D5" s="3">
        <v>7</v>
      </c>
    </row>
    <row r="6" spans="1:4">
      <c r="A6" s="36" t="s">
        <v>12</v>
      </c>
      <c r="B6" s="36" t="s">
        <v>12</v>
      </c>
      <c r="C6" s="2">
        <v>0.70799999999999996</v>
      </c>
      <c r="D6" s="3">
        <v>17</v>
      </c>
    </row>
    <row r="7" spans="1:4">
      <c r="A7" s="37" t="s">
        <v>7</v>
      </c>
      <c r="B7" s="37" t="s">
        <v>7</v>
      </c>
      <c r="C7" s="37">
        <v>24</v>
      </c>
      <c r="D7" s="4">
        <v>24</v>
      </c>
    </row>
    <row r="8" spans="1:4">
      <c r="A8" s="33" t="s">
        <v>8</v>
      </c>
      <c r="B8" s="33" t="s">
        <v>8</v>
      </c>
      <c r="C8" s="33">
        <v>11</v>
      </c>
      <c r="D8" s="5">
        <v>11</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13"/>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13</v>
      </c>
      <c r="B2" s="34" t="s">
        <v>13</v>
      </c>
      <c r="C2" s="34" t="s">
        <v>13</v>
      </c>
      <c r="D2" s="34" t="s">
        <v>13</v>
      </c>
    </row>
    <row r="3" spans="1:4" ht="30" customHeight="1">
      <c r="A3" s="35" t="s">
        <v>2</v>
      </c>
      <c r="B3" s="35" t="s">
        <v>2</v>
      </c>
      <c r="C3" s="1" t="s">
        <v>3</v>
      </c>
      <c r="D3" s="1" t="s">
        <v>4</v>
      </c>
    </row>
    <row r="4" spans="1:4">
      <c r="A4" s="36" t="s">
        <v>14</v>
      </c>
      <c r="B4" s="36" t="s">
        <v>14</v>
      </c>
      <c r="C4" s="2">
        <v>0</v>
      </c>
      <c r="D4" s="3">
        <v>0</v>
      </c>
    </row>
    <row r="5" spans="1:4">
      <c r="A5" s="36" t="s">
        <v>15</v>
      </c>
      <c r="B5" s="36" t="s">
        <v>15</v>
      </c>
      <c r="C5" s="2">
        <v>0</v>
      </c>
      <c r="D5" s="3">
        <v>0</v>
      </c>
    </row>
    <row r="6" spans="1:4">
      <c r="A6" s="36" t="s">
        <v>16</v>
      </c>
      <c r="B6" s="36" t="s">
        <v>16</v>
      </c>
      <c r="C6" s="2">
        <v>0</v>
      </c>
      <c r="D6" s="3">
        <v>0</v>
      </c>
    </row>
    <row r="7" spans="1:4">
      <c r="A7" s="36" t="s">
        <v>17</v>
      </c>
      <c r="B7" s="36" t="s">
        <v>17</v>
      </c>
      <c r="C7" s="2">
        <v>0</v>
      </c>
      <c r="D7" s="3">
        <v>0</v>
      </c>
    </row>
    <row r="8" spans="1:4">
      <c r="A8" s="36" t="s">
        <v>18</v>
      </c>
      <c r="B8" s="36" t="s">
        <v>18</v>
      </c>
      <c r="C8" s="2">
        <v>0.33299999999999996</v>
      </c>
      <c r="D8" s="3">
        <v>1</v>
      </c>
    </row>
    <row r="9" spans="1:4">
      <c r="A9" s="36" t="s">
        <v>19</v>
      </c>
      <c r="B9" s="36" t="s">
        <v>19</v>
      </c>
      <c r="C9" s="2">
        <v>0.66700000000000004</v>
      </c>
      <c r="D9" s="3">
        <v>2</v>
      </c>
    </row>
    <row r="10" spans="1:4">
      <c r="A10" s="36" t="s">
        <v>20</v>
      </c>
      <c r="B10" s="36" t="s">
        <v>20</v>
      </c>
      <c r="C10" s="2">
        <v>0</v>
      </c>
      <c r="D10" s="3">
        <v>0</v>
      </c>
    </row>
    <row r="11" spans="1:4">
      <c r="A11" s="36" t="s">
        <v>21</v>
      </c>
      <c r="B11" s="36" t="s">
        <v>21</v>
      </c>
      <c r="C11" s="2">
        <v>0</v>
      </c>
      <c r="D11" s="3">
        <v>0</v>
      </c>
    </row>
    <row r="12" spans="1:4">
      <c r="A12" s="37" t="s">
        <v>7</v>
      </c>
      <c r="B12" s="37" t="s">
        <v>7</v>
      </c>
      <c r="C12" s="37">
        <v>3</v>
      </c>
      <c r="D12" s="4">
        <v>3</v>
      </c>
    </row>
    <row r="13" spans="1:4">
      <c r="A13" s="33" t="s">
        <v>8</v>
      </c>
      <c r="B13" s="33" t="s">
        <v>8</v>
      </c>
      <c r="C13" s="33">
        <v>32</v>
      </c>
      <c r="D13" s="5">
        <v>32</v>
      </c>
    </row>
  </sheetData>
  <mergeCells count="13">
    <mergeCell ref="A1:D1"/>
    <mergeCell ref="A6:B6"/>
    <mergeCell ref="A11:B11"/>
    <mergeCell ref="A3:B3"/>
    <mergeCell ref="A8:B8"/>
    <mergeCell ref="A13:C13"/>
    <mergeCell ref="A5:B5"/>
    <mergeCell ref="A10:B10"/>
    <mergeCell ref="A2:D2"/>
    <mergeCell ref="A7:B7"/>
    <mergeCell ref="A12:C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13"/>
  <sheetViews>
    <sheetView workbookViewId="0">
      <selection activeCell="N35" sqref="N35"/>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22</v>
      </c>
      <c r="B2" s="34" t="s">
        <v>22</v>
      </c>
      <c r="C2" s="34" t="s">
        <v>22</v>
      </c>
      <c r="D2" s="34" t="s">
        <v>22</v>
      </c>
    </row>
    <row r="3" spans="1:4" ht="30" customHeight="1">
      <c r="A3" s="35" t="s">
        <v>2</v>
      </c>
      <c r="B3" s="35" t="s">
        <v>2</v>
      </c>
      <c r="C3" s="1" t="s">
        <v>3</v>
      </c>
      <c r="D3" s="1" t="s">
        <v>4</v>
      </c>
    </row>
    <row r="4" spans="1:4">
      <c r="A4" s="36" t="s">
        <v>23</v>
      </c>
      <c r="B4" s="36" t="s">
        <v>23</v>
      </c>
      <c r="C4" s="2">
        <v>0.66700000000000004</v>
      </c>
      <c r="D4" s="3">
        <v>2</v>
      </c>
    </row>
    <row r="5" spans="1:4">
      <c r="A5" s="36" t="s">
        <v>24</v>
      </c>
      <c r="B5" s="36" t="s">
        <v>24</v>
      </c>
      <c r="C5" s="2">
        <v>0</v>
      </c>
      <c r="D5" s="3">
        <v>0</v>
      </c>
    </row>
    <row r="6" spans="1:4">
      <c r="A6" s="36" t="s">
        <v>25</v>
      </c>
      <c r="B6" s="36" t="s">
        <v>25</v>
      </c>
      <c r="C6" s="2">
        <v>0</v>
      </c>
      <c r="D6" s="3">
        <v>0</v>
      </c>
    </row>
    <row r="7" spans="1:4">
      <c r="A7" s="36" t="s">
        <v>26</v>
      </c>
      <c r="B7" s="36" t="s">
        <v>26</v>
      </c>
      <c r="C7" s="2">
        <v>0</v>
      </c>
      <c r="D7" s="3">
        <v>0</v>
      </c>
    </row>
    <row r="8" spans="1:4">
      <c r="A8" s="36" t="s">
        <v>27</v>
      </c>
      <c r="B8" s="36" t="s">
        <v>27</v>
      </c>
      <c r="C8" s="2">
        <v>0</v>
      </c>
      <c r="D8" s="3">
        <v>0</v>
      </c>
    </row>
    <row r="9" spans="1:4">
      <c r="A9" s="36" t="s">
        <v>28</v>
      </c>
      <c r="B9" s="36" t="s">
        <v>28</v>
      </c>
      <c r="C9" s="2">
        <v>0.33299999999999996</v>
      </c>
      <c r="D9" s="3">
        <v>1</v>
      </c>
    </row>
    <row r="10" spans="1:4">
      <c r="A10" s="36" t="s">
        <v>29</v>
      </c>
      <c r="B10" s="36" t="s">
        <v>29</v>
      </c>
      <c r="C10" s="2">
        <v>0</v>
      </c>
      <c r="D10" s="3">
        <v>0</v>
      </c>
    </row>
    <row r="11" spans="1:4">
      <c r="A11" s="36" t="s">
        <v>30</v>
      </c>
      <c r="B11" s="36" t="s">
        <v>30</v>
      </c>
      <c r="C11" s="2">
        <v>0</v>
      </c>
      <c r="D11" s="3">
        <v>0</v>
      </c>
    </row>
    <row r="12" spans="1:4">
      <c r="A12" s="37" t="s">
        <v>7</v>
      </c>
      <c r="B12" s="37" t="s">
        <v>7</v>
      </c>
      <c r="C12" s="37">
        <v>3</v>
      </c>
      <c r="D12" s="4">
        <v>3</v>
      </c>
    </row>
    <row r="13" spans="1:4">
      <c r="A13" s="33" t="s">
        <v>8</v>
      </c>
      <c r="B13" s="33" t="s">
        <v>8</v>
      </c>
      <c r="C13" s="33">
        <v>32</v>
      </c>
      <c r="D13" s="5">
        <v>32</v>
      </c>
    </row>
  </sheetData>
  <mergeCells count="13">
    <mergeCell ref="A1:D1"/>
    <mergeCell ref="A6:B6"/>
    <mergeCell ref="A11:B11"/>
    <mergeCell ref="A3:B3"/>
    <mergeCell ref="A8:B8"/>
    <mergeCell ref="A13:C13"/>
    <mergeCell ref="A5:B5"/>
    <mergeCell ref="A10:B10"/>
    <mergeCell ref="A2:D2"/>
    <mergeCell ref="A7:B7"/>
    <mergeCell ref="A12:C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3" sqref="D3"/>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1</v>
      </c>
      <c r="B2" s="34" t="s">
        <v>1</v>
      </c>
      <c r="C2" s="34" t="s">
        <v>1</v>
      </c>
      <c r="D2" s="34" t="s">
        <v>1</v>
      </c>
    </row>
    <row r="3" spans="1:4" ht="30" customHeight="1">
      <c r="A3" s="35" t="s">
        <v>2</v>
      </c>
      <c r="B3" s="35" t="s">
        <v>2</v>
      </c>
      <c r="C3" s="1" t="s">
        <v>3</v>
      </c>
      <c r="D3" s="1" t="s">
        <v>4</v>
      </c>
    </row>
    <row r="4" spans="1:4">
      <c r="A4" s="36" t="s">
        <v>5</v>
      </c>
      <c r="B4" s="36" t="s">
        <v>5</v>
      </c>
      <c r="C4" s="2">
        <v>0.68599999999999994</v>
      </c>
      <c r="D4" s="3">
        <v>24</v>
      </c>
    </row>
    <row r="5" spans="1:4">
      <c r="A5" s="36" t="s">
        <v>6</v>
      </c>
      <c r="B5" s="36" t="s">
        <v>6</v>
      </c>
      <c r="C5" s="2">
        <v>0.314</v>
      </c>
      <c r="D5" s="3">
        <v>11</v>
      </c>
    </row>
    <row r="6" spans="1:4">
      <c r="A6" s="37" t="s">
        <v>7</v>
      </c>
      <c r="B6" s="37" t="s">
        <v>7</v>
      </c>
      <c r="C6" s="37">
        <v>35</v>
      </c>
      <c r="D6" s="4">
        <v>35</v>
      </c>
    </row>
    <row r="7" spans="1:4">
      <c r="A7" s="33" t="s">
        <v>8</v>
      </c>
      <c r="B7" s="33" t="s">
        <v>8</v>
      </c>
      <c r="C7" s="33">
        <v>0</v>
      </c>
      <c r="D7" s="5">
        <v>0</v>
      </c>
    </row>
  </sheetData>
  <mergeCells count="7">
    <mergeCell ref="A1:D1"/>
    <mergeCell ref="A7:C7"/>
    <mergeCell ref="A2:D2"/>
    <mergeCell ref="A3:B3"/>
    <mergeCell ref="A4:B4"/>
    <mergeCell ref="A5:B5"/>
    <mergeCell ref="A6:C6"/>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9"/>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85</v>
      </c>
      <c r="B2" s="34" t="s">
        <v>85</v>
      </c>
      <c r="C2" s="34" t="s">
        <v>85</v>
      </c>
      <c r="D2" s="34" t="s">
        <v>85</v>
      </c>
    </row>
    <row r="3" spans="1:4" ht="30" customHeight="1">
      <c r="A3" s="35" t="s">
        <v>2</v>
      </c>
      <c r="B3" s="35" t="s">
        <v>2</v>
      </c>
      <c r="C3" s="1" t="s">
        <v>3</v>
      </c>
      <c r="D3" s="1" t="s">
        <v>4</v>
      </c>
    </row>
    <row r="4" spans="1:4">
      <c r="A4" s="36" t="s">
        <v>86</v>
      </c>
      <c r="B4" s="36" t="s">
        <v>86</v>
      </c>
      <c r="C4" s="2">
        <v>0</v>
      </c>
      <c r="D4" s="3">
        <v>0</v>
      </c>
    </row>
    <row r="5" spans="1:4">
      <c r="A5" s="36" t="s">
        <v>87</v>
      </c>
      <c r="B5" s="36" t="s">
        <v>87</v>
      </c>
      <c r="C5" s="2">
        <v>0</v>
      </c>
      <c r="D5" s="3">
        <v>0</v>
      </c>
    </row>
    <row r="6" spans="1:4">
      <c r="A6" s="36" t="s">
        <v>88</v>
      </c>
      <c r="B6" s="36" t="s">
        <v>88</v>
      </c>
      <c r="C6" s="2">
        <v>0.33299999999999996</v>
      </c>
      <c r="D6" s="3">
        <v>1</v>
      </c>
    </row>
    <row r="7" spans="1:4">
      <c r="A7" s="36" t="s">
        <v>89</v>
      </c>
      <c r="B7" s="36" t="s">
        <v>89</v>
      </c>
      <c r="C7" s="2">
        <v>0.66700000000000004</v>
      </c>
      <c r="D7" s="3">
        <v>2</v>
      </c>
    </row>
    <row r="8" spans="1:4">
      <c r="A8" s="37" t="s">
        <v>7</v>
      </c>
      <c r="B8" s="37" t="s">
        <v>7</v>
      </c>
      <c r="C8" s="37">
        <v>3</v>
      </c>
      <c r="D8" s="4">
        <v>3</v>
      </c>
    </row>
    <row r="9" spans="1:4">
      <c r="A9" s="33" t="s">
        <v>8</v>
      </c>
      <c r="B9" s="33" t="s">
        <v>8</v>
      </c>
      <c r="C9" s="33">
        <v>32</v>
      </c>
      <c r="D9" s="5">
        <v>32</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8"/>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90</v>
      </c>
      <c r="B2" s="34" t="s">
        <v>90</v>
      </c>
      <c r="C2" s="34" t="s">
        <v>90</v>
      </c>
      <c r="D2" s="34" t="s">
        <v>90</v>
      </c>
    </row>
    <row r="3" spans="1:4" ht="30" customHeight="1">
      <c r="A3" s="35" t="s">
        <v>2</v>
      </c>
      <c r="B3" s="35" t="s">
        <v>2</v>
      </c>
      <c r="C3" s="1" t="s">
        <v>3</v>
      </c>
      <c r="D3" s="1" t="s">
        <v>4</v>
      </c>
    </row>
    <row r="4" spans="1:4">
      <c r="A4" s="36" t="s">
        <v>91</v>
      </c>
      <c r="B4" s="36" t="s">
        <v>91</v>
      </c>
      <c r="C4" s="2">
        <v>0.66700000000000004</v>
      </c>
      <c r="D4" s="3">
        <v>2</v>
      </c>
    </row>
    <row r="5" spans="1:4">
      <c r="A5" s="36" t="s">
        <v>92</v>
      </c>
      <c r="B5" s="36" t="s">
        <v>92</v>
      </c>
      <c r="C5" s="2">
        <v>0.33299999999999996</v>
      </c>
      <c r="D5" s="3">
        <v>1</v>
      </c>
    </row>
    <row r="6" spans="1:4">
      <c r="A6" s="36" t="s">
        <v>93</v>
      </c>
      <c r="B6" s="36" t="s">
        <v>93</v>
      </c>
      <c r="C6" s="2">
        <v>0</v>
      </c>
      <c r="D6" s="3">
        <v>0</v>
      </c>
    </row>
    <row r="7" spans="1:4">
      <c r="A7" s="37" t="s">
        <v>7</v>
      </c>
      <c r="B7" s="37" t="s">
        <v>7</v>
      </c>
      <c r="C7" s="37">
        <v>3</v>
      </c>
      <c r="D7" s="4">
        <v>3</v>
      </c>
    </row>
    <row r="8" spans="1:4">
      <c r="A8" s="33" t="s">
        <v>8</v>
      </c>
      <c r="B8" s="33" t="s">
        <v>8</v>
      </c>
      <c r="C8" s="33">
        <v>32</v>
      </c>
      <c r="D8" s="5">
        <v>32</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9"/>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94</v>
      </c>
      <c r="B2" s="34" t="s">
        <v>94</v>
      </c>
      <c r="C2" s="34" t="s">
        <v>94</v>
      </c>
      <c r="D2" s="34" t="s">
        <v>94</v>
      </c>
    </row>
    <row r="3" spans="1:4" ht="30" customHeight="1">
      <c r="A3" s="35" t="s">
        <v>2</v>
      </c>
      <c r="B3" s="35" t="s">
        <v>2</v>
      </c>
      <c r="C3" s="1" t="s">
        <v>3</v>
      </c>
      <c r="D3" s="1" t="s">
        <v>4</v>
      </c>
    </row>
    <row r="4" spans="1:4">
      <c r="A4" s="36" t="s">
        <v>95</v>
      </c>
      <c r="B4" s="36" t="s">
        <v>95</v>
      </c>
      <c r="C4" s="2">
        <v>0</v>
      </c>
      <c r="D4" s="3">
        <v>0</v>
      </c>
    </row>
    <row r="5" spans="1:4">
      <c r="A5" s="36" t="s">
        <v>96</v>
      </c>
      <c r="B5" s="36" t="s">
        <v>96</v>
      </c>
      <c r="C5" s="2">
        <v>0.66700000000000004</v>
      </c>
      <c r="D5" s="3">
        <v>2</v>
      </c>
    </row>
    <row r="6" spans="1:4">
      <c r="A6" s="36" t="s">
        <v>97</v>
      </c>
      <c r="B6" s="36" t="s">
        <v>97</v>
      </c>
      <c r="C6" s="2">
        <v>0.33299999999999996</v>
      </c>
      <c r="D6" s="3">
        <v>1</v>
      </c>
    </row>
    <row r="7" spans="1:4">
      <c r="A7" s="36" t="s">
        <v>98</v>
      </c>
      <c r="B7" s="36" t="s">
        <v>98</v>
      </c>
      <c r="C7" s="2">
        <v>0</v>
      </c>
      <c r="D7" s="3">
        <v>0</v>
      </c>
    </row>
    <row r="8" spans="1:4">
      <c r="A8" s="37" t="s">
        <v>7</v>
      </c>
      <c r="B8" s="37" t="s">
        <v>7</v>
      </c>
      <c r="C8" s="37">
        <v>3</v>
      </c>
      <c r="D8" s="4">
        <v>3</v>
      </c>
    </row>
    <row r="9" spans="1:4">
      <c r="A9" s="33" t="s">
        <v>8</v>
      </c>
      <c r="B9" s="33" t="s">
        <v>8</v>
      </c>
      <c r="C9" s="33">
        <v>32</v>
      </c>
      <c r="D9" s="5">
        <v>32</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N14"/>
  <sheetViews>
    <sheetView workbookViewId="0">
      <selection sqref="A1:N1"/>
    </sheetView>
  </sheetViews>
  <sheetFormatPr baseColWidth="10" defaultColWidth="8.83203125" defaultRowHeight="12" x14ac:dyDescent="0"/>
  <cols>
    <col min="1" max="1" width="10.6640625" customWidth="1"/>
    <col min="2" max="2" width="35.6640625" customWidth="1"/>
    <col min="3" max="14" width="13.6640625" customWidth="1"/>
  </cols>
  <sheetData>
    <row r="1" spans="1:14" ht="35" customHeight="1">
      <c r="A1" s="32" t="s">
        <v>0</v>
      </c>
      <c r="B1" s="32" t="s">
        <v>0</v>
      </c>
      <c r="C1" s="32" t="s">
        <v>0</v>
      </c>
      <c r="D1" s="32" t="s">
        <v>0</v>
      </c>
      <c r="E1" s="32" t="s">
        <v>0</v>
      </c>
      <c r="F1" s="32" t="s">
        <v>0</v>
      </c>
      <c r="G1" s="32" t="s">
        <v>0</v>
      </c>
      <c r="H1" s="32" t="s">
        <v>0</v>
      </c>
      <c r="I1" s="32" t="s">
        <v>0</v>
      </c>
      <c r="J1" s="32" t="s">
        <v>0</v>
      </c>
      <c r="K1" s="32" t="s">
        <v>0</v>
      </c>
      <c r="L1" s="32" t="s">
        <v>0</v>
      </c>
      <c r="M1" s="32" t="s">
        <v>0</v>
      </c>
      <c r="N1" s="32" t="s">
        <v>0</v>
      </c>
    </row>
    <row r="2" spans="1:14" ht="25" customHeight="1">
      <c r="A2" s="34" t="s">
        <v>99</v>
      </c>
      <c r="B2" s="34" t="s">
        <v>99</v>
      </c>
      <c r="C2" s="34" t="s">
        <v>99</v>
      </c>
      <c r="D2" s="34" t="s">
        <v>99</v>
      </c>
      <c r="E2" s="34" t="s">
        <v>99</v>
      </c>
      <c r="F2" s="34" t="s">
        <v>99</v>
      </c>
      <c r="G2" s="34" t="s">
        <v>99</v>
      </c>
      <c r="H2" s="34" t="s">
        <v>99</v>
      </c>
      <c r="I2" s="34" t="s">
        <v>99</v>
      </c>
      <c r="J2" s="34" t="s">
        <v>99</v>
      </c>
      <c r="K2" s="34" t="s">
        <v>99</v>
      </c>
      <c r="L2" s="34" t="s">
        <v>99</v>
      </c>
      <c r="M2" s="34" t="s">
        <v>99</v>
      </c>
      <c r="N2" s="34" t="s">
        <v>99</v>
      </c>
    </row>
    <row r="3" spans="1:14" ht="30" customHeight="1">
      <c r="A3" s="35" t="s">
        <v>2</v>
      </c>
      <c r="B3" s="35" t="s">
        <v>2</v>
      </c>
      <c r="C3" s="6" t="s">
        <v>33</v>
      </c>
      <c r="D3" s="6" t="s">
        <v>34</v>
      </c>
      <c r="E3" s="6" t="s">
        <v>35</v>
      </c>
      <c r="F3" s="6" t="s">
        <v>36</v>
      </c>
      <c r="G3" s="6" t="s">
        <v>37</v>
      </c>
      <c r="H3" s="6" t="s">
        <v>38</v>
      </c>
      <c r="I3" s="6" t="s">
        <v>39</v>
      </c>
      <c r="J3" s="6" t="s">
        <v>40</v>
      </c>
      <c r="K3" s="6" t="s">
        <v>41</v>
      </c>
      <c r="L3" s="6" t="s">
        <v>73</v>
      </c>
      <c r="M3" s="1" t="s">
        <v>47</v>
      </c>
      <c r="N3" s="1" t="s">
        <v>4</v>
      </c>
    </row>
    <row r="4" spans="1:14">
      <c r="A4" s="36" t="s">
        <v>100</v>
      </c>
      <c r="B4" s="36" t="s">
        <v>100</v>
      </c>
      <c r="C4" s="7">
        <v>2</v>
      </c>
      <c r="D4" s="7">
        <v>0</v>
      </c>
      <c r="E4" s="7">
        <v>0</v>
      </c>
      <c r="F4" s="7">
        <v>0</v>
      </c>
      <c r="G4" s="7">
        <v>0</v>
      </c>
      <c r="H4" s="7">
        <v>1</v>
      </c>
      <c r="I4" s="7">
        <v>0</v>
      </c>
      <c r="J4" s="7">
        <v>0</v>
      </c>
      <c r="K4" s="7">
        <v>0</v>
      </c>
      <c r="L4" s="7">
        <v>0</v>
      </c>
      <c r="M4" s="8">
        <v>2.67</v>
      </c>
      <c r="N4" s="3">
        <v>3</v>
      </c>
    </row>
    <row r="5" spans="1:14">
      <c r="A5" s="36" t="s">
        <v>101</v>
      </c>
      <c r="B5" s="36" t="s">
        <v>101</v>
      </c>
      <c r="C5" s="7">
        <v>0</v>
      </c>
      <c r="D5" s="7">
        <v>2</v>
      </c>
      <c r="E5" s="7">
        <v>0</v>
      </c>
      <c r="F5" s="7">
        <v>0</v>
      </c>
      <c r="G5" s="7">
        <v>0</v>
      </c>
      <c r="H5" s="7">
        <v>0</v>
      </c>
      <c r="I5" s="7">
        <v>0</v>
      </c>
      <c r="J5" s="7">
        <v>1</v>
      </c>
      <c r="K5" s="7">
        <v>0</v>
      </c>
      <c r="L5" s="7">
        <v>0</v>
      </c>
      <c r="M5" s="8">
        <v>4</v>
      </c>
      <c r="N5" s="3">
        <v>3</v>
      </c>
    </row>
    <row r="6" spans="1:14">
      <c r="A6" s="36" t="s">
        <v>102</v>
      </c>
      <c r="B6" s="36" t="s">
        <v>102</v>
      </c>
      <c r="C6" s="7">
        <v>0</v>
      </c>
      <c r="D6" s="7">
        <v>0</v>
      </c>
      <c r="E6" s="7">
        <v>0</v>
      </c>
      <c r="F6" s="7">
        <v>0</v>
      </c>
      <c r="G6" s="7">
        <v>1</v>
      </c>
      <c r="H6" s="7">
        <v>1</v>
      </c>
      <c r="I6" s="7">
        <v>0</v>
      </c>
      <c r="J6" s="7">
        <v>1</v>
      </c>
      <c r="K6" s="7">
        <v>0</v>
      </c>
      <c r="L6" s="7">
        <v>0</v>
      </c>
      <c r="M6" s="8">
        <v>6.33</v>
      </c>
      <c r="N6" s="3">
        <v>3</v>
      </c>
    </row>
    <row r="7" spans="1:14">
      <c r="A7" s="36" t="s">
        <v>103</v>
      </c>
      <c r="B7" s="36" t="s">
        <v>103</v>
      </c>
      <c r="C7" s="7">
        <v>0</v>
      </c>
      <c r="D7" s="7">
        <v>0</v>
      </c>
      <c r="E7" s="7">
        <v>1</v>
      </c>
      <c r="F7" s="7">
        <v>1</v>
      </c>
      <c r="G7" s="7">
        <v>0</v>
      </c>
      <c r="H7" s="7">
        <v>0</v>
      </c>
      <c r="I7" s="7">
        <v>0</v>
      </c>
      <c r="J7" s="7">
        <v>0</v>
      </c>
      <c r="K7" s="7">
        <v>0</v>
      </c>
      <c r="L7" s="7">
        <v>0</v>
      </c>
      <c r="M7" s="8">
        <v>3.5</v>
      </c>
      <c r="N7" s="3">
        <v>2</v>
      </c>
    </row>
    <row r="8" spans="1:14">
      <c r="A8" s="36" t="s">
        <v>104</v>
      </c>
      <c r="B8" s="36" t="s">
        <v>104</v>
      </c>
      <c r="C8" s="7">
        <v>0</v>
      </c>
      <c r="D8" s="7">
        <v>1</v>
      </c>
      <c r="E8" s="7">
        <v>0</v>
      </c>
      <c r="F8" s="7">
        <v>0</v>
      </c>
      <c r="G8" s="7">
        <v>1</v>
      </c>
      <c r="H8" s="7">
        <v>0</v>
      </c>
      <c r="I8" s="7">
        <v>1</v>
      </c>
      <c r="J8" s="7">
        <v>0</v>
      </c>
      <c r="K8" s="7">
        <v>0</v>
      </c>
      <c r="L8" s="7">
        <v>0</v>
      </c>
      <c r="M8" s="8">
        <v>4.67</v>
      </c>
      <c r="N8" s="3">
        <v>3</v>
      </c>
    </row>
    <row r="9" spans="1:14">
      <c r="A9" s="36" t="s">
        <v>105</v>
      </c>
      <c r="B9" s="36" t="s">
        <v>105</v>
      </c>
      <c r="C9" s="7">
        <v>0</v>
      </c>
      <c r="D9" s="7">
        <v>0</v>
      </c>
      <c r="E9" s="7">
        <v>0</v>
      </c>
      <c r="F9" s="7">
        <v>2</v>
      </c>
      <c r="G9" s="7">
        <v>0</v>
      </c>
      <c r="H9" s="7">
        <v>1</v>
      </c>
      <c r="I9" s="7">
        <v>0</v>
      </c>
      <c r="J9" s="7">
        <v>0</v>
      </c>
      <c r="K9" s="7">
        <v>0</v>
      </c>
      <c r="L9" s="7">
        <v>0</v>
      </c>
      <c r="M9" s="8">
        <v>4.67</v>
      </c>
      <c r="N9" s="3">
        <v>3</v>
      </c>
    </row>
    <row r="10" spans="1:14">
      <c r="A10" s="36" t="s">
        <v>106</v>
      </c>
      <c r="B10" s="36" t="s">
        <v>106</v>
      </c>
      <c r="C10" s="7">
        <v>0</v>
      </c>
      <c r="D10" s="7">
        <v>0</v>
      </c>
      <c r="E10" s="7">
        <v>1</v>
      </c>
      <c r="F10" s="7">
        <v>0</v>
      </c>
      <c r="G10" s="7">
        <v>0</v>
      </c>
      <c r="H10" s="7">
        <v>0</v>
      </c>
      <c r="I10" s="7">
        <v>0</v>
      </c>
      <c r="J10" s="7">
        <v>1</v>
      </c>
      <c r="K10" s="7">
        <v>0</v>
      </c>
      <c r="L10" s="7">
        <v>1</v>
      </c>
      <c r="M10" s="8">
        <v>5.5</v>
      </c>
      <c r="N10" s="3">
        <v>3</v>
      </c>
    </row>
    <row r="11" spans="1:14">
      <c r="A11" s="36" t="s">
        <v>107</v>
      </c>
      <c r="B11" s="36" t="s">
        <v>107</v>
      </c>
      <c r="C11" s="7">
        <v>0</v>
      </c>
      <c r="D11" s="7">
        <v>0</v>
      </c>
      <c r="E11" s="7">
        <v>0</v>
      </c>
      <c r="F11" s="7">
        <v>0</v>
      </c>
      <c r="G11" s="7">
        <v>0</v>
      </c>
      <c r="H11" s="7">
        <v>0</v>
      </c>
      <c r="I11" s="7">
        <v>0</v>
      </c>
      <c r="J11" s="7">
        <v>0</v>
      </c>
      <c r="K11" s="7">
        <v>1</v>
      </c>
      <c r="L11" s="7">
        <v>2</v>
      </c>
      <c r="M11" s="8">
        <v>9</v>
      </c>
      <c r="N11" s="3">
        <v>3</v>
      </c>
    </row>
    <row r="12" spans="1:14">
      <c r="A12" s="36" t="s">
        <v>108</v>
      </c>
      <c r="B12" s="36" t="s">
        <v>108</v>
      </c>
      <c r="C12" s="7">
        <v>0</v>
      </c>
      <c r="D12" s="7">
        <v>0</v>
      </c>
      <c r="E12" s="7">
        <v>1</v>
      </c>
      <c r="F12" s="7">
        <v>0</v>
      </c>
      <c r="G12" s="7">
        <v>0</v>
      </c>
      <c r="H12" s="7">
        <v>0</v>
      </c>
      <c r="I12" s="7">
        <v>2</v>
      </c>
      <c r="J12" s="7">
        <v>0</v>
      </c>
      <c r="K12" s="7">
        <v>0</v>
      </c>
      <c r="L12" s="7">
        <v>0</v>
      </c>
      <c r="M12" s="8">
        <v>5.67</v>
      </c>
      <c r="N12" s="3">
        <v>3</v>
      </c>
    </row>
    <row r="13" spans="1:14">
      <c r="A13" s="37" t="s">
        <v>7</v>
      </c>
      <c r="B13" s="37" t="s">
        <v>7</v>
      </c>
      <c r="C13" s="37" t="s">
        <v>7</v>
      </c>
      <c r="D13" s="37" t="s">
        <v>7</v>
      </c>
      <c r="E13" s="37" t="s">
        <v>7</v>
      </c>
      <c r="F13" s="37" t="s">
        <v>7</v>
      </c>
      <c r="G13" s="37" t="s">
        <v>7</v>
      </c>
      <c r="H13" s="37" t="s">
        <v>7</v>
      </c>
      <c r="I13" s="37" t="s">
        <v>7</v>
      </c>
      <c r="J13" s="37" t="s">
        <v>7</v>
      </c>
      <c r="K13" s="37" t="s">
        <v>7</v>
      </c>
      <c r="L13" s="37" t="s">
        <v>7</v>
      </c>
      <c r="M13" s="37">
        <v>3</v>
      </c>
      <c r="N13" s="4">
        <v>3</v>
      </c>
    </row>
    <row r="14" spans="1:14">
      <c r="A14" s="33" t="s">
        <v>8</v>
      </c>
      <c r="B14" s="33" t="s">
        <v>8</v>
      </c>
      <c r="C14" s="33" t="s">
        <v>8</v>
      </c>
      <c r="D14" s="33" t="s">
        <v>8</v>
      </c>
      <c r="E14" s="33" t="s">
        <v>8</v>
      </c>
      <c r="F14" s="33" t="s">
        <v>8</v>
      </c>
      <c r="G14" s="33" t="s">
        <v>8</v>
      </c>
      <c r="H14" s="33" t="s">
        <v>8</v>
      </c>
      <c r="I14" s="33" t="s">
        <v>8</v>
      </c>
      <c r="J14" s="33" t="s">
        <v>8</v>
      </c>
      <c r="K14" s="33" t="s">
        <v>8</v>
      </c>
      <c r="L14" s="33" t="s">
        <v>8</v>
      </c>
      <c r="M14" s="33">
        <v>32</v>
      </c>
      <c r="N14" s="5">
        <v>32</v>
      </c>
    </row>
  </sheetData>
  <mergeCells count="14">
    <mergeCell ref="A14:M14"/>
    <mergeCell ref="A1:N1"/>
    <mergeCell ref="A6:B6"/>
    <mergeCell ref="A11:B11"/>
    <mergeCell ref="A3:B3"/>
    <mergeCell ref="A8:B8"/>
    <mergeCell ref="A13:M13"/>
    <mergeCell ref="A5:B5"/>
    <mergeCell ref="A10:B10"/>
    <mergeCell ref="A2:N2"/>
    <mergeCell ref="A7:B7"/>
    <mergeCell ref="A12:B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8"/>
  <sheetViews>
    <sheetView topLeftCell="C1" workbookViewId="0">
      <selection sqref="A1:R1"/>
    </sheetView>
  </sheetViews>
  <sheetFormatPr baseColWidth="10" defaultColWidth="8.83203125" defaultRowHeight="12" x14ac:dyDescent="0"/>
  <cols>
    <col min="1" max="1" width="10.6640625" customWidth="1"/>
    <col min="2" max="2" width="35.6640625" customWidth="1"/>
    <col min="3" max="18" width="13.6640625" customWidth="1"/>
  </cols>
  <sheetData>
    <row r="1" spans="1:18" ht="35" customHeight="1">
      <c r="A1" s="32" t="s">
        <v>0</v>
      </c>
      <c r="B1" s="32" t="s">
        <v>0</v>
      </c>
      <c r="C1" s="32" t="s">
        <v>0</v>
      </c>
      <c r="D1" s="32" t="s">
        <v>0</v>
      </c>
      <c r="E1" s="32" t="s">
        <v>0</v>
      </c>
      <c r="F1" s="32" t="s">
        <v>0</v>
      </c>
      <c r="G1" s="32" t="s">
        <v>0</v>
      </c>
      <c r="H1" s="32" t="s">
        <v>0</v>
      </c>
      <c r="I1" s="32" t="s">
        <v>0</v>
      </c>
      <c r="J1" s="32" t="s">
        <v>0</v>
      </c>
      <c r="K1" s="32" t="s">
        <v>0</v>
      </c>
      <c r="L1" s="32" t="s">
        <v>0</v>
      </c>
      <c r="M1" s="32" t="s">
        <v>0</v>
      </c>
      <c r="N1" s="32" t="s">
        <v>0</v>
      </c>
      <c r="O1" s="32" t="s">
        <v>0</v>
      </c>
      <c r="P1" s="32" t="s">
        <v>0</v>
      </c>
      <c r="Q1" s="32" t="s">
        <v>0</v>
      </c>
      <c r="R1" s="32" t="s">
        <v>0</v>
      </c>
    </row>
    <row r="2" spans="1:18" ht="25" customHeight="1">
      <c r="A2" s="34" t="s">
        <v>109</v>
      </c>
      <c r="B2" s="34" t="s">
        <v>109</v>
      </c>
      <c r="C2" s="34" t="s">
        <v>109</v>
      </c>
      <c r="D2" s="34" t="s">
        <v>109</v>
      </c>
      <c r="E2" s="34" t="s">
        <v>109</v>
      </c>
      <c r="F2" s="34" t="s">
        <v>109</v>
      </c>
      <c r="G2" s="34" t="s">
        <v>109</v>
      </c>
      <c r="H2" s="34" t="s">
        <v>109</v>
      </c>
      <c r="I2" s="34" t="s">
        <v>109</v>
      </c>
      <c r="J2" s="34" t="s">
        <v>109</v>
      </c>
      <c r="K2" s="34" t="s">
        <v>109</v>
      </c>
      <c r="L2" s="34" t="s">
        <v>109</v>
      </c>
      <c r="M2" s="34" t="s">
        <v>109</v>
      </c>
      <c r="N2" s="34" t="s">
        <v>109</v>
      </c>
      <c r="O2" s="34" t="s">
        <v>109</v>
      </c>
      <c r="P2" s="34" t="s">
        <v>109</v>
      </c>
      <c r="Q2" s="34" t="s">
        <v>109</v>
      </c>
      <c r="R2" s="34" t="s">
        <v>109</v>
      </c>
    </row>
    <row r="3" spans="1:18" ht="30" customHeight="1">
      <c r="A3" s="35" t="s">
        <v>2</v>
      </c>
      <c r="B3" s="35" t="s">
        <v>2</v>
      </c>
      <c r="C3" s="6" t="s">
        <v>33</v>
      </c>
      <c r="D3" s="6" t="s">
        <v>34</v>
      </c>
      <c r="E3" s="6" t="s">
        <v>35</v>
      </c>
      <c r="F3" s="6" t="s">
        <v>36</v>
      </c>
      <c r="G3" s="6" t="s">
        <v>37</v>
      </c>
      <c r="H3" s="6" t="s">
        <v>38</v>
      </c>
      <c r="I3" s="6" t="s">
        <v>39</v>
      </c>
      <c r="J3" s="6" t="s">
        <v>40</v>
      </c>
      <c r="K3" s="6" t="s">
        <v>41</v>
      </c>
      <c r="L3" s="6" t="s">
        <v>42</v>
      </c>
      <c r="M3" s="6" t="s">
        <v>43</v>
      </c>
      <c r="N3" s="6" t="s">
        <v>44</v>
      </c>
      <c r="O3" s="6" t="s">
        <v>45</v>
      </c>
      <c r="P3" s="6" t="s">
        <v>46</v>
      </c>
      <c r="Q3" s="1" t="s">
        <v>47</v>
      </c>
      <c r="R3" s="1" t="s">
        <v>4</v>
      </c>
    </row>
    <row r="4" spans="1:18">
      <c r="A4" s="36" t="s">
        <v>48</v>
      </c>
      <c r="B4" s="36" t="s">
        <v>48</v>
      </c>
      <c r="C4" s="7">
        <v>0</v>
      </c>
      <c r="D4" s="7">
        <v>2</v>
      </c>
      <c r="E4" s="7">
        <v>0</v>
      </c>
      <c r="F4" s="7">
        <v>0</v>
      </c>
      <c r="G4" s="7">
        <v>0</v>
      </c>
      <c r="H4" s="7">
        <v>0</v>
      </c>
      <c r="I4" s="7">
        <v>0</v>
      </c>
      <c r="J4" s="7">
        <v>0</v>
      </c>
      <c r="K4" s="7">
        <v>0</v>
      </c>
      <c r="L4" s="7">
        <v>0</v>
      </c>
      <c r="M4" s="7">
        <v>0</v>
      </c>
      <c r="N4" s="7">
        <v>0</v>
      </c>
      <c r="O4" s="7">
        <v>1</v>
      </c>
      <c r="P4" s="7">
        <v>0</v>
      </c>
      <c r="Q4" s="8">
        <v>5.67</v>
      </c>
      <c r="R4" s="3">
        <v>3</v>
      </c>
    </row>
    <row r="5" spans="1:18">
      <c r="A5" s="36" t="s">
        <v>49</v>
      </c>
      <c r="B5" s="36" t="s">
        <v>49</v>
      </c>
      <c r="C5" s="7">
        <v>2</v>
      </c>
      <c r="D5" s="7">
        <v>0</v>
      </c>
      <c r="E5" s="7">
        <v>0</v>
      </c>
      <c r="F5" s="7">
        <v>0</v>
      </c>
      <c r="G5" s="7">
        <v>0</v>
      </c>
      <c r="H5" s="7">
        <v>0</v>
      </c>
      <c r="I5" s="7">
        <v>0</v>
      </c>
      <c r="J5" s="7">
        <v>1</v>
      </c>
      <c r="K5" s="7">
        <v>0</v>
      </c>
      <c r="L5" s="7">
        <v>0</v>
      </c>
      <c r="M5" s="7">
        <v>0</v>
      </c>
      <c r="N5" s="7">
        <v>0</v>
      </c>
      <c r="O5" s="7">
        <v>0</v>
      </c>
      <c r="P5" s="7">
        <v>0</v>
      </c>
      <c r="Q5" s="8">
        <v>3.33</v>
      </c>
      <c r="R5" s="3">
        <v>3</v>
      </c>
    </row>
    <row r="6" spans="1:18">
      <c r="A6" s="36" t="s">
        <v>50</v>
      </c>
      <c r="B6" s="36" t="s">
        <v>50</v>
      </c>
      <c r="C6" s="7">
        <v>0</v>
      </c>
      <c r="D6" s="7">
        <v>0</v>
      </c>
      <c r="E6" s="7">
        <v>2</v>
      </c>
      <c r="F6" s="7">
        <v>0</v>
      </c>
      <c r="G6" s="7">
        <v>0</v>
      </c>
      <c r="H6" s="7">
        <v>0</v>
      </c>
      <c r="I6" s="7">
        <v>0</v>
      </c>
      <c r="J6" s="7">
        <v>0</v>
      </c>
      <c r="K6" s="7">
        <v>1</v>
      </c>
      <c r="L6" s="7">
        <v>0</v>
      </c>
      <c r="M6" s="7">
        <v>0</v>
      </c>
      <c r="N6" s="7">
        <v>0</v>
      </c>
      <c r="O6" s="7">
        <v>0</v>
      </c>
      <c r="P6" s="7">
        <v>0</v>
      </c>
      <c r="Q6" s="8">
        <v>5</v>
      </c>
      <c r="R6" s="3">
        <v>3</v>
      </c>
    </row>
    <row r="7" spans="1:18">
      <c r="A7" s="36" t="s">
        <v>51</v>
      </c>
      <c r="B7" s="36" t="s">
        <v>51</v>
      </c>
      <c r="C7" s="7">
        <v>0</v>
      </c>
      <c r="D7" s="7">
        <v>1</v>
      </c>
      <c r="E7" s="7">
        <v>0</v>
      </c>
      <c r="F7" s="7">
        <v>1</v>
      </c>
      <c r="G7" s="7">
        <v>0</v>
      </c>
      <c r="H7" s="7">
        <v>0</v>
      </c>
      <c r="I7" s="7">
        <v>1</v>
      </c>
      <c r="J7" s="7">
        <v>0</v>
      </c>
      <c r="K7" s="7">
        <v>0</v>
      </c>
      <c r="L7" s="7">
        <v>0</v>
      </c>
      <c r="M7" s="7">
        <v>0</v>
      </c>
      <c r="N7" s="7">
        <v>0</v>
      </c>
      <c r="O7" s="7">
        <v>0</v>
      </c>
      <c r="P7" s="7">
        <v>0</v>
      </c>
      <c r="Q7" s="8">
        <v>4.33</v>
      </c>
      <c r="R7" s="3">
        <v>3</v>
      </c>
    </row>
    <row r="8" spans="1:18">
      <c r="A8" s="36" t="s">
        <v>52</v>
      </c>
      <c r="B8" s="36" t="s">
        <v>52</v>
      </c>
      <c r="C8" s="7">
        <v>0</v>
      </c>
      <c r="D8" s="7">
        <v>0</v>
      </c>
      <c r="E8" s="7">
        <v>0</v>
      </c>
      <c r="F8" s="7">
        <v>0</v>
      </c>
      <c r="G8" s="7">
        <v>2</v>
      </c>
      <c r="H8" s="7">
        <v>0</v>
      </c>
      <c r="I8" s="7">
        <v>0</v>
      </c>
      <c r="J8" s="7">
        <v>0</v>
      </c>
      <c r="K8" s="7">
        <v>0</v>
      </c>
      <c r="L8" s="7">
        <v>1</v>
      </c>
      <c r="M8" s="7">
        <v>0</v>
      </c>
      <c r="N8" s="7">
        <v>0</v>
      </c>
      <c r="O8" s="7">
        <v>0</v>
      </c>
      <c r="P8" s="7">
        <v>0</v>
      </c>
      <c r="Q8" s="8">
        <v>6.67</v>
      </c>
      <c r="R8" s="3">
        <v>3</v>
      </c>
    </row>
    <row r="9" spans="1:18">
      <c r="A9" s="36" t="s">
        <v>53</v>
      </c>
      <c r="B9" s="36" t="s">
        <v>53</v>
      </c>
      <c r="C9" s="7">
        <v>0</v>
      </c>
      <c r="D9" s="7">
        <v>0</v>
      </c>
      <c r="E9" s="7">
        <v>0</v>
      </c>
      <c r="F9" s="7">
        <v>1</v>
      </c>
      <c r="G9" s="7">
        <v>0</v>
      </c>
      <c r="H9" s="7">
        <v>0</v>
      </c>
      <c r="I9" s="7">
        <v>1</v>
      </c>
      <c r="J9" s="7">
        <v>0</v>
      </c>
      <c r="K9" s="7">
        <v>0</v>
      </c>
      <c r="L9" s="7">
        <v>0</v>
      </c>
      <c r="M9" s="7">
        <v>0</v>
      </c>
      <c r="N9" s="7">
        <v>1</v>
      </c>
      <c r="O9" s="7">
        <v>0</v>
      </c>
      <c r="P9" s="7">
        <v>0</v>
      </c>
      <c r="Q9" s="8">
        <v>7.67</v>
      </c>
      <c r="R9" s="3">
        <v>3</v>
      </c>
    </row>
    <row r="10" spans="1:18">
      <c r="A10" s="36" t="s">
        <v>54</v>
      </c>
      <c r="B10" s="36" t="s">
        <v>54</v>
      </c>
      <c r="C10" s="7">
        <v>1</v>
      </c>
      <c r="D10" s="7">
        <v>0</v>
      </c>
      <c r="E10" s="7">
        <v>0</v>
      </c>
      <c r="F10" s="7">
        <v>0</v>
      </c>
      <c r="G10" s="7">
        <v>0</v>
      </c>
      <c r="H10" s="7">
        <v>0</v>
      </c>
      <c r="I10" s="7">
        <v>0</v>
      </c>
      <c r="J10" s="7">
        <v>1</v>
      </c>
      <c r="K10" s="7">
        <v>0</v>
      </c>
      <c r="L10" s="7">
        <v>0</v>
      </c>
      <c r="M10" s="7">
        <v>0</v>
      </c>
      <c r="N10" s="7">
        <v>0</v>
      </c>
      <c r="O10" s="7">
        <v>0</v>
      </c>
      <c r="P10" s="7">
        <v>0</v>
      </c>
      <c r="Q10" s="8">
        <v>4.5</v>
      </c>
      <c r="R10" s="3">
        <v>2</v>
      </c>
    </row>
    <row r="11" spans="1:18">
      <c r="A11" s="36" t="s">
        <v>55</v>
      </c>
      <c r="B11" s="36" t="s">
        <v>55</v>
      </c>
      <c r="C11" s="7">
        <v>0</v>
      </c>
      <c r="D11" s="7">
        <v>0</v>
      </c>
      <c r="E11" s="7">
        <v>0</v>
      </c>
      <c r="F11" s="7">
        <v>0</v>
      </c>
      <c r="G11" s="7">
        <v>0</v>
      </c>
      <c r="H11" s="7">
        <v>1</v>
      </c>
      <c r="I11" s="7">
        <v>0</v>
      </c>
      <c r="J11" s="7">
        <v>0</v>
      </c>
      <c r="K11" s="7">
        <v>0</v>
      </c>
      <c r="L11" s="7">
        <v>1</v>
      </c>
      <c r="M11" s="7">
        <v>0</v>
      </c>
      <c r="N11" s="7">
        <v>1</v>
      </c>
      <c r="O11" s="7">
        <v>0</v>
      </c>
      <c r="P11" s="7">
        <v>0</v>
      </c>
      <c r="Q11" s="8">
        <v>9.33</v>
      </c>
      <c r="R11" s="3">
        <v>3</v>
      </c>
    </row>
    <row r="12" spans="1:18">
      <c r="A12" s="36" t="s">
        <v>56</v>
      </c>
      <c r="B12" s="36" t="s">
        <v>56</v>
      </c>
      <c r="C12" s="7">
        <v>0</v>
      </c>
      <c r="D12" s="7">
        <v>0</v>
      </c>
      <c r="E12" s="7">
        <v>1</v>
      </c>
      <c r="F12" s="7">
        <v>0</v>
      </c>
      <c r="G12" s="7">
        <v>0</v>
      </c>
      <c r="H12" s="7">
        <v>0</v>
      </c>
      <c r="I12" s="7">
        <v>0</v>
      </c>
      <c r="J12" s="7">
        <v>0</v>
      </c>
      <c r="K12" s="7">
        <v>2</v>
      </c>
      <c r="L12" s="7">
        <v>0</v>
      </c>
      <c r="M12" s="7">
        <v>0</v>
      </c>
      <c r="N12" s="7">
        <v>0</v>
      </c>
      <c r="O12" s="7">
        <v>0</v>
      </c>
      <c r="P12" s="7">
        <v>0</v>
      </c>
      <c r="Q12" s="8">
        <v>7</v>
      </c>
      <c r="R12" s="3">
        <v>3</v>
      </c>
    </row>
    <row r="13" spans="1:18">
      <c r="A13" s="36" t="s">
        <v>57</v>
      </c>
      <c r="B13" s="36" t="s">
        <v>57</v>
      </c>
      <c r="C13" s="7">
        <v>0</v>
      </c>
      <c r="D13" s="7">
        <v>0</v>
      </c>
      <c r="E13" s="7">
        <v>0</v>
      </c>
      <c r="F13" s="7">
        <v>0</v>
      </c>
      <c r="G13" s="7">
        <v>1</v>
      </c>
      <c r="H13" s="7">
        <v>0</v>
      </c>
      <c r="I13" s="7">
        <v>1</v>
      </c>
      <c r="J13" s="7">
        <v>0</v>
      </c>
      <c r="K13" s="7">
        <v>0</v>
      </c>
      <c r="L13" s="7">
        <v>0</v>
      </c>
      <c r="M13" s="7">
        <v>0</v>
      </c>
      <c r="N13" s="7">
        <v>0</v>
      </c>
      <c r="O13" s="7">
        <v>0</v>
      </c>
      <c r="P13" s="7">
        <v>0</v>
      </c>
      <c r="Q13" s="8">
        <v>6</v>
      </c>
      <c r="R13" s="3">
        <v>2</v>
      </c>
    </row>
    <row r="14" spans="1:18">
      <c r="A14" s="36" t="s">
        <v>58</v>
      </c>
      <c r="B14" s="36" t="s">
        <v>58</v>
      </c>
      <c r="C14" s="7">
        <v>0</v>
      </c>
      <c r="D14" s="7">
        <v>0</v>
      </c>
      <c r="E14" s="7">
        <v>0</v>
      </c>
      <c r="F14" s="7">
        <v>0</v>
      </c>
      <c r="G14" s="7">
        <v>0</v>
      </c>
      <c r="H14" s="7">
        <v>1</v>
      </c>
      <c r="I14" s="7">
        <v>0</v>
      </c>
      <c r="J14" s="7">
        <v>1</v>
      </c>
      <c r="K14" s="7">
        <v>0</v>
      </c>
      <c r="L14" s="7">
        <v>0</v>
      </c>
      <c r="M14" s="7">
        <v>0</v>
      </c>
      <c r="N14" s="7">
        <v>0</v>
      </c>
      <c r="O14" s="7">
        <v>0</v>
      </c>
      <c r="P14" s="7">
        <v>0</v>
      </c>
      <c r="Q14" s="8">
        <v>7</v>
      </c>
      <c r="R14" s="3">
        <v>2</v>
      </c>
    </row>
    <row r="15" spans="1:18">
      <c r="A15" s="36" t="s">
        <v>59</v>
      </c>
      <c r="B15" s="36" t="s">
        <v>59</v>
      </c>
      <c r="C15" s="7">
        <v>0</v>
      </c>
      <c r="D15" s="7">
        <v>0</v>
      </c>
      <c r="E15" s="7">
        <v>0</v>
      </c>
      <c r="F15" s="7">
        <v>0</v>
      </c>
      <c r="G15" s="7">
        <v>0</v>
      </c>
      <c r="H15" s="7">
        <v>0</v>
      </c>
      <c r="I15" s="7">
        <v>0</v>
      </c>
      <c r="J15" s="7">
        <v>0</v>
      </c>
      <c r="K15" s="7">
        <v>0</v>
      </c>
      <c r="L15" s="7">
        <v>1</v>
      </c>
      <c r="M15" s="7">
        <v>2</v>
      </c>
      <c r="N15" s="7">
        <v>0</v>
      </c>
      <c r="O15" s="7">
        <v>0</v>
      </c>
      <c r="P15" s="7">
        <v>0</v>
      </c>
      <c r="Q15" s="8">
        <v>10.67</v>
      </c>
      <c r="R15" s="3">
        <v>3</v>
      </c>
    </row>
    <row r="16" spans="1:18">
      <c r="A16" s="36" t="s">
        <v>60</v>
      </c>
      <c r="B16" s="36" t="s">
        <v>60</v>
      </c>
      <c r="C16" s="7">
        <v>0</v>
      </c>
      <c r="D16" s="7">
        <v>0</v>
      </c>
      <c r="E16" s="7">
        <v>0</v>
      </c>
      <c r="F16" s="7">
        <v>1</v>
      </c>
      <c r="G16" s="7">
        <v>0</v>
      </c>
      <c r="H16" s="7">
        <v>0</v>
      </c>
      <c r="I16" s="7">
        <v>0</v>
      </c>
      <c r="J16" s="7">
        <v>0</v>
      </c>
      <c r="K16" s="7">
        <v>0</v>
      </c>
      <c r="L16" s="7">
        <v>0</v>
      </c>
      <c r="M16" s="7">
        <v>0</v>
      </c>
      <c r="N16" s="7">
        <v>0</v>
      </c>
      <c r="O16" s="7">
        <v>0</v>
      </c>
      <c r="P16" s="7">
        <v>1</v>
      </c>
      <c r="Q16" s="8">
        <v>4</v>
      </c>
      <c r="R16" s="3">
        <v>2</v>
      </c>
    </row>
    <row r="17" spans="1:18">
      <c r="A17" s="37" t="s">
        <v>7</v>
      </c>
      <c r="B17" s="37" t="s">
        <v>7</v>
      </c>
      <c r="C17" s="37" t="s">
        <v>7</v>
      </c>
      <c r="D17" s="37" t="s">
        <v>7</v>
      </c>
      <c r="E17" s="37" t="s">
        <v>7</v>
      </c>
      <c r="F17" s="37" t="s">
        <v>7</v>
      </c>
      <c r="G17" s="37" t="s">
        <v>7</v>
      </c>
      <c r="H17" s="37" t="s">
        <v>7</v>
      </c>
      <c r="I17" s="37" t="s">
        <v>7</v>
      </c>
      <c r="J17" s="37" t="s">
        <v>7</v>
      </c>
      <c r="K17" s="37" t="s">
        <v>7</v>
      </c>
      <c r="L17" s="37" t="s">
        <v>7</v>
      </c>
      <c r="M17" s="37" t="s">
        <v>7</v>
      </c>
      <c r="N17" s="37" t="s">
        <v>7</v>
      </c>
      <c r="O17" s="37" t="s">
        <v>7</v>
      </c>
      <c r="P17" s="37" t="s">
        <v>7</v>
      </c>
      <c r="Q17" s="37">
        <v>3</v>
      </c>
      <c r="R17" s="4">
        <v>3</v>
      </c>
    </row>
    <row r="18" spans="1:18">
      <c r="A18" s="33" t="s">
        <v>8</v>
      </c>
      <c r="B18" s="33" t="s">
        <v>8</v>
      </c>
      <c r="C18" s="33" t="s">
        <v>8</v>
      </c>
      <c r="D18" s="33" t="s">
        <v>8</v>
      </c>
      <c r="E18" s="33" t="s">
        <v>8</v>
      </c>
      <c r="F18" s="33" t="s">
        <v>8</v>
      </c>
      <c r="G18" s="33" t="s">
        <v>8</v>
      </c>
      <c r="H18" s="33" t="s">
        <v>8</v>
      </c>
      <c r="I18" s="33" t="s">
        <v>8</v>
      </c>
      <c r="J18" s="33" t="s">
        <v>8</v>
      </c>
      <c r="K18" s="33" t="s">
        <v>8</v>
      </c>
      <c r="L18" s="33" t="s">
        <v>8</v>
      </c>
      <c r="M18" s="33" t="s">
        <v>8</v>
      </c>
      <c r="N18" s="33" t="s">
        <v>8</v>
      </c>
      <c r="O18" s="33" t="s">
        <v>8</v>
      </c>
      <c r="P18" s="33" t="s">
        <v>8</v>
      </c>
      <c r="Q18" s="33">
        <v>32</v>
      </c>
      <c r="R18" s="5">
        <v>32</v>
      </c>
    </row>
  </sheetData>
  <mergeCells count="18">
    <mergeCell ref="A1:R1"/>
    <mergeCell ref="A14:B14"/>
    <mergeCell ref="A6:B6"/>
    <mergeCell ref="A11:B11"/>
    <mergeCell ref="A3:B3"/>
    <mergeCell ref="A2:R2"/>
    <mergeCell ref="A4:B4"/>
    <mergeCell ref="A16:B16"/>
    <mergeCell ref="A8:B8"/>
    <mergeCell ref="A13:B13"/>
    <mergeCell ref="A5:B5"/>
    <mergeCell ref="A18:Q18"/>
    <mergeCell ref="A10:B10"/>
    <mergeCell ref="A15:B15"/>
    <mergeCell ref="A7:B7"/>
    <mergeCell ref="A12:B12"/>
    <mergeCell ref="A17:Q17"/>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1"/>
  <sheetViews>
    <sheetView workbookViewId="0">
      <selection activeCell="I33" sqref="I33"/>
    </sheetView>
  </sheetViews>
  <sheetFormatPr baseColWidth="10" defaultColWidth="8.83203125" defaultRowHeight="12" x14ac:dyDescent="0"/>
  <cols>
    <col min="1" max="1" width="10.6640625" customWidth="1"/>
    <col min="2" max="2" width="35.6640625" customWidth="1"/>
    <col min="3" max="4" width="13.6640625" customWidth="1"/>
  </cols>
  <sheetData>
    <row r="1" spans="1:8" ht="35" customHeight="1">
      <c r="A1" s="32" t="s">
        <v>0</v>
      </c>
      <c r="B1" s="32" t="s">
        <v>0</v>
      </c>
      <c r="C1" s="32" t="s">
        <v>0</v>
      </c>
      <c r="D1" s="32" t="s">
        <v>0</v>
      </c>
    </row>
    <row r="2" spans="1:8" ht="25" customHeight="1">
      <c r="A2" s="34" t="s">
        <v>110</v>
      </c>
      <c r="B2" s="34" t="s">
        <v>110</v>
      </c>
      <c r="C2" s="34" t="s">
        <v>110</v>
      </c>
      <c r="D2" s="34" t="s">
        <v>110</v>
      </c>
    </row>
    <row r="3" spans="1:8" ht="30" customHeight="1">
      <c r="A3" s="35" t="s">
        <v>2</v>
      </c>
      <c r="B3" s="35" t="s">
        <v>2</v>
      </c>
      <c r="C3" s="1" t="s">
        <v>3</v>
      </c>
      <c r="D3" s="1" t="s">
        <v>4</v>
      </c>
    </row>
    <row r="4" spans="1:8">
      <c r="A4" s="36" t="s">
        <v>62</v>
      </c>
      <c r="B4" s="36" t="s">
        <v>62</v>
      </c>
      <c r="C4" s="2">
        <v>1</v>
      </c>
      <c r="D4" s="3">
        <v>1</v>
      </c>
    </row>
    <row r="5" spans="1:8">
      <c r="A5" s="36" t="s">
        <v>63</v>
      </c>
      <c r="B5" s="36" t="s">
        <v>63</v>
      </c>
      <c r="C5" s="2">
        <v>1</v>
      </c>
      <c r="D5" s="3">
        <v>1</v>
      </c>
    </row>
    <row r="6" spans="1:8">
      <c r="A6" s="36" t="s">
        <v>64</v>
      </c>
      <c r="B6" s="36" t="s">
        <v>64</v>
      </c>
      <c r="C6" s="2">
        <v>0</v>
      </c>
      <c r="D6" s="3">
        <v>0</v>
      </c>
    </row>
    <row r="7" spans="1:8">
      <c r="A7" s="37" t="s">
        <v>7</v>
      </c>
      <c r="B7" s="37" t="s">
        <v>7</v>
      </c>
      <c r="C7" s="37">
        <v>1</v>
      </c>
      <c r="D7" s="4">
        <v>1</v>
      </c>
    </row>
    <row r="8" spans="1:8">
      <c r="A8" s="33" t="s">
        <v>8</v>
      </c>
      <c r="B8" s="33" t="s">
        <v>8</v>
      </c>
      <c r="C8" s="33">
        <v>34</v>
      </c>
      <c r="D8" s="5">
        <v>34</v>
      </c>
    </row>
    <row r="10" spans="1:8" ht="24">
      <c r="A10" s="9" t="s">
        <v>80</v>
      </c>
      <c r="B10" s="9" t="s">
        <v>81</v>
      </c>
      <c r="C10" s="9" t="s">
        <v>62</v>
      </c>
      <c r="D10" s="9" t="s">
        <v>82</v>
      </c>
      <c r="E10" s="9" t="s">
        <v>63</v>
      </c>
      <c r="F10" s="9" t="s">
        <v>82</v>
      </c>
      <c r="G10" s="9" t="s">
        <v>64</v>
      </c>
      <c r="H10" s="9" t="s">
        <v>82</v>
      </c>
    </row>
    <row r="11" spans="1:8">
      <c r="A11" s="10">
        <v>1</v>
      </c>
      <c r="B11" s="11">
        <v>42549</v>
      </c>
      <c r="C11" t="s">
        <v>126</v>
      </c>
      <c r="E11" t="s">
        <v>127</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9"/>
  <sheetViews>
    <sheetView workbookViewId="0">
      <selection sqref="A1:J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111</v>
      </c>
      <c r="B2" s="34" t="s">
        <v>111</v>
      </c>
      <c r="C2" s="34" t="s">
        <v>111</v>
      </c>
      <c r="D2" s="34" t="s">
        <v>111</v>
      </c>
    </row>
    <row r="3" spans="1:4" ht="30" customHeight="1">
      <c r="A3" s="35" t="s">
        <v>2</v>
      </c>
      <c r="B3" s="35" t="s">
        <v>2</v>
      </c>
      <c r="C3" s="1" t="s">
        <v>3</v>
      </c>
      <c r="D3" s="1" t="s">
        <v>4</v>
      </c>
    </row>
    <row r="4" spans="1:4">
      <c r="A4" s="36" t="s">
        <v>112</v>
      </c>
      <c r="B4" s="36" t="s">
        <v>112</v>
      </c>
      <c r="C4" s="2">
        <v>0.33299999999999996</v>
      </c>
      <c r="D4" s="3">
        <v>1</v>
      </c>
    </row>
    <row r="5" spans="1:4">
      <c r="A5" s="36" t="s">
        <v>113</v>
      </c>
      <c r="B5" s="36" t="s">
        <v>113</v>
      </c>
      <c r="C5" s="2">
        <v>0</v>
      </c>
      <c r="D5" s="3">
        <v>0</v>
      </c>
    </row>
    <row r="6" spans="1:4">
      <c r="A6" s="36" t="s">
        <v>114</v>
      </c>
      <c r="B6" s="36" t="s">
        <v>114</v>
      </c>
      <c r="C6" s="2">
        <v>0.66700000000000004</v>
      </c>
      <c r="D6" s="3">
        <v>2</v>
      </c>
    </row>
    <row r="7" spans="1:4">
      <c r="A7" s="36" t="s">
        <v>115</v>
      </c>
      <c r="B7" s="36" t="s">
        <v>115</v>
      </c>
      <c r="C7" s="2">
        <v>0</v>
      </c>
      <c r="D7" s="3">
        <v>0</v>
      </c>
    </row>
    <row r="8" spans="1:4">
      <c r="A8" s="37" t="s">
        <v>7</v>
      </c>
      <c r="B8" s="37" t="s">
        <v>7</v>
      </c>
      <c r="C8" s="37">
        <v>3</v>
      </c>
      <c r="D8" s="4">
        <v>3</v>
      </c>
    </row>
    <row r="9" spans="1:4">
      <c r="A9" s="33" t="s">
        <v>8</v>
      </c>
      <c r="B9" s="33" t="s">
        <v>8</v>
      </c>
      <c r="C9" s="33">
        <v>32</v>
      </c>
      <c r="D9" s="5">
        <v>32</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J11"/>
  <sheetViews>
    <sheetView workbookViewId="0">
      <selection activeCell="J23" sqref="J23"/>
    </sheetView>
  </sheetViews>
  <sheetFormatPr baseColWidth="10" defaultColWidth="8.83203125" defaultRowHeight="12" x14ac:dyDescent="0"/>
  <cols>
    <col min="1" max="1" width="10.6640625" customWidth="1"/>
    <col min="2" max="2" width="35.6640625" customWidth="1"/>
    <col min="3" max="10" width="13.6640625" customWidth="1"/>
  </cols>
  <sheetData>
    <row r="1" spans="1:10" ht="35" customHeight="1">
      <c r="A1" s="32" t="s">
        <v>0</v>
      </c>
      <c r="B1" s="32" t="s">
        <v>0</v>
      </c>
      <c r="C1" s="32" t="s">
        <v>0</v>
      </c>
      <c r="D1" s="32" t="s">
        <v>0</v>
      </c>
      <c r="E1" s="32" t="s">
        <v>0</v>
      </c>
      <c r="F1" s="32" t="s">
        <v>0</v>
      </c>
      <c r="G1" s="32" t="s">
        <v>0</v>
      </c>
      <c r="H1" s="32" t="s">
        <v>0</v>
      </c>
      <c r="I1" s="32" t="s">
        <v>0</v>
      </c>
      <c r="J1" s="32" t="s">
        <v>0</v>
      </c>
    </row>
    <row r="2" spans="1:10" ht="25" customHeight="1">
      <c r="A2" s="34" t="s">
        <v>116</v>
      </c>
      <c r="B2" s="34" t="s">
        <v>116</v>
      </c>
      <c r="C2" s="34" t="s">
        <v>116</v>
      </c>
      <c r="D2" s="34" t="s">
        <v>116</v>
      </c>
      <c r="E2" s="34" t="s">
        <v>116</v>
      </c>
      <c r="F2" s="34" t="s">
        <v>116</v>
      </c>
      <c r="G2" s="34" t="s">
        <v>116</v>
      </c>
      <c r="H2" s="34" t="s">
        <v>116</v>
      </c>
      <c r="I2" s="34" t="s">
        <v>116</v>
      </c>
      <c r="J2" s="34" t="s">
        <v>116</v>
      </c>
    </row>
    <row r="3" spans="1:10" ht="30" customHeight="1">
      <c r="A3" s="35" t="s">
        <v>2</v>
      </c>
      <c r="B3" s="35" t="s">
        <v>2</v>
      </c>
      <c r="C3" s="6" t="s">
        <v>117</v>
      </c>
      <c r="D3" s="6" t="s">
        <v>118</v>
      </c>
      <c r="E3" s="6" t="s">
        <v>70</v>
      </c>
      <c r="F3" s="6" t="s">
        <v>119</v>
      </c>
      <c r="G3" s="6" t="s">
        <v>120</v>
      </c>
      <c r="H3" s="6" t="s">
        <v>73</v>
      </c>
      <c r="I3" s="1" t="s">
        <v>47</v>
      </c>
      <c r="J3" s="1" t="s">
        <v>4</v>
      </c>
    </row>
    <row r="4" spans="1:10">
      <c r="A4" s="36" t="s">
        <v>121</v>
      </c>
      <c r="B4" s="36" t="s">
        <v>121</v>
      </c>
      <c r="C4" s="7">
        <v>1</v>
      </c>
      <c r="D4" s="7">
        <v>1</v>
      </c>
      <c r="E4" s="7">
        <v>0</v>
      </c>
      <c r="F4" s="7">
        <v>0</v>
      </c>
      <c r="G4" s="7">
        <v>0</v>
      </c>
      <c r="H4" s="7">
        <v>1</v>
      </c>
      <c r="I4" s="8">
        <f>((C4*C$11)+(D4*$D$11)+(E4*E11)+(F4*$F$11)+(G4*$G$11))/SUM(C4:G4)</f>
        <v>4.5</v>
      </c>
      <c r="J4" s="3">
        <v>3</v>
      </c>
    </row>
    <row r="5" spans="1:10">
      <c r="A5" s="36" t="s">
        <v>122</v>
      </c>
      <c r="B5" s="36" t="s">
        <v>122</v>
      </c>
      <c r="C5" s="7">
        <v>1</v>
      </c>
      <c r="D5" s="7">
        <v>0</v>
      </c>
      <c r="E5" s="7">
        <v>0</v>
      </c>
      <c r="F5" s="7">
        <v>0</v>
      </c>
      <c r="G5" s="7">
        <v>1</v>
      </c>
      <c r="H5" s="7">
        <v>1</v>
      </c>
      <c r="I5" s="8">
        <f t="shared" ref="I5:I8" si="0">((C5*C$11)+(D5*$D$11)+(E5*E12)+(F5*$F$11)+(G5*$G$11))/SUM(C5:G5)</f>
        <v>3</v>
      </c>
      <c r="J5" s="3">
        <v>3</v>
      </c>
    </row>
    <row r="6" spans="1:10">
      <c r="A6" s="36" t="s">
        <v>123</v>
      </c>
      <c r="B6" s="36" t="s">
        <v>123</v>
      </c>
      <c r="C6" s="7">
        <v>0</v>
      </c>
      <c r="D6" s="7">
        <v>0</v>
      </c>
      <c r="E6" s="7">
        <v>0</v>
      </c>
      <c r="F6" s="7">
        <v>0</v>
      </c>
      <c r="G6" s="7">
        <v>2</v>
      </c>
      <c r="H6" s="7">
        <v>1</v>
      </c>
      <c r="I6" s="8">
        <f t="shared" si="0"/>
        <v>1</v>
      </c>
      <c r="J6" s="3">
        <v>3</v>
      </c>
    </row>
    <row r="7" spans="1:10">
      <c r="A7" s="36" t="s">
        <v>124</v>
      </c>
      <c r="B7" s="36" t="s">
        <v>124</v>
      </c>
      <c r="C7" s="7">
        <v>1</v>
      </c>
      <c r="D7" s="7">
        <v>0</v>
      </c>
      <c r="E7" s="7">
        <v>1</v>
      </c>
      <c r="F7" s="7">
        <v>0</v>
      </c>
      <c r="G7" s="7">
        <v>0</v>
      </c>
      <c r="H7" s="7">
        <v>1</v>
      </c>
      <c r="I7" s="8">
        <f t="shared" si="0"/>
        <v>2.5</v>
      </c>
      <c r="J7" s="3">
        <v>3</v>
      </c>
    </row>
    <row r="8" spans="1:10">
      <c r="A8" s="36" t="s">
        <v>125</v>
      </c>
      <c r="B8" s="36" t="s">
        <v>125</v>
      </c>
      <c r="C8" s="7">
        <v>1</v>
      </c>
      <c r="D8" s="7">
        <v>1</v>
      </c>
      <c r="E8" s="7">
        <v>0</v>
      </c>
      <c r="F8" s="7">
        <v>0</v>
      </c>
      <c r="G8" s="7">
        <v>0</v>
      </c>
      <c r="H8" s="7">
        <v>1</v>
      </c>
      <c r="I8" s="8">
        <f t="shared" si="0"/>
        <v>4.5</v>
      </c>
      <c r="J8" s="3">
        <v>3</v>
      </c>
    </row>
    <row r="9" spans="1:10">
      <c r="A9" s="37" t="s">
        <v>7</v>
      </c>
      <c r="B9" s="37" t="s">
        <v>7</v>
      </c>
      <c r="C9" s="37" t="s">
        <v>7</v>
      </c>
      <c r="D9" s="37" t="s">
        <v>7</v>
      </c>
      <c r="E9" s="37" t="s">
        <v>7</v>
      </c>
      <c r="F9" s="37" t="s">
        <v>7</v>
      </c>
      <c r="G9" s="37" t="s">
        <v>7</v>
      </c>
      <c r="H9" s="37" t="s">
        <v>7</v>
      </c>
      <c r="I9" s="37">
        <v>3</v>
      </c>
      <c r="J9" s="4">
        <v>3</v>
      </c>
    </row>
    <row r="10" spans="1:10">
      <c r="A10" s="33" t="s">
        <v>8</v>
      </c>
      <c r="B10" s="33" t="s">
        <v>8</v>
      </c>
      <c r="C10" s="33" t="s">
        <v>8</v>
      </c>
      <c r="D10" s="33" t="s">
        <v>8</v>
      </c>
      <c r="E10" s="33" t="s">
        <v>8</v>
      </c>
      <c r="F10" s="33" t="s">
        <v>8</v>
      </c>
      <c r="G10" s="33" t="s">
        <v>8</v>
      </c>
      <c r="H10" s="33" t="s">
        <v>8</v>
      </c>
      <c r="I10" s="33">
        <v>32</v>
      </c>
      <c r="J10" s="5">
        <v>32</v>
      </c>
    </row>
    <row r="11" spans="1:10">
      <c r="C11" s="31">
        <v>5</v>
      </c>
      <c r="D11" s="31">
        <v>4</v>
      </c>
      <c r="E11" s="31">
        <v>3</v>
      </c>
      <c r="F11" s="31">
        <v>2</v>
      </c>
      <c r="G11" s="31">
        <v>1</v>
      </c>
      <c r="H11" s="31">
        <v>0</v>
      </c>
    </row>
  </sheetData>
  <mergeCells count="10">
    <mergeCell ref="A10:I10"/>
    <mergeCell ref="A2:J2"/>
    <mergeCell ref="A7:B7"/>
    <mergeCell ref="A4:B4"/>
    <mergeCell ref="A9:I9"/>
    <mergeCell ref="A1:J1"/>
    <mergeCell ref="A6:B6"/>
    <mergeCell ref="A3:B3"/>
    <mergeCell ref="A8:B8"/>
    <mergeCell ref="A5:B5"/>
  </mergeCells>
  <phoneticPr fontId="0" type="noConversion"/>
  <pageMargins left="0.75" right="0.75" top="1" bottom="1" header="0.5" footer="0.5"/>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13"/>
  <sheetViews>
    <sheetView workbookViewId="0">
      <selection sqref="A1:J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13</v>
      </c>
      <c r="B2" s="34" t="s">
        <v>13</v>
      </c>
      <c r="C2" s="34" t="s">
        <v>13</v>
      </c>
      <c r="D2" s="34" t="s">
        <v>13</v>
      </c>
    </row>
    <row r="3" spans="1:4" ht="30" customHeight="1">
      <c r="A3" s="35" t="s">
        <v>2</v>
      </c>
      <c r="B3" s="35" t="s">
        <v>2</v>
      </c>
      <c r="C3" s="1" t="s">
        <v>3</v>
      </c>
      <c r="D3" s="1" t="s">
        <v>4</v>
      </c>
    </row>
    <row r="4" spans="1:4">
      <c r="A4" s="36" t="s">
        <v>14</v>
      </c>
      <c r="B4" s="36" t="s">
        <v>14</v>
      </c>
      <c r="C4" s="2">
        <v>0</v>
      </c>
      <c r="D4" s="3">
        <v>0</v>
      </c>
    </row>
    <row r="5" spans="1:4">
      <c r="A5" s="36" t="s">
        <v>15</v>
      </c>
      <c r="B5" s="36" t="s">
        <v>15</v>
      </c>
      <c r="C5" s="2">
        <v>0.4</v>
      </c>
      <c r="D5" s="3">
        <v>6</v>
      </c>
    </row>
    <row r="6" spans="1:4">
      <c r="A6" s="36" t="s">
        <v>16</v>
      </c>
      <c r="B6" s="36" t="s">
        <v>16</v>
      </c>
      <c r="C6" s="2">
        <v>0.2</v>
      </c>
      <c r="D6" s="3">
        <v>3</v>
      </c>
    </row>
    <row r="7" spans="1:4">
      <c r="A7" s="36" t="s">
        <v>17</v>
      </c>
      <c r="B7" s="36" t="s">
        <v>17</v>
      </c>
      <c r="C7" s="2">
        <v>0</v>
      </c>
      <c r="D7" s="3">
        <v>0</v>
      </c>
    </row>
    <row r="8" spans="1:4">
      <c r="A8" s="36" t="s">
        <v>18</v>
      </c>
      <c r="B8" s="36" t="s">
        <v>18</v>
      </c>
      <c r="C8" s="2">
        <v>0.26700000000000002</v>
      </c>
      <c r="D8" s="3">
        <v>4</v>
      </c>
    </row>
    <row r="9" spans="1:4">
      <c r="A9" s="36" t="s">
        <v>19</v>
      </c>
      <c r="B9" s="36" t="s">
        <v>19</v>
      </c>
      <c r="C9" s="2">
        <v>6.7000000000000004E-2</v>
      </c>
      <c r="D9" s="3">
        <v>1</v>
      </c>
    </row>
    <row r="10" spans="1:4">
      <c r="A10" s="36" t="s">
        <v>20</v>
      </c>
      <c r="B10" s="36" t="s">
        <v>20</v>
      </c>
      <c r="C10" s="2">
        <v>0</v>
      </c>
      <c r="D10" s="3">
        <v>0</v>
      </c>
    </row>
    <row r="11" spans="1:4">
      <c r="A11" s="36" t="s">
        <v>21</v>
      </c>
      <c r="B11" s="36" t="s">
        <v>21</v>
      </c>
      <c r="C11" s="2">
        <v>6.7000000000000004E-2</v>
      </c>
      <c r="D11" s="3">
        <v>1</v>
      </c>
    </row>
    <row r="12" spans="1:4">
      <c r="A12" s="37" t="s">
        <v>7</v>
      </c>
      <c r="B12" s="37" t="s">
        <v>7</v>
      </c>
      <c r="C12" s="37">
        <v>15</v>
      </c>
      <c r="D12" s="4">
        <v>15</v>
      </c>
    </row>
    <row r="13" spans="1:4">
      <c r="A13" s="33" t="s">
        <v>8</v>
      </c>
      <c r="B13" s="33" t="s">
        <v>8</v>
      </c>
      <c r="C13" s="33">
        <v>20</v>
      </c>
      <c r="D13" s="5">
        <v>20</v>
      </c>
    </row>
  </sheetData>
  <mergeCells count="13">
    <mergeCell ref="A1:D1"/>
    <mergeCell ref="A6:B6"/>
    <mergeCell ref="A11:B11"/>
    <mergeCell ref="A3:B3"/>
    <mergeCell ref="A8:B8"/>
    <mergeCell ref="A13:C13"/>
    <mergeCell ref="A5:B5"/>
    <mergeCell ref="A10:B10"/>
    <mergeCell ref="A2:D2"/>
    <mergeCell ref="A7:B7"/>
    <mergeCell ref="A12:C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D13"/>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22</v>
      </c>
      <c r="B2" s="34" t="s">
        <v>22</v>
      </c>
      <c r="C2" s="34" t="s">
        <v>22</v>
      </c>
      <c r="D2" s="34" t="s">
        <v>22</v>
      </c>
    </row>
    <row r="3" spans="1:4" ht="30" customHeight="1">
      <c r="A3" s="35" t="s">
        <v>2</v>
      </c>
      <c r="B3" s="35" t="s">
        <v>2</v>
      </c>
      <c r="C3" s="1" t="s">
        <v>3</v>
      </c>
      <c r="D3" s="1" t="s">
        <v>4</v>
      </c>
    </row>
    <row r="4" spans="1:4">
      <c r="A4" s="36" t="s">
        <v>23</v>
      </c>
      <c r="B4" s="36" t="s">
        <v>23</v>
      </c>
      <c r="C4" s="2">
        <v>0.66700000000000004</v>
      </c>
      <c r="D4" s="3">
        <v>10</v>
      </c>
    </row>
    <row r="5" spans="1:4">
      <c r="A5" s="36" t="s">
        <v>24</v>
      </c>
      <c r="B5" s="36" t="s">
        <v>24</v>
      </c>
      <c r="C5" s="2">
        <v>0</v>
      </c>
      <c r="D5" s="3">
        <v>0</v>
      </c>
    </row>
    <row r="6" spans="1:4">
      <c r="A6" s="36" t="s">
        <v>25</v>
      </c>
      <c r="B6" s="36" t="s">
        <v>25</v>
      </c>
      <c r="C6" s="2">
        <v>0.13300000000000001</v>
      </c>
      <c r="D6" s="3">
        <v>2</v>
      </c>
    </row>
    <row r="7" spans="1:4">
      <c r="A7" s="36" t="s">
        <v>26</v>
      </c>
      <c r="B7" s="36" t="s">
        <v>26</v>
      </c>
      <c r="C7" s="2">
        <v>6.7000000000000004E-2</v>
      </c>
      <c r="D7" s="3">
        <v>1</v>
      </c>
    </row>
    <row r="8" spans="1:4">
      <c r="A8" s="36" t="s">
        <v>27</v>
      </c>
      <c r="B8" s="36" t="s">
        <v>27</v>
      </c>
      <c r="C8" s="2">
        <v>6.7000000000000004E-2</v>
      </c>
      <c r="D8" s="3">
        <v>1</v>
      </c>
    </row>
    <row r="9" spans="1:4">
      <c r="A9" s="36" t="s">
        <v>28</v>
      </c>
      <c r="B9" s="36" t="s">
        <v>28</v>
      </c>
      <c r="C9" s="2">
        <v>0</v>
      </c>
      <c r="D9" s="3">
        <v>0</v>
      </c>
    </row>
    <row r="10" spans="1:4">
      <c r="A10" s="36" t="s">
        <v>29</v>
      </c>
      <c r="B10" s="36" t="s">
        <v>29</v>
      </c>
      <c r="C10" s="2">
        <v>6.7000000000000004E-2</v>
      </c>
      <c r="D10" s="3">
        <v>1</v>
      </c>
    </row>
    <row r="11" spans="1:4">
      <c r="A11" s="36" t="s">
        <v>30</v>
      </c>
      <c r="B11" s="36" t="s">
        <v>30</v>
      </c>
      <c r="C11" s="2">
        <v>0</v>
      </c>
      <c r="D11" s="3">
        <v>0</v>
      </c>
    </row>
    <row r="12" spans="1:4">
      <c r="A12" s="37" t="s">
        <v>7</v>
      </c>
      <c r="B12" s="37" t="s">
        <v>7</v>
      </c>
      <c r="C12" s="37">
        <v>15</v>
      </c>
      <c r="D12" s="4">
        <v>15</v>
      </c>
    </row>
    <row r="13" spans="1:4">
      <c r="A13" s="33" t="s">
        <v>8</v>
      </c>
      <c r="B13" s="33" t="s">
        <v>8</v>
      </c>
      <c r="C13" s="33">
        <v>20</v>
      </c>
      <c r="D13" s="5">
        <v>20</v>
      </c>
    </row>
  </sheetData>
  <mergeCells count="13">
    <mergeCell ref="A1:D1"/>
    <mergeCell ref="A6:B6"/>
    <mergeCell ref="A11:B11"/>
    <mergeCell ref="A3:B3"/>
    <mergeCell ref="A8:B8"/>
    <mergeCell ref="A13:C13"/>
    <mergeCell ref="A5:B5"/>
    <mergeCell ref="A10:B10"/>
    <mergeCell ref="A2:D2"/>
    <mergeCell ref="A7:B7"/>
    <mergeCell ref="A12:C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E8"/>
  <sheetViews>
    <sheetView workbookViewId="0">
      <selection activeCell="A2" sqref="A2:D2"/>
    </sheetView>
  </sheetViews>
  <sheetFormatPr baseColWidth="10" defaultColWidth="8.83203125" defaultRowHeight="12" x14ac:dyDescent="0"/>
  <cols>
    <col min="1" max="1" width="10.6640625" customWidth="1"/>
    <col min="2" max="2" width="35.6640625" customWidth="1"/>
    <col min="3" max="4" width="13.6640625" customWidth="1"/>
  </cols>
  <sheetData>
    <row r="1" spans="1:5" ht="35" customHeight="1">
      <c r="A1" s="32" t="s">
        <v>0</v>
      </c>
      <c r="B1" s="32" t="s">
        <v>0</v>
      </c>
      <c r="C1" s="32" t="s">
        <v>0</v>
      </c>
      <c r="D1" s="32" t="s">
        <v>0</v>
      </c>
      <c r="E1" t="s">
        <v>155</v>
      </c>
    </row>
    <row r="2" spans="1:5" ht="25" customHeight="1">
      <c r="A2" s="34" t="s">
        <v>9</v>
      </c>
      <c r="B2" s="34" t="s">
        <v>9</v>
      </c>
      <c r="C2" s="34" t="s">
        <v>9</v>
      </c>
      <c r="D2" s="34" t="s">
        <v>9</v>
      </c>
    </row>
    <row r="3" spans="1:5" ht="30" customHeight="1">
      <c r="A3" s="35" t="s">
        <v>2</v>
      </c>
      <c r="B3" s="35" t="s">
        <v>2</v>
      </c>
      <c r="C3" s="1" t="s">
        <v>3</v>
      </c>
      <c r="D3" s="1" t="s">
        <v>4</v>
      </c>
    </row>
    <row r="4" spans="1:5">
      <c r="A4" s="36" t="s">
        <v>10</v>
      </c>
      <c r="B4" s="36" t="s">
        <v>10</v>
      </c>
      <c r="C4" s="2">
        <v>0.182</v>
      </c>
      <c r="D4" s="3">
        <v>2</v>
      </c>
    </row>
    <row r="5" spans="1:5">
      <c r="A5" s="36" t="s">
        <v>11</v>
      </c>
      <c r="B5" s="36" t="s">
        <v>11</v>
      </c>
      <c r="C5" s="2">
        <v>0.182</v>
      </c>
      <c r="D5" s="3">
        <v>2</v>
      </c>
    </row>
    <row r="6" spans="1:5">
      <c r="A6" s="36" t="s">
        <v>12</v>
      </c>
      <c r="B6" s="36" t="s">
        <v>12</v>
      </c>
      <c r="C6" s="2">
        <v>0.63600000000000001</v>
      </c>
      <c r="D6" s="3">
        <v>7</v>
      </c>
    </row>
    <row r="7" spans="1:5">
      <c r="A7" s="37" t="s">
        <v>7</v>
      </c>
      <c r="B7" s="37" t="s">
        <v>7</v>
      </c>
      <c r="C7" s="37">
        <v>11</v>
      </c>
      <c r="D7" s="4">
        <v>11</v>
      </c>
    </row>
    <row r="8" spans="1:5">
      <c r="A8" s="33" t="s">
        <v>8</v>
      </c>
      <c r="B8" s="33" t="s">
        <v>8</v>
      </c>
      <c r="C8" s="33">
        <v>24</v>
      </c>
      <c r="D8" s="5">
        <v>24</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D9"/>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85</v>
      </c>
      <c r="B2" s="34" t="s">
        <v>85</v>
      </c>
      <c r="C2" s="34" t="s">
        <v>85</v>
      </c>
      <c r="D2" s="34" t="s">
        <v>85</v>
      </c>
    </row>
    <row r="3" spans="1:4" ht="30" customHeight="1">
      <c r="A3" s="35" t="s">
        <v>2</v>
      </c>
      <c r="B3" s="35" t="s">
        <v>2</v>
      </c>
      <c r="C3" s="1" t="s">
        <v>3</v>
      </c>
      <c r="D3" s="1" t="s">
        <v>4</v>
      </c>
    </row>
    <row r="4" spans="1:4">
      <c r="A4" s="36" t="s">
        <v>86</v>
      </c>
      <c r="B4" s="36" t="s">
        <v>86</v>
      </c>
      <c r="C4" s="2">
        <v>0.13300000000000001</v>
      </c>
      <c r="D4" s="3">
        <v>2</v>
      </c>
    </row>
    <row r="5" spans="1:4">
      <c r="A5" s="36" t="s">
        <v>87</v>
      </c>
      <c r="B5" s="36" t="s">
        <v>87</v>
      </c>
      <c r="C5" s="2">
        <v>0</v>
      </c>
      <c r="D5" s="3">
        <v>0</v>
      </c>
    </row>
    <row r="6" spans="1:4">
      <c r="A6" s="36" t="s">
        <v>88</v>
      </c>
      <c r="B6" s="36" t="s">
        <v>88</v>
      </c>
      <c r="C6" s="2">
        <v>0.26700000000000002</v>
      </c>
      <c r="D6" s="3">
        <v>4</v>
      </c>
    </row>
    <row r="7" spans="1:4">
      <c r="A7" s="36" t="s">
        <v>89</v>
      </c>
      <c r="B7" s="36" t="s">
        <v>89</v>
      </c>
      <c r="C7" s="2">
        <v>0.6</v>
      </c>
      <c r="D7" s="3">
        <v>9</v>
      </c>
    </row>
    <row r="8" spans="1:4">
      <c r="A8" s="37" t="s">
        <v>7</v>
      </c>
      <c r="B8" s="37" t="s">
        <v>7</v>
      </c>
      <c r="C8" s="37">
        <v>15</v>
      </c>
      <c r="D8" s="4">
        <v>15</v>
      </c>
    </row>
    <row r="9" spans="1:4">
      <c r="A9" s="33" t="s">
        <v>8</v>
      </c>
      <c r="B9" s="33" t="s">
        <v>8</v>
      </c>
      <c r="C9" s="33">
        <v>20</v>
      </c>
      <c r="D9" s="5">
        <v>20</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D8"/>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90</v>
      </c>
      <c r="B2" s="34" t="s">
        <v>90</v>
      </c>
      <c r="C2" s="34" t="s">
        <v>90</v>
      </c>
      <c r="D2" s="34" t="s">
        <v>90</v>
      </c>
    </row>
    <row r="3" spans="1:4" ht="30" customHeight="1">
      <c r="A3" s="35" t="s">
        <v>2</v>
      </c>
      <c r="B3" s="35" t="s">
        <v>2</v>
      </c>
      <c r="C3" s="1" t="s">
        <v>3</v>
      </c>
      <c r="D3" s="1" t="s">
        <v>4</v>
      </c>
    </row>
    <row r="4" spans="1:4">
      <c r="A4" s="36" t="s">
        <v>91</v>
      </c>
      <c r="B4" s="36" t="s">
        <v>91</v>
      </c>
      <c r="C4" s="2">
        <v>0.4</v>
      </c>
      <c r="D4" s="3">
        <v>6</v>
      </c>
    </row>
    <row r="5" spans="1:4">
      <c r="A5" s="36" t="s">
        <v>92</v>
      </c>
      <c r="B5" s="36" t="s">
        <v>92</v>
      </c>
      <c r="C5" s="2">
        <v>0.13300000000000001</v>
      </c>
      <c r="D5" s="3">
        <v>2</v>
      </c>
    </row>
    <row r="6" spans="1:4">
      <c r="A6" s="36" t="s">
        <v>93</v>
      </c>
      <c r="B6" s="36" t="s">
        <v>93</v>
      </c>
      <c r="C6" s="2">
        <v>0.46700000000000003</v>
      </c>
      <c r="D6" s="3">
        <v>7</v>
      </c>
    </row>
    <row r="7" spans="1:4">
      <c r="A7" s="37" t="s">
        <v>7</v>
      </c>
      <c r="B7" s="37" t="s">
        <v>7</v>
      </c>
      <c r="C7" s="37">
        <v>15</v>
      </c>
      <c r="D7" s="4">
        <v>15</v>
      </c>
    </row>
    <row r="8" spans="1:4">
      <c r="A8" s="33" t="s">
        <v>8</v>
      </c>
      <c r="B8" s="33" t="s">
        <v>8</v>
      </c>
      <c r="C8" s="33">
        <v>20</v>
      </c>
      <c r="D8" s="5">
        <v>20</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D9"/>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94</v>
      </c>
      <c r="B2" s="34" t="s">
        <v>94</v>
      </c>
      <c r="C2" s="34" t="s">
        <v>94</v>
      </c>
      <c r="D2" s="34" t="s">
        <v>94</v>
      </c>
    </row>
    <row r="3" spans="1:4" ht="30" customHeight="1">
      <c r="A3" s="35" t="s">
        <v>2</v>
      </c>
      <c r="B3" s="35" t="s">
        <v>2</v>
      </c>
      <c r="C3" s="1" t="s">
        <v>3</v>
      </c>
      <c r="D3" s="1" t="s">
        <v>4</v>
      </c>
    </row>
    <row r="4" spans="1:4">
      <c r="A4" s="36" t="s">
        <v>95</v>
      </c>
      <c r="B4" s="36" t="s">
        <v>95</v>
      </c>
      <c r="C4" s="2">
        <v>0</v>
      </c>
      <c r="D4" s="3">
        <v>0</v>
      </c>
    </row>
    <row r="5" spans="1:4">
      <c r="A5" s="36" t="s">
        <v>96</v>
      </c>
      <c r="B5" s="36" t="s">
        <v>96</v>
      </c>
      <c r="C5" s="2">
        <v>0.92900000000000005</v>
      </c>
      <c r="D5" s="3">
        <v>13</v>
      </c>
    </row>
    <row r="6" spans="1:4">
      <c r="A6" s="36" t="s">
        <v>97</v>
      </c>
      <c r="B6" s="36" t="s">
        <v>97</v>
      </c>
      <c r="C6" s="2">
        <v>0</v>
      </c>
      <c r="D6" s="3">
        <v>0</v>
      </c>
    </row>
    <row r="7" spans="1:4">
      <c r="A7" s="36" t="s">
        <v>98</v>
      </c>
      <c r="B7" s="36" t="s">
        <v>98</v>
      </c>
      <c r="C7" s="2">
        <v>7.0999999999999994E-2</v>
      </c>
      <c r="D7" s="3">
        <v>1</v>
      </c>
    </row>
    <row r="8" spans="1:4">
      <c r="A8" s="37" t="s">
        <v>7</v>
      </c>
      <c r="B8" s="37" t="s">
        <v>7</v>
      </c>
      <c r="C8" s="37">
        <v>14</v>
      </c>
      <c r="D8" s="4">
        <v>14</v>
      </c>
    </row>
    <row r="9" spans="1:4">
      <c r="A9" s="33" t="s">
        <v>8</v>
      </c>
      <c r="B9" s="33" t="s">
        <v>8</v>
      </c>
      <c r="C9" s="33">
        <v>21</v>
      </c>
      <c r="D9" s="5">
        <v>21</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N14"/>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14" width="13.6640625" customWidth="1"/>
  </cols>
  <sheetData>
    <row r="1" spans="1:14" ht="35" customHeight="1">
      <c r="A1" s="32" t="s">
        <v>0</v>
      </c>
      <c r="B1" s="32" t="s">
        <v>0</v>
      </c>
      <c r="C1" s="32" t="s">
        <v>0</v>
      </c>
      <c r="D1" s="32" t="s">
        <v>0</v>
      </c>
      <c r="E1" s="32" t="s">
        <v>0</v>
      </c>
      <c r="F1" s="32" t="s">
        <v>0</v>
      </c>
      <c r="G1" s="32" t="s">
        <v>0</v>
      </c>
      <c r="H1" s="32" t="s">
        <v>0</v>
      </c>
      <c r="I1" s="32" t="s">
        <v>0</v>
      </c>
      <c r="J1" s="32" t="s">
        <v>0</v>
      </c>
      <c r="K1" s="32" t="s">
        <v>0</v>
      </c>
      <c r="L1" s="32" t="s">
        <v>0</v>
      </c>
      <c r="M1" s="32" t="s">
        <v>0</v>
      </c>
      <c r="N1" s="32" t="s">
        <v>0</v>
      </c>
    </row>
    <row r="2" spans="1:14" ht="25" customHeight="1">
      <c r="A2" s="34" t="s">
        <v>99</v>
      </c>
      <c r="B2" s="34" t="s">
        <v>99</v>
      </c>
      <c r="C2" s="34" t="s">
        <v>99</v>
      </c>
      <c r="D2" s="34" t="s">
        <v>99</v>
      </c>
      <c r="E2" s="34" t="s">
        <v>99</v>
      </c>
      <c r="F2" s="34" t="s">
        <v>99</v>
      </c>
      <c r="G2" s="34" t="s">
        <v>99</v>
      </c>
      <c r="H2" s="34" t="s">
        <v>99</v>
      </c>
      <c r="I2" s="34" t="s">
        <v>99</v>
      </c>
      <c r="J2" s="34" t="s">
        <v>99</v>
      </c>
      <c r="K2" s="34" t="s">
        <v>99</v>
      </c>
      <c r="L2" s="34" t="s">
        <v>99</v>
      </c>
      <c r="M2" s="34" t="s">
        <v>99</v>
      </c>
      <c r="N2" s="34" t="s">
        <v>99</v>
      </c>
    </row>
    <row r="3" spans="1:14" ht="30" customHeight="1">
      <c r="A3" s="35" t="s">
        <v>2</v>
      </c>
      <c r="B3" s="35" t="s">
        <v>2</v>
      </c>
      <c r="C3" s="6" t="s">
        <v>33</v>
      </c>
      <c r="D3" s="6" t="s">
        <v>34</v>
      </c>
      <c r="E3" s="6" t="s">
        <v>35</v>
      </c>
      <c r="F3" s="6" t="s">
        <v>36</v>
      </c>
      <c r="G3" s="6" t="s">
        <v>37</v>
      </c>
      <c r="H3" s="6" t="s">
        <v>38</v>
      </c>
      <c r="I3" s="6" t="s">
        <v>39</v>
      </c>
      <c r="J3" s="6" t="s">
        <v>40</v>
      </c>
      <c r="K3" s="6" t="s">
        <v>41</v>
      </c>
      <c r="L3" s="6" t="s">
        <v>73</v>
      </c>
      <c r="M3" s="1" t="s">
        <v>47</v>
      </c>
      <c r="N3" s="1" t="s">
        <v>4</v>
      </c>
    </row>
    <row r="4" spans="1:14">
      <c r="A4" s="36" t="s">
        <v>100</v>
      </c>
      <c r="B4" s="36" t="s">
        <v>100</v>
      </c>
      <c r="C4" s="7">
        <v>6</v>
      </c>
      <c r="D4" s="7">
        <v>3</v>
      </c>
      <c r="E4" s="7">
        <v>4</v>
      </c>
      <c r="F4" s="7">
        <v>0</v>
      </c>
      <c r="G4" s="7">
        <v>0</v>
      </c>
      <c r="H4" s="7">
        <v>0</v>
      </c>
      <c r="I4" s="7">
        <v>0</v>
      </c>
      <c r="J4" s="7">
        <v>0</v>
      </c>
      <c r="K4" s="7">
        <v>0</v>
      </c>
      <c r="L4" s="7">
        <v>0</v>
      </c>
      <c r="M4" s="8">
        <v>1.85</v>
      </c>
      <c r="N4" s="3">
        <v>13</v>
      </c>
    </row>
    <row r="5" spans="1:14">
      <c r="A5" s="36" t="s">
        <v>101</v>
      </c>
      <c r="B5" s="36" t="s">
        <v>101</v>
      </c>
      <c r="C5" s="7">
        <v>4</v>
      </c>
      <c r="D5" s="7">
        <v>2</v>
      </c>
      <c r="E5" s="7">
        <v>4</v>
      </c>
      <c r="F5" s="7">
        <v>2</v>
      </c>
      <c r="G5" s="7">
        <v>0</v>
      </c>
      <c r="H5" s="7">
        <v>0</v>
      </c>
      <c r="I5" s="7">
        <v>0</v>
      </c>
      <c r="J5" s="7">
        <v>0</v>
      </c>
      <c r="K5" s="7">
        <v>1</v>
      </c>
      <c r="L5" s="7">
        <v>0</v>
      </c>
      <c r="M5" s="8">
        <v>2.85</v>
      </c>
      <c r="N5" s="3">
        <v>13</v>
      </c>
    </row>
    <row r="6" spans="1:14">
      <c r="A6" s="36" t="s">
        <v>102</v>
      </c>
      <c r="B6" s="36" t="s">
        <v>102</v>
      </c>
      <c r="C6" s="7">
        <v>1</v>
      </c>
      <c r="D6" s="7">
        <v>3</v>
      </c>
      <c r="E6" s="7">
        <v>1</v>
      </c>
      <c r="F6" s="7">
        <v>1</v>
      </c>
      <c r="G6" s="7">
        <v>3</v>
      </c>
      <c r="H6" s="7">
        <v>0</v>
      </c>
      <c r="I6" s="7">
        <v>0</v>
      </c>
      <c r="J6" s="7">
        <v>2</v>
      </c>
      <c r="K6" s="7">
        <v>0</v>
      </c>
      <c r="L6" s="7">
        <v>3</v>
      </c>
      <c r="M6" s="8">
        <v>4.09</v>
      </c>
      <c r="N6" s="3">
        <v>14</v>
      </c>
    </row>
    <row r="7" spans="1:14">
      <c r="A7" s="36" t="s">
        <v>103</v>
      </c>
      <c r="B7" s="36" t="s">
        <v>103</v>
      </c>
      <c r="C7" s="7">
        <v>0</v>
      </c>
      <c r="D7" s="7">
        <v>0</v>
      </c>
      <c r="E7" s="7">
        <v>0</v>
      </c>
      <c r="F7" s="7">
        <v>2</v>
      </c>
      <c r="G7" s="7">
        <v>2</v>
      </c>
      <c r="H7" s="7">
        <v>2</v>
      </c>
      <c r="I7" s="7">
        <v>2</v>
      </c>
      <c r="J7" s="7">
        <v>2</v>
      </c>
      <c r="K7" s="7">
        <v>0</v>
      </c>
      <c r="L7" s="7">
        <v>4</v>
      </c>
      <c r="M7" s="8">
        <v>6</v>
      </c>
      <c r="N7" s="3">
        <v>14</v>
      </c>
    </row>
    <row r="8" spans="1:14">
      <c r="A8" s="36" t="s">
        <v>104</v>
      </c>
      <c r="B8" s="36" t="s">
        <v>104</v>
      </c>
      <c r="C8" s="7">
        <v>0</v>
      </c>
      <c r="D8" s="7">
        <v>0</v>
      </c>
      <c r="E8" s="7">
        <v>0</v>
      </c>
      <c r="F8" s="7">
        <v>0</v>
      </c>
      <c r="G8" s="7">
        <v>2</v>
      </c>
      <c r="H8" s="7">
        <v>2</v>
      </c>
      <c r="I8" s="7">
        <v>4</v>
      </c>
      <c r="J8" s="7">
        <v>1</v>
      </c>
      <c r="K8" s="7">
        <v>0</v>
      </c>
      <c r="L8" s="7">
        <v>4</v>
      </c>
      <c r="M8" s="8">
        <v>6.44</v>
      </c>
      <c r="N8" s="3">
        <v>13</v>
      </c>
    </row>
    <row r="9" spans="1:14">
      <c r="A9" s="36" t="s">
        <v>105</v>
      </c>
      <c r="B9" s="36" t="s">
        <v>105</v>
      </c>
      <c r="C9" s="7">
        <v>1</v>
      </c>
      <c r="D9" s="7">
        <v>4</v>
      </c>
      <c r="E9" s="7">
        <v>1</v>
      </c>
      <c r="F9" s="7">
        <v>2</v>
      </c>
      <c r="G9" s="7">
        <v>1</v>
      </c>
      <c r="H9" s="7">
        <v>2</v>
      </c>
      <c r="I9" s="7">
        <v>0</v>
      </c>
      <c r="J9" s="7">
        <v>1</v>
      </c>
      <c r="K9" s="7">
        <v>0</v>
      </c>
      <c r="L9" s="7">
        <v>1</v>
      </c>
      <c r="M9" s="8">
        <v>3.75</v>
      </c>
      <c r="N9" s="3">
        <v>13</v>
      </c>
    </row>
    <row r="10" spans="1:14">
      <c r="A10" s="36" t="s">
        <v>106</v>
      </c>
      <c r="B10" s="36" t="s">
        <v>106</v>
      </c>
      <c r="C10" s="7">
        <v>1</v>
      </c>
      <c r="D10" s="7">
        <v>1</v>
      </c>
      <c r="E10" s="7">
        <v>1</v>
      </c>
      <c r="F10" s="7">
        <v>1</v>
      </c>
      <c r="G10" s="7">
        <v>3</v>
      </c>
      <c r="H10" s="7">
        <v>2</v>
      </c>
      <c r="I10" s="7">
        <v>1</v>
      </c>
      <c r="J10" s="7">
        <v>1</v>
      </c>
      <c r="K10" s="7">
        <v>0</v>
      </c>
      <c r="L10" s="7">
        <v>2</v>
      </c>
      <c r="M10" s="8">
        <v>4.7300000000000004</v>
      </c>
      <c r="N10" s="3">
        <v>13</v>
      </c>
    </row>
    <row r="11" spans="1:14">
      <c r="A11" s="36" t="s">
        <v>107</v>
      </c>
      <c r="B11" s="36" t="s">
        <v>107</v>
      </c>
      <c r="C11" s="7">
        <v>0</v>
      </c>
      <c r="D11" s="7">
        <v>0</v>
      </c>
      <c r="E11" s="7">
        <v>0</v>
      </c>
      <c r="F11" s="7">
        <v>0</v>
      </c>
      <c r="G11" s="7">
        <v>1</v>
      </c>
      <c r="H11" s="7">
        <v>0</v>
      </c>
      <c r="I11" s="7">
        <v>0</v>
      </c>
      <c r="J11" s="7">
        <v>1</v>
      </c>
      <c r="K11" s="7">
        <v>4</v>
      </c>
      <c r="L11" s="7">
        <v>6</v>
      </c>
      <c r="M11" s="8">
        <v>8.17</v>
      </c>
      <c r="N11" s="3">
        <v>12</v>
      </c>
    </row>
    <row r="12" spans="1:14">
      <c r="A12" s="36" t="s">
        <v>108</v>
      </c>
      <c r="B12" s="36" t="s">
        <v>108</v>
      </c>
      <c r="C12" s="7">
        <v>0</v>
      </c>
      <c r="D12" s="7">
        <v>0</v>
      </c>
      <c r="E12" s="7">
        <v>1</v>
      </c>
      <c r="F12" s="7">
        <v>3</v>
      </c>
      <c r="G12" s="7">
        <v>0</v>
      </c>
      <c r="H12" s="7">
        <v>2</v>
      </c>
      <c r="I12" s="7">
        <v>3</v>
      </c>
      <c r="J12" s="7">
        <v>1</v>
      </c>
      <c r="K12" s="7">
        <v>1</v>
      </c>
      <c r="L12" s="7">
        <v>3</v>
      </c>
      <c r="M12" s="8">
        <v>5.91</v>
      </c>
      <c r="N12" s="3">
        <v>14</v>
      </c>
    </row>
    <row r="13" spans="1:14">
      <c r="A13" s="37" t="s">
        <v>7</v>
      </c>
      <c r="B13" s="37" t="s">
        <v>7</v>
      </c>
      <c r="C13" s="37" t="s">
        <v>7</v>
      </c>
      <c r="D13" s="37" t="s">
        <v>7</v>
      </c>
      <c r="E13" s="37" t="s">
        <v>7</v>
      </c>
      <c r="F13" s="37" t="s">
        <v>7</v>
      </c>
      <c r="G13" s="37" t="s">
        <v>7</v>
      </c>
      <c r="H13" s="37" t="s">
        <v>7</v>
      </c>
      <c r="I13" s="37" t="s">
        <v>7</v>
      </c>
      <c r="J13" s="37" t="s">
        <v>7</v>
      </c>
      <c r="K13" s="37" t="s">
        <v>7</v>
      </c>
      <c r="L13" s="37" t="s">
        <v>7</v>
      </c>
      <c r="M13" s="37">
        <v>14</v>
      </c>
      <c r="N13" s="4">
        <v>14</v>
      </c>
    </row>
    <row r="14" spans="1:14">
      <c r="A14" s="33" t="s">
        <v>8</v>
      </c>
      <c r="B14" s="33" t="s">
        <v>8</v>
      </c>
      <c r="C14" s="33" t="s">
        <v>8</v>
      </c>
      <c r="D14" s="33" t="s">
        <v>8</v>
      </c>
      <c r="E14" s="33" t="s">
        <v>8</v>
      </c>
      <c r="F14" s="33" t="s">
        <v>8</v>
      </c>
      <c r="G14" s="33" t="s">
        <v>8</v>
      </c>
      <c r="H14" s="33" t="s">
        <v>8</v>
      </c>
      <c r="I14" s="33" t="s">
        <v>8</v>
      </c>
      <c r="J14" s="33" t="s">
        <v>8</v>
      </c>
      <c r="K14" s="33" t="s">
        <v>8</v>
      </c>
      <c r="L14" s="33" t="s">
        <v>8</v>
      </c>
      <c r="M14" s="33">
        <v>21</v>
      </c>
      <c r="N14" s="5">
        <v>21</v>
      </c>
    </row>
  </sheetData>
  <mergeCells count="14">
    <mergeCell ref="A14:M14"/>
    <mergeCell ref="A1:N1"/>
    <mergeCell ref="A6:B6"/>
    <mergeCell ref="A11:B11"/>
    <mergeCell ref="A3:B3"/>
    <mergeCell ref="A8:B8"/>
    <mergeCell ref="A13:M13"/>
    <mergeCell ref="A5:B5"/>
    <mergeCell ref="A10:B10"/>
    <mergeCell ref="A2:N2"/>
    <mergeCell ref="A7:B7"/>
    <mergeCell ref="A12:B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R18"/>
  <sheetViews>
    <sheetView topLeftCell="A2" workbookViewId="0">
      <selection activeCell="C6" sqref="C6"/>
    </sheetView>
  </sheetViews>
  <sheetFormatPr baseColWidth="10" defaultColWidth="8.83203125" defaultRowHeight="12" x14ac:dyDescent="0"/>
  <cols>
    <col min="1" max="1" width="10.6640625" customWidth="1"/>
    <col min="2" max="2" width="35.6640625" customWidth="1"/>
    <col min="3" max="18" width="13.6640625" customWidth="1"/>
  </cols>
  <sheetData>
    <row r="1" spans="1:18" ht="35" customHeight="1">
      <c r="A1" s="32" t="s">
        <v>0</v>
      </c>
      <c r="B1" s="32" t="s">
        <v>0</v>
      </c>
      <c r="C1" s="32" t="s">
        <v>0</v>
      </c>
      <c r="D1" s="32" t="s">
        <v>0</v>
      </c>
      <c r="E1" s="32" t="s">
        <v>0</v>
      </c>
      <c r="F1" s="32" t="s">
        <v>0</v>
      </c>
      <c r="G1" s="32" t="s">
        <v>0</v>
      </c>
      <c r="H1" s="32" t="s">
        <v>0</v>
      </c>
      <c r="I1" s="32" t="s">
        <v>0</v>
      </c>
      <c r="J1" s="32" t="s">
        <v>0</v>
      </c>
      <c r="K1" s="32" t="s">
        <v>0</v>
      </c>
      <c r="L1" s="32" t="s">
        <v>0</v>
      </c>
      <c r="M1" s="32" t="s">
        <v>0</v>
      </c>
      <c r="N1" s="32" t="s">
        <v>0</v>
      </c>
      <c r="O1" s="32" t="s">
        <v>0</v>
      </c>
      <c r="P1" s="32" t="s">
        <v>0</v>
      </c>
      <c r="Q1" s="32" t="s">
        <v>0</v>
      </c>
      <c r="R1" s="32" t="s">
        <v>0</v>
      </c>
    </row>
    <row r="2" spans="1:18" ht="25" customHeight="1">
      <c r="A2" s="34" t="s">
        <v>109</v>
      </c>
      <c r="B2" s="34" t="s">
        <v>109</v>
      </c>
      <c r="C2" s="34" t="s">
        <v>109</v>
      </c>
      <c r="D2" s="34" t="s">
        <v>109</v>
      </c>
      <c r="E2" s="34" t="s">
        <v>109</v>
      </c>
      <c r="F2" s="34" t="s">
        <v>109</v>
      </c>
      <c r="G2" s="34" t="s">
        <v>109</v>
      </c>
      <c r="H2" s="34" t="s">
        <v>109</v>
      </c>
      <c r="I2" s="34" t="s">
        <v>109</v>
      </c>
      <c r="J2" s="34" t="s">
        <v>109</v>
      </c>
      <c r="K2" s="34" t="s">
        <v>109</v>
      </c>
      <c r="L2" s="34" t="s">
        <v>109</v>
      </c>
      <c r="M2" s="34" t="s">
        <v>109</v>
      </c>
      <c r="N2" s="34" t="s">
        <v>109</v>
      </c>
      <c r="O2" s="34" t="s">
        <v>109</v>
      </c>
      <c r="P2" s="34" t="s">
        <v>109</v>
      </c>
      <c r="Q2" s="34" t="s">
        <v>109</v>
      </c>
      <c r="R2" s="34" t="s">
        <v>109</v>
      </c>
    </row>
    <row r="3" spans="1:18" ht="30" customHeight="1">
      <c r="A3" s="35" t="s">
        <v>2</v>
      </c>
      <c r="B3" s="35" t="s">
        <v>2</v>
      </c>
      <c r="C3" s="6" t="s">
        <v>33</v>
      </c>
      <c r="D3" s="6" t="s">
        <v>34</v>
      </c>
      <c r="E3" s="6" t="s">
        <v>35</v>
      </c>
      <c r="F3" s="6" t="s">
        <v>36</v>
      </c>
      <c r="G3" s="6" t="s">
        <v>37</v>
      </c>
      <c r="H3" s="6" t="s">
        <v>38</v>
      </c>
      <c r="I3" s="6" t="s">
        <v>39</v>
      </c>
      <c r="J3" s="6" t="s">
        <v>40</v>
      </c>
      <c r="K3" s="6" t="s">
        <v>41</v>
      </c>
      <c r="L3" s="6" t="s">
        <v>42</v>
      </c>
      <c r="M3" s="6" t="s">
        <v>43</v>
      </c>
      <c r="N3" s="6" t="s">
        <v>44</v>
      </c>
      <c r="O3" s="6" t="s">
        <v>45</v>
      </c>
      <c r="P3" s="6" t="s">
        <v>46</v>
      </c>
      <c r="Q3" s="1" t="s">
        <v>47</v>
      </c>
      <c r="R3" s="1" t="s">
        <v>4</v>
      </c>
    </row>
    <row r="4" spans="1:18">
      <c r="A4" s="36" t="s">
        <v>48</v>
      </c>
      <c r="B4" s="36" t="s">
        <v>48</v>
      </c>
      <c r="C4" s="7">
        <v>1</v>
      </c>
      <c r="D4" s="7">
        <v>1</v>
      </c>
      <c r="E4" s="7">
        <v>1</v>
      </c>
      <c r="F4" s="7">
        <v>1</v>
      </c>
      <c r="G4" s="7">
        <v>0</v>
      </c>
      <c r="H4" s="7">
        <v>1</v>
      </c>
      <c r="I4" s="7">
        <v>3</v>
      </c>
      <c r="J4" s="7">
        <v>0</v>
      </c>
      <c r="K4" s="7">
        <v>2</v>
      </c>
      <c r="L4" s="7">
        <v>0</v>
      </c>
      <c r="M4" s="7">
        <v>2</v>
      </c>
      <c r="N4" s="7">
        <v>0</v>
      </c>
      <c r="O4" s="7">
        <v>2</v>
      </c>
      <c r="P4" s="7">
        <v>0</v>
      </c>
      <c r="Q4" s="8">
        <v>7.36</v>
      </c>
      <c r="R4" s="3">
        <v>14</v>
      </c>
    </row>
    <row r="5" spans="1:18">
      <c r="A5" s="36" t="s">
        <v>49</v>
      </c>
      <c r="B5" s="36" t="s">
        <v>49</v>
      </c>
      <c r="C5" s="7">
        <v>0</v>
      </c>
      <c r="D5" s="7">
        <v>4</v>
      </c>
      <c r="E5" s="7">
        <v>3</v>
      </c>
      <c r="F5" s="7">
        <v>4</v>
      </c>
      <c r="G5" s="7">
        <v>2</v>
      </c>
      <c r="H5" s="7">
        <v>0</v>
      </c>
      <c r="I5" s="7">
        <v>0</v>
      </c>
      <c r="J5" s="7">
        <v>0</v>
      </c>
      <c r="K5" s="7">
        <v>0</v>
      </c>
      <c r="L5" s="7">
        <v>0</v>
      </c>
      <c r="M5" s="7">
        <v>0</v>
      </c>
      <c r="N5" s="7">
        <v>1</v>
      </c>
      <c r="O5" s="7">
        <v>0</v>
      </c>
      <c r="P5" s="7">
        <v>0</v>
      </c>
      <c r="Q5" s="8">
        <v>3.93</v>
      </c>
      <c r="R5" s="3">
        <v>14</v>
      </c>
    </row>
    <row r="6" spans="1:18">
      <c r="A6" s="36" t="s">
        <v>50</v>
      </c>
      <c r="B6" s="36" t="s">
        <v>50</v>
      </c>
      <c r="C6" s="7">
        <v>9</v>
      </c>
      <c r="D6" s="7">
        <v>1</v>
      </c>
      <c r="E6" s="7">
        <v>0</v>
      </c>
      <c r="F6" s="7">
        <v>0</v>
      </c>
      <c r="G6" s="7">
        <v>2</v>
      </c>
      <c r="H6" s="7">
        <v>0</v>
      </c>
      <c r="I6" s="7">
        <v>0</v>
      </c>
      <c r="J6" s="7">
        <v>0</v>
      </c>
      <c r="K6" s="7">
        <v>0</v>
      </c>
      <c r="L6" s="7">
        <v>1</v>
      </c>
      <c r="M6" s="7">
        <v>1</v>
      </c>
      <c r="N6" s="7">
        <v>0</v>
      </c>
      <c r="O6" s="7">
        <v>0</v>
      </c>
      <c r="P6" s="7">
        <v>1</v>
      </c>
      <c r="Q6" s="8">
        <v>3</v>
      </c>
      <c r="R6" s="3">
        <v>15</v>
      </c>
    </row>
    <row r="7" spans="1:18">
      <c r="A7" s="36" t="s">
        <v>51</v>
      </c>
      <c r="B7" s="36" t="s">
        <v>51</v>
      </c>
      <c r="C7" s="7">
        <v>1</v>
      </c>
      <c r="D7" s="7">
        <v>0</v>
      </c>
      <c r="E7" s="7">
        <v>5</v>
      </c>
      <c r="F7" s="7">
        <v>2</v>
      </c>
      <c r="G7" s="7">
        <v>1</v>
      </c>
      <c r="H7" s="7">
        <v>1</v>
      </c>
      <c r="I7" s="7">
        <v>1</v>
      </c>
      <c r="J7" s="7">
        <v>2</v>
      </c>
      <c r="K7" s="7">
        <v>0</v>
      </c>
      <c r="L7" s="7">
        <v>1</v>
      </c>
      <c r="M7" s="7">
        <v>0</v>
      </c>
      <c r="N7" s="7">
        <v>1</v>
      </c>
      <c r="O7" s="7">
        <v>0</v>
      </c>
      <c r="P7" s="7">
        <v>0</v>
      </c>
      <c r="Q7" s="8">
        <v>5.33</v>
      </c>
      <c r="R7" s="3">
        <v>15</v>
      </c>
    </row>
    <row r="8" spans="1:18">
      <c r="A8" s="36" t="s">
        <v>52</v>
      </c>
      <c r="B8" s="36" t="s">
        <v>52</v>
      </c>
      <c r="C8" s="7">
        <v>0</v>
      </c>
      <c r="D8" s="7">
        <v>1</v>
      </c>
      <c r="E8" s="7">
        <v>1</v>
      </c>
      <c r="F8" s="7">
        <v>0</v>
      </c>
      <c r="G8" s="7">
        <v>1</v>
      </c>
      <c r="H8" s="7">
        <v>1</v>
      </c>
      <c r="I8" s="7">
        <v>0</v>
      </c>
      <c r="J8" s="7">
        <v>1</v>
      </c>
      <c r="K8" s="7">
        <v>3</v>
      </c>
      <c r="L8" s="7">
        <v>2</v>
      </c>
      <c r="M8" s="7">
        <v>2</v>
      </c>
      <c r="N8" s="7">
        <v>1</v>
      </c>
      <c r="O8" s="7">
        <v>2</v>
      </c>
      <c r="P8" s="7">
        <v>0</v>
      </c>
      <c r="Q8" s="8">
        <v>8.73</v>
      </c>
      <c r="R8" s="3">
        <v>15</v>
      </c>
    </row>
    <row r="9" spans="1:18">
      <c r="A9" s="36" t="s">
        <v>53</v>
      </c>
      <c r="B9" s="36" t="s">
        <v>53</v>
      </c>
      <c r="C9" s="7">
        <v>1</v>
      </c>
      <c r="D9" s="7">
        <v>1</v>
      </c>
      <c r="E9" s="7">
        <v>1</v>
      </c>
      <c r="F9" s="7">
        <v>2</v>
      </c>
      <c r="G9" s="7">
        <v>2</v>
      </c>
      <c r="H9" s="7">
        <v>1</v>
      </c>
      <c r="I9" s="7">
        <v>2</v>
      </c>
      <c r="J9" s="7">
        <v>0</v>
      </c>
      <c r="K9" s="7">
        <v>1</v>
      </c>
      <c r="L9" s="7">
        <v>1</v>
      </c>
      <c r="M9" s="7">
        <v>1</v>
      </c>
      <c r="N9" s="7">
        <v>1</v>
      </c>
      <c r="O9" s="7">
        <v>0</v>
      </c>
      <c r="P9" s="7">
        <v>0</v>
      </c>
      <c r="Q9" s="8">
        <v>6.14</v>
      </c>
      <c r="R9" s="3">
        <v>14</v>
      </c>
    </row>
    <row r="10" spans="1:18">
      <c r="A10" s="36" t="s">
        <v>54</v>
      </c>
      <c r="B10" s="36" t="s">
        <v>54</v>
      </c>
      <c r="C10" s="7">
        <v>2</v>
      </c>
      <c r="D10" s="7">
        <v>2</v>
      </c>
      <c r="E10" s="7">
        <v>1</v>
      </c>
      <c r="F10" s="7">
        <v>0</v>
      </c>
      <c r="G10" s="7">
        <v>1</v>
      </c>
      <c r="H10" s="7">
        <v>2</v>
      </c>
      <c r="I10" s="7">
        <v>0</v>
      </c>
      <c r="J10" s="7">
        <v>2</v>
      </c>
      <c r="K10" s="7">
        <v>2</v>
      </c>
      <c r="L10" s="7">
        <v>0</v>
      </c>
      <c r="M10" s="7">
        <v>1</v>
      </c>
      <c r="N10" s="7">
        <v>0</v>
      </c>
      <c r="O10" s="7">
        <v>1</v>
      </c>
      <c r="P10" s="7">
        <v>0</v>
      </c>
      <c r="Q10" s="8">
        <v>6</v>
      </c>
      <c r="R10" s="3">
        <v>14</v>
      </c>
    </row>
    <row r="11" spans="1:18">
      <c r="A11" s="36" t="s">
        <v>55</v>
      </c>
      <c r="B11" s="36" t="s">
        <v>55</v>
      </c>
      <c r="C11" s="7">
        <v>0</v>
      </c>
      <c r="D11" s="7">
        <v>2</v>
      </c>
      <c r="E11" s="7">
        <v>2</v>
      </c>
      <c r="F11" s="7">
        <v>1</v>
      </c>
      <c r="G11" s="7">
        <v>0</v>
      </c>
      <c r="H11" s="7">
        <v>2</v>
      </c>
      <c r="I11" s="7">
        <v>1</v>
      </c>
      <c r="J11" s="7">
        <v>1</v>
      </c>
      <c r="K11" s="7">
        <v>4</v>
      </c>
      <c r="L11" s="7">
        <v>2</v>
      </c>
      <c r="M11" s="7">
        <v>0</v>
      </c>
      <c r="N11" s="7">
        <v>0</v>
      </c>
      <c r="O11" s="7">
        <v>0</v>
      </c>
      <c r="P11" s="7">
        <v>0</v>
      </c>
      <c r="Q11" s="8">
        <v>6.47</v>
      </c>
      <c r="R11" s="3">
        <v>15</v>
      </c>
    </row>
    <row r="12" spans="1:18">
      <c r="A12" s="36" t="s">
        <v>56</v>
      </c>
      <c r="B12" s="36" t="s">
        <v>56</v>
      </c>
      <c r="C12" s="7">
        <v>0</v>
      </c>
      <c r="D12" s="7">
        <v>1</v>
      </c>
      <c r="E12" s="7">
        <v>1</v>
      </c>
      <c r="F12" s="7">
        <v>2</v>
      </c>
      <c r="G12" s="7">
        <v>0</v>
      </c>
      <c r="H12" s="7">
        <v>3</v>
      </c>
      <c r="I12" s="7">
        <v>1</v>
      </c>
      <c r="J12" s="7">
        <v>3</v>
      </c>
      <c r="K12" s="7">
        <v>1</v>
      </c>
      <c r="L12" s="7">
        <v>1</v>
      </c>
      <c r="M12" s="7">
        <v>0</v>
      </c>
      <c r="N12" s="7">
        <v>1</v>
      </c>
      <c r="O12" s="7">
        <v>0</v>
      </c>
      <c r="P12" s="7">
        <v>0</v>
      </c>
      <c r="Q12" s="8">
        <v>6.64</v>
      </c>
      <c r="R12" s="3">
        <v>14</v>
      </c>
    </row>
    <row r="13" spans="1:18">
      <c r="A13" s="36" t="s">
        <v>57</v>
      </c>
      <c r="B13" s="36" t="s">
        <v>57</v>
      </c>
      <c r="C13" s="7">
        <v>1</v>
      </c>
      <c r="D13" s="7">
        <v>0</v>
      </c>
      <c r="E13" s="7">
        <v>0</v>
      </c>
      <c r="F13" s="7">
        <v>1</v>
      </c>
      <c r="G13" s="7">
        <v>4</v>
      </c>
      <c r="H13" s="7">
        <v>0</v>
      </c>
      <c r="I13" s="7">
        <v>1</v>
      </c>
      <c r="J13" s="7">
        <v>2</v>
      </c>
      <c r="K13" s="7">
        <v>0</v>
      </c>
      <c r="L13" s="7">
        <v>3</v>
      </c>
      <c r="M13" s="7">
        <v>1</v>
      </c>
      <c r="N13" s="7">
        <v>0</v>
      </c>
      <c r="O13" s="7">
        <v>0</v>
      </c>
      <c r="P13" s="7">
        <v>2</v>
      </c>
      <c r="Q13" s="8">
        <v>6.85</v>
      </c>
      <c r="R13" s="3">
        <v>15</v>
      </c>
    </row>
    <row r="14" spans="1:18">
      <c r="A14" s="36" t="s">
        <v>58</v>
      </c>
      <c r="B14" s="36" t="s">
        <v>58</v>
      </c>
      <c r="C14" s="7">
        <v>0</v>
      </c>
      <c r="D14" s="7">
        <v>0</v>
      </c>
      <c r="E14" s="7">
        <v>0</v>
      </c>
      <c r="F14" s="7">
        <v>0</v>
      </c>
      <c r="G14" s="7">
        <v>2</v>
      </c>
      <c r="H14" s="7">
        <v>2</v>
      </c>
      <c r="I14" s="7">
        <v>2</v>
      </c>
      <c r="J14" s="7">
        <v>1</v>
      </c>
      <c r="K14" s="7">
        <v>0</v>
      </c>
      <c r="L14" s="7">
        <v>2</v>
      </c>
      <c r="M14" s="7">
        <v>1</v>
      </c>
      <c r="N14" s="7">
        <v>2</v>
      </c>
      <c r="O14" s="7">
        <v>0</v>
      </c>
      <c r="P14" s="7">
        <v>2</v>
      </c>
      <c r="Q14" s="8">
        <v>8.25</v>
      </c>
      <c r="R14" s="3">
        <v>14</v>
      </c>
    </row>
    <row r="15" spans="1:18">
      <c r="A15" s="36" t="s">
        <v>59</v>
      </c>
      <c r="B15" s="36" t="s">
        <v>59</v>
      </c>
      <c r="C15" s="7">
        <v>0</v>
      </c>
      <c r="D15" s="7">
        <v>1</v>
      </c>
      <c r="E15" s="7">
        <v>0</v>
      </c>
      <c r="F15" s="7">
        <v>2</v>
      </c>
      <c r="G15" s="7">
        <v>0</v>
      </c>
      <c r="H15" s="7">
        <v>1</v>
      </c>
      <c r="I15" s="7">
        <v>2</v>
      </c>
      <c r="J15" s="7">
        <v>0</v>
      </c>
      <c r="K15" s="7">
        <v>0</v>
      </c>
      <c r="L15" s="7">
        <v>0</v>
      </c>
      <c r="M15" s="7">
        <v>3</v>
      </c>
      <c r="N15" s="7">
        <v>3</v>
      </c>
      <c r="O15" s="7">
        <v>1</v>
      </c>
      <c r="P15" s="7">
        <v>1</v>
      </c>
      <c r="Q15" s="8">
        <v>8.6199999999999992</v>
      </c>
      <c r="R15" s="3">
        <v>14</v>
      </c>
    </row>
    <row r="16" spans="1:18">
      <c r="A16" s="36" t="s">
        <v>60</v>
      </c>
      <c r="B16" s="36" t="s">
        <v>60</v>
      </c>
      <c r="C16" s="7">
        <v>0</v>
      </c>
      <c r="D16" s="7">
        <v>1</v>
      </c>
      <c r="E16" s="7">
        <v>0</v>
      </c>
      <c r="F16" s="7">
        <v>0</v>
      </c>
      <c r="G16" s="7">
        <v>0</v>
      </c>
      <c r="H16" s="7">
        <v>1</v>
      </c>
      <c r="I16" s="7">
        <v>1</v>
      </c>
      <c r="J16" s="7">
        <v>2</v>
      </c>
      <c r="K16" s="7">
        <v>1</v>
      </c>
      <c r="L16" s="7">
        <v>0</v>
      </c>
      <c r="M16" s="7">
        <v>1</v>
      </c>
      <c r="N16" s="7">
        <v>2</v>
      </c>
      <c r="O16" s="7">
        <v>2</v>
      </c>
      <c r="P16" s="7">
        <v>3</v>
      </c>
      <c r="Q16" s="8">
        <v>9.18</v>
      </c>
      <c r="R16" s="3">
        <v>14</v>
      </c>
    </row>
    <row r="17" spans="1:18">
      <c r="A17" s="37" t="s">
        <v>7</v>
      </c>
      <c r="B17" s="37" t="s">
        <v>7</v>
      </c>
      <c r="C17" s="37" t="s">
        <v>7</v>
      </c>
      <c r="D17" s="37" t="s">
        <v>7</v>
      </c>
      <c r="E17" s="37" t="s">
        <v>7</v>
      </c>
      <c r="F17" s="37" t="s">
        <v>7</v>
      </c>
      <c r="G17" s="37" t="s">
        <v>7</v>
      </c>
      <c r="H17" s="37" t="s">
        <v>7</v>
      </c>
      <c r="I17" s="37" t="s">
        <v>7</v>
      </c>
      <c r="J17" s="37" t="s">
        <v>7</v>
      </c>
      <c r="K17" s="37" t="s">
        <v>7</v>
      </c>
      <c r="L17" s="37" t="s">
        <v>7</v>
      </c>
      <c r="M17" s="37" t="s">
        <v>7</v>
      </c>
      <c r="N17" s="37" t="s">
        <v>7</v>
      </c>
      <c r="O17" s="37" t="s">
        <v>7</v>
      </c>
      <c r="P17" s="37" t="s">
        <v>7</v>
      </c>
      <c r="Q17" s="37">
        <v>15</v>
      </c>
      <c r="R17" s="4">
        <v>15</v>
      </c>
    </row>
    <row r="18" spans="1:18">
      <c r="A18" s="33" t="s">
        <v>8</v>
      </c>
      <c r="B18" s="33" t="s">
        <v>8</v>
      </c>
      <c r="C18" s="33" t="s">
        <v>8</v>
      </c>
      <c r="D18" s="33" t="s">
        <v>8</v>
      </c>
      <c r="E18" s="33" t="s">
        <v>8</v>
      </c>
      <c r="F18" s="33" t="s">
        <v>8</v>
      </c>
      <c r="G18" s="33" t="s">
        <v>8</v>
      </c>
      <c r="H18" s="33" t="s">
        <v>8</v>
      </c>
      <c r="I18" s="33" t="s">
        <v>8</v>
      </c>
      <c r="J18" s="33" t="s">
        <v>8</v>
      </c>
      <c r="K18" s="33" t="s">
        <v>8</v>
      </c>
      <c r="L18" s="33" t="s">
        <v>8</v>
      </c>
      <c r="M18" s="33" t="s">
        <v>8</v>
      </c>
      <c r="N18" s="33" t="s">
        <v>8</v>
      </c>
      <c r="O18" s="33" t="s">
        <v>8</v>
      </c>
      <c r="P18" s="33" t="s">
        <v>8</v>
      </c>
      <c r="Q18" s="33">
        <v>20</v>
      </c>
      <c r="R18" s="5">
        <v>20</v>
      </c>
    </row>
  </sheetData>
  <mergeCells count="18">
    <mergeCell ref="A1:R1"/>
    <mergeCell ref="A14:B14"/>
    <mergeCell ref="A6:B6"/>
    <mergeCell ref="A11:B11"/>
    <mergeCell ref="A3:B3"/>
    <mergeCell ref="A2:R2"/>
    <mergeCell ref="A4:B4"/>
    <mergeCell ref="A16:B16"/>
    <mergeCell ref="A8:B8"/>
    <mergeCell ref="A13:B13"/>
    <mergeCell ref="A5:B5"/>
    <mergeCell ref="A18:Q18"/>
    <mergeCell ref="A10:B10"/>
    <mergeCell ref="A15:B15"/>
    <mergeCell ref="A7:B7"/>
    <mergeCell ref="A12:B12"/>
    <mergeCell ref="A17:Q17"/>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H20"/>
  <sheetViews>
    <sheetView topLeftCell="A11" workbookViewId="0">
      <selection activeCell="C34" sqref="C34"/>
    </sheetView>
  </sheetViews>
  <sheetFormatPr baseColWidth="10" defaultColWidth="8.83203125" defaultRowHeight="12" x14ac:dyDescent="0"/>
  <cols>
    <col min="1" max="1" width="10.6640625" customWidth="1"/>
    <col min="2" max="2" width="35.6640625" customWidth="1"/>
    <col min="3" max="3" width="204.5" bestFit="1" customWidth="1"/>
    <col min="4" max="4" width="13.6640625" customWidth="1"/>
  </cols>
  <sheetData>
    <row r="1" spans="1:8" ht="35" customHeight="1">
      <c r="A1" s="32" t="s">
        <v>0</v>
      </c>
      <c r="B1" s="32" t="s">
        <v>0</v>
      </c>
      <c r="C1" s="32" t="s">
        <v>0</v>
      </c>
      <c r="D1" s="32" t="s">
        <v>0</v>
      </c>
    </row>
    <row r="2" spans="1:8" ht="25" customHeight="1">
      <c r="A2" s="34" t="s">
        <v>110</v>
      </c>
      <c r="B2" s="34" t="s">
        <v>110</v>
      </c>
      <c r="C2" s="34" t="s">
        <v>110</v>
      </c>
      <c r="D2" s="34" t="s">
        <v>110</v>
      </c>
    </row>
    <row r="3" spans="1:8" ht="30" customHeight="1">
      <c r="A3" s="35" t="s">
        <v>2</v>
      </c>
      <c r="B3" s="35" t="s">
        <v>2</v>
      </c>
      <c r="C3" s="1" t="s">
        <v>3</v>
      </c>
      <c r="D3" s="1" t="s">
        <v>4</v>
      </c>
    </row>
    <row r="4" spans="1:8">
      <c r="A4" s="36" t="s">
        <v>62</v>
      </c>
      <c r="B4" s="36" t="s">
        <v>62</v>
      </c>
      <c r="C4" s="2">
        <v>1</v>
      </c>
      <c r="D4" s="3">
        <v>10</v>
      </c>
    </row>
    <row r="5" spans="1:8">
      <c r="A5" s="36" t="s">
        <v>63</v>
      </c>
      <c r="B5" s="36" t="s">
        <v>63</v>
      </c>
      <c r="C5" s="2">
        <v>0.5</v>
      </c>
      <c r="D5" s="3">
        <v>5</v>
      </c>
    </row>
    <row r="6" spans="1:8">
      <c r="A6" s="36" t="s">
        <v>64</v>
      </c>
      <c r="B6" s="36" t="s">
        <v>64</v>
      </c>
      <c r="C6" s="2">
        <v>0.3</v>
      </c>
      <c r="D6" s="3">
        <v>3</v>
      </c>
    </row>
    <row r="7" spans="1:8">
      <c r="A7" s="37" t="s">
        <v>7</v>
      </c>
      <c r="B7" s="37" t="s">
        <v>7</v>
      </c>
      <c r="C7" s="37">
        <v>10</v>
      </c>
      <c r="D7" s="4">
        <v>10</v>
      </c>
    </row>
    <row r="8" spans="1:8">
      <c r="A8" s="33" t="s">
        <v>8</v>
      </c>
      <c r="B8" s="33" t="s">
        <v>8</v>
      </c>
      <c r="C8" s="33">
        <v>25</v>
      </c>
      <c r="D8" s="5">
        <v>25</v>
      </c>
    </row>
    <row r="10" spans="1:8" ht="24">
      <c r="A10" s="9" t="s">
        <v>80</v>
      </c>
      <c r="B10" s="9" t="s">
        <v>81</v>
      </c>
      <c r="C10" s="9" t="s">
        <v>62</v>
      </c>
      <c r="D10" s="9" t="s">
        <v>82</v>
      </c>
      <c r="E10" s="9" t="s">
        <v>63</v>
      </c>
      <c r="F10" s="9" t="s">
        <v>82</v>
      </c>
      <c r="G10" s="9" t="s">
        <v>64</v>
      </c>
      <c r="H10" s="9" t="s">
        <v>82</v>
      </c>
    </row>
    <row r="11" spans="1:8">
      <c r="A11" s="10">
        <v>1</v>
      </c>
      <c r="B11" s="11">
        <v>42580.740972222222</v>
      </c>
      <c r="C11" t="s">
        <v>128</v>
      </c>
      <c r="E11" t="s">
        <v>129</v>
      </c>
      <c r="G11" t="s">
        <v>130</v>
      </c>
    </row>
    <row r="12" spans="1:8">
      <c r="A12" s="10">
        <v>2</v>
      </c>
      <c r="B12" s="11">
        <v>42580.106944444444</v>
      </c>
      <c r="C12" t="s">
        <v>131</v>
      </c>
      <c r="E12" t="s">
        <v>132</v>
      </c>
    </row>
    <row r="13" spans="1:8">
      <c r="A13" s="10">
        <v>3</v>
      </c>
      <c r="B13" s="11">
        <v>42579.103472222225</v>
      </c>
      <c r="C13" t="s">
        <v>133</v>
      </c>
      <c r="E13" t="s">
        <v>134</v>
      </c>
      <c r="G13" t="s">
        <v>135</v>
      </c>
    </row>
    <row r="14" spans="1:8">
      <c r="A14" s="10">
        <v>4</v>
      </c>
      <c r="B14" s="11">
        <v>42550.186111111114</v>
      </c>
      <c r="C14" t="s">
        <v>136</v>
      </c>
    </row>
    <row r="15" spans="1:8">
      <c r="A15" s="10">
        <v>5</v>
      </c>
      <c r="B15" s="11">
        <v>42549.26666666667</v>
      </c>
      <c r="C15" t="s">
        <v>137</v>
      </c>
    </row>
    <row r="16" spans="1:8">
      <c r="A16" s="10">
        <v>6</v>
      </c>
      <c r="B16" s="11">
        <v>42548.886805555558</v>
      </c>
      <c r="C16" t="s">
        <v>138</v>
      </c>
      <c r="E16" t="s">
        <v>139</v>
      </c>
    </row>
    <row r="17" spans="1:7">
      <c r="A17" s="10">
        <v>7</v>
      </c>
      <c r="B17" s="11">
        <v>42548.824305555558</v>
      </c>
      <c r="C17" t="s">
        <v>140</v>
      </c>
    </row>
    <row r="18" spans="1:7">
      <c r="A18" s="10">
        <v>8</v>
      </c>
      <c r="B18" s="11">
        <v>42548.818055555559</v>
      </c>
      <c r="C18" t="s">
        <v>141</v>
      </c>
    </row>
    <row r="19" spans="1:7">
      <c r="A19" s="10">
        <v>9</v>
      </c>
      <c r="B19" s="11">
        <v>42545.748611111114</v>
      </c>
      <c r="C19" t="s">
        <v>142</v>
      </c>
      <c r="E19" t="s">
        <v>143</v>
      </c>
      <c r="G19" t="s">
        <v>144</v>
      </c>
    </row>
    <row r="20" spans="1:7">
      <c r="A20" s="10">
        <v>10</v>
      </c>
      <c r="B20" s="11">
        <v>42542.714583333334</v>
      </c>
      <c r="C20" t="s">
        <v>145</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D9"/>
  <sheetViews>
    <sheetView workbookViewId="0">
      <selection activeCell="A34" sqref="A34"/>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2" t="s">
        <v>0</v>
      </c>
      <c r="B1" s="32" t="s">
        <v>0</v>
      </c>
      <c r="C1" s="32" t="s">
        <v>0</v>
      </c>
      <c r="D1" s="32" t="s">
        <v>0</v>
      </c>
    </row>
    <row r="2" spans="1:4" ht="25" customHeight="1">
      <c r="A2" s="34" t="s">
        <v>111</v>
      </c>
      <c r="B2" s="34" t="s">
        <v>111</v>
      </c>
      <c r="C2" s="34" t="s">
        <v>111</v>
      </c>
      <c r="D2" s="34" t="s">
        <v>111</v>
      </c>
    </row>
    <row r="3" spans="1:4" ht="30" customHeight="1">
      <c r="A3" s="35" t="s">
        <v>2</v>
      </c>
      <c r="B3" s="35" t="s">
        <v>2</v>
      </c>
      <c r="C3" s="1" t="s">
        <v>3</v>
      </c>
      <c r="D3" s="1" t="s">
        <v>4</v>
      </c>
    </row>
    <row r="4" spans="1:4">
      <c r="A4" s="36" t="s">
        <v>112</v>
      </c>
      <c r="B4" s="36" t="s">
        <v>112</v>
      </c>
      <c r="C4" s="2">
        <v>0.2</v>
      </c>
      <c r="D4" s="3">
        <v>3</v>
      </c>
    </row>
    <row r="5" spans="1:4">
      <c r="A5" s="36" t="s">
        <v>113</v>
      </c>
      <c r="B5" s="36" t="s">
        <v>113</v>
      </c>
      <c r="C5" s="2">
        <v>6.7000000000000004E-2</v>
      </c>
      <c r="D5" s="3">
        <v>1</v>
      </c>
    </row>
    <row r="6" spans="1:4">
      <c r="A6" s="36" t="s">
        <v>114</v>
      </c>
      <c r="B6" s="36" t="s">
        <v>114</v>
      </c>
      <c r="C6" s="2">
        <v>0.4</v>
      </c>
      <c r="D6" s="3">
        <v>6</v>
      </c>
    </row>
    <row r="7" spans="1:4">
      <c r="A7" s="36" t="s">
        <v>115</v>
      </c>
      <c r="B7" s="36" t="s">
        <v>115</v>
      </c>
      <c r="C7" s="2">
        <v>0.33299999999999996</v>
      </c>
      <c r="D7" s="3">
        <v>5</v>
      </c>
    </row>
    <row r="8" spans="1:4">
      <c r="A8" s="37" t="s">
        <v>7</v>
      </c>
      <c r="B8" s="37" t="s">
        <v>7</v>
      </c>
      <c r="C8" s="37">
        <v>15</v>
      </c>
      <c r="D8" s="4">
        <v>15</v>
      </c>
    </row>
    <row r="9" spans="1:4">
      <c r="A9" s="33" t="s">
        <v>8</v>
      </c>
      <c r="B9" s="33" t="s">
        <v>8</v>
      </c>
      <c r="C9" s="33">
        <v>20</v>
      </c>
      <c r="D9" s="5">
        <v>20</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J11"/>
  <sheetViews>
    <sheetView workbookViewId="0">
      <selection activeCell="A10" sqref="A10:I10"/>
    </sheetView>
  </sheetViews>
  <sheetFormatPr baseColWidth="10" defaultColWidth="8.83203125" defaultRowHeight="12" x14ac:dyDescent="0"/>
  <cols>
    <col min="1" max="1" width="10.6640625" customWidth="1"/>
    <col min="2" max="2" width="35.6640625" customWidth="1"/>
    <col min="3" max="10" width="13.6640625" customWidth="1"/>
  </cols>
  <sheetData>
    <row r="1" spans="1:10" ht="35" customHeight="1">
      <c r="A1" s="32" t="s">
        <v>0</v>
      </c>
      <c r="B1" s="32" t="s">
        <v>0</v>
      </c>
      <c r="C1" s="32" t="s">
        <v>0</v>
      </c>
      <c r="D1" s="32" t="s">
        <v>0</v>
      </c>
      <c r="E1" s="32" t="s">
        <v>0</v>
      </c>
      <c r="F1" s="32" t="s">
        <v>0</v>
      </c>
      <c r="G1" s="32" t="s">
        <v>0</v>
      </c>
      <c r="H1" s="32" t="s">
        <v>0</v>
      </c>
      <c r="I1" s="32" t="s">
        <v>0</v>
      </c>
      <c r="J1" s="32" t="s">
        <v>0</v>
      </c>
    </row>
    <row r="2" spans="1:10" ht="25" customHeight="1">
      <c r="A2" s="34" t="s">
        <v>116</v>
      </c>
      <c r="B2" s="34" t="s">
        <v>116</v>
      </c>
      <c r="C2" s="34" t="s">
        <v>116</v>
      </c>
      <c r="D2" s="34" t="s">
        <v>116</v>
      </c>
      <c r="E2" s="34" t="s">
        <v>116</v>
      </c>
      <c r="F2" s="34" t="s">
        <v>116</v>
      </c>
      <c r="G2" s="34" t="s">
        <v>116</v>
      </c>
      <c r="H2" s="34" t="s">
        <v>116</v>
      </c>
      <c r="I2" s="34" t="s">
        <v>116</v>
      </c>
      <c r="J2" s="34" t="s">
        <v>116</v>
      </c>
    </row>
    <row r="3" spans="1:10" ht="30" customHeight="1">
      <c r="A3" s="35" t="s">
        <v>2</v>
      </c>
      <c r="B3" s="35" t="s">
        <v>2</v>
      </c>
      <c r="C3" s="6" t="s">
        <v>117</v>
      </c>
      <c r="D3" s="6" t="s">
        <v>118</v>
      </c>
      <c r="E3" s="6" t="s">
        <v>70</v>
      </c>
      <c r="F3" s="6" t="s">
        <v>119</v>
      </c>
      <c r="G3" s="6" t="s">
        <v>120</v>
      </c>
      <c r="H3" s="6" t="s">
        <v>73</v>
      </c>
      <c r="I3" s="1" t="s">
        <v>47</v>
      </c>
      <c r="J3" s="1" t="s">
        <v>4</v>
      </c>
    </row>
    <row r="4" spans="1:10">
      <c r="A4" s="36" t="s">
        <v>121</v>
      </c>
      <c r="B4" s="36" t="s">
        <v>121</v>
      </c>
      <c r="C4" s="7">
        <v>1</v>
      </c>
      <c r="D4" s="7">
        <v>5</v>
      </c>
      <c r="E4" s="7">
        <v>0</v>
      </c>
      <c r="F4" s="7">
        <v>3</v>
      </c>
      <c r="G4" s="7">
        <v>5</v>
      </c>
      <c r="H4" s="7">
        <v>1</v>
      </c>
      <c r="I4" s="8">
        <f>((C4*C$11)+(D4*$D$11)+(E4*E11)+(F4*$F$11)+(G4*$G$11))/SUM(C4:G4)</f>
        <v>3.4285714285714284</v>
      </c>
      <c r="J4" s="3">
        <v>15</v>
      </c>
    </row>
    <row r="5" spans="1:10">
      <c r="A5" s="36" t="s">
        <v>122</v>
      </c>
      <c r="B5" s="36" t="s">
        <v>122</v>
      </c>
      <c r="C5" s="7">
        <v>6</v>
      </c>
      <c r="D5" s="7">
        <v>2</v>
      </c>
      <c r="E5" s="7">
        <v>3</v>
      </c>
      <c r="F5" s="7">
        <v>1</v>
      </c>
      <c r="G5" s="7">
        <v>2</v>
      </c>
      <c r="H5" s="7">
        <v>1</v>
      </c>
      <c r="I5" s="8">
        <f t="shared" ref="I5:I8" si="0">((C5*C$11)+(D5*$D$11)+(E5*E12)+(F5*$F$11)+(G5*$G$11))/SUM(C5:G5)</f>
        <v>1.7142857142857142</v>
      </c>
      <c r="J5" s="3">
        <v>15</v>
      </c>
    </row>
    <row r="6" spans="1:10">
      <c r="A6" s="36" t="s">
        <v>123</v>
      </c>
      <c r="B6" s="36" t="s">
        <v>123</v>
      </c>
      <c r="C6" s="7">
        <v>0</v>
      </c>
      <c r="D6" s="7">
        <v>0</v>
      </c>
      <c r="E6" s="7">
        <v>2</v>
      </c>
      <c r="F6" s="7">
        <v>2</v>
      </c>
      <c r="G6" s="7">
        <v>7</v>
      </c>
      <c r="H6" s="7">
        <v>4</v>
      </c>
      <c r="I6" s="8">
        <f t="shared" si="0"/>
        <v>3.9090909090909092</v>
      </c>
      <c r="J6" s="3">
        <v>15</v>
      </c>
    </row>
    <row r="7" spans="1:10">
      <c r="A7" s="36" t="s">
        <v>124</v>
      </c>
      <c r="B7" s="36" t="s">
        <v>124</v>
      </c>
      <c r="C7" s="7">
        <v>2</v>
      </c>
      <c r="D7" s="7">
        <v>2</v>
      </c>
      <c r="E7" s="7">
        <v>3</v>
      </c>
      <c r="F7" s="7">
        <v>2</v>
      </c>
      <c r="G7" s="7">
        <v>3</v>
      </c>
      <c r="H7" s="7">
        <v>3</v>
      </c>
      <c r="I7" s="8">
        <f t="shared" si="0"/>
        <v>2.4166666666666665</v>
      </c>
      <c r="J7" s="3">
        <v>15</v>
      </c>
    </row>
    <row r="8" spans="1:10">
      <c r="A8" s="36" t="s">
        <v>125</v>
      </c>
      <c r="B8" s="36" t="s">
        <v>125</v>
      </c>
      <c r="C8" s="7">
        <v>5</v>
      </c>
      <c r="D8" s="7">
        <v>7</v>
      </c>
      <c r="E8" s="7">
        <v>1</v>
      </c>
      <c r="F8" s="7">
        <v>0</v>
      </c>
      <c r="G8" s="7">
        <v>0</v>
      </c>
      <c r="H8" s="7">
        <v>1</v>
      </c>
      <c r="I8" s="8">
        <f t="shared" si="0"/>
        <v>1.4615384615384615</v>
      </c>
      <c r="J8" s="3">
        <v>14</v>
      </c>
    </row>
    <row r="9" spans="1:10">
      <c r="A9" s="37" t="s">
        <v>215</v>
      </c>
      <c r="B9" s="37" t="s">
        <v>7</v>
      </c>
      <c r="C9" s="37" t="s">
        <v>7</v>
      </c>
      <c r="D9" s="37" t="s">
        <v>7</v>
      </c>
      <c r="E9" s="37" t="s">
        <v>7</v>
      </c>
      <c r="F9" s="37" t="s">
        <v>7</v>
      </c>
      <c r="G9" s="37" t="s">
        <v>7</v>
      </c>
      <c r="H9" s="37" t="s">
        <v>7</v>
      </c>
      <c r="I9" s="37">
        <v>15</v>
      </c>
      <c r="J9" s="4">
        <v>15</v>
      </c>
    </row>
    <row r="10" spans="1:10">
      <c r="A10" s="33" t="s">
        <v>8</v>
      </c>
      <c r="B10" s="33" t="s">
        <v>8</v>
      </c>
      <c r="C10" s="33" t="s">
        <v>8</v>
      </c>
      <c r="D10" s="33" t="s">
        <v>8</v>
      </c>
      <c r="E10" s="33" t="s">
        <v>8</v>
      </c>
      <c r="F10" s="33" t="s">
        <v>8</v>
      </c>
      <c r="G10" s="33" t="s">
        <v>8</v>
      </c>
      <c r="H10" s="33" t="s">
        <v>8</v>
      </c>
      <c r="I10" s="33">
        <v>20</v>
      </c>
      <c r="J10" s="5">
        <v>20</v>
      </c>
    </row>
    <row r="11" spans="1:10">
      <c r="C11" s="31">
        <v>1</v>
      </c>
      <c r="D11" s="31">
        <v>2</v>
      </c>
      <c r="E11" s="31">
        <v>3</v>
      </c>
      <c r="F11" s="31">
        <v>4</v>
      </c>
      <c r="G11" s="31">
        <v>5</v>
      </c>
    </row>
  </sheetData>
  <mergeCells count="10">
    <mergeCell ref="A10:I10"/>
    <mergeCell ref="A2:J2"/>
    <mergeCell ref="A7:B7"/>
    <mergeCell ref="A4:B4"/>
    <mergeCell ref="A9:I9"/>
    <mergeCell ref="A1:J1"/>
    <mergeCell ref="A6:B6"/>
    <mergeCell ref="A3:B3"/>
    <mergeCell ref="A8:B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D15"/>
  <sheetViews>
    <sheetView workbookViewId="0">
      <selection activeCell="J31" sqref="J31"/>
    </sheetView>
  </sheetViews>
  <sheetFormatPr baseColWidth="10" defaultColWidth="8.83203125" defaultRowHeight="12" x14ac:dyDescent="0"/>
  <cols>
    <col min="1" max="1" width="10.6640625" customWidth="1"/>
    <col min="2" max="2" width="35.6640625" customWidth="1"/>
    <col min="3" max="3" width="13.6640625" customWidth="1"/>
  </cols>
  <sheetData>
    <row r="1" spans="1:4" ht="35" customHeight="1">
      <c r="A1" s="32" t="s">
        <v>0</v>
      </c>
      <c r="B1" s="32" t="s">
        <v>0</v>
      </c>
      <c r="C1" s="32" t="s">
        <v>0</v>
      </c>
    </row>
    <row r="2" spans="1:4" ht="25" customHeight="1">
      <c r="A2" s="34" t="s">
        <v>146</v>
      </c>
      <c r="B2" s="34" t="s">
        <v>146</v>
      </c>
      <c r="C2" s="34" t="s">
        <v>146</v>
      </c>
    </row>
    <row r="3" spans="1:4" ht="30" customHeight="1">
      <c r="A3" s="35" t="s">
        <v>2</v>
      </c>
      <c r="B3" s="35" t="s">
        <v>2</v>
      </c>
      <c r="C3" s="1" t="s">
        <v>4</v>
      </c>
    </row>
    <row r="4" spans="1:4">
      <c r="A4" s="36"/>
      <c r="B4" s="36"/>
      <c r="C4" s="3">
        <v>7</v>
      </c>
    </row>
    <row r="5" spans="1:4">
      <c r="A5" s="37" t="s">
        <v>7</v>
      </c>
      <c r="B5" s="37">
        <v>7</v>
      </c>
      <c r="C5" s="4">
        <v>7</v>
      </c>
    </row>
    <row r="6" spans="1:4">
      <c r="A6" s="33" t="s">
        <v>8</v>
      </c>
      <c r="B6" s="33">
        <v>28</v>
      </c>
      <c r="C6" s="5">
        <v>28</v>
      </c>
    </row>
    <row r="8" spans="1:4" ht="24">
      <c r="A8" s="9" t="s">
        <v>80</v>
      </c>
      <c r="B8" s="9" t="s">
        <v>81</v>
      </c>
      <c r="C8" s="9" t="s">
        <v>147</v>
      </c>
      <c r="D8" s="9" t="s">
        <v>82</v>
      </c>
    </row>
    <row r="9" spans="1:4">
      <c r="A9" s="10">
        <v>1</v>
      </c>
      <c r="B9" s="11">
        <v>42580.741666666669</v>
      </c>
      <c r="C9" t="s">
        <v>148</v>
      </c>
    </row>
    <row r="10" spans="1:4">
      <c r="A10" s="10">
        <v>2</v>
      </c>
      <c r="B10" s="11">
        <v>42580.106944444444</v>
      </c>
      <c r="C10" t="s">
        <v>149</v>
      </c>
    </row>
    <row r="11" spans="1:4">
      <c r="A11" s="10">
        <v>3</v>
      </c>
      <c r="B11" s="11">
        <v>42549.002083333333</v>
      </c>
      <c r="C11" t="s">
        <v>150</v>
      </c>
    </row>
    <row r="12" spans="1:4">
      <c r="A12" s="10">
        <v>4</v>
      </c>
      <c r="B12" s="11">
        <v>42548.887499999997</v>
      </c>
      <c r="C12" t="s">
        <v>151</v>
      </c>
    </row>
    <row r="13" spans="1:4">
      <c r="A13" s="10">
        <v>5</v>
      </c>
      <c r="B13" s="11">
        <v>42548.824305555558</v>
      </c>
      <c r="C13" t="s">
        <v>152</v>
      </c>
    </row>
    <row r="14" spans="1:4">
      <c r="A14" s="10">
        <v>6</v>
      </c>
      <c r="B14" s="11">
        <v>42545.749305555553</v>
      </c>
      <c r="C14" t="s">
        <v>153</v>
      </c>
    </row>
    <row r="15" spans="1:4">
      <c r="A15" s="10">
        <v>7</v>
      </c>
      <c r="B15" s="11">
        <v>42542.715277777781</v>
      </c>
      <c r="C15" t="s">
        <v>154</v>
      </c>
    </row>
  </sheetData>
  <mergeCells count="6">
    <mergeCell ref="A6:B6"/>
    <mergeCell ref="A1:C1"/>
    <mergeCell ref="A2:C2"/>
    <mergeCell ref="A3:B3"/>
    <mergeCell ref="A4:B4"/>
    <mergeCell ref="A5:B5"/>
  </mergeCells>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E13"/>
  <sheetViews>
    <sheetView workbookViewId="0">
      <selection activeCell="B28" sqref="B28"/>
    </sheetView>
  </sheetViews>
  <sheetFormatPr baseColWidth="10" defaultColWidth="8.83203125" defaultRowHeight="12" x14ac:dyDescent="0"/>
  <cols>
    <col min="1" max="1" width="10.6640625" customWidth="1"/>
    <col min="2" max="2" width="35.6640625" customWidth="1"/>
    <col min="3" max="4" width="13.6640625" customWidth="1"/>
  </cols>
  <sheetData>
    <row r="1" spans="1:5" ht="35" customHeight="1">
      <c r="A1" s="32" t="s">
        <v>0</v>
      </c>
      <c r="B1" s="32" t="s">
        <v>0</v>
      </c>
      <c r="C1" s="32" t="s">
        <v>0</v>
      </c>
      <c r="D1" s="32" t="s">
        <v>0</v>
      </c>
      <c r="E1" t="s">
        <v>156</v>
      </c>
    </row>
    <row r="2" spans="1:5" ht="25" customHeight="1">
      <c r="A2" s="34" t="s">
        <v>13</v>
      </c>
      <c r="B2" s="34" t="s">
        <v>13</v>
      </c>
      <c r="C2" s="34" t="s">
        <v>13</v>
      </c>
      <c r="D2" s="34" t="s">
        <v>13</v>
      </c>
    </row>
    <row r="3" spans="1:5" ht="30" customHeight="1">
      <c r="A3" s="35" t="s">
        <v>2</v>
      </c>
      <c r="B3" s="35" t="s">
        <v>2</v>
      </c>
      <c r="C3" s="1" t="s">
        <v>3</v>
      </c>
      <c r="D3" s="1" t="s">
        <v>4</v>
      </c>
    </row>
    <row r="4" spans="1:5">
      <c r="A4" s="36" t="s">
        <v>14</v>
      </c>
      <c r="B4" s="36" t="s">
        <v>14</v>
      </c>
      <c r="C4" s="2">
        <v>0</v>
      </c>
      <c r="D4" s="3">
        <v>0</v>
      </c>
    </row>
    <row r="5" spans="1:5">
      <c r="A5" s="36" t="s">
        <v>15</v>
      </c>
      <c r="B5" s="36" t="s">
        <v>15</v>
      </c>
      <c r="C5" s="2">
        <v>0</v>
      </c>
      <c r="D5" s="3">
        <v>0</v>
      </c>
    </row>
    <row r="6" spans="1:5">
      <c r="A6" s="36" t="s">
        <v>16</v>
      </c>
      <c r="B6" s="36" t="s">
        <v>16</v>
      </c>
      <c r="C6" s="2">
        <v>0</v>
      </c>
      <c r="D6" s="3">
        <v>0</v>
      </c>
    </row>
    <row r="7" spans="1:5">
      <c r="A7" s="36" t="s">
        <v>17</v>
      </c>
      <c r="B7" s="36" t="s">
        <v>17</v>
      </c>
      <c r="C7" s="2">
        <v>1</v>
      </c>
      <c r="D7" s="3">
        <v>1</v>
      </c>
    </row>
    <row r="8" spans="1:5">
      <c r="A8" s="36" t="s">
        <v>18</v>
      </c>
      <c r="B8" s="36" t="s">
        <v>18</v>
      </c>
      <c r="C8" s="2">
        <v>0</v>
      </c>
      <c r="D8" s="3">
        <v>0</v>
      </c>
    </row>
    <row r="9" spans="1:5">
      <c r="A9" s="36" t="s">
        <v>19</v>
      </c>
      <c r="B9" s="36" t="s">
        <v>19</v>
      </c>
      <c r="C9" s="2">
        <v>0</v>
      </c>
      <c r="D9" s="3">
        <v>0</v>
      </c>
    </row>
    <row r="10" spans="1:5">
      <c r="A10" s="36" t="s">
        <v>20</v>
      </c>
      <c r="B10" s="36" t="s">
        <v>20</v>
      </c>
      <c r="C10" s="2">
        <v>0</v>
      </c>
      <c r="D10" s="3">
        <v>0</v>
      </c>
    </row>
    <row r="11" spans="1:5">
      <c r="A11" s="36" t="s">
        <v>21</v>
      </c>
      <c r="B11" s="36" t="s">
        <v>21</v>
      </c>
      <c r="C11" s="2">
        <v>0</v>
      </c>
      <c r="D11" s="3">
        <v>0</v>
      </c>
    </row>
    <row r="12" spans="1:5">
      <c r="A12" s="37" t="s">
        <v>7</v>
      </c>
      <c r="B12" s="37" t="s">
        <v>7</v>
      </c>
      <c r="C12" s="37">
        <v>1</v>
      </c>
      <c r="D12" s="4">
        <v>1</v>
      </c>
    </row>
    <row r="13" spans="1:5">
      <c r="A13" s="33" t="s">
        <v>8</v>
      </c>
      <c r="B13" s="33" t="s">
        <v>8</v>
      </c>
      <c r="C13" s="33">
        <v>34</v>
      </c>
      <c r="D13" s="5">
        <v>34</v>
      </c>
    </row>
  </sheetData>
  <mergeCells count="13">
    <mergeCell ref="A1:D1"/>
    <mergeCell ref="A6:B6"/>
    <mergeCell ref="A11:B11"/>
    <mergeCell ref="A3:B3"/>
    <mergeCell ref="A8:B8"/>
    <mergeCell ref="A13:C13"/>
    <mergeCell ref="A5:B5"/>
    <mergeCell ref="A10:B10"/>
    <mergeCell ref="A2:D2"/>
    <mergeCell ref="A7:B7"/>
    <mergeCell ref="A12:C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E13"/>
  <sheetViews>
    <sheetView workbookViewId="0">
      <selection activeCell="E1" sqref="E1"/>
    </sheetView>
  </sheetViews>
  <sheetFormatPr baseColWidth="10" defaultColWidth="8.83203125" defaultRowHeight="12" x14ac:dyDescent="0"/>
  <cols>
    <col min="1" max="1" width="10.6640625" customWidth="1"/>
    <col min="2" max="2" width="35.6640625" customWidth="1"/>
    <col min="3" max="4" width="13.6640625" customWidth="1"/>
  </cols>
  <sheetData>
    <row r="1" spans="1:5" ht="35" customHeight="1">
      <c r="A1" s="32" t="s">
        <v>0</v>
      </c>
      <c r="B1" s="32" t="s">
        <v>0</v>
      </c>
      <c r="C1" s="32" t="s">
        <v>0</v>
      </c>
      <c r="D1" s="32" t="s">
        <v>0</v>
      </c>
      <c r="E1" t="s">
        <v>156</v>
      </c>
    </row>
    <row r="2" spans="1:5" ht="25" customHeight="1">
      <c r="A2" s="34" t="s">
        <v>22</v>
      </c>
      <c r="B2" s="34" t="s">
        <v>22</v>
      </c>
      <c r="C2" s="34" t="s">
        <v>22</v>
      </c>
      <c r="D2" s="34" t="s">
        <v>22</v>
      </c>
    </row>
    <row r="3" spans="1:5" ht="30" customHeight="1">
      <c r="A3" s="35" t="s">
        <v>2</v>
      </c>
      <c r="B3" s="35" t="s">
        <v>2</v>
      </c>
      <c r="C3" s="1" t="s">
        <v>3</v>
      </c>
      <c r="D3" s="1" t="s">
        <v>4</v>
      </c>
    </row>
    <row r="4" spans="1:5">
      <c r="A4" s="36" t="s">
        <v>23</v>
      </c>
      <c r="B4" s="36" t="s">
        <v>23</v>
      </c>
      <c r="C4" s="2">
        <v>1</v>
      </c>
      <c r="D4" s="3">
        <v>1</v>
      </c>
    </row>
    <row r="5" spans="1:5">
      <c r="A5" s="36" t="s">
        <v>24</v>
      </c>
      <c r="B5" s="36" t="s">
        <v>24</v>
      </c>
      <c r="C5" s="2">
        <v>0</v>
      </c>
      <c r="D5" s="3">
        <v>0</v>
      </c>
    </row>
    <row r="6" spans="1:5">
      <c r="A6" s="36" t="s">
        <v>25</v>
      </c>
      <c r="B6" s="36" t="s">
        <v>25</v>
      </c>
      <c r="C6" s="2">
        <v>0</v>
      </c>
      <c r="D6" s="3">
        <v>0</v>
      </c>
    </row>
    <row r="7" spans="1:5">
      <c r="A7" s="36" t="s">
        <v>26</v>
      </c>
      <c r="B7" s="36" t="s">
        <v>26</v>
      </c>
      <c r="C7" s="2">
        <v>0</v>
      </c>
      <c r="D7" s="3">
        <v>0</v>
      </c>
    </row>
    <row r="8" spans="1:5">
      <c r="A8" s="36" t="s">
        <v>27</v>
      </c>
      <c r="B8" s="36" t="s">
        <v>27</v>
      </c>
      <c r="C8" s="2">
        <v>0</v>
      </c>
      <c r="D8" s="3">
        <v>0</v>
      </c>
    </row>
    <row r="9" spans="1:5">
      <c r="A9" s="36" t="s">
        <v>28</v>
      </c>
      <c r="B9" s="36" t="s">
        <v>28</v>
      </c>
      <c r="C9" s="2">
        <v>0</v>
      </c>
      <c r="D9" s="3">
        <v>0</v>
      </c>
    </row>
    <row r="10" spans="1:5">
      <c r="A10" s="36" t="s">
        <v>29</v>
      </c>
      <c r="B10" s="36" t="s">
        <v>29</v>
      </c>
      <c r="C10" s="2">
        <v>0</v>
      </c>
      <c r="D10" s="3">
        <v>0</v>
      </c>
    </row>
    <row r="11" spans="1:5">
      <c r="A11" s="36" t="s">
        <v>30</v>
      </c>
      <c r="B11" s="36" t="s">
        <v>30</v>
      </c>
      <c r="C11" s="2">
        <v>0</v>
      </c>
      <c r="D11" s="3">
        <v>0</v>
      </c>
    </row>
    <row r="12" spans="1:5">
      <c r="A12" s="37" t="s">
        <v>7</v>
      </c>
      <c r="B12" s="37" t="s">
        <v>7</v>
      </c>
      <c r="C12" s="37">
        <v>1</v>
      </c>
      <c r="D12" s="4">
        <v>1</v>
      </c>
    </row>
    <row r="13" spans="1:5">
      <c r="A13" s="33" t="s">
        <v>8</v>
      </c>
      <c r="B13" s="33" t="s">
        <v>8</v>
      </c>
      <c r="C13" s="33">
        <v>34</v>
      </c>
      <c r="D13" s="5">
        <v>34</v>
      </c>
    </row>
  </sheetData>
  <mergeCells count="13">
    <mergeCell ref="A1:D1"/>
    <mergeCell ref="A6:B6"/>
    <mergeCell ref="A11:B11"/>
    <mergeCell ref="A3:B3"/>
    <mergeCell ref="A8:B8"/>
    <mergeCell ref="A13:C13"/>
    <mergeCell ref="A5:B5"/>
    <mergeCell ref="A10:B10"/>
    <mergeCell ref="A2:D2"/>
    <mergeCell ref="A7:B7"/>
    <mergeCell ref="A12:C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E7"/>
  <sheetViews>
    <sheetView workbookViewId="0">
      <selection activeCell="E30" sqref="E30"/>
    </sheetView>
  </sheetViews>
  <sheetFormatPr baseColWidth="10" defaultColWidth="8.83203125" defaultRowHeight="12" x14ac:dyDescent="0"/>
  <cols>
    <col min="1" max="1" width="10.6640625" customWidth="1"/>
    <col min="2" max="2" width="35.6640625" customWidth="1"/>
    <col min="3" max="4" width="13.6640625" customWidth="1"/>
  </cols>
  <sheetData>
    <row r="1" spans="1:5" ht="35" customHeight="1">
      <c r="A1" s="32" t="s">
        <v>0</v>
      </c>
      <c r="B1" s="32" t="s">
        <v>0</v>
      </c>
      <c r="C1" s="32" t="s">
        <v>0</v>
      </c>
      <c r="D1" s="32" t="s">
        <v>0</v>
      </c>
      <c r="E1" t="s">
        <v>156</v>
      </c>
    </row>
    <row r="2" spans="1:5" ht="25" customHeight="1">
      <c r="A2" s="34" t="s">
        <v>31</v>
      </c>
      <c r="B2" s="34" t="s">
        <v>31</v>
      </c>
      <c r="C2" s="34" t="s">
        <v>31</v>
      </c>
      <c r="D2" s="34" t="s">
        <v>31</v>
      </c>
    </row>
    <row r="3" spans="1:5" ht="30" customHeight="1">
      <c r="A3" s="35" t="s">
        <v>2</v>
      </c>
      <c r="B3" s="35" t="s">
        <v>2</v>
      </c>
      <c r="C3" s="1" t="s">
        <v>3</v>
      </c>
      <c r="D3" s="1" t="s">
        <v>4</v>
      </c>
    </row>
    <row r="4" spans="1:5">
      <c r="A4" s="36" t="s">
        <v>5</v>
      </c>
      <c r="B4" s="36" t="s">
        <v>5</v>
      </c>
      <c r="C4" s="2">
        <v>1</v>
      </c>
      <c r="D4" s="3">
        <v>1</v>
      </c>
    </row>
    <row r="5" spans="1:5">
      <c r="A5" s="36" t="s">
        <v>6</v>
      </c>
      <c r="B5" s="36" t="s">
        <v>6</v>
      </c>
      <c r="C5" s="2">
        <v>0</v>
      </c>
      <c r="D5" s="3">
        <v>0</v>
      </c>
    </row>
    <row r="6" spans="1:5">
      <c r="A6" s="37" t="s">
        <v>7</v>
      </c>
      <c r="B6" s="37" t="s">
        <v>7</v>
      </c>
      <c r="C6" s="37">
        <v>1</v>
      </c>
      <c r="D6" s="4">
        <v>1</v>
      </c>
    </row>
    <row r="7" spans="1:5">
      <c r="A7" s="33" t="s">
        <v>8</v>
      </c>
      <c r="B7" s="33" t="s">
        <v>8</v>
      </c>
      <c r="C7" s="33">
        <v>34</v>
      </c>
      <c r="D7" s="5">
        <v>34</v>
      </c>
    </row>
  </sheetData>
  <mergeCells count="7">
    <mergeCell ref="A1:D1"/>
    <mergeCell ref="A7:C7"/>
    <mergeCell ref="A2:D2"/>
    <mergeCell ref="A3:B3"/>
    <mergeCell ref="A4:B4"/>
    <mergeCell ref="A5:B5"/>
    <mergeCell ref="A6:C6"/>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S18"/>
  <sheetViews>
    <sheetView topLeftCell="H1" workbookViewId="0">
      <selection activeCell="S1" sqref="S1"/>
    </sheetView>
  </sheetViews>
  <sheetFormatPr baseColWidth="10" defaultColWidth="8.83203125" defaultRowHeight="12" x14ac:dyDescent="0"/>
  <cols>
    <col min="1" max="1" width="10.6640625" customWidth="1"/>
    <col min="2" max="2" width="35.6640625" customWidth="1"/>
    <col min="3" max="18" width="13.6640625" customWidth="1"/>
  </cols>
  <sheetData>
    <row r="1" spans="1:19" ht="35" customHeight="1">
      <c r="A1" s="32" t="s">
        <v>0</v>
      </c>
      <c r="B1" s="32" t="s">
        <v>0</v>
      </c>
      <c r="C1" s="32" t="s">
        <v>0</v>
      </c>
      <c r="D1" s="32" t="s">
        <v>0</v>
      </c>
      <c r="E1" s="32" t="s">
        <v>0</v>
      </c>
      <c r="F1" s="32" t="s">
        <v>0</v>
      </c>
      <c r="G1" s="32" t="s">
        <v>0</v>
      </c>
      <c r="H1" s="32" t="s">
        <v>0</v>
      </c>
      <c r="I1" s="32" t="s">
        <v>0</v>
      </c>
      <c r="J1" s="32" t="s">
        <v>0</v>
      </c>
      <c r="K1" s="32" t="s">
        <v>0</v>
      </c>
      <c r="L1" s="32" t="s">
        <v>0</v>
      </c>
      <c r="M1" s="32" t="s">
        <v>0</v>
      </c>
      <c r="N1" s="32" t="s">
        <v>0</v>
      </c>
      <c r="O1" s="32" t="s">
        <v>0</v>
      </c>
      <c r="P1" s="32" t="s">
        <v>0</v>
      </c>
      <c r="Q1" s="32" t="s">
        <v>0</v>
      </c>
      <c r="R1" s="32" t="s">
        <v>0</v>
      </c>
      <c r="S1" t="s">
        <v>156</v>
      </c>
    </row>
    <row r="2" spans="1:19" ht="25" customHeight="1">
      <c r="A2" s="34" t="s">
        <v>32</v>
      </c>
      <c r="B2" s="34" t="s">
        <v>32</v>
      </c>
      <c r="C2" s="34" t="s">
        <v>32</v>
      </c>
      <c r="D2" s="34" t="s">
        <v>32</v>
      </c>
      <c r="E2" s="34" t="s">
        <v>32</v>
      </c>
      <c r="F2" s="34" t="s">
        <v>32</v>
      </c>
      <c r="G2" s="34" t="s">
        <v>32</v>
      </c>
      <c r="H2" s="34" t="s">
        <v>32</v>
      </c>
      <c r="I2" s="34" t="s">
        <v>32</v>
      </c>
      <c r="J2" s="34" t="s">
        <v>32</v>
      </c>
      <c r="K2" s="34" t="s">
        <v>32</v>
      </c>
      <c r="L2" s="34" t="s">
        <v>32</v>
      </c>
      <c r="M2" s="34" t="s">
        <v>32</v>
      </c>
      <c r="N2" s="34" t="s">
        <v>32</v>
      </c>
      <c r="O2" s="34" t="s">
        <v>32</v>
      </c>
      <c r="P2" s="34" t="s">
        <v>32</v>
      </c>
      <c r="Q2" s="34" t="s">
        <v>32</v>
      </c>
      <c r="R2" s="34" t="s">
        <v>32</v>
      </c>
    </row>
    <row r="3" spans="1:19" ht="30" customHeight="1">
      <c r="A3" s="35" t="s">
        <v>2</v>
      </c>
      <c r="B3" s="35" t="s">
        <v>2</v>
      </c>
      <c r="C3" s="6" t="s">
        <v>33</v>
      </c>
      <c r="D3" s="6" t="s">
        <v>34</v>
      </c>
      <c r="E3" s="6" t="s">
        <v>35</v>
      </c>
      <c r="F3" s="6" t="s">
        <v>36</v>
      </c>
      <c r="G3" s="6" t="s">
        <v>37</v>
      </c>
      <c r="H3" s="6" t="s">
        <v>38</v>
      </c>
      <c r="I3" s="6" t="s">
        <v>39</v>
      </c>
      <c r="J3" s="6" t="s">
        <v>40</v>
      </c>
      <c r="K3" s="6" t="s">
        <v>41</v>
      </c>
      <c r="L3" s="6" t="s">
        <v>42</v>
      </c>
      <c r="M3" s="6" t="s">
        <v>43</v>
      </c>
      <c r="N3" s="6" t="s">
        <v>44</v>
      </c>
      <c r="O3" s="6" t="s">
        <v>45</v>
      </c>
      <c r="P3" s="6" t="s">
        <v>46</v>
      </c>
      <c r="Q3" s="1" t="s">
        <v>47</v>
      </c>
      <c r="R3" s="1" t="s">
        <v>4</v>
      </c>
    </row>
    <row r="4" spans="1:19">
      <c r="A4" s="36" t="s">
        <v>48</v>
      </c>
      <c r="B4" s="36" t="s">
        <v>48</v>
      </c>
      <c r="C4" s="7">
        <v>0</v>
      </c>
      <c r="D4" s="7">
        <v>0</v>
      </c>
      <c r="E4" s="7">
        <v>0</v>
      </c>
      <c r="F4" s="7">
        <v>0</v>
      </c>
      <c r="G4" s="7">
        <v>0</v>
      </c>
      <c r="H4" s="7">
        <v>0</v>
      </c>
      <c r="I4" s="7">
        <v>0</v>
      </c>
      <c r="J4" s="7">
        <v>0</v>
      </c>
      <c r="K4" s="7">
        <v>0</v>
      </c>
      <c r="L4" s="7">
        <v>0</v>
      </c>
      <c r="M4" s="7">
        <v>0</v>
      </c>
      <c r="N4" s="7">
        <v>0</v>
      </c>
      <c r="O4" s="7">
        <v>0</v>
      </c>
      <c r="P4" s="7">
        <v>0</v>
      </c>
      <c r="Q4" s="8">
        <v>0</v>
      </c>
      <c r="R4" s="3">
        <v>0</v>
      </c>
    </row>
    <row r="5" spans="1:19">
      <c r="A5" s="36" t="s">
        <v>49</v>
      </c>
      <c r="B5" s="36" t="s">
        <v>49</v>
      </c>
      <c r="C5" s="7">
        <v>1</v>
      </c>
      <c r="D5" s="7">
        <v>0</v>
      </c>
      <c r="E5" s="7">
        <v>0</v>
      </c>
      <c r="F5" s="7">
        <v>0</v>
      </c>
      <c r="G5" s="7">
        <v>0</v>
      </c>
      <c r="H5" s="7">
        <v>0</v>
      </c>
      <c r="I5" s="7">
        <v>0</v>
      </c>
      <c r="J5" s="7">
        <v>0</v>
      </c>
      <c r="K5" s="7">
        <v>0</v>
      </c>
      <c r="L5" s="7">
        <v>0</v>
      </c>
      <c r="M5" s="7">
        <v>0</v>
      </c>
      <c r="N5" s="7">
        <v>0</v>
      </c>
      <c r="O5" s="7">
        <v>0</v>
      </c>
      <c r="P5" s="7">
        <v>0</v>
      </c>
      <c r="Q5" s="8">
        <v>1</v>
      </c>
      <c r="R5" s="3">
        <v>1</v>
      </c>
    </row>
    <row r="6" spans="1:19">
      <c r="A6" s="36" t="s">
        <v>50</v>
      </c>
      <c r="B6" s="36" t="s">
        <v>50</v>
      </c>
      <c r="C6" s="7">
        <v>0</v>
      </c>
      <c r="D6" s="7">
        <v>0</v>
      </c>
      <c r="E6" s="7">
        <v>0</v>
      </c>
      <c r="F6" s="7">
        <v>0</v>
      </c>
      <c r="G6" s="7">
        <v>0</v>
      </c>
      <c r="H6" s="7">
        <v>0</v>
      </c>
      <c r="I6" s="7">
        <v>0</v>
      </c>
      <c r="J6" s="7">
        <v>0</v>
      </c>
      <c r="K6" s="7">
        <v>0</v>
      </c>
      <c r="L6" s="7">
        <v>0</v>
      </c>
      <c r="M6" s="7">
        <v>0</v>
      </c>
      <c r="N6" s="7">
        <v>0</v>
      </c>
      <c r="O6" s="7">
        <v>0</v>
      </c>
      <c r="P6" s="7">
        <v>0</v>
      </c>
      <c r="Q6" s="8">
        <v>0</v>
      </c>
      <c r="R6" s="3">
        <v>0</v>
      </c>
    </row>
    <row r="7" spans="1:19">
      <c r="A7" s="36" t="s">
        <v>51</v>
      </c>
      <c r="B7" s="36" t="s">
        <v>51</v>
      </c>
      <c r="C7" s="7">
        <v>0</v>
      </c>
      <c r="D7" s="7">
        <v>0</v>
      </c>
      <c r="E7" s="7">
        <v>0</v>
      </c>
      <c r="F7" s="7">
        <v>0</v>
      </c>
      <c r="G7" s="7">
        <v>0</v>
      </c>
      <c r="H7" s="7">
        <v>0</v>
      </c>
      <c r="I7" s="7">
        <v>0</v>
      </c>
      <c r="J7" s="7">
        <v>0</v>
      </c>
      <c r="K7" s="7">
        <v>0</v>
      </c>
      <c r="L7" s="7">
        <v>0</v>
      </c>
      <c r="M7" s="7">
        <v>0</v>
      </c>
      <c r="N7" s="7">
        <v>0</v>
      </c>
      <c r="O7" s="7">
        <v>0</v>
      </c>
      <c r="P7" s="7">
        <v>0</v>
      </c>
      <c r="Q7" s="8">
        <v>0</v>
      </c>
      <c r="R7" s="3">
        <v>0</v>
      </c>
    </row>
    <row r="8" spans="1:19">
      <c r="A8" s="36" t="s">
        <v>52</v>
      </c>
      <c r="B8" s="36" t="s">
        <v>52</v>
      </c>
      <c r="C8" s="7">
        <v>0</v>
      </c>
      <c r="D8" s="7">
        <v>0</v>
      </c>
      <c r="E8" s="7">
        <v>0</v>
      </c>
      <c r="F8" s="7">
        <v>0</v>
      </c>
      <c r="G8" s="7">
        <v>0</v>
      </c>
      <c r="H8" s="7">
        <v>0</v>
      </c>
      <c r="I8" s="7">
        <v>0</v>
      </c>
      <c r="J8" s="7">
        <v>0</v>
      </c>
      <c r="K8" s="7">
        <v>0</v>
      </c>
      <c r="L8" s="7">
        <v>0</v>
      </c>
      <c r="M8" s="7">
        <v>0</v>
      </c>
      <c r="N8" s="7">
        <v>0</v>
      </c>
      <c r="O8" s="7">
        <v>0</v>
      </c>
      <c r="P8" s="7">
        <v>0</v>
      </c>
      <c r="Q8" s="8">
        <v>0</v>
      </c>
      <c r="R8" s="3">
        <v>0</v>
      </c>
    </row>
    <row r="9" spans="1:19">
      <c r="A9" s="36" t="s">
        <v>53</v>
      </c>
      <c r="B9" s="36" t="s">
        <v>53</v>
      </c>
      <c r="C9" s="7">
        <v>0</v>
      </c>
      <c r="D9" s="7">
        <v>0</v>
      </c>
      <c r="E9" s="7">
        <v>0</v>
      </c>
      <c r="F9" s="7">
        <v>0</v>
      </c>
      <c r="G9" s="7">
        <v>0</v>
      </c>
      <c r="H9" s="7">
        <v>0</v>
      </c>
      <c r="I9" s="7">
        <v>1</v>
      </c>
      <c r="J9" s="7">
        <v>0</v>
      </c>
      <c r="K9" s="7">
        <v>0</v>
      </c>
      <c r="L9" s="7">
        <v>0</v>
      </c>
      <c r="M9" s="7">
        <v>0</v>
      </c>
      <c r="N9" s="7">
        <v>0</v>
      </c>
      <c r="O9" s="7">
        <v>0</v>
      </c>
      <c r="P9" s="7">
        <v>0</v>
      </c>
      <c r="Q9" s="8">
        <v>7</v>
      </c>
      <c r="R9" s="3">
        <v>1</v>
      </c>
    </row>
    <row r="10" spans="1:19">
      <c r="A10" s="36" t="s">
        <v>54</v>
      </c>
      <c r="B10" s="36" t="s">
        <v>54</v>
      </c>
      <c r="C10" s="7">
        <v>0</v>
      </c>
      <c r="D10" s="7">
        <v>0</v>
      </c>
      <c r="E10" s="7">
        <v>0</v>
      </c>
      <c r="F10" s="7">
        <v>0</v>
      </c>
      <c r="G10" s="7">
        <v>0</v>
      </c>
      <c r="H10" s="7">
        <v>1</v>
      </c>
      <c r="I10" s="7">
        <v>0</v>
      </c>
      <c r="J10" s="7">
        <v>0</v>
      </c>
      <c r="K10" s="7">
        <v>0</v>
      </c>
      <c r="L10" s="7">
        <v>0</v>
      </c>
      <c r="M10" s="7">
        <v>0</v>
      </c>
      <c r="N10" s="7">
        <v>0</v>
      </c>
      <c r="O10" s="7">
        <v>0</v>
      </c>
      <c r="P10" s="7">
        <v>0</v>
      </c>
      <c r="Q10" s="8">
        <v>6</v>
      </c>
      <c r="R10" s="3">
        <v>1</v>
      </c>
    </row>
    <row r="11" spans="1:19">
      <c r="A11" s="36" t="s">
        <v>55</v>
      </c>
      <c r="B11" s="36" t="s">
        <v>55</v>
      </c>
      <c r="C11" s="7">
        <v>0</v>
      </c>
      <c r="D11" s="7">
        <v>1</v>
      </c>
      <c r="E11" s="7">
        <v>0</v>
      </c>
      <c r="F11" s="7">
        <v>0</v>
      </c>
      <c r="G11" s="7">
        <v>0</v>
      </c>
      <c r="H11" s="7">
        <v>0</v>
      </c>
      <c r="I11" s="7">
        <v>0</v>
      </c>
      <c r="J11" s="7">
        <v>0</v>
      </c>
      <c r="K11" s="7">
        <v>0</v>
      </c>
      <c r="L11" s="7">
        <v>0</v>
      </c>
      <c r="M11" s="7">
        <v>0</v>
      </c>
      <c r="N11" s="7">
        <v>0</v>
      </c>
      <c r="O11" s="7">
        <v>0</v>
      </c>
      <c r="P11" s="7">
        <v>0</v>
      </c>
      <c r="Q11" s="8">
        <v>2</v>
      </c>
      <c r="R11" s="3">
        <v>1</v>
      </c>
    </row>
    <row r="12" spans="1:19">
      <c r="A12" s="36" t="s">
        <v>56</v>
      </c>
      <c r="B12" s="36" t="s">
        <v>56</v>
      </c>
      <c r="C12" s="7">
        <v>0</v>
      </c>
      <c r="D12" s="7">
        <v>0</v>
      </c>
      <c r="E12" s="7">
        <v>1</v>
      </c>
      <c r="F12" s="7">
        <v>0</v>
      </c>
      <c r="G12" s="7">
        <v>0</v>
      </c>
      <c r="H12" s="7">
        <v>0</v>
      </c>
      <c r="I12" s="7">
        <v>0</v>
      </c>
      <c r="J12" s="7">
        <v>0</v>
      </c>
      <c r="K12" s="7">
        <v>0</v>
      </c>
      <c r="L12" s="7">
        <v>0</v>
      </c>
      <c r="M12" s="7">
        <v>0</v>
      </c>
      <c r="N12" s="7">
        <v>0</v>
      </c>
      <c r="O12" s="7">
        <v>0</v>
      </c>
      <c r="P12" s="7">
        <v>0</v>
      </c>
      <c r="Q12" s="8">
        <v>3</v>
      </c>
      <c r="R12" s="3">
        <v>1</v>
      </c>
    </row>
    <row r="13" spans="1:19">
      <c r="A13" s="36" t="s">
        <v>57</v>
      </c>
      <c r="B13" s="36" t="s">
        <v>57</v>
      </c>
      <c r="C13" s="7">
        <v>0</v>
      </c>
      <c r="D13" s="7">
        <v>0</v>
      </c>
      <c r="E13" s="7">
        <v>0</v>
      </c>
      <c r="F13" s="7">
        <v>1</v>
      </c>
      <c r="G13" s="7">
        <v>0</v>
      </c>
      <c r="H13" s="7">
        <v>0</v>
      </c>
      <c r="I13" s="7">
        <v>0</v>
      </c>
      <c r="J13" s="7">
        <v>0</v>
      </c>
      <c r="K13" s="7">
        <v>0</v>
      </c>
      <c r="L13" s="7">
        <v>0</v>
      </c>
      <c r="M13" s="7">
        <v>0</v>
      </c>
      <c r="N13" s="7">
        <v>0</v>
      </c>
      <c r="O13" s="7">
        <v>0</v>
      </c>
      <c r="P13" s="7">
        <v>0</v>
      </c>
      <c r="Q13" s="8">
        <v>4</v>
      </c>
      <c r="R13" s="3">
        <v>1</v>
      </c>
    </row>
    <row r="14" spans="1:19">
      <c r="A14" s="36" t="s">
        <v>58</v>
      </c>
      <c r="B14" s="36" t="s">
        <v>58</v>
      </c>
      <c r="C14" s="7">
        <v>0</v>
      </c>
      <c r="D14" s="7">
        <v>0</v>
      </c>
      <c r="E14" s="7">
        <v>0</v>
      </c>
      <c r="F14" s="7">
        <v>0</v>
      </c>
      <c r="G14" s="7">
        <v>1</v>
      </c>
      <c r="H14" s="7">
        <v>0</v>
      </c>
      <c r="I14" s="7">
        <v>0</v>
      </c>
      <c r="J14" s="7">
        <v>0</v>
      </c>
      <c r="K14" s="7">
        <v>0</v>
      </c>
      <c r="L14" s="7">
        <v>0</v>
      </c>
      <c r="M14" s="7">
        <v>0</v>
      </c>
      <c r="N14" s="7">
        <v>0</v>
      </c>
      <c r="O14" s="7">
        <v>0</v>
      </c>
      <c r="P14" s="7">
        <v>0</v>
      </c>
      <c r="Q14" s="8">
        <v>5</v>
      </c>
      <c r="R14" s="3">
        <v>1</v>
      </c>
    </row>
    <row r="15" spans="1:19">
      <c r="A15" s="36" t="s">
        <v>59</v>
      </c>
      <c r="B15" s="36" t="s">
        <v>59</v>
      </c>
      <c r="C15" s="7">
        <v>0</v>
      </c>
      <c r="D15" s="7">
        <v>0</v>
      </c>
      <c r="E15" s="7">
        <v>0</v>
      </c>
      <c r="F15" s="7">
        <v>0</v>
      </c>
      <c r="G15" s="7">
        <v>0</v>
      </c>
      <c r="H15" s="7">
        <v>0</v>
      </c>
      <c r="I15" s="7">
        <v>0</v>
      </c>
      <c r="J15" s="7">
        <v>0</v>
      </c>
      <c r="K15" s="7">
        <v>0</v>
      </c>
      <c r="L15" s="7">
        <v>0</v>
      </c>
      <c r="M15" s="7">
        <v>0</v>
      </c>
      <c r="N15" s="7">
        <v>0</v>
      </c>
      <c r="O15" s="7">
        <v>0</v>
      </c>
      <c r="P15" s="7">
        <v>1</v>
      </c>
      <c r="Q15" s="8">
        <v>0</v>
      </c>
      <c r="R15" s="3">
        <v>1</v>
      </c>
    </row>
    <row r="16" spans="1:19">
      <c r="A16" s="36" t="s">
        <v>60</v>
      </c>
      <c r="B16" s="36" t="s">
        <v>60</v>
      </c>
      <c r="C16" s="7">
        <v>0</v>
      </c>
      <c r="D16" s="7">
        <v>0</v>
      </c>
      <c r="E16" s="7">
        <v>0</v>
      </c>
      <c r="F16" s="7">
        <v>0</v>
      </c>
      <c r="G16" s="7">
        <v>0</v>
      </c>
      <c r="H16" s="7">
        <v>0</v>
      </c>
      <c r="I16" s="7">
        <v>0</v>
      </c>
      <c r="J16" s="7">
        <v>1</v>
      </c>
      <c r="K16" s="7">
        <v>0</v>
      </c>
      <c r="L16" s="7">
        <v>0</v>
      </c>
      <c r="M16" s="7">
        <v>0</v>
      </c>
      <c r="N16" s="7">
        <v>0</v>
      </c>
      <c r="O16" s="7">
        <v>0</v>
      </c>
      <c r="P16" s="7">
        <v>0</v>
      </c>
      <c r="Q16" s="8">
        <v>8</v>
      </c>
      <c r="R16" s="3">
        <v>1</v>
      </c>
    </row>
    <row r="17" spans="1:18">
      <c r="A17" s="37" t="s">
        <v>7</v>
      </c>
      <c r="B17" s="37" t="s">
        <v>7</v>
      </c>
      <c r="C17" s="37" t="s">
        <v>7</v>
      </c>
      <c r="D17" s="37" t="s">
        <v>7</v>
      </c>
      <c r="E17" s="37" t="s">
        <v>7</v>
      </c>
      <c r="F17" s="37" t="s">
        <v>7</v>
      </c>
      <c r="G17" s="37" t="s">
        <v>7</v>
      </c>
      <c r="H17" s="37" t="s">
        <v>7</v>
      </c>
      <c r="I17" s="37" t="s">
        <v>7</v>
      </c>
      <c r="J17" s="37" t="s">
        <v>7</v>
      </c>
      <c r="K17" s="37" t="s">
        <v>7</v>
      </c>
      <c r="L17" s="37" t="s">
        <v>7</v>
      </c>
      <c r="M17" s="37" t="s">
        <v>7</v>
      </c>
      <c r="N17" s="37" t="s">
        <v>7</v>
      </c>
      <c r="O17" s="37" t="s">
        <v>7</v>
      </c>
      <c r="P17" s="37" t="s">
        <v>7</v>
      </c>
      <c r="Q17" s="37">
        <v>1</v>
      </c>
      <c r="R17" s="4">
        <v>1</v>
      </c>
    </row>
    <row r="18" spans="1:18">
      <c r="A18" s="33" t="s">
        <v>8</v>
      </c>
      <c r="B18" s="33" t="s">
        <v>8</v>
      </c>
      <c r="C18" s="33" t="s">
        <v>8</v>
      </c>
      <c r="D18" s="33" t="s">
        <v>8</v>
      </c>
      <c r="E18" s="33" t="s">
        <v>8</v>
      </c>
      <c r="F18" s="33" t="s">
        <v>8</v>
      </c>
      <c r="G18" s="33" t="s">
        <v>8</v>
      </c>
      <c r="H18" s="33" t="s">
        <v>8</v>
      </c>
      <c r="I18" s="33" t="s">
        <v>8</v>
      </c>
      <c r="J18" s="33" t="s">
        <v>8</v>
      </c>
      <c r="K18" s="33" t="s">
        <v>8</v>
      </c>
      <c r="L18" s="33" t="s">
        <v>8</v>
      </c>
      <c r="M18" s="33" t="s">
        <v>8</v>
      </c>
      <c r="N18" s="33" t="s">
        <v>8</v>
      </c>
      <c r="O18" s="33" t="s">
        <v>8</v>
      </c>
      <c r="P18" s="33" t="s">
        <v>8</v>
      </c>
      <c r="Q18" s="33">
        <v>34</v>
      </c>
      <c r="R18" s="5">
        <v>34</v>
      </c>
    </row>
  </sheetData>
  <mergeCells count="18">
    <mergeCell ref="A1:R1"/>
    <mergeCell ref="A14:B14"/>
    <mergeCell ref="A6:B6"/>
    <mergeCell ref="A11:B11"/>
    <mergeCell ref="A3:B3"/>
    <mergeCell ref="A2:R2"/>
    <mergeCell ref="A4:B4"/>
    <mergeCell ref="A16:B16"/>
    <mergeCell ref="A8:B8"/>
    <mergeCell ref="A13:B13"/>
    <mergeCell ref="A5:B5"/>
    <mergeCell ref="A18:Q18"/>
    <mergeCell ref="A10:B10"/>
    <mergeCell ref="A15:B15"/>
    <mergeCell ref="A7:B7"/>
    <mergeCell ref="A12:B12"/>
    <mergeCell ref="A17:Q17"/>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E8"/>
  <sheetViews>
    <sheetView workbookViewId="0">
      <selection activeCell="E1" sqref="E1"/>
    </sheetView>
  </sheetViews>
  <sheetFormatPr baseColWidth="10" defaultColWidth="8.83203125" defaultRowHeight="12" x14ac:dyDescent="0"/>
  <cols>
    <col min="1" max="1" width="10.6640625" customWidth="1"/>
    <col min="2" max="2" width="35.6640625" customWidth="1"/>
    <col min="3" max="4" width="13.6640625" customWidth="1"/>
  </cols>
  <sheetData>
    <row r="1" spans="1:5" ht="35" customHeight="1">
      <c r="A1" s="32" t="s">
        <v>0</v>
      </c>
      <c r="B1" s="32" t="s">
        <v>0</v>
      </c>
      <c r="C1" s="32" t="s">
        <v>0</v>
      </c>
      <c r="D1" s="32" t="s">
        <v>0</v>
      </c>
      <c r="E1" t="s">
        <v>156</v>
      </c>
    </row>
    <row r="2" spans="1:5" ht="25" customHeight="1">
      <c r="A2" s="34" t="s">
        <v>65</v>
      </c>
      <c r="B2" s="34" t="s">
        <v>65</v>
      </c>
      <c r="C2" s="34" t="s">
        <v>65</v>
      </c>
      <c r="D2" s="34" t="s">
        <v>65</v>
      </c>
    </row>
    <row r="3" spans="1:5" ht="30" customHeight="1">
      <c r="A3" s="35" t="s">
        <v>2</v>
      </c>
      <c r="B3" s="35" t="s">
        <v>2</v>
      </c>
      <c r="C3" s="1" t="s">
        <v>3</v>
      </c>
      <c r="D3" s="1" t="s">
        <v>4</v>
      </c>
    </row>
    <row r="4" spans="1:5">
      <c r="A4" s="36" t="s">
        <v>5</v>
      </c>
      <c r="B4" s="36" t="s">
        <v>5</v>
      </c>
      <c r="C4" s="2">
        <v>0</v>
      </c>
      <c r="D4" s="3">
        <v>0</v>
      </c>
    </row>
    <row r="5" spans="1:5">
      <c r="A5" s="36" t="s">
        <v>6</v>
      </c>
      <c r="B5" s="36" t="s">
        <v>6</v>
      </c>
      <c r="C5" s="2">
        <v>1</v>
      </c>
      <c r="D5" s="3">
        <v>1</v>
      </c>
    </row>
    <row r="6" spans="1:5">
      <c r="A6" s="36" t="s">
        <v>66</v>
      </c>
      <c r="B6" s="36" t="s">
        <v>66</v>
      </c>
      <c r="C6" s="2">
        <v>0</v>
      </c>
      <c r="D6" s="3">
        <v>0</v>
      </c>
    </row>
    <row r="7" spans="1:5">
      <c r="A7" s="37" t="s">
        <v>7</v>
      </c>
      <c r="B7" s="37" t="s">
        <v>7</v>
      </c>
      <c r="C7" s="37">
        <v>1</v>
      </c>
      <c r="D7" s="4">
        <v>1</v>
      </c>
    </row>
    <row r="8" spans="1:5">
      <c r="A8" s="33" t="s">
        <v>8</v>
      </c>
      <c r="B8" s="33" t="s">
        <v>8</v>
      </c>
      <c r="C8" s="33">
        <v>34</v>
      </c>
      <c r="D8" s="5">
        <v>34</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K12"/>
  <sheetViews>
    <sheetView tabSelected="1" workbookViewId="0">
      <selection activeCell="H13" sqref="H13"/>
    </sheetView>
  </sheetViews>
  <sheetFormatPr baseColWidth="10" defaultColWidth="8.83203125" defaultRowHeight="12" x14ac:dyDescent="0"/>
  <cols>
    <col min="1" max="1" width="10.6640625" customWidth="1"/>
    <col min="2" max="2" width="35.6640625" customWidth="1"/>
    <col min="3" max="10" width="13.6640625" customWidth="1"/>
  </cols>
  <sheetData>
    <row r="1" spans="1:11" ht="35" customHeight="1">
      <c r="A1" s="32" t="s">
        <v>0</v>
      </c>
      <c r="B1" s="32" t="s">
        <v>0</v>
      </c>
      <c r="C1" s="32" t="s">
        <v>0</v>
      </c>
      <c r="D1" s="32" t="s">
        <v>0</v>
      </c>
      <c r="E1" s="32" t="s">
        <v>0</v>
      </c>
      <c r="F1" s="32" t="s">
        <v>0</v>
      </c>
      <c r="G1" s="32" t="s">
        <v>0</v>
      </c>
      <c r="H1" s="32" t="s">
        <v>0</v>
      </c>
      <c r="I1" s="32" t="s">
        <v>0</v>
      </c>
      <c r="J1" s="32" t="s">
        <v>0</v>
      </c>
      <c r="K1" t="s">
        <v>156</v>
      </c>
    </row>
    <row r="2" spans="1:11" ht="25" customHeight="1">
      <c r="A2" s="38" t="s">
        <v>67</v>
      </c>
      <c r="B2" s="34" t="s">
        <v>67</v>
      </c>
      <c r="C2" s="34" t="s">
        <v>67</v>
      </c>
      <c r="D2" s="34" t="s">
        <v>67</v>
      </c>
      <c r="E2" s="34" t="s">
        <v>67</v>
      </c>
      <c r="F2" s="34" t="s">
        <v>67</v>
      </c>
      <c r="G2" s="34" t="s">
        <v>67</v>
      </c>
      <c r="H2" s="34" t="s">
        <v>67</v>
      </c>
      <c r="I2" s="34" t="s">
        <v>67</v>
      </c>
      <c r="J2" s="34" t="s">
        <v>67</v>
      </c>
    </row>
    <row r="3" spans="1:11" ht="63.75" customHeight="1">
      <c r="A3" s="35" t="s">
        <v>2</v>
      </c>
      <c r="B3" s="35" t="s">
        <v>2</v>
      </c>
      <c r="C3" s="6" t="s">
        <v>68</v>
      </c>
      <c r="D3" s="6" t="s">
        <v>69</v>
      </c>
      <c r="E3" s="6" t="s">
        <v>70</v>
      </c>
      <c r="F3" s="6" t="s">
        <v>71</v>
      </c>
      <c r="G3" s="6" t="s">
        <v>72</v>
      </c>
      <c r="H3" s="6" t="s">
        <v>73</v>
      </c>
      <c r="I3" s="1" t="s">
        <v>47</v>
      </c>
      <c r="J3" s="1" t="s">
        <v>4</v>
      </c>
    </row>
    <row r="4" spans="1:11">
      <c r="A4" s="36" t="s">
        <v>74</v>
      </c>
      <c r="B4" s="36" t="s">
        <v>74</v>
      </c>
      <c r="C4" s="7">
        <v>0</v>
      </c>
      <c r="D4" s="7">
        <v>0</v>
      </c>
      <c r="E4" s="7">
        <v>0</v>
      </c>
      <c r="F4" s="7">
        <v>1</v>
      </c>
      <c r="G4" s="7">
        <v>0</v>
      </c>
      <c r="H4" s="7">
        <v>0</v>
      </c>
      <c r="I4" s="8">
        <f>((C4*C$12)+(D4*$D$12)+(E4*E12)+(F4*$F$12)+(G4*$G$12))/SUM(C4:G4)</f>
        <v>2</v>
      </c>
      <c r="J4" s="3">
        <v>1</v>
      </c>
    </row>
    <row r="5" spans="1:11">
      <c r="A5" s="36" t="s">
        <v>75</v>
      </c>
      <c r="B5" s="36" t="s">
        <v>75</v>
      </c>
      <c r="C5" s="7">
        <v>0</v>
      </c>
      <c r="D5" s="7">
        <v>0</v>
      </c>
      <c r="E5" s="7">
        <v>0</v>
      </c>
      <c r="F5" s="7">
        <v>0</v>
      </c>
      <c r="G5" s="7">
        <v>1</v>
      </c>
      <c r="H5" s="7">
        <v>0</v>
      </c>
      <c r="I5" s="8">
        <f t="shared" ref="I5:I9" si="0">((C5*C$12)+(D5*$D$12)+(E5*E13)+(F5*$F$12)+(G5*$G$12))/SUM(C5:G5)</f>
        <v>1</v>
      </c>
      <c r="J5" s="3">
        <v>1</v>
      </c>
    </row>
    <row r="6" spans="1:11">
      <c r="A6" s="36" t="s">
        <v>76</v>
      </c>
      <c r="B6" s="36" t="s">
        <v>76</v>
      </c>
      <c r="C6" s="7">
        <v>0</v>
      </c>
      <c r="D6" s="7">
        <v>0</v>
      </c>
      <c r="E6" s="7">
        <v>0</v>
      </c>
      <c r="F6" s="7">
        <v>0</v>
      </c>
      <c r="G6" s="7">
        <v>1</v>
      </c>
      <c r="H6" s="7">
        <v>0</v>
      </c>
      <c r="I6" s="8">
        <f t="shared" si="0"/>
        <v>1</v>
      </c>
      <c r="J6" s="3">
        <v>1</v>
      </c>
    </row>
    <row r="7" spans="1:11">
      <c r="A7" s="36" t="s">
        <v>77</v>
      </c>
      <c r="B7" s="36" t="s">
        <v>77</v>
      </c>
      <c r="C7" s="7">
        <v>0</v>
      </c>
      <c r="D7" s="7">
        <v>1</v>
      </c>
      <c r="E7" s="7">
        <v>0</v>
      </c>
      <c r="F7" s="7">
        <v>0</v>
      </c>
      <c r="G7" s="7">
        <v>0</v>
      </c>
      <c r="H7" s="7">
        <v>0</v>
      </c>
      <c r="I7" s="8">
        <f t="shared" si="0"/>
        <v>4</v>
      </c>
      <c r="J7" s="3">
        <v>1</v>
      </c>
    </row>
    <row r="8" spans="1:11">
      <c r="A8" s="36" t="s">
        <v>78</v>
      </c>
      <c r="B8" s="36" t="s">
        <v>78</v>
      </c>
      <c r="C8" s="7">
        <v>0</v>
      </c>
      <c r="D8" s="7">
        <v>0</v>
      </c>
      <c r="E8" s="7">
        <v>0</v>
      </c>
      <c r="F8" s="7">
        <v>0</v>
      </c>
      <c r="G8" s="7">
        <v>1</v>
      </c>
      <c r="H8" s="7">
        <v>0</v>
      </c>
      <c r="I8" s="8">
        <f t="shared" si="0"/>
        <v>1</v>
      </c>
      <c r="J8" s="3">
        <v>1</v>
      </c>
    </row>
    <row r="9" spans="1:11">
      <c r="A9" s="36" t="s">
        <v>79</v>
      </c>
      <c r="B9" s="36" t="s">
        <v>79</v>
      </c>
      <c r="C9" s="7">
        <v>0</v>
      </c>
      <c r="D9" s="7">
        <v>0</v>
      </c>
      <c r="E9" s="7">
        <v>0</v>
      </c>
      <c r="F9" s="7">
        <v>0</v>
      </c>
      <c r="G9" s="7">
        <v>0</v>
      </c>
      <c r="H9" s="7">
        <v>1</v>
      </c>
      <c r="I9" s="8" t="e">
        <f t="shared" si="0"/>
        <v>#DIV/0!</v>
      </c>
      <c r="J9" s="3">
        <v>1</v>
      </c>
    </row>
    <row r="10" spans="1:11">
      <c r="A10" s="37" t="s">
        <v>7</v>
      </c>
      <c r="B10" s="37" t="s">
        <v>7</v>
      </c>
      <c r="C10" s="37" t="s">
        <v>7</v>
      </c>
      <c r="D10" s="37" t="s">
        <v>7</v>
      </c>
      <c r="E10" s="37" t="s">
        <v>7</v>
      </c>
      <c r="F10" s="37" t="s">
        <v>7</v>
      </c>
      <c r="G10" s="37" t="s">
        <v>7</v>
      </c>
      <c r="H10" s="37" t="s">
        <v>7</v>
      </c>
      <c r="I10" s="37">
        <v>1</v>
      </c>
      <c r="J10" s="4">
        <v>1</v>
      </c>
    </row>
    <row r="11" spans="1:11">
      <c r="A11" s="33" t="s">
        <v>8</v>
      </c>
      <c r="B11" s="33" t="s">
        <v>8</v>
      </c>
      <c r="C11" s="33" t="s">
        <v>8</v>
      </c>
      <c r="D11" s="33" t="s">
        <v>8</v>
      </c>
      <c r="E11" s="33" t="s">
        <v>8</v>
      </c>
      <c r="F11" s="33" t="s">
        <v>8</v>
      </c>
      <c r="G11" s="33" t="s">
        <v>8</v>
      </c>
      <c r="H11" s="33" t="s">
        <v>8</v>
      </c>
      <c r="I11" s="33">
        <v>34</v>
      </c>
      <c r="J11" s="5">
        <v>34</v>
      </c>
    </row>
    <row r="12" spans="1:11">
      <c r="C12" s="31">
        <v>5</v>
      </c>
      <c r="D12" s="31">
        <v>4</v>
      </c>
      <c r="E12" s="31">
        <v>3</v>
      </c>
      <c r="F12" s="31">
        <v>2</v>
      </c>
      <c r="G12" s="31">
        <v>1</v>
      </c>
      <c r="H12" s="31">
        <v>0</v>
      </c>
    </row>
  </sheetData>
  <mergeCells count="11">
    <mergeCell ref="A11:I11"/>
    <mergeCell ref="A3:B3"/>
    <mergeCell ref="A8:B8"/>
    <mergeCell ref="A5:B5"/>
    <mergeCell ref="A10:I10"/>
    <mergeCell ref="A2:J2"/>
    <mergeCell ref="A7:B7"/>
    <mergeCell ref="A4:B4"/>
    <mergeCell ref="A9:B9"/>
    <mergeCell ref="A1:J1"/>
    <mergeCell ref="A6:B6"/>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38</vt:i4>
      </vt:variant>
    </vt:vector>
  </HeadingPairs>
  <TitlesOfParts>
    <vt:vector size="38" baseType="lpstr">
      <vt:lpstr>Survey Tree Map</vt:lpstr>
      <vt:lpstr>Question 1</vt:lpstr>
      <vt:lpstr>Question 2</vt:lpstr>
      <vt:lpstr>Question 10</vt:lpstr>
      <vt:lpstr>Question 11</vt:lpstr>
      <vt:lpstr>Question 12</vt:lpstr>
      <vt:lpstr>Question 13</vt:lpstr>
      <vt:lpstr>Question 15</vt:lpstr>
      <vt:lpstr>Question 16</vt:lpstr>
      <vt:lpstr>Question 17</vt:lpstr>
      <vt:lpstr>Question 18</vt:lpstr>
      <vt:lpstr>Question 19</vt:lpstr>
      <vt:lpstr>Question 20</vt:lpstr>
      <vt:lpstr>Question 21</vt:lpstr>
      <vt:lpstr>Question 22</vt:lpstr>
      <vt:lpstr>Question 23</vt:lpstr>
      <vt:lpstr>Question 24</vt:lpstr>
      <vt:lpstr>Question 35</vt:lpstr>
      <vt:lpstr>Question 36</vt:lpstr>
      <vt:lpstr>Question 37</vt:lpstr>
      <vt:lpstr>Question 38</vt:lpstr>
      <vt:lpstr>Question 39</vt:lpstr>
      <vt:lpstr>Question 40</vt:lpstr>
      <vt:lpstr>Question 41</vt:lpstr>
      <vt:lpstr>Question 42</vt:lpstr>
      <vt:lpstr>Question 43</vt:lpstr>
      <vt:lpstr>Question 44</vt:lpstr>
      <vt:lpstr>Question 45</vt:lpstr>
      <vt:lpstr>Question 46</vt:lpstr>
      <vt:lpstr>Question 47</vt:lpstr>
      <vt:lpstr>Question 48</vt:lpstr>
      <vt:lpstr>Question 49</vt:lpstr>
      <vt:lpstr>Question 50</vt:lpstr>
      <vt:lpstr>Question 51</vt:lpstr>
      <vt:lpstr>Question 52</vt:lpstr>
      <vt:lpstr>Question 53</vt:lpstr>
      <vt:lpstr>Question 54</vt:lpstr>
      <vt:lpstr>Question 55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Weber, Cory C.</dc:creator>
  <cp:lastModifiedBy>Cory Weber</cp:lastModifiedBy>
  <dcterms:created xsi:type="dcterms:W3CDTF">2016-08-26T21:59:21Z</dcterms:created>
  <dcterms:modified xsi:type="dcterms:W3CDTF">2016-09-01T06:05:52Z</dcterms:modified>
</cp:coreProperties>
</file>