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0"/>
  <workbookPr/>
  <mc:AlternateContent xmlns:mc="http://schemas.openxmlformats.org/markup-compatibility/2006">
    <mc:Choice Requires="x15">
      <x15ac:absPath xmlns:x15ac="http://schemas.microsoft.com/office/spreadsheetml/2010/11/ac" url="C:\Users\สุวพงศ์\OneDrive\เดสก์ท็อป\โปรเจค\MUHAMMADHUSAINEE\ทดสอบอาคารบ้านพักผู้บริหาร\"/>
    </mc:Choice>
  </mc:AlternateContent>
  <xr:revisionPtr revIDLastSave="0" documentId="13_ncr:1_{E0270157-58DB-4A7F-A72B-5C85FDA3023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1" l="1"/>
  <c r="N16" i="1"/>
  <c r="N17" i="1"/>
  <c r="N18" i="1"/>
  <c r="N19" i="1"/>
  <c r="M16" i="1"/>
  <c r="M17" i="1"/>
  <c r="J4" i="1"/>
  <c r="N4" i="1" s="1"/>
  <c r="J5" i="1"/>
  <c r="N5" i="1" s="1"/>
  <c r="J6" i="1"/>
  <c r="N6" i="1" s="1"/>
  <c r="J7" i="1"/>
  <c r="M7" i="1" s="1"/>
  <c r="J8" i="1"/>
  <c r="N8" i="1" s="1"/>
  <c r="J9" i="1"/>
  <c r="M9" i="1" s="1"/>
  <c r="J10" i="1"/>
  <c r="M10" i="1" s="1"/>
  <c r="J11" i="1"/>
  <c r="N11" i="1" s="1"/>
  <c r="J12" i="1"/>
  <c r="M12" i="1" s="1"/>
  <c r="J13" i="1"/>
  <c r="M13" i="1" s="1"/>
  <c r="J14" i="1"/>
  <c r="M14" i="1" s="1"/>
  <c r="J15" i="1"/>
  <c r="N15" i="1" s="1"/>
  <c r="J16" i="1"/>
  <c r="J17" i="1"/>
  <c r="J18" i="1"/>
  <c r="M18" i="1" s="1"/>
  <c r="J19" i="1"/>
  <c r="M19" i="1" s="1"/>
  <c r="J20" i="1"/>
  <c r="N20" i="1" s="1"/>
  <c r="J3" i="1"/>
  <c r="N3" i="1" s="1"/>
  <c r="N14" i="1" l="1"/>
  <c r="N13" i="1"/>
  <c r="M8" i="1"/>
  <c r="N10" i="1"/>
  <c r="N9" i="1"/>
  <c r="M15" i="1"/>
  <c r="M11" i="1"/>
  <c r="M6" i="1"/>
  <c r="M3" i="1"/>
  <c r="M5" i="1"/>
  <c r="N7" i="1"/>
  <c r="M20" i="1"/>
  <c r="M4" i="1"/>
</calcChain>
</file>

<file path=xl/sharedStrings.xml><?xml version="1.0" encoding="utf-8"?>
<sst xmlns="http://schemas.openxmlformats.org/spreadsheetml/2006/main" count="27" uniqueCount="27">
  <si>
    <t>วัสดุ</t>
  </si>
  <si>
    <t>คาน</t>
  </si>
  <si>
    <t>เสา</t>
  </si>
  <si>
    <t>ฐานราก</t>
  </si>
  <si>
    <t>พื้น</t>
  </si>
  <si>
    <t>แถบ</t>
  </si>
  <si>
    <t>รวม</t>
  </si>
  <si>
    <t>SD30-16 mm</t>
  </si>
  <si>
    <t>SR24-6 mm</t>
  </si>
  <si>
    <t>SD30-12 mm</t>
  </si>
  <si>
    <t>SD30-20 mm</t>
  </si>
  <si>
    <t>SR24-9 mm</t>
  </si>
  <si>
    <t>240 ksc</t>
  </si>
  <si>
    <t>280 ksc</t>
  </si>
  <si>
    <t>mire mesh 4 mm. @ 0.20 m</t>
  </si>
  <si>
    <t>ไม้แบบ</t>
  </si>
  <si>
    <t>ค่าแรงไม้แบบ</t>
  </si>
  <si>
    <t>ค้ำยัน</t>
  </si>
  <si>
    <t>ทรายหยาบ</t>
  </si>
  <si>
    <t>คอนกรีตหยาบ</t>
  </si>
  <si>
    <t>ลวดผูกเหล็ก</t>
  </si>
  <si>
    <t>ไม้เคร้า</t>
  </si>
  <si>
    <t>ตะปู</t>
  </si>
  <si>
    <t>แผ่นกันชื้น</t>
  </si>
  <si>
    <t>พื้นสำเร็จรูป</t>
  </si>
  <si>
    <t>BOQ</t>
  </si>
  <si>
    <t>บันได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</si>
</sst>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</cellXfs>
  <cellStyles count="2">
    <cellStyle name="ปกติ" xfId="0" builtinId="0"/>
    <cellStyle name="เปอร์เซ็นต์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0"/>
  <sheetViews>
    <sheetView tabSelected="1" workbookViewId="0">
      <selection activeCell="Q12" sqref="Q12"/>
    </sheetView>
  </sheetViews>
  <sheetFormatPr defaultRowHeight="13.8" x14ac:dyDescent="0.25"/>
  <cols>
    <col min="2" max="2" width="23.59765625" bestFit="1" customWidth="1"/>
    <col min="3" max="6" width="9" hidden="1" customWidth="1"/>
    <col min="7" max="7" width="8" hidden="1" customWidth="1"/>
    <col min="8" max="8" width="9" bestFit="1" customWidth="1"/>
    <col min="13" max="13" width="9" style="1" customWidth="1"/>
    <col min="14" max="14" width="8.8984375" style="1"/>
  </cols>
  <sheetData>
    <row r="2" spans="2:14" s="2" customFormat="1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26</v>
      </c>
      <c r="K2" s="2" t="s">
        <v>25</v>
      </c>
      <c r="M2" s="3"/>
      <c r="N2" s="3"/>
    </row>
    <row r="3" spans="2:14" x14ac:dyDescent="0.25">
      <c r="B3" t="s">
        <v>7</v>
      </c>
      <c r="C3">
        <v>3342.3380000000002</v>
      </c>
      <c r="D3">
        <v>2928.0810000000001</v>
      </c>
      <c r="E3">
        <v>1414.576</v>
      </c>
      <c r="F3">
        <v>0</v>
      </c>
      <c r="G3">
        <v>0</v>
      </c>
      <c r="H3">
        <v>7684.9949999999999</v>
      </c>
      <c r="J3">
        <f>H3+I3</f>
        <v>7684.9949999999999</v>
      </c>
      <c r="K3">
        <v>6553.67</v>
      </c>
      <c r="M3" s="1">
        <f>J3/K3</f>
        <v>1.1726246515311267</v>
      </c>
      <c r="N3" s="1">
        <f>K3/J3</f>
        <v>0.85278780272466026</v>
      </c>
    </row>
    <row r="4" spans="2:14" x14ac:dyDescent="0.25">
      <c r="B4" t="s">
        <v>8</v>
      </c>
      <c r="C4">
        <v>940.17899999999997</v>
      </c>
      <c r="D4">
        <v>208.93199999999999</v>
      </c>
      <c r="E4">
        <v>0</v>
      </c>
      <c r="F4">
        <v>0</v>
      </c>
      <c r="G4">
        <v>434.03199999999998</v>
      </c>
      <c r="H4">
        <v>1583.144</v>
      </c>
      <c r="J4">
        <f t="shared" ref="J4:J20" si="0">H4+I4</f>
        <v>1583.144</v>
      </c>
      <c r="K4">
        <v>1850</v>
      </c>
      <c r="M4" s="1">
        <f t="shared" ref="M4:M20" si="1">J4/K4</f>
        <v>0.85575351351351348</v>
      </c>
      <c r="N4" s="1">
        <f t="shared" ref="N4:N20" si="2">K4/J4</f>
        <v>1.1685607879005322</v>
      </c>
    </row>
    <row r="5" spans="2:14" x14ac:dyDescent="0.25">
      <c r="B5" t="s">
        <v>9</v>
      </c>
      <c r="C5">
        <v>122.926</v>
      </c>
      <c r="D5">
        <v>0</v>
      </c>
      <c r="E5">
        <v>0</v>
      </c>
      <c r="F5">
        <v>1401.0640000000001</v>
      </c>
      <c r="G5">
        <v>15.728999999999999</v>
      </c>
      <c r="H5">
        <v>1539.7190000000001</v>
      </c>
      <c r="J5">
        <f t="shared" si="0"/>
        <v>1539.7190000000001</v>
      </c>
      <c r="K5">
        <v>2065</v>
      </c>
      <c r="M5" s="1">
        <f t="shared" si="1"/>
        <v>0.7456266343825666</v>
      </c>
      <c r="N5" s="1">
        <f t="shared" si="2"/>
        <v>1.3411538079350842</v>
      </c>
    </row>
    <row r="6" spans="2:14" x14ac:dyDescent="0.25">
      <c r="B6" t="s">
        <v>10</v>
      </c>
      <c r="C6">
        <v>1786.3720000000001</v>
      </c>
      <c r="D6">
        <v>0</v>
      </c>
      <c r="E6">
        <v>0</v>
      </c>
      <c r="F6">
        <v>0</v>
      </c>
      <c r="G6">
        <v>0</v>
      </c>
      <c r="H6">
        <v>1786.3720000000001</v>
      </c>
      <c r="J6">
        <f t="shared" si="0"/>
        <v>1786.3720000000001</v>
      </c>
      <c r="K6">
        <v>1698.22</v>
      </c>
      <c r="M6" s="1">
        <f t="shared" si="1"/>
        <v>1.0519084688674023</v>
      </c>
      <c r="N6" s="1">
        <f t="shared" si="2"/>
        <v>0.9506530554666105</v>
      </c>
    </row>
    <row r="7" spans="2:14" x14ac:dyDescent="0.25">
      <c r="B7" t="s">
        <v>11</v>
      </c>
      <c r="C7">
        <v>0</v>
      </c>
      <c r="D7">
        <v>0</v>
      </c>
      <c r="E7">
        <v>58.305</v>
      </c>
      <c r="F7">
        <v>0</v>
      </c>
      <c r="G7">
        <v>0</v>
      </c>
      <c r="H7">
        <v>58.305</v>
      </c>
      <c r="J7">
        <f t="shared" si="0"/>
        <v>58.305</v>
      </c>
      <c r="K7">
        <v>218.67</v>
      </c>
      <c r="M7" s="1">
        <f t="shared" si="1"/>
        <v>0.26663465495952809</v>
      </c>
      <c r="N7" s="1">
        <f t="shared" si="2"/>
        <v>3.7504502186776434</v>
      </c>
    </row>
    <row r="8" spans="2:14" x14ac:dyDescent="0.25">
      <c r="B8" t="s">
        <v>12</v>
      </c>
      <c r="C8">
        <v>35.095999999999997</v>
      </c>
      <c r="D8">
        <v>5.9550000000000001</v>
      </c>
      <c r="E8">
        <v>15.481</v>
      </c>
      <c r="F8">
        <v>38.488999999999997</v>
      </c>
      <c r="G8">
        <v>0.373</v>
      </c>
      <c r="H8">
        <v>95.394999999999996</v>
      </c>
      <c r="J8">
        <f t="shared" si="0"/>
        <v>95.394999999999996</v>
      </c>
      <c r="K8">
        <v>82</v>
      </c>
      <c r="M8" s="1">
        <f t="shared" si="1"/>
        <v>1.1633536585365853</v>
      </c>
      <c r="N8" s="1">
        <f t="shared" si="2"/>
        <v>0.85958383563079832</v>
      </c>
    </row>
    <row r="9" spans="2:14" x14ac:dyDescent="0.25">
      <c r="B9" t="s">
        <v>13</v>
      </c>
      <c r="C9">
        <v>0</v>
      </c>
      <c r="D9">
        <v>0</v>
      </c>
      <c r="E9">
        <v>0</v>
      </c>
      <c r="F9">
        <v>18.25</v>
      </c>
      <c r="G9">
        <v>1.9570000000000001</v>
      </c>
      <c r="H9">
        <v>20.207000000000001</v>
      </c>
      <c r="J9">
        <f t="shared" si="0"/>
        <v>20.207000000000001</v>
      </c>
      <c r="K9">
        <v>35</v>
      </c>
      <c r="M9" s="1">
        <f t="shared" si="1"/>
        <v>0.57734285714285716</v>
      </c>
      <c r="N9" s="1">
        <f t="shared" si="2"/>
        <v>1.7320730439946552</v>
      </c>
    </row>
    <row r="10" spans="2:14" x14ac:dyDescent="0.25">
      <c r="B10" t="s">
        <v>14</v>
      </c>
      <c r="C10">
        <v>0</v>
      </c>
      <c r="D10">
        <v>0</v>
      </c>
      <c r="E10">
        <v>0</v>
      </c>
      <c r="F10">
        <v>465.16300000000001</v>
      </c>
      <c r="G10">
        <v>0</v>
      </c>
      <c r="H10">
        <v>465.16300000000001</v>
      </c>
      <c r="J10">
        <f t="shared" si="0"/>
        <v>465.16300000000001</v>
      </c>
      <c r="K10">
        <v>639.36</v>
      </c>
      <c r="M10" s="1">
        <f t="shared" si="1"/>
        <v>0.72754473223223226</v>
      </c>
      <c r="N10" s="1">
        <f t="shared" si="2"/>
        <v>1.3744859328880414</v>
      </c>
    </row>
    <row r="11" spans="2:14" x14ac:dyDescent="0.25">
      <c r="B11" t="s">
        <v>15</v>
      </c>
      <c r="C11">
        <v>247.69499999999999</v>
      </c>
      <c r="D11">
        <v>78.162000000000006</v>
      </c>
      <c r="E11">
        <v>41.118000000000002</v>
      </c>
      <c r="F11">
        <v>105.06100000000001</v>
      </c>
      <c r="G11">
        <v>0</v>
      </c>
      <c r="H11">
        <v>472.036</v>
      </c>
      <c r="J11">
        <f t="shared" si="0"/>
        <v>472.036</v>
      </c>
      <c r="K11">
        <v>488.6</v>
      </c>
      <c r="M11" s="1">
        <f t="shared" si="1"/>
        <v>0.96609905853458855</v>
      </c>
      <c r="N11" s="1">
        <f t="shared" si="2"/>
        <v>1.0350905439415639</v>
      </c>
    </row>
    <row r="12" spans="2:14" x14ac:dyDescent="0.25">
      <c r="B12" t="s">
        <v>16</v>
      </c>
      <c r="C12">
        <v>353.85</v>
      </c>
      <c r="D12">
        <v>111.66</v>
      </c>
      <c r="E12">
        <v>58.74</v>
      </c>
      <c r="F12">
        <v>150.08799999999999</v>
      </c>
      <c r="G12">
        <v>0</v>
      </c>
      <c r="H12">
        <v>674.33799999999997</v>
      </c>
      <c r="J12">
        <f t="shared" si="0"/>
        <v>674.33799999999997</v>
      </c>
      <c r="K12">
        <v>698</v>
      </c>
      <c r="M12" s="1">
        <f t="shared" si="1"/>
        <v>0.96610028653295121</v>
      </c>
      <c r="N12" s="1">
        <f t="shared" si="2"/>
        <v>1.0350892282505213</v>
      </c>
    </row>
    <row r="13" spans="2:14" x14ac:dyDescent="0.25">
      <c r="B13" t="s">
        <v>17</v>
      </c>
      <c r="C13">
        <v>109</v>
      </c>
      <c r="D13">
        <v>0</v>
      </c>
      <c r="E13">
        <v>0</v>
      </c>
      <c r="F13">
        <v>0</v>
      </c>
      <c r="G13">
        <v>0</v>
      </c>
      <c r="H13">
        <v>109</v>
      </c>
      <c r="J13">
        <f t="shared" si="0"/>
        <v>109</v>
      </c>
      <c r="M13" s="1" t="e">
        <f t="shared" si="1"/>
        <v>#DIV/0!</v>
      </c>
      <c r="N13" s="1">
        <f t="shared" si="2"/>
        <v>0</v>
      </c>
    </row>
    <row r="14" spans="2:14" x14ac:dyDescent="0.25">
      <c r="B14" t="s">
        <v>18</v>
      </c>
      <c r="C14">
        <v>1.8089999999999999</v>
      </c>
      <c r="D14">
        <v>0</v>
      </c>
      <c r="E14">
        <v>1.4370000000000001</v>
      </c>
      <c r="F14">
        <v>13.435</v>
      </c>
      <c r="G14">
        <v>0</v>
      </c>
      <c r="H14">
        <v>16.681000000000001</v>
      </c>
      <c r="J14">
        <f t="shared" si="0"/>
        <v>16.681000000000001</v>
      </c>
      <c r="K14">
        <v>23</v>
      </c>
      <c r="M14" s="1">
        <f t="shared" si="1"/>
        <v>0.7252608695652174</v>
      </c>
      <c r="N14" s="1">
        <f t="shared" si="2"/>
        <v>1.3788142197709969</v>
      </c>
    </row>
    <row r="15" spans="2:14" x14ac:dyDescent="0.25">
      <c r="B15" t="s">
        <v>19</v>
      </c>
      <c r="C15">
        <v>1.8089999999999999</v>
      </c>
      <c r="D15">
        <v>0</v>
      </c>
      <c r="E15">
        <v>1.4370000000000001</v>
      </c>
      <c r="F15">
        <v>0</v>
      </c>
      <c r="G15">
        <v>0</v>
      </c>
      <c r="H15">
        <v>3.246</v>
      </c>
      <c r="J15">
        <f t="shared" si="0"/>
        <v>3.246</v>
      </c>
      <c r="K15">
        <v>3</v>
      </c>
      <c r="M15" s="1">
        <f t="shared" si="1"/>
        <v>1.0820000000000001</v>
      </c>
      <c r="N15" s="1">
        <f t="shared" si="2"/>
        <v>0.92421441774491686</v>
      </c>
    </row>
    <row r="16" spans="2:14" x14ac:dyDescent="0.25">
      <c r="B16" t="s">
        <v>20</v>
      </c>
      <c r="C16">
        <v>185.75399999999999</v>
      </c>
      <c r="D16">
        <v>94.11</v>
      </c>
      <c r="E16">
        <v>44.186</v>
      </c>
      <c r="F16">
        <v>42.031999999999996</v>
      </c>
      <c r="G16">
        <v>13.493</v>
      </c>
      <c r="H16">
        <v>379.57600000000002</v>
      </c>
      <c r="J16">
        <f t="shared" si="0"/>
        <v>379.57600000000002</v>
      </c>
      <c r="K16">
        <v>371.59</v>
      </c>
      <c r="M16" s="1">
        <f t="shared" si="1"/>
        <v>1.0214914287252079</v>
      </c>
      <c r="N16" s="1">
        <f t="shared" si="2"/>
        <v>0.97896073513604642</v>
      </c>
    </row>
    <row r="17" spans="2:14" x14ac:dyDescent="0.25">
      <c r="B17" t="s">
        <v>21</v>
      </c>
      <c r="C17">
        <v>74.308999999999997</v>
      </c>
      <c r="D17">
        <v>23.449000000000002</v>
      </c>
      <c r="E17">
        <v>12.335000000000001</v>
      </c>
      <c r="F17">
        <v>31.518000000000001</v>
      </c>
      <c r="G17">
        <v>0</v>
      </c>
      <c r="H17">
        <v>141.61099999999999</v>
      </c>
      <c r="J17">
        <f t="shared" si="0"/>
        <v>141.61099999999999</v>
      </c>
      <c r="M17" s="1" t="e">
        <f t="shared" si="1"/>
        <v>#DIV/0!</v>
      </c>
      <c r="N17" s="1">
        <f t="shared" si="2"/>
        <v>0</v>
      </c>
    </row>
    <row r="18" spans="2:14" x14ac:dyDescent="0.25">
      <c r="B18" t="s">
        <v>22</v>
      </c>
      <c r="C18">
        <v>88.462000000000003</v>
      </c>
      <c r="D18">
        <v>27.914999999999999</v>
      </c>
      <c r="E18">
        <v>14.685</v>
      </c>
      <c r="F18">
        <v>37.521999999999998</v>
      </c>
      <c r="G18">
        <v>0</v>
      </c>
      <c r="H18">
        <v>168.584</v>
      </c>
      <c r="J18">
        <f t="shared" si="0"/>
        <v>168.584</v>
      </c>
      <c r="K18">
        <v>174.5</v>
      </c>
      <c r="M18" s="1">
        <f t="shared" si="1"/>
        <v>0.96609742120343844</v>
      </c>
      <c r="N18" s="1">
        <f t="shared" si="2"/>
        <v>1.0350922982014901</v>
      </c>
    </row>
    <row r="19" spans="2:14" x14ac:dyDescent="0.25">
      <c r="B19" t="s">
        <v>23</v>
      </c>
      <c r="C19">
        <v>0</v>
      </c>
      <c r="D19">
        <v>0</v>
      </c>
      <c r="E19">
        <v>0</v>
      </c>
      <c r="F19">
        <v>260.875</v>
      </c>
      <c r="G19">
        <v>0</v>
      </c>
      <c r="H19">
        <v>260.875</v>
      </c>
      <c r="J19">
        <f t="shared" si="0"/>
        <v>260.875</v>
      </c>
      <c r="K19">
        <v>427</v>
      </c>
      <c r="M19" s="1">
        <f t="shared" si="1"/>
        <v>0.61094847775175642</v>
      </c>
      <c r="N19" s="1">
        <f t="shared" si="2"/>
        <v>1.6367992333493053</v>
      </c>
    </row>
    <row r="20" spans="2:14" x14ac:dyDescent="0.25">
      <c r="B20" t="s">
        <v>24</v>
      </c>
      <c r="C20">
        <v>0</v>
      </c>
      <c r="D20">
        <v>0</v>
      </c>
      <c r="E20">
        <v>0</v>
      </c>
      <c r="F20">
        <v>221.72499999999999</v>
      </c>
      <c r="G20">
        <v>0</v>
      </c>
      <c r="H20">
        <v>221.72499999999999</v>
      </c>
      <c r="J20">
        <f t="shared" si="0"/>
        <v>221.72499999999999</v>
      </c>
      <c r="K20">
        <v>223</v>
      </c>
      <c r="M20" s="1">
        <f t="shared" si="1"/>
        <v>0.99428251121076228</v>
      </c>
      <c r="N20" s="1">
        <f t="shared" si="2"/>
        <v>1.0057503664449206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สุวพงศ์ ศรประสิทธิ์</cp:lastModifiedBy>
  <dcterms:created xsi:type="dcterms:W3CDTF">2015-06-05T18:17:20Z</dcterms:created>
  <dcterms:modified xsi:type="dcterms:W3CDTF">2024-09-28T08:05:18Z</dcterms:modified>
</cp:coreProperties>
</file>