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sus\project\book\"/>
    </mc:Choice>
  </mc:AlternateContent>
  <xr:revisionPtr revIDLastSave="0" documentId="13_ncr:1_{461E20D3-8686-41B1-A478-40F7CD022249}" xr6:coauthVersionLast="47" xr6:coauthVersionMax="47" xr10:uidLastSave="{00000000-0000-0000-0000-000000000000}"/>
  <bookViews>
    <workbookView xWindow="-110" yWindow="-110" windowWidth="19420" windowHeight="10300" xr2:uid="{7984F05C-8EB4-4484-A89A-751726817946}"/>
  </bookViews>
  <sheets>
    <sheet name="Sheet2" sheetId="2" r:id="rId1"/>
    <sheet name="Sheet3" sheetId="3" r:id="rId2"/>
    <sheet name="Sheet1" sheetId="1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4" i="2" l="1"/>
  <c r="V13" i="2"/>
  <c r="V8" i="2"/>
  <c r="V9" i="2"/>
  <c r="V10" i="2"/>
  <c r="V11" i="2"/>
  <c r="V12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7" i="2"/>
  <c r="X8" i="2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6" i="1"/>
  <c r="W5" i="1"/>
  <c r="X7" i="2" l="1"/>
  <c r="X9" i="2" s="1"/>
  <c r="W6" i="1"/>
  <c r="W7" i="1" s="1"/>
  <c r="B2" i="1" s="1"/>
  <c r="B5" i="2" l="1"/>
  <c r="X10" i="2"/>
  <c r="B3" i="2" s="1"/>
</calcChain>
</file>

<file path=xl/sharedStrings.xml><?xml version="1.0" encoding="utf-8"?>
<sst xmlns="http://schemas.openxmlformats.org/spreadsheetml/2006/main" count="104" uniqueCount="75">
  <si>
    <t xml:space="preserve">Server Side </t>
  </si>
  <si>
    <t>Client</t>
  </si>
  <si>
    <t xml:space="preserve">home </t>
  </si>
  <si>
    <t>workspace</t>
  </si>
  <si>
    <t>table</t>
  </si>
  <si>
    <t>server</t>
  </si>
  <si>
    <t>Data base</t>
  </si>
  <si>
    <t>connect Data base</t>
  </si>
  <si>
    <t>routers</t>
  </si>
  <si>
    <t>models</t>
  </si>
  <si>
    <t>install moduls</t>
  </si>
  <si>
    <t>structure</t>
  </si>
  <si>
    <t>create data base</t>
  </si>
  <si>
    <t>create collection</t>
  </si>
  <si>
    <t>login</t>
  </si>
  <si>
    <t>register</t>
  </si>
  <si>
    <t>tool bar</t>
  </si>
  <si>
    <t>logout</t>
  </si>
  <si>
    <t>Edit project</t>
  </si>
  <si>
    <t>SVG</t>
  </si>
  <si>
    <t>Tools I</t>
  </si>
  <si>
    <t>memberTools I</t>
  </si>
  <si>
    <t>newtoolmember</t>
  </si>
  <si>
    <t>Edit toolmember</t>
  </si>
  <si>
    <t>navbar</t>
  </si>
  <si>
    <t>calculate</t>
  </si>
  <si>
    <t>output Data</t>
  </si>
  <si>
    <t>Create Excel</t>
  </si>
  <si>
    <t>พ.ย.</t>
  </si>
  <si>
    <t>ธค</t>
  </si>
  <si>
    <t>มค</t>
  </si>
  <si>
    <t>กพ</t>
  </si>
  <si>
    <t>s</t>
  </si>
  <si>
    <t>Edit user profile</t>
  </si>
  <si>
    <t>UI</t>
  </si>
  <si>
    <t>Server</t>
  </si>
  <si>
    <t>Form</t>
  </si>
  <si>
    <t>home</t>
  </si>
  <si>
    <t>calculator Table</t>
  </si>
  <si>
    <t>middle ware</t>
  </si>
  <si>
    <t>module installer</t>
  </si>
  <si>
    <t>data base design</t>
  </si>
  <si>
    <t>data base connect</t>
  </si>
  <si>
    <t>environment</t>
  </si>
  <si>
    <t>image and pdf folder</t>
  </si>
  <si>
    <t>new project</t>
  </si>
  <si>
    <t>new details beamtools</t>
  </si>
  <si>
    <t>new details  slaptools</t>
  </si>
  <si>
    <t>new details pillartools</t>
  </si>
  <si>
    <t>edit details beamtools</t>
  </si>
  <si>
    <t>edit details slaptools</t>
  </si>
  <si>
    <t>edit details pillartools</t>
  </si>
  <si>
    <t>new details footngtools</t>
  </si>
  <si>
    <t>edit details footingtools</t>
  </si>
  <si>
    <t>sidebar menu</t>
  </si>
  <si>
    <t>show a project lsit</t>
  </si>
  <si>
    <t>show a user information</t>
  </si>
  <si>
    <t>delete project button</t>
  </si>
  <si>
    <t>beam line</t>
  </si>
  <si>
    <t>slap line</t>
  </si>
  <si>
    <t>pillar</t>
  </si>
  <si>
    <t>footing</t>
  </si>
  <si>
    <t>mian toolsbar</t>
  </si>
  <si>
    <t>socondary toolsbar</t>
  </si>
  <si>
    <t>statusbar</t>
  </si>
  <si>
    <t>topbar</t>
  </si>
  <si>
    <t>scale list bar</t>
  </si>
  <si>
    <t>beam line removing</t>
  </si>
  <si>
    <t>slap line removing</t>
  </si>
  <si>
    <t>pillar removing</t>
  </si>
  <si>
    <t>footing removing</t>
  </si>
  <si>
    <t>filter</t>
  </si>
  <si>
    <t>export table to excel</t>
  </si>
  <si>
    <t>new project button</t>
  </si>
  <si>
    <t>rounter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</si>
</sst>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8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/>
      <bottom style="thin">
        <color theme="0" tint="-0.14996795556505021"/>
      </bottom>
      <diagonal/>
    </border>
    <border>
      <left style="thin">
        <color indexed="64"/>
      </left>
      <right/>
      <top/>
      <bottom style="thin">
        <color theme="0" tint="-0.14996795556505021"/>
      </bottom>
      <diagonal/>
    </border>
    <border>
      <left/>
      <right/>
      <top/>
      <bottom style="thin">
        <color theme="0" tint="-0.14996795556505021"/>
      </bottom>
      <diagonal/>
    </border>
    <border>
      <left/>
      <right style="thin">
        <color indexed="64"/>
      </right>
      <top/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 style="thin">
        <color theme="0" tint="-0.14996795556505021"/>
      </top>
      <bottom/>
      <diagonal/>
    </border>
    <border>
      <left style="thin">
        <color indexed="64"/>
      </left>
      <right/>
      <top style="thin">
        <color theme="0" tint="-0.14996795556505021"/>
      </top>
      <bottom/>
      <diagonal/>
    </border>
    <border>
      <left/>
      <right/>
      <top style="thin">
        <color theme="0" tint="-0.14996795556505021"/>
      </top>
      <bottom/>
      <diagonal/>
    </border>
    <border>
      <left/>
      <right style="thin">
        <color indexed="64"/>
      </right>
      <top style="thin">
        <color theme="0" tint="-0.14996795556505021"/>
      </top>
      <bottom/>
      <diagonal/>
    </border>
    <border>
      <left style="medium">
        <color rgb="FFC00000"/>
      </left>
      <right style="thin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rgb="FFC00000"/>
      </left>
      <right style="thin">
        <color indexed="64"/>
      </right>
      <top style="thin">
        <color theme="0" tint="-0.14996795556505021"/>
      </top>
      <bottom/>
      <diagonal/>
    </border>
    <border>
      <left style="medium">
        <color rgb="FFC00000"/>
      </left>
      <right style="thin">
        <color indexed="64"/>
      </right>
      <top/>
      <bottom style="thin">
        <color theme="0" tint="-0.14996795556505021"/>
      </bottom>
      <diagonal/>
    </border>
    <border>
      <left style="thin">
        <color indexed="64"/>
      </left>
      <right style="dotted">
        <color indexed="64"/>
      </right>
      <top/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 style="medium">
        <color rgb="FFC00000"/>
      </top>
      <bottom style="thin">
        <color theme="0" tint="-0.14996795556505021"/>
      </bottom>
      <diagonal/>
    </border>
    <border>
      <left style="thin">
        <color indexed="64"/>
      </left>
      <right/>
      <top style="medium">
        <color rgb="FFC00000"/>
      </top>
      <bottom style="thin">
        <color theme="0" tint="-0.14996795556505021"/>
      </bottom>
      <diagonal/>
    </border>
    <border>
      <left/>
      <right/>
      <top style="medium">
        <color rgb="FFC00000"/>
      </top>
      <bottom style="thin">
        <color theme="0" tint="-0.14996795556505021"/>
      </bottom>
      <diagonal/>
    </border>
    <border>
      <left/>
      <right style="thin">
        <color indexed="64"/>
      </right>
      <top style="medium">
        <color rgb="FFC00000"/>
      </top>
      <bottom style="thin">
        <color theme="0" tint="-0.14996795556505021"/>
      </bottom>
      <diagonal/>
    </border>
    <border>
      <left style="medium">
        <color rgb="FFC00000"/>
      </left>
      <right style="thin">
        <color indexed="64"/>
      </right>
      <top style="medium">
        <color rgb="FFC00000"/>
      </top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 style="thin">
        <color theme="0" tint="-0.14996795556505021"/>
      </top>
      <bottom style="medium">
        <color rgb="FFC00000"/>
      </bottom>
      <diagonal/>
    </border>
    <border>
      <left style="thin">
        <color indexed="64"/>
      </left>
      <right/>
      <top style="thin">
        <color theme="0" tint="-0.14996795556505021"/>
      </top>
      <bottom style="medium">
        <color rgb="FFC00000"/>
      </bottom>
      <diagonal/>
    </border>
    <border>
      <left/>
      <right/>
      <top style="thin">
        <color theme="0" tint="-0.14996795556505021"/>
      </top>
      <bottom style="medium">
        <color rgb="FFC00000"/>
      </bottom>
      <diagonal/>
    </border>
    <border>
      <left/>
      <right style="thin">
        <color indexed="64"/>
      </right>
      <top style="thin">
        <color theme="0" tint="-0.14996795556505021"/>
      </top>
      <bottom style="medium">
        <color rgb="FFC00000"/>
      </bottom>
      <diagonal/>
    </border>
    <border>
      <left style="medium">
        <color rgb="FFC00000"/>
      </left>
      <right style="thin">
        <color indexed="64"/>
      </right>
      <top style="thin">
        <color theme="0" tint="-0.14996795556505021"/>
      </top>
      <bottom style="medium">
        <color rgb="FFC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C00000"/>
      </left>
      <right style="thin">
        <color indexed="64"/>
      </right>
      <top style="thin">
        <color indexed="64"/>
      </top>
      <bottom/>
      <diagonal/>
    </border>
    <border>
      <left/>
      <right style="dotted">
        <color indexed="64"/>
      </right>
      <top style="medium">
        <color rgb="FFC00000"/>
      </top>
      <bottom style="thin">
        <color theme="0" tint="-0.14996795556505021"/>
      </bottom>
      <diagonal/>
    </border>
    <border>
      <left style="thin">
        <color indexed="64"/>
      </left>
      <right/>
      <top style="medium">
        <color rgb="FFC00000"/>
      </top>
      <bottom style="dashed">
        <color theme="1" tint="0.34998626667073579"/>
      </bottom>
      <diagonal/>
    </border>
    <border>
      <left/>
      <right/>
      <top style="medium">
        <color rgb="FFC00000"/>
      </top>
      <bottom style="dashed">
        <color theme="1" tint="0.34998626667073579"/>
      </bottom>
      <diagonal/>
    </border>
    <border>
      <left/>
      <right style="thin">
        <color indexed="64"/>
      </right>
      <top style="medium">
        <color rgb="FFC00000"/>
      </top>
      <bottom style="dashed">
        <color theme="1" tint="0.34998626667073579"/>
      </bottom>
      <diagonal/>
    </border>
    <border>
      <left style="thin">
        <color indexed="64"/>
      </left>
      <right/>
      <top style="dashed">
        <color theme="1" tint="0.34998626667073579"/>
      </top>
      <bottom style="dashed">
        <color theme="1" tint="0.34998626667073579"/>
      </bottom>
      <diagonal/>
    </border>
    <border>
      <left/>
      <right/>
      <top style="dashed">
        <color theme="1" tint="0.34998626667073579"/>
      </top>
      <bottom style="dashed">
        <color theme="1" tint="0.34998626667073579"/>
      </bottom>
      <diagonal/>
    </border>
    <border>
      <left/>
      <right style="thin">
        <color indexed="64"/>
      </right>
      <top style="dashed">
        <color theme="1" tint="0.34998626667073579"/>
      </top>
      <bottom style="dashed">
        <color theme="1" tint="0.34998626667073579"/>
      </bottom>
      <diagonal/>
    </border>
    <border>
      <left style="thin">
        <color indexed="64"/>
      </left>
      <right/>
      <top style="dashed">
        <color theme="1" tint="0.34998626667073579"/>
      </top>
      <bottom style="medium">
        <color rgb="FFC00000"/>
      </bottom>
      <diagonal/>
    </border>
    <border>
      <left/>
      <right/>
      <top style="dashed">
        <color theme="1" tint="0.34998626667073579"/>
      </top>
      <bottom style="medium">
        <color rgb="FFC00000"/>
      </bottom>
      <diagonal/>
    </border>
    <border>
      <left/>
      <right style="thin">
        <color indexed="64"/>
      </right>
      <top style="dashed">
        <color theme="1" tint="0.34998626667073579"/>
      </top>
      <bottom style="medium">
        <color rgb="FFC00000"/>
      </bottom>
      <diagonal/>
    </border>
    <border>
      <left/>
      <right style="dotted">
        <color indexed="64"/>
      </right>
      <top style="medium">
        <color rgb="FFC00000"/>
      </top>
      <bottom style="dashed">
        <color theme="1" tint="0.34998626667073579"/>
      </bottom>
      <diagonal/>
    </border>
    <border>
      <left/>
      <right style="dotted">
        <color indexed="64"/>
      </right>
      <top style="dashed">
        <color theme="1" tint="0.34998626667073579"/>
      </top>
      <bottom style="dashed">
        <color theme="1" tint="0.34998626667073579"/>
      </bottom>
      <diagonal/>
    </border>
    <border>
      <left/>
      <right style="dotted">
        <color indexed="64"/>
      </right>
      <top style="dashed">
        <color theme="1" tint="0.34998626667073579"/>
      </top>
      <bottom style="medium">
        <color rgb="FFC00000"/>
      </bottom>
      <diagonal/>
    </border>
    <border>
      <left style="medium">
        <color rgb="FFC00000"/>
      </left>
      <right style="thin">
        <color indexed="64"/>
      </right>
      <top style="medium">
        <color rgb="FFC00000"/>
      </top>
      <bottom style="dashed">
        <color theme="1" tint="0.34998626667073579"/>
      </bottom>
      <diagonal/>
    </border>
    <border>
      <left style="thin">
        <color indexed="64"/>
      </left>
      <right style="dotted">
        <color indexed="64"/>
      </right>
      <top style="medium">
        <color rgb="FFC00000"/>
      </top>
      <bottom style="dashed">
        <color theme="1" tint="0.34998626667073579"/>
      </bottom>
      <diagonal/>
    </border>
    <border>
      <left style="medium">
        <color rgb="FFC00000"/>
      </left>
      <right style="thin">
        <color indexed="64"/>
      </right>
      <top style="dashed">
        <color theme="1" tint="0.34998626667073579"/>
      </top>
      <bottom style="dashed">
        <color theme="1" tint="0.34998626667073579"/>
      </bottom>
      <diagonal/>
    </border>
    <border>
      <left style="thin">
        <color indexed="64"/>
      </left>
      <right style="dotted">
        <color indexed="64"/>
      </right>
      <top style="dashed">
        <color theme="1" tint="0.34998626667073579"/>
      </top>
      <bottom style="dashed">
        <color theme="1" tint="0.34998626667073579"/>
      </bottom>
      <diagonal/>
    </border>
    <border>
      <left style="medium">
        <color rgb="FFC00000"/>
      </left>
      <right style="thin">
        <color indexed="64"/>
      </right>
      <top style="dashed">
        <color theme="1" tint="0.34998626667073579"/>
      </top>
      <bottom style="medium">
        <color rgb="FFC00000"/>
      </bottom>
      <diagonal/>
    </border>
    <border>
      <left style="thin">
        <color indexed="64"/>
      </left>
      <right style="dotted">
        <color indexed="64"/>
      </right>
      <top style="dashed">
        <color theme="1" tint="0.34998626667073579"/>
      </top>
      <bottom style="medium">
        <color rgb="FFC00000"/>
      </bottom>
      <diagonal/>
    </border>
  </borders>
  <cellStyleXfs count="1">
    <xf numFmtId="0" fontId="0" fillId="0" borderId="0"/>
  </cellStyleXfs>
  <cellXfs count="144">
    <xf numFmtId="0" fontId="0" fillId="0" borderId="0" xfId="0"/>
    <xf numFmtId="0" fontId="0" fillId="0" borderId="0" xfId="0" applyAlignment="1">
      <alignment horizontal="left" indent="2"/>
    </xf>
    <xf numFmtId="0" fontId="0" fillId="0" borderId="0" xfId="0" applyAlignment="1">
      <alignment horizontal="left"/>
    </xf>
    <xf numFmtId="0" fontId="0" fillId="0" borderId="4" xfId="0" applyBorder="1"/>
    <xf numFmtId="0" fontId="0" fillId="0" borderId="5" xfId="0" applyBorder="1"/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4" xfId="0" applyBorder="1" applyAlignment="1">
      <alignment horizontal="left" indent="1"/>
    </xf>
    <xf numFmtId="0" fontId="0" fillId="0" borderId="15" xfId="0" applyBorder="1" applyAlignment="1">
      <alignment horizontal="left"/>
    </xf>
    <xf numFmtId="0" fontId="0" fillId="0" borderId="14" xfId="0" applyBorder="1" applyAlignment="1">
      <alignment horizontal="left" indent="2"/>
    </xf>
    <xf numFmtId="0" fontId="0" fillId="0" borderId="15" xfId="0" applyBorder="1"/>
    <xf numFmtId="0" fontId="0" fillId="0" borderId="16" xfId="0" applyBorder="1" applyAlignment="1">
      <alignment horizontal="left" indent="2"/>
    </xf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21" xfId="0" applyBorder="1" applyAlignment="1">
      <alignment horizontal="left" indent="1"/>
    </xf>
    <xf numFmtId="0" fontId="0" fillId="0" borderId="22" xfId="0" applyBorder="1" applyAlignment="1">
      <alignment horizontal="left"/>
    </xf>
    <xf numFmtId="0" fontId="0" fillId="0" borderId="23" xfId="0" applyBorder="1" applyAlignment="1">
      <alignment horizontal="left" indent="2"/>
    </xf>
    <xf numFmtId="0" fontId="0" fillId="0" borderId="24" xfId="0" applyBorder="1" applyAlignment="1">
      <alignment horizontal="left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22" xfId="0" applyBorder="1"/>
    <xf numFmtId="0" fontId="0" fillId="0" borderId="24" xfId="0" applyBorder="1"/>
    <xf numFmtId="0" fontId="0" fillId="2" borderId="9" xfId="0" applyFill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13" xfId="0" applyFill="1" applyBorder="1"/>
    <xf numFmtId="0" fontId="0" fillId="4" borderId="1" xfId="0" applyFill="1" applyBorder="1"/>
    <xf numFmtId="0" fontId="0" fillId="4" borderId="2" xfId="0" applyFill="1" applyBorder="1"/>
    <xf numFmtId="0" fontId="0" fillId="4" borderId="3" xfId="0" applyFill="1" applyBorder="1"/>
    <xf numFmtId="0" fontId="0" fillId="4" borderId="0" xfId="0" applyFill="1"/>
    <xf numFmtId="0" fontId="0" fillId="4" borderId="15" xfId="0" applyFill="1" applyBorder="1"/>
    <xf numFmtId="1" fontId="0" fillId="0" borderId="0" xfId="0" applyNumberFormat="1" applyAlignment="1">
      <alignment horizontal="center"/>
    </xf>
    <xf numFmtId="1" fontId="0" fillId="2" borderId="11" xfId="0" applyNumberFormat="1" applyFill="1" applyBorder="1" applyAlignment="1">
      <alignment horizontal="center"/>
    </xf>
    <xf numFmtId="1" fontId="0" fillId="0" borderId="2" xfId="0" applyNumberFormat="1" applyBorder="1" applyAlignment="1">
      <alignment horizontal="center"/>
    </xf>
    <xf numFmtId="1" fontId="0" fillId="0" borderId="7" xfId="0" applyNumberFormat="1" applyBorder="1" applyAlignment="1">
      <alignment horizontal="center"/>
    </xf>
    <xf numFmtId="1" fontId="0" fillId="0" borderId="18" xfId="0" applyNumberFormat="1" applyBorder="1" applyAlignment="1">
      <alignment horizontal="center"/>
    </xf>
    <xf numFmtId="1" fontId="0" fillId="0" borderId="0" xfId="0" applyNumberFormat="1" applyAlignment="1">
      <alignment horizontal="left"/>
    </xf>
    <xf numFmtId="1" fontId="0" fillId="0" borderId="6" xfId="0" applyNumberFormat="1" applyBorder="1" applyAlignment="1">
      <alignment horizontal="center"/>
    </xf>
    <xf numFmtId="0" fontId="2" fillId="0" borderId="0" xfId="0" applyFont="1"/>
    <xf numFmtId="2" fontId="2" fillId="0" borderId="0" xfId="0" applyNumberFormat="1" applyFont="1"/>
    <xf numFmtId="0" fontId="0" fillId="0" borderId="33" xfId="0" applyBorder="1" applyAlignment="1">
      <alignment horizontal="left" indent="1"/>
    </xf>
    <xf numFmtId="0" fontId="0" fillId="0" borderId="33" xfId="0" applyBorder="1" applyAlignment="1">
      <alignment horizontal="center"/>
    </xf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0" fillId="0" borderId="45" xfId="0" applyBorder="1"/>
    <xf numFmtId="0" fontId="0" fillId="0" borderId="41" xfId="0" applyBorder="1" applyAlignment="1">
      <alignment horizontal="left" indent="1"/>
    </xf>
    <xf numFmtId="0" fontId="0" fillId="0" borderId="41" xfId="0" applyBorder="1" applyAlignment="1">
      <alignment horizontal="center"/>
    </xf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0" fillId="0" borderId="46" xfId="0" applyBorder="1"/>
    <xf numFmtId="0" fontId="0" fillId="7" borderId="33" xfId="0" applyFill="1" applyBorder="1" applyAlignment="1">
      <alignment horizontal="left" indent="1"/>
    </xf>
    <xf numFmtId="0" fontId="0" fillId="6" borderId="33" xfId="0" applyFill="1" applyBorder="1" applyAlignment="1">
      <alignment horizontal="left" indent="1"/>
    </xf>
    <xf numFmtId="0" fontId="0" fillId="0" borderId="33" xfId="0" applyBorder="1" applyAlignment="1">
      <alignment horizontal="left" indent="2"/>
    </xf>
    <xf numFmtId="0" fontId="0" fillId="7" borderId="33" xfId="0" applyFill="1" applyBorder="1" applyAlignment="1">
      <alignment horizontal="left" indent="2"/>
    </xf>
    <xf numFmtId="0" fontId="0" fillId="0" borderId="37" xfId="0" applyBorder="1"/>
    <xf numFmtId="0" fontId="0" fillId="0" borderId="37" xfId="0" applyBorder="1" applyAlignment="1">
      <alignment horizontal="center"/>
    </xf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0" fillId="0" borderId="47" xfId="0" applyBorder="1"/>
    <xf numFmtId="0" fontId="0" fillId="8" borderId="33" xfId="0" applyFill="1" applyBorder="1" applyAlignment="1">
      <alignment horizontal="left" indent="1"/>
    </xf>
    <xf numFmtId="2" fontId="0" fillId="0" borderId="0" xfId="0" applyNumberFormat="1" applyAlignment="1">
      <alignment horizontal="left"/>
    </xf>
    <xf numFmtId="0" fontId="0" fillId="0" borderId="48" xfId="0" applyBorder="1"/>
    <xf numFmtId="0" fontId="0" fillId="0" borderId="49" xfId="0" applyBorder="1"/>
    <xf numFmtId="0" fontId="0" fillId="0" borderId="49" xfId="0" applyBorder="1" applyAlignment="1">
      <alignment horizontal="center"/>
    </xf>
    <xf numFmtId="0" fontId="0" fillId="6" borderId="50" xfId="0" applyFill="1" applyBorder="1"/>
    <xf numFmtId="0" fontId="0" fillId="6" borderId="51" xfId="0" applyFill="1" applyBorder="1"/>
    <xf numFmtId="0" fontId="0" fillId="6" borderId="52" xfId="0" applyFill="1" applyBorder="1"/>
    <xf numFmtId="0" fontId="0" fillId="6" borderId="53" xfId="0" applyFill="1" applyBorder="1"/>
    <xf numFmtId="0" fontId="0" fillId="6" borderId="54" xfId="0" applyFill="1" applyBorder="1" applyAlignment="1">
      <alignment horizontal="left" indent="1"/>
    </xf>
    <xf numFmtId="0" fontId="0" fillId="0" borderId="54" xfId="0" applyBorder="1" applyAlignment="1">
      <alignment horizontal="center"/>
    </xf>
    <xf numFmtId="0" fontId="0" fillId="0" borderId="55" xfId="0" applyBorder="1"/>
    <xf numFmtId="0" fontId="0" fillId="0" borderId="56" xfId="0" applyBorder="1"/>
    <xf numFmtId="0" fontId="0" fillId="0" borderId="57" xfId="0" applyBorder="1"/>
    <xf numFmtId="0" fontId="0" fillId="0" borderId="58" xfId="0" applyBorder="1"/>
    <xf numFmtId="0" fontId="0" fillId="0" borderId="59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0" xfId="0" applyBorder="1" applyAlignment="1">
      <alignment horizontal="center"/>
    </xf>
    <xf numFmtId="0" fontId="0" fillId="0" borderId="50" xfId="0" applyBorder="1"/>
    <xf numFmtId="0" fontId="0" fillId="0" borderId="51" xfId="0" applyBorder="1"/>
    <xf numFmtId="0" fontId="0" fillId="0" borderId="52" xfId="0" applyBorder="1"/>
    <xf numFmtId="0" fontId="0" fillId="0" borderId="53" xfId="0" applyBorder="1"/>
    <xf numFmtId="0" fontId="0" fillId="0" borderId="54" xfId="0" applyBorder="1" applyAlignment="1">
      <alignment horizontal="left" indent="1"/>
    </xf>
    <xf numFmtId="0" fontId="0" fillId="8" borderId="54" xfId="0" applyFill="1" applyBorder="1" applyAlignment="1">
      <alignment horizontal="left" indent="1"/>
    </xf>
    <xf numFmtId="1" fontId="0" fillId="0" borderId="32" xfId="0" applyNumberFormat="1" applyBorder="1" applyAlignment="1">
      <alignment horizontal="center" vertical="center"/>
    </xf>
    <xf numFmtId="1" fontId="0" fillId="0" borderId="59" xfId="0" applyNumberFormat="1" applyBorder="1" applyAlignment="1">
      <alignment horizontal="center" vertical="center"/>
    </xf>
    <xf numFmtId="0" fontId="0" fillId="0" borderId="32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1" fontId="0" fillId="0" borderId="30" xfId="0" applyNumberFormat="1" applyBorder="1" applyAlignment="1">
      <alignment horizontal="center" vertical="center"/>
    </xf>
    <xf numFmtId="1" fontId="0" fillId="0" borderId="11" xfId="0" applyNumberFormat="1" applyBorder="1" applyAlignment="1">
      <alignment horizontal="center" vertical="center"/>
    </xf>
    <xf numFmtId="1" fontId="0" fillId="0" borderId="31" xfId="0" applyNumberFormat="1" applyBorder="1" applyAlignment="1">
      <alignment horizontal="center" vertical="center"/>
    </xf>
    <xf numFmtId="1" fontId="0" fillId="0" borderId="18" xfId="0" applyNumberFormat="1" applyBorder="1" applyAlignment="1">
      <alignment horizontal="center" vertical="center"/>
    </xf>
    <xf numFmtId="0" fontId="0" fillId="5" borderId="62" xfId="0" applyFill="1" applyBorder="1"/>
    <xf numFmtId="0" fontId="0" fillId="5" borderId="63" xfId="0" applyFill="1" applyBorder="1"/>
    <xf numFmtId="0" fontId="0" fillId="5" borderId="64" xfId="0" applyFill="1" applyBorder="1"/>
    <xf numFmtId="0" fontId="0" fillId="9" borderId="65" xfId="0" applyFill="1" applyBorder="1"/>
    <xf numFmtId="0" fontId="0" fillId="9" borderId="66" xfId="0" applyFill="1" applyBorder="1"/>
    <xf numFmtId="0" fontId="0" fillId="9" borderId="67" xfId="0" applyFill="1" applyBorder="1"/>
    <xf numFmtId="0" fontId="0" fillId="9" borderId="68" xfId="0" applyFill="1" applyBorder="1"/>
    <xf numFmtId="0" fontId="0" fillId="9" borderId="69" xfId="0" applyFill="1" applyBorder="1"/>
    <xf numFmtId="0" fontId="0" fillId="9" borderId="70" xfId="0" applyFill="1" applyBorder="1"/>
    <xf numFmtId="0" fontId="0" fillId="5" borderId="71" xfId="0" applyFill="1" applyBorder="1"/>
    <xf numFmtId="0" fontId="0" fillId="10" borderId="65" xfId="0" applyFill="1" applyBorder="1"/>
    <xf numFmtId="0" fontId="0" fillId="10" borderId="66" xfId="0" applyFill="1" applyBorder="1"/>
    <xf numFmtId="0" fontId="0" fillId="10" borderId="72" xfId="0" applyFill="1" applyBorder="1"/>
    <xf numFmtId="0" fontId="0" fillId="10" borderId="68" xfId="0" applyFill="1" applyBorder="1"/>
    <xf numFmtId="0" fontId="0" fillId="10" borderId="69" xfId="0" applyFill="1" applyBorder="1"/>
    <xf numFmtId="0" fontId="0" fillId="10" borderId="73" xfId="0" applyFill="1" applyBorder="1"/>
    <xf numFmtId="0" fontId="0" fillId="5" borderId="74" xfId="0" applyFill="1" applyBorder="1"/>
    <xf numFmtId="0" fontId="0" fillId="5" borderId="75" xfId="0" applyFill="1" applyBorder="1"/>
    <xf numFmtId="0" fontId="0" fillId="10" borderId="67" xfId="0" applyFill="1" applyBorder="1"/>
    <xf numFmtId="0" fontId="0" fillId="10" borderId="76" xfId="0" applyFill="1" applyBorder="1"/>
    <xf numFmtId="0" fontId="0" fillId="10" borderId="77" xfId="0" applyFill="1" applyBorder="1"/>
    <xf numFmtId="0" fontId="0" fillId="10" borderId="70" xfId="0" applyFill="1" applyBorder="1"/>
    <xf numFmtId="0" fontId="0" fillId="10" borderId="78" xfId="0" applyFill="1" applyBorder="1"/>
    <xf numFmtId="0" fontId="0" fillId="10" borderId="79" xfId="0" applyFill="1" applyBorder="1"/>
    <xf numFmtId="0" fontId="0" fillId="0" borderId="61" xfId="0" applyBorder="1"/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E80C1-B9DA-4357-B7FF-A6F88660AA84}">
  <dimension ref="B3:X54"/>
  <sheetViews>
    <sheetView showGridLines="0" tabSelected="1" topLeftCell="A31" zoomScale="80" zoomScaleNormal="80" workbookViewId="0">
      <selection activeCell="AA47" sqref="AA47"/>
    </sheetView>
  </sheetViews>
  <sheetFormatPr defaultRowHeight="14.5" x14ac:dyDescent="0.35"/>
  <cols>
    <col min="2" max="2" width="22.6328125" customWidth="1"/>
    <col min="3" max="3" width="3.6328125" style="40" customWidth="1"/>
    <col min="4" max="4" width="5.6328125" style="40" customWidth="1"/>
    <col min="5" max="20" width="4.81640625" customWidth="1"/>
    <col min="22" max="24" width="8.7265625" style="59"/>
  </cols>
  <sheetData>
    <row r="3" spans="2:24" x14ac:dyDescent="0.35">
      <c r="B3" s="84" t="str">
        <f>CONCATENATE(ROUNDUP(X10,2),"%")</f>
        <v>41%</v>
      </c>
    </row>
    <row r="4" spans="2:24" x14ac:dyDescent="0.35">
      <c r="B4" s="84"/>
    </row>
    <row r="5" spans="2:24" x14ac:dyDescent="0.35">
      <c r="B5" s="107" t="str">
        <f>CONCATENATE(X9,"%")</f>
        <v>68.32%</v>
      </c>
      <c r="C5" s="107"/>
      <c r="D5" s="107"/>
      <c r="E5" s="109" t="s">
        <v>28</v>
      </c>
      <c r="F5" s="109"/>
      <c r="G5" s="109"/>
      <c r="H5" s="109"/>
      <c r="I5" s="109" t="s">
        <v>29</v>
      </c>
      <c r="J5" s="109"/>
      <c r="K5" s="109"/>
      <c r="L5" s="109"/>
      <c r="M5" s="109" t="s">
        <v>30</v>
      </c>
      <c r="N5" s="109"/>
      <c r="O5" s="109"/>
      <c r="P5" s="109"/>
      <c r="Q5" s="109" t="s">
        <v>31</v>
      </c>
      <c r="R5" s="109"/>
      <c r="S5" s="109"/>
      <c r="T5" s="109"/>
    </row>
    <row r="6" spans="2:24" ht="15" thickBot="1" x14ac:dyDescent="0.4">
      <c r="B6" s="108"/>
      <c r="C6" s="108"/>
      <c r="D6" s="108"/>
      <c r="E6" s="98">
        <v>1</v>
      </c>
      <c r="F6" s="98">
        <v>2</v>
      </c>
      <c r="G6" s="98">
        <v>3</v>
      </c>
      <c r="H6" s="98">
        <v>4</v>
      </c>
      <c r="I6" s="98">
        <v>1</v>
      </c>
      <c r="J6" s="98">
        <v>2</v>
      </c>
      <c r="K6" s="98">
        <v>3</v>
      </c>
      <c r="L6" s="98">
        <v>4</v>
      </c>
      <c r="M6" s="98">
        <v>1</v>
      </c>
      <c r="N6" s="98">
        <v>2</v>
      </c>
      <c r="O6" s="99">
        <v>3</v>
      </c>
      <c r="P6" s="100">
        <v>4</v>
      </c>
      <c r="Q6" s="98">
        <v>1</v>
      </c>
      <c r="R6" s="98">
        <v>2</v>
      </c>
      <c r="S6" s="98">
        <v>3</v>
      </c>
      <c r="T6" s="98">
        <v>4</v>
      </c>
    </row>
    <row r="7" spans="2:24" x14ac:dyDescent="0.35">
      <c r="B7" s="86" t="s">
        <v>35</v>
      </c>
      <c r="C7" s="87"/>
      <c r="D7" s="87"/>
      <c r="E7" s="119"/>
      <c r="F7" s="120"/>
      <c r="G7" s="120"/>
      <c r="H7" s="121"/>
      <c r="I7" s="101"/>
      <c r="J7" s="102"/>
      <c r="K7" s="102"/>
      <c r="L7" s="103"/>
      <c r="M7" s="101"/>
      <c r="N7" s="102"/>
      <c r="O7" s="102"/>
      <c r="P7" s="104"/>
      <c r="Q7" s="101"/>
      <c r="R7" s="102"/>
      <c r="S7" s="102"/>
      <c r="T7" s="103"/>
      <c r="V7" s="59">
        <f>C7*D7/100</f>
        <v>0</v>
      </c>
      <c r="X7" s="59">
        <f>SUM(V7:V54)</f>
        <v>56.7</v>
      </c>
    </row>
    <row r="8" spans="2:24" x14ac:dyDescent="0.35">
      <c r="B8" s="61" t="s">
        <v>39</v>
      </c>
      <c r="C8" s="62">
        <v>2</v>
      </c>
      <c r="D8" s="62">
        <v>100</v>
      </c>
      <c r="E8" s="122"/>
      <c r="F8" s="123"/>
      <c r="G8" s="123"/>
      <c r="H8" s="124"/>
      <c r="I8" s="63"/>
      <c r="J8" s="64"/>
      <c r="K8" s="64"/>
      <c r="L8" s="65"/>
      <c r="M8" s="63"/>
      <c r="N8" s="64"/>
      <c r="O8" s="64"/>
      <c r="P8" s="66"/>
      <c r="Q8" s="63"/>
      <c r="R8" s="64"/>
      <c r="S8" s="64"/>
      <c r="T8" s="65"/>
      <c r="V8" s="59">
        <f t="shared" ref="V8:V54" si="0">C8*D8/100</f>
        <v>2</v>
      </c>
      <c r="X8" s="59">
        <f>SUM(C7:C54)</f>
        <v>83</v>
      </c>
    </row>
    <row r="9" spans="2:24" x14ac:dyDescent="0.35">
      <c r="B9" s="61" t="s">
        <v>40</v>
      </c>
      <c r="C9" s="62">
        <v>1</v>
      </c>
      <c r="D9" s="62">
        <v>100</v>
      </c>
      <c r="E9" s="122"/>
      <c r="F9" s="123"/>
      <c r="G9" s="123"/>
      <c r="H9" s="124"/>
      <c r="I9" s="63"/>
      <c r="J9" s="64"/>
      <c r="K9" s="64"/>
      <c r="L9" s="65"/>
      <c r="M9" s="63"/>
      <c r="N9" s="64"/>
      <c r="O9" s="64"/>
      <c r="P9" s="66"/>
      <c r="Q9" s="63"/>
      <c r="R9" s="64"/>
      <c r="S9" s="64"/>
      <c r="T9" s="65"/>
      <c r="V9" s="59">
        <f t="shared" si="0"/>
        <v>1</v>
      </c>
      <c r="X9" s="60">
        <f>ROUNDUP(X7*100/X8,2)</f>
        <v>68.320000000000007</v>
      </c>
    </row>
    <row r="10" spans="2:24" x14ac:dyDescent="0.35">
      <c r="B10" s="61" t="s">
        <v>41</v>
      </c>
      <c r="C10" s="62">
        <v>5</v>
      </c>
      <c r="D10" s="62">
        <v>100</v>
      </c>
      <c r="E10" s="122"/>
      <c r="F10" s="123"/>
      <c r="G10" s="123"/>
      <c r="H10" s="124"/>
      <c r="I10" s="63"/>
      <c r="J10" s="64"/>
      <c r="K10" s="64"/>
      <c r="L10" s="65"/>
      <c r="M10" s="63"/>
      <c r="N10" s="64"/>
      <c r="O10" s="64"/>
      <c r="P10" s="66"/>
      <c r="Q10" s="63"/>
      <c r="R10" s="64"/>
      <c r="S10" s="64"/>
      <c r="T10" s="65"/>
      <c r="V10" s="59">
        <f t="shared" si="0"/>
        <v>5</v>
      </c>
      <c r="X10" s="59">
        <f>X9*0.6</f>
        <v>40.992000000000004</v>
      </c>
    </row>
    <row r="11" spans="2:24" x14ac:dyDescent="0.35">
      <c r="B11" s="61" t="s">
        <v>42</v>
      </c>
      <c r="C11" s="62">
        <v>1</v>
      </c>
      <c r="D11" s="62">
        <v>100</v>
      </c>
      <c r="E11" s="122"/>
      <c r="F11" s="123"/>
      <c r="G11" s="123"/>
      <c r="H11" s="124"/>
      <c r="I11" s="63"/>
      <c r="J11" s="64"/>
      <c r="K11" s="64"/>
      <c r="L11" s="65"/>
      <c r="M11" s="63"/>
      <c r="N11" s="64"/>
      <c r="O11" s="64"/>
      <c r="P11" s="66"/>
      <c r="Q11" s="63"/>
      <c r="R11" s="64"/>
      <c r="S11" s="64"/>
      <c r="T11" s="65"/>
      <c r="V11" s="59">
        <f t="shared" si="0"/>
        <v>1</v>
      </c>
    </row>
    <row r="12" spans="2:24" x14ac:dyDescent="0.35">
      <c r="B12" s="61" t="s">
        <v>43</v>
      </c>
      <c r="C12" s="62">
        <v>1</v>
      </c>
      <c r="D12" s="62">
        <v>100</v>
      </c>
      <c r="E12" s="122"/>
      <c r="F12" s="123"/>
      <c r="G12" s="123"/>
      <c r="H12" s="124"/>
      <c r="I12" s="63"/>
      <c r="J12" s="64"/>
      <c r="K12" s="64"/>
      <c r="L12" s="65"/>
      <c r="M12" s="63"/>
      <c r="N12" s="64"/>
      <c r="O12" s="64"/>
      <c r="P12" s="66"/>
      <c r="Q12" s="63"/>
      <c r="R12" s="64"/>
      <c r="S12" s="64"/>
      <c r="T12" s="65"/>
      <c r="V12" s="59">
        <f t="shared" si="0"/>
        <v>1</v>
      </c>
    </row>
    <row r="13" spans="2:24" x14ac:dyDescent="0.35">
      <c r="B13" s="67" t="s">
        <v>74</v>
      </c>
      <c r="C13" s="68">
        <v>5</v>
      </c>
      <c r="D13" s="68">
        <v>100</v>
      </c>
      <c r="E13" s="122"/>
      <c r="F13" s="123"/>
      <c r="G13" s="123"/>
      <c r="H13" s="124"/>
      <c r="I13" s="69"/>
      <c r="J13" s="70"/>
      <c r="K13" s="70"/>
      <c r="L13" s="71"/>
      <c r="M13" s="69"/>
      <c r="N13" s="70"/>
      <c r="O13" s="70"/>
      <c r="P13" s="72"/>
      <c r="Q13" s="69"/>
      <c r="R13" s="70"/>
      <c r="S13" s="70"/>
      <c r="T13" s="71"/>
      <c r="V13" s="59">
        <f t="shared" si="0"/>
        <v>5</v>
      </c>
    </row>
    <row r="14" spans="2:24" ht="15" thickBot="1" x14ac:dyDescent="0.4">
      <c r="B14" s="105" t="s">
        <v>44</v>
      </c>
      <c r="C14" s="93">
        <v>1</v>
      </c>
      <c r="D14" s="93">
        <v>100</v>
      </c>
      <c r="E14" s="125"/>
      <c r="F14" s="126"/>
      <c r="G14" s="126"/>
      <c r="H14" s="127"/>
      <c r="I14" s="94"/>
      <c r="J14" s="95"/>
      <c r="K14" s="95"/>
      <c r="L14" s="96"/>
      <c r="M14" s="94"/>
      <c r="N14" s="95"/>
      <c r="O14" s="95"/>
      <c r="P14" s="97"/>
      <c r="Q14" s="94"/>
      <c r="R14" s="95"/>
      <c r="S14" s="95"/>
      <c r="T14" s="96"/>
      <c r="V14" s="59">
        <f t="shared" si="0"/>
        <v>1</v>
      </c>
    </row>
    <row r="15" spans="2:24" x14ac:dyDescent="0.35">
      <c r="B15" s="86" t="s">
        <v>36</v>
      </c>
      <c r="C15" s="87"/>
      <c r="D15" s="87"/>
      <c r="E15" s="88"/>
      <c r="F15" s="89"/>
      <c r="G15" s="89"/>
      <c r="H15" s="90"/>
      <c r="I15" s="88"/>
      <c r="J15" s="89"/>
      <c r="K15" s="89"/>
      <c r="L15" s="90"/>
      <c r="M15" s="88"/>
      <c r="N15" s="89"/>
      <c r="O15" s="89"/>
      <c r="P15" s="91"/>
      <c r="Q15" s="88"/>
      <c r="R15" s="89"/>
      <c r="S15" s="89"/>
      <c r="T15" s="90"/>
      <c r="V15" s="59">
        <f t="shared" si="0"/>
        <v>0</v>
      </c>
    </row>
    <row r="16" spans="2:24" x14ac:dyDescent="0.35">
      <c r="B16" s="61" t="s">
        <v>14</v>
      </c>
      <c r="C16" s="62">
        <v>1</v>
      </c>
      <c r="D16" s="62">
        <v>100</v>
      </c>
      <c r="E16" s="63"/>
      <c r="F16" s="64"/>
      <c r="G16" s="64"/>
      <c r="H16" s="65"/>
      <c r="I16" s="63"/>
      <c r="J16" s="64"/>
      <c r="K16" s="64"/>
      <c r="L16" s="65"/>
      <c r="M16" s="63"/>
      <c r="N16" s="64"/>
      <c r="O16" s="64"/>
      <c r="P16" s="66"/>
      <c r="Q16" s="63"/>
      <c r="R16" s="64"/>
      <c r="S16" s="64"/>
      <c r="T16" s="65"/>
      <c r="V16" s="59">
        <f t="shared" si="0"/>
        <v>1</v>
      </c>
    </row>
    <row r="17" spans="2:22" x14ac:dyDescent="0.35">
      <c r="B17" s="61" t="s">
        <v>15</v>
      </c>
      <c r="C17" s="62">
        <v>1</v>
      </c>
      <c r="D17" s="62">
        <v>100</v>
      </c>
      <c r="E17" s="63"/>
      <c r="F17" s="64"/>
      <c r="G17" s="64"/>
      <c r="H17" s="65"/>
      <c r="I17" s="63"/>
      <c r="J17" s="64"/>
      <c r="K17" s="64"/>
      <c r="L17" s="65"/>
      <c r="M17" s="63"/>
      <c r="N17" s="64"/>
      <c r="O17" s="64"/>
      <c r="P17" s="66"/>
      <c r="Q17" s="63"/>
      <c r="R17" s="64"/>
      <c r="S17" s="64"/>
      <c r="T17" s="65"/>
      <c r="V17" s="59">
        <f t="shared" si="0"/>
        <v>1</v>
      </c>
    </row>
    <row r="18" spans="2:22" x14ac:dyDescent="0.35">
      <c r="B18" s="61" t="s">
        <v>45</v>
      </c>
      <c r="C18" s="62">
        <v>1</v>
      </c>
      <c r="D18" s="62">
        <v>100</v>
      </c>
      <c r="E18" s="63"/>
      <c r="F18" s="64"/>
      <c r="G18" s="64"/>
      <c r="H18" s="65"/>
      <c r="I18" s="63"/>
      <c r="J18" s="64"/>
      <c r="K18" s="64"/>
      <c r="L18" s="65"/>
      <c r="M18" s="63"/>
      <c r="N18" s="64"/>
      <c r="O18" s="64"/>
      <c r="P18" s="66"/>
      <c r="Q18" s="63"/>
      <c r="R18" s="64"/>
      <c r="S18" s="64"/>
      <c r="T18" s="65"/>
      <c r="V18" s="59">
        <f t="shared" si="0"/>
        <v>1</v>
      </c>
    </row>
    <row r="19" spans="2:22" x14ac:dyDescent="0.35">
      <c r="B19" s="73" t="s">
        <v>46</v>
      </c>
      <c r="C19" s="62">
        <v>1</v>
      </c>
      <c r="D19" s="62"/>
      <c r="E19" s="63"/>
      <c r="F19" s="64"/>
      <c r="G19" s="64"/>
      <c r="H19" s="65"/>
      <c r="I19" s="63"/>
      <c r="J19" s="64"/>
      <c r="K19" s="64"/>
      <c r="L19" s="65"/>
      <c r="M19" s="63"/>
      <c r="N19" s="64"/>
      <c r="O19" s="64"/>
      <c r="P19" s="66"/>
      <c r="Q19" s="63"/>
      <c r="R19" s="64"/>
      <c r="S19" s="64"/>
      <c r="T19" s="65"/>
      <c r="V19" s="59">
        <f t="shared" si="0"/>
        <v>0</v>
      </c>
    </row>
    <row r="20" spans="2:22" x14ac:dyDescent="0.35">
      <c r="B20" s="73" t="s">
        <v>47</v>
      </c>
      <c r="C20" s="62">
        <v>1</v>
      </c>
      <c r="D20" s="62"/>
      <c r="E20" s="63"/>
      <c r="F20" s="64"/>
      <c r="G20" s="64"/>
      <c r="H20" s="65"/>
      <c r="I20" s="63"/>
      <c r="J20" s="64"/>
      <c r="K20" s="64"/>
      <c r="L20" s="65"/>
      <c r="M20" s="63"/>
      <c r="N20" s="64"/>
      <c r="O20" s="64"/>
      <c r="P20" s="66"/>
      <c r="Q20" s="63"/>
      <c r="R20" s="64"/>
      <c r="S20" s="64"/>
      <c r="T20" s="65"/>
      <c r="V20" s="59">
        <f t="shared" si="0"/>
        <v>0</v>
      </c>
    </row>
    <row r="21" spans="2:22" x14ac:dyDescent="0.35">
      <c r="B21" s="73" t="s">
        <v>48</v>
      </c>
      <c r="C21" s="62">
        <v>1</v>
      </c>
      <c r="D21" s="62"/>
      <c r="E21" s="63"/>
      <c r="F21" s="64"/>
      <c r="G21" s="64"/>
      <c r="H21" s="65"/>
      <c r="I21" s="63"/>
      <c r="J21" s="64"/>
      <c r="K21" s="64"/>
      <c r="L21" s="65"/>
      <c r="M21" s="63"/>
      <c r="N21" s="64"/>
      <c r="O21" s="64"/>
      <c r="P21" s="66"/>
      <c r="Q21" s="63"/>
      <c r="R21" s="64"/>
      <c r="S21" s="64"/>
      <c r="T21" s="65"/>
      <c r="V21" s="59">
        <f t="shared" si="0"/>
        <v>0</v>
      </c>
    </row>
    <row r="22" spans="2:22" x14ac:dyDescent="0.35">
      <c r="B22" s="73" t="s">
        <v>52</v>
      </c>
      <c r="C22" s="62">
        <v>1</v>
      </c>
      <c r="D22" s="62"/>
      <c r="E22" s="63"/>
      <c r="F22" s="64"/>
      <c r="G22" s="64"/>
      <c r="H22" s="65"/>
      <c r="I22" s="63"/>
      <c r="J22" s="64"/>
      <c r="K22" s="64"/>
      <c r="L22" s="65"/>
      <c r="M22" s="63"/>
      <c r="N22" s="64"/>
      <c r="O22" s="64"/>
      <c r="P22" s="66"/>
      <c r="Q22" s="63"/>
      <c r="R22" s="64"/>
      <c r="S22" s="64"/>
      <c r="T22" s="65"/>
      <c r="V22" s="59">
        <f t="shared" si="0"/>
        <v>0</v>
      </c>
    </row>
    <row r="23" spans="2:22" x14ac:dyDescent="0.35">
      <c r="B23" s="74" t="s">
        <v>49</v>
      </c>
      <c r="C23" s="62">
        <v>1</v>
      </c>
      <c r="D23" s="62"/>
      <c r="E23" s="63"/>
      <c r="F23" s="64"/>
      <c r="G23" s="64"/>
      <c r="H23" s="65"/>
      <c r="I23" s="63"/>
      <c r="J23" s="64"/>
      <c r="K23" s="64"/>
      <c r="L23" s="65"/>
      <c r="M23" s="63"/>
      <c r="N23" s="64"/>
      <c r="O23" s="64"/>
      <c r="P23" s="66"/>
      <c r="Q23" s="63"/>
      <c r="R23" s="64"/>
      <c r="S23" s="64"/>
      <c r="T23" s="65"/>
      <c r="V23" s="59">
        <f t="shared" si="0"/>
        <v>0</v>
      </c>
    </row>
    <row r="24" spans="2:22" x14ac:dyDescent="0.35">
      <c r="B24" s="74" t="s">
        <v>50</v>
      </c>
      <c r="C24" s="62">
        <v>1</v>
      </c>
      <c r="D24" s="62"/>
      <c r="E24" s="63"/>
      <c r="F24" s="64"/>
      <c r="G24" s="64"/>
      <c r="H24" s="65"/>
      <c r="I24" s="63"/>
      <c r="J24" s="64"/>
      <c r="K24" s="64"/>
      <c r="L24" s="65"/>
      <c r="M24" s="63"/>
      <c r="N24" s="64"/>
      <c r="O24" s="64"/>
      <c r="P24" s="66"/>
      <c r="Q24" s="63"/>
      <c r="R24" s="64"/>
      <c r="S24" s="64"/>
      <c r="T24" s="65"/>
      <c r="V24" s="59">
        <f t="shared" si="0"/>
        <v>0</v>
      </c>
    </row>
    <row r="25" spans="2:22" x14ac:dyDescent="0.35">
      <c r="B25" s="74" t="s">
        <v>51</v>
      </c>
      <c r="C25" s="62">
        <v>1</v>
      </c>
      <c r="D25" s="62"/>
      <c r="E25" s="63"/>
      <c r="F25" s="64"/>
      <c r="G25" s="64"/>
      <c r="H25" s="65"/>
      <c r="I25" s="63"/>
      <c r="J25" s="64"/>
      <c r="K25" s="64"/>
      <c r="L25" s="65"/>
      <c r="M25" s="63"/>
      <c r="N25" s="64"/>
      <c r="O25" s="64"/>
      <c r="P25" s="66"/>
      <c r="Q25" s="63"/>
      <c r="R25" s="64"/>
      <c r="S25" s="64"/>
      <c r="T25" s="65"/>
      <c r="V25" s="59">
        <f t="shared" si="0"/>
        <v>0</v>
      </c>
    </row>
    <row r="26" spans="2:22" ht="15" thickBot="1" x14ac:dyDescent="0.4">
      <c r="B26" s="92" t="s">
        <v>53</v>
      </c>
      <c r="C26" s="93">
        <v>1</v>
      </c>
      <c r="D26" s="93"/>
      <c r="E26" s="94"/>
      <c r="F26" s="95"/>
      <c r="G26" s="95"/>
      <c r="H26" s="96"/>
      <c r="I26" s="94"/>
      <c r="J26" s="95"/>
      <c r="K26" s="95"/>
      <c r="L26" s="96"/>
      <c r="M26" s="94"/>
      <c r="N26" s="95"/>
      <c r="O26" s="95"/>
      <c r="P26" s="97"/>
      <c r="Q26" s="94"/>
      <c r="R26" s="95"/>
      <c r="S26" s="95"/>
      <c r="T26" s="96"/>
      <c r="V26" s="59">
        <f t="shared" si="0"/>
        <v>0</v>
      </c>
    </row>
    <row r="27" spans="2:22" x14ac:dyDescent="0.35">
      <c r="B27" s="86" t="s">
        <v>37</v>
      </c>
      <c r="C27" s="87"/>
      <c r="D27" s="87"/>
      <c r="E27" s="101"/>
      <c r="F27" s="102"/>
      <c r="G27" s="102"/>
      <c r="H27" s="103"/>
      <c r="I27" s="119"/>
      <c r="J27" s="120"/>
      <c r="K27" s="128"/>
      <c r="L27" s="103"/>
      <c r="M27" s="101"/>
      <c r="N27" s="102"/>
      <c r="O27" s="102"/>
      <c r="P27" s="104"/>
      <c r="Q27" s="101"/>
      <c r="R27" s="102"/>
      <c r="S27" s="102"/>
      <c r="T27" s="103"/>
      <c r="V27" s="59">
        <f t="shared" si="0"/>
        <v>0</v>
      </c>
    </row>
    <row r="28" spans="2:22" x14ac:dyDescent="0.35">
      <c r="B28" s="61" t="s">
        <v>54</v>
      </c>
      <c r="C28" s="62">
        <v>1</v>
      </c>
      <c r="D28" s="62">
        <v>100</v>
      </c>
      <c r="E28" s="63"/>
      <c r="F28" s="64"/>
      <c r="G28" s="64"/>
      <c r="H28" s="65"/>
      <c r="I28" s="129"/>
      <c r="J28" s="130"/>
      <c r="K28" s="131"/>
      <c r="L28" s="65"/>
      <c r="M28" s="63"/>
      <c r="N28" s="64"/>
      <c r="O28" s="64"/>
      <c r="P28" s="66"/>
      <c r="Q28" s="63"/>
      <c r="R28" s="64"/>
      <c r="S28" s="64"/>
      <c r="T28" s="65"/>
      <c r="V28" s="59">
        <f t="shared" si="0"/>
        <v>1</v>
      </c>
    </row>
    <row r="29" spans="2:22" x14ac:dyDescent="0.35">
      <c r="B29" s="61" t="s">
        <v>55</v>
      </c>
      <c r="C29" s="62">
        <v>1</v>
      </c>
      <c r="D29" s="62">
        <v>100</v>
      </c>
      <c r="E29" s="63"/>
      <c r="F29" s="64"/>
      <c r="G29" s="64"/>
      <c r="H29" s="65"/>
      <c r="I29" s="129"/>
      <c r="J29" s="130"/>
      <c r="K29" s="131"/>
      <c r="L29" s="65"/>
      <c r="M29" s="63"/>
      <c r="N29" s="64"/>
      <c r="O29" s="64"/>
      <c r="P29" s="66"/>
      <c r="Q29" s="63"/>
      <c r="R29" s="64"/>
      <c r="S29" s="64"/>
      <c r="T29" s="65"/>
      <c r="V29" s="59">
        <f t="shared" si="0"/>
        <v>1</v>
      </c>
    </row>
    <row r="30" spans="2:22" x14ac:dyDescent="0.35">
      <c r="B30" s="61" t="s">
        <v>56</v>
      </c>
      <c r="C30" s="62">
        <v>1</v>
      </c>
      <c r="D30" s="62">
        <v>100</v>
      </c>
      <c r="E30" s="63"/>
      <c r="F30" s="64"/>
      <c r="G30" s="64"/>
      <c r="H30" s="65"/>
      <c r="I30" s="129"/>
      <c r="J30" s="130"/>
      <c r="K30" s="131"/>
      <c r="L30" s="65"/>
      <c r="M30" s="63"/>
      <c r="N30" s="64"/>
      <c r="O30" s="64"/>
      <c r="P30" s="66"/>
      <c r="Q30" s="63"/>
      <c r="R30" s="64"/>
      <c r="S30" s="64"/>
      <c r="T30" s="65"/>
      <c r="V30" s="59">
        <f t="shared" si="0"/>
        <v>1</v>
      </c>
    </row>
    <row r="31" spans="2:22" x14ac:dyDescent="0.35">
      <c r="B31" s="61" t="s">
        <v>57</v>
      </c>
      <c r="C31" s="62">
        <v>1</v>
      </c>
      <c r="D31" s="62">
        <v>100</v>
      </c>
      <c r="E31" s="63"/>
      <c r="F31" s="64"/>
      <c r="G31" s="64"/>
      <c r="H31" s="65"/>
      <c r="I31" s="129"/>
      <c r="J31" s="130"/>
      <c r="K31" s="131"/>
      <c r="L31" s="65"/>
      <c r="M31" s="63"/>
      <c r="N31" s="64"/>
      <c r="O31" s="64"/>
      <c r="P31" s="66"/>
      <c r="Q31" s="63"/>
      <c r="R31" s="64"/>
      <c r="S31" s="64"/>
      <c r="T31" s="65"/>
      <c r="V31" s="59">
        <f t="shared" si="0"/>
        <v>1</v>
      </c>
    </row>
    <row r="32" spans="2:22" ht="15" thickBot="1" x14ac:dyDescent="0.4">
      <c r="B32" s="105" t="s">
        <v>73</v>
      </c>
      <c r="C32" s="93">
        <v>1</v>
      </c>
      <c r="D32" s="93">
        <v>100</v>
      </c>
      <c r="E32" s="94"/>
      <c r="F32" s="95"/>
      <c r="G32" s="95"/>
      <c r="H32" s="96"/>
      <c r="I32" s="132"/>
      <c r="J32" s="133"/>
      <c r="K32" s="134"/>
      <c r="L32" s="96"/>
      <c r="M32" s="94"/>
      <c r="N32" s="95"/>
      <c r="O32" s="95"/>
      <c r="P32" s="97"/>
      <c r="Q32" s="94"/>
      <c r="R32" s="95"/>
      <c r="S32" s="95"/>
      <c r="T32" s="96"/>
      <c r="V32" s="59">
        <f t="shared" si="0"/>
        <v>1</v>
      </c>
    </row>
    <row r="33" spans="2:24" x14ac:dyDescent="0.35">
      <c r="C33"/>
      <c r="D33"/>
      <c r="V33"/>
      <c r="W33"/>
      <c r="X33"/>
    </row>
    <row r="34" spans="2:24" x14ac:dyDescent="0.35">
      <c r="B34" s="107" t="str">
        <f>CONCATENATE(X38,"%")</f>
        <v>%</v>
      </c>
      <c r="C34" s="107"/>
      <c r="D34" s="107"/>
      <c r="E34" s="109" t="s">
        <v>28</v>
      </c>
      <c r="F34" s="109"/>
      <c r="G34" s="109"/>
      <c r="H34" s="109"/>
      <c r="I34" s="109" t="s">
        <v>29</v>
      </c>
      <c r="J34" s="109"/>
      <c r="K34" s="109"/>
      <c r="L34" s="109"/>
      <c r="M34" s="109" t="s">
        <v>30</v>
      </c>
      <c r="N34" s="109"/>
      <c r="O34" s="109"/>
      <c r="P34" s="109"/>
      <c r="Q34" s="109" t="s">
        <v>31</v>
      </c>
      <c r="R34" s="109"/>
      <c r="S34" s="109"/>
      <c r="T34" s="109"/>
      <c r="V34"/>
      <c r="W34"/>
      <c r="X34"/>
    </row>
    <row r="35" spans="2:24" ht="15" thickBot="1" x14ac:dyDescent="0.4">
      <c r="B35" s="108"/>
      <c r="C35" s="108"/>
      <c r="D35" s="108"/>
      <c r="E35" s="98">
        <v>1</v>
      </c>
      <c r="F35" s="98">
        <v>2</v>
      </c>
      <c r="G35" s="98">
        <v>3</v>
      </c>
      <c r="H35" s="98">
        <v>4</v>
      </c>
      <c r="I35" s="98">
        <v>1</v>
      </c>
      <c r="J35" s="98">
        <v>2</v>
      </c>
      <c r="K35" s="98">
        <v>3</v>
      </c>
      <c r="L35" s="98">
        <v>4</v>
      </c>
      <c r="M35" s="98">
        <v>1</v>
      </c>
      <c r="N35" s="98">
        <v>2</v>
      </c>
      <c r="O35" s="99">
        <v>3</v>
      </c>
      <c r="P35" s="100">
        <v>4</v>
      </c>
      <c r="Q35" s="98">
        <v>1</v>
      </c>
      <c r="R35" s="98">
        <v>2</v>
      </c>
      <c r="S35" s="98">
        <v>3</v>
      </c>
      <c r="T35" s="98">
        <v>4</v>
      </c>
      <c r="V35"/>
      <c r="W35"/>
      <c r="X35"/>
    </row>
    <row r="36" spans="2:24" x14ac:dyDescent="0.35">
      <c r="B36" s="86" t="s">
        <v>3</v>
      </c>
      <c r="C36" s="87"/>
      <c r="D36" s="87"/>
      <c r="E36" s="101"/>
      <c r="F36" s="102"/>
      <c r="G36" s="102"/>
      <c r="H36" s="103"/>
      <c r="I36" s="101"/>
      <c r="J36" s="102"/>
      <c r="K36" s="143"/>
      <c r="L36" s="121"/>
      <c r="M36" s="119"/>
      <c r="N36" s="120"/>
      <c r="O36" s="120"/>
      <c r="P36" s="135"/>
      <c r="Q36" s="136"/>
      <c r="R36" s="102"/>
      <c r="S36" s="102"/>
      <c r="T36" s="103"/>
      <c r="V36" s="59">
        <f t="shared" si="0"/>
        <v>0</v>
      </c>
    </row>
    <row r="37" spans="2:24" x14ac:dyDescent="0.35">
      <c r="B37" s="61" t="s">
        <v>3</v>
      </c>
      <c r="C37" s="62"/>
      <c r="D37" s="62"/>
      <c r="E37" s="63"/>
      <c r="F37" s="64"/>
      <c r="G37" s="64"/>
      <c r="H37" s="65"/>
      <c r="I37" s="63"/>
      <c r="J37" s="64"/>
      <c r="K37" s="64"/>
      <c r="L37" s="137"/>
      <c r="M37" s="129"/>
      <c r="N37" s="130"/>
      <c r="O37" s="130"/>
      <c r="P37" s="138"/>
      <c r="Q37" s="139"/>
      <c r="R37" s="64"/>
      <c r="S37" s="64"/>
      <c r="T37" s="65"/>
      <c r="V37" s="59">
        <f t="shared" si="0"/>
        <v>0</v>
      </c>
    </row>
    <row r="38" spans="2:24" x14ac:dyDescent="0.35">
      <c r="B38" s="75" t="s">
        <v>58</v>
      </c>
      <c r="C38" s="62">
        <v>10</v>
      </c>
      <c r="D38" s="62">
        <v>90</v>
      </c>
      <c r="E38" s="63"/>
      <c r="F38" s="64"/>
      <c r="G38" s="64"/>
      <c r="H38" s="65"/>
      <c r="I38" s="63"/>
      <c r="J38" s="64"/>
      <c r="K38" s="64"/>
      <c r="L38" s="137"/>
      <c r="M38" s="129"/>
      <c r="N38" s="130"/>
      <c r="O38" s="130"/>
      <c r="P38" s="138"/>
      <c r="Q38" s="139"/>
      <c r="R38" s="64"/>
      <c r="S38" s="64"/>
      <c r="T38" s="65"/>
      <c r="V38" s="59">
        <f t="shared" si="0"/>
        <v>9</v>
      </c>
    </row>
    <row r="39" spans="2:24" x14ac:dyDescent="0.35">
      <c r="B39" s="75" t="s">
        <v>59</v>
      </c>
      <c r="C39" s="62">
        <v>10</v>
      </c>
      <c r="D39" s="62">
        <v>90</v>
      </c>
      <c r="E39" s="63"/>
      <c r="F39" s="64"/>
      <c r="G39" s="64"/>
      <c r="H39" s="65"/>
      <c r="I39" s="63"/>
      <c r="J39" s="64"/>
      <c r="K39" s="64"/>
      <c r="L39" s="137"/>
      <c r="M39" s="129"/>
      <c r="N39" s="130"/>
      <c r="O39" s="130"/>
      <c r="P39" s="138"/>
      <c r="Q39" s="139"/>
      <c r="R39" s="64"/>
      <c r="S39" s="64"/>
      <c r="T39" s="65"/>
      <c r="V39" s="59">
        <f t="shared" si="0"/>
        <v>9</v>
      </c>
    </row>
    <row r="40" spans="2:24" x14ac:dyDescent="0.35">
      <c r="B40" s="75" t="s">
        <v>60</v>
      </c>
      <c r="C40" s="62">
        <v>4</v>
      </c>
      <c r="D40" s="62">
        <v>90</v>
      </c>
      <c r="E40" s="63"/>
      <c r="F40" s="64"/>
      <c r="G40" s="64"/>
      <c r="H40" s="65"/>
      <c r="I40" s="63"/>
      <c r="J40" s="64"/>
      <c r="K40" s="64"/>
      <c r="L40" s="137"/>
      <c r="M40" s="129"/>
      <c r="N40" s="130"/>
      <c r="O40" s="130"/>
      <c r="P40" s="138"/>
      <c r="Q40" s="139"/>
      <c r="R40" s="64"/>
      <c r="S40" s="64"/>
      <c r="T40" s="65"/>
      <c r="V40" s="59">
        <f t="shared" si="0"/>
        <v>3.6</v>
      </c>
    </row>
    <row r="41" spans="2:24" x14ac:dyDescent="0.35">
      <c r="B41" s="75" t="s">
        <v>61</v>
      </c>
      <c r="C41" s="62">
        <v>4</v>
      </c>
      <c r="D41" s="62">
        <v>90</v>
      </c>
      <c r="E41" s="63"/>
      <c r="F41" s="64"/>
      <c r="G41" s="64"/>
      <c r="H41" s="65"/>
      <c r="I41" s="63"/>
      <c r="J41" s="64"/>
      <c r="K41" s="64"/>
      <c r="L41" s="137"/>
      <c r="M41" s="129"/>
      <c r="N41" s="130"/>
      <c r="O41" s="130"/>
      <c r="P41" s="138"/>
      <c r="Q41" s="139"/>
      <c r="R41" s="64"/>
      <c r="S41" s="64"/>
      <c r="T41" s="65"/>
      <c r="V41" s="59">
        <f t="shared" si="0"/>
        <v>3.6</v>
      </c>
    </row>
    <row r="42" spans="2:24" x14ac:dyDescent="0.35">
      <c r="B42" s="76" t="s">
        <v>67</v>
      </c>
      <c r="C42" s="62">
        <v>1</v>
      </c>
      <c r="D42" s="62"/>
      <c r="E42" s="63"/>
      <c r="F42" s="64"/>
      <c r="G42" s="64"/>
      <c r="H42" s="65"/>
      <c r="I42" s="63"/>
      <c r="J42" s="64"/>
      <c r="K42" s="64"/>
      <c r="L42" s="137"/>
      <c r="M42" s="129"/>
      <c r="N42" s="130"/>
      <c r="O42" s="130"/>
      <c r="P42" s="138"/>
      <c r="Q42" s="139"/>
      <c r="R42" s="64"/>
      <c r="S42" s="64"/>
      <c r="T42" s="65"/>
      <c r="V42" s="59">
        <f t="shared" si="0"/>
        <v>0</v>
      </c>
    </row>
    <row r="43" spans="2:24" x14ac:dyDescent="0.35">
      <c r="B43" s="76" t="s">
        <v>68</v>
      </c>
      <c r="C43" s="62">
        <v>1</v>
      </c>
      <c r="D43" s="62"/>
      <c r="E43" s="63"/>
      <c r="F43" s="64"/>
      <c r="G43" s="64"/>
      <c r="H43" s="65"/>
      <c r="I43" s="63"/>
      <c r="J43" s="64"/>
      <c r="K43" s="64"/>
      <c r="L43" s="137"/>
      <c r="M43" s="129"/>
      <c r="N43" s="130"/>
      <c r="O43" s="130"/>
      <c r="P43" s="138"/>
      <c r="Q43" s="139"/>
      <c r="R43" s="64"/>
      <c r="S43" s="64"/>
      <c r="T43" s="65"/>
      <c r="V43" s="59">
        <f t="shared" si="0"/>
        <v>0</v>
      </c>
    </row>
    <row r="44" spans="2:24" x14ac:dyDescent="0.35">
      <c r="B44" s="76" t="s">
        <v>69</v>
      </c>
      <c r="C44" s="62">
        <v>1</v>
      </c>
      <c r="D44" s="62"/>
      <c r="E44" s="63"/>
      <c r="F44" s="64"/>
      <c r="G44" s="64"/>
      <c r="H44" s="65"/>
      <c r="I44" s="63"/>
      <c r="J44" s="64"/>
      <c r="K44" s="64"/>
      <c r="L44" s="137"/>
      <c r="M44" s="129"/>
      <c r="N44" s="130"/>
      <c r="O44" s="130"/>
      <c r="P44" s="138"/>
      <c r="Q44" s="139"/>
      <c r="R44" s="64"/>
      <c r="S44" s="64"/>
      <c r="T44" s="65"/>
      <c r="V44" s="59">
        <f t="shared" si="0"/>
        <v>0</v>
      </c>
    </row>
    <row r="45" spans="2:24" x14ac:dyDescent="0.35">
      <c r="B45" s="76" t="s">
        <v>70</v>
      </c>
      <c r="C45" s="62">
        <v>1</v>
      </c>
      <c r="D45" s="62"/>
      <c r="E45" s="63"/>
      <c r="F45" s="64"/>
      <c r="G45" s="64"/>
      <c r="H45" s="65"/>
      <c r="I45" s="63"/>
      <c r="J45" s="64"/>
      <c r="K45" s="64"/>
      <c r="L45" s="137"/>
      <c r="M45" s="129"/>
      <c r="N45" s="130"/>
      <c r="O45" s="130"/>
      <c r="P45" s="138"/>
      <c r="Q45" s="139"/>
      <c r="R45" s="64"/>
      <c r="S45" s="64"/>
      <c r="T45" s="65"/>
      <c r="V45" s="59">
        <f t="shared" si="0"/>
        <v>0</v>
      </c>
    </row>
    <row r="46" spans="2:24" x14ac:dyDescent="0.35">
      <c r="B46" s="61" t="s">
        <v>62</v>
      </c>
      <c r="C46" s="62">
        <v>2</v>
      </c>
      <c r="D46" s="62">
        <v>90</v>
      </c>
      <c r="E46" s="63"/>
      <c r="F46" s="64"/>
      <c r="G46" s="64"/>
      <c r="H46" s="65"/>
      <c r="I46" s="63"/>
      <c r="J46" s="64"/>
      <c r="K46" s="64"/>
      <c r="L46" s="137"/>
      <c r="M46" s="129"/>
      <c r="N46" s="130"/>
      <c r="O46" s="130"/>
      <c r="P46" s="138"/>
      <c r="Q46" s="139"/>
      <c r="R46" s="64"/>
      <c r="S46" s="64"/>
      <c r="T46" s="65"/>
      <c r="V46" s="59">
        <f t="shared" si="0"/>
        <v>1.8</v>
      </c>
    </row>
    <row r="47" spans="2:24" x14ac:dyDescent="0.35">
      <c r="B47" s="73" t="s">
        <v>63</v>
      </c>
      <c r="C47" s="62">
        <v>5</v>
      </c>
      <c r="D47" s="62"/>
      <c r="E47" s="63"/>
      <c r="F47" s="64"/>
      <c r="G47" s="64"/>
      <c r="H47" s="65"/>
      <c r="I47" s="63"/>
      <c r="J47" s="64"/>
      <c r="K47" s="64"/>
      <c r="L47" s="137"/>
      <c r="M47" s="129"/>
      <c r="N47" s="130"/>
      <c r="O47" s="130"/>
      <c r="P47" s="138"/>
      <c r="Q47" s="139"/>
      <c r="R47" s="64"/>
      <c r="S47" s="64"/>
      <c r="T47" s="65"/>
      <c r="V47" s="59">
        <f t="shared" si="0"/>
        <v>0</v>
      </c>
    </row>
    <row r="48" spans="2:24" x14ac:dyDescent="0.35">
      <c r="B48" s="61" t="s">
        <v>64</v>
      </c>
      <c r="C48" s="62">
        <v>3</v>
      </c>
      <c r="D48" s="62">
        <v>100</v>
      </c>
      <c r="E48" s="63"/>
      <c r="F48" s="64"/>
      <c r="G48" s="64"/>
      <c r="H48" s="65"/>
      <c r="I48" s="63"/>
      <c r="J48" s="64"/>
      <c r="K48" s="64"/>
      <c r="L48" s="137"/>
      <c r="M48" s="129"/>
      <c r="N48" s="130"/>
      <c r="O48" s="130"/>
      <c r="P48" s="138"/>
      <c r="Q48" s="139"/>
      <c r="R48" s="64"/>
      <c r="S48" s="64"/>
      <c r="T48" s="65"/>
      <c r="V48" s="59">
        <f t="shared" si="0"/>
        <v>3</v>
      </c>
    </row>
    <row r="49" spans="2:22" x14ac:dyDescent="0.35">
      <c r="B49" s="74" t="s">
        <v>65</v>
      </c>
      <c r="C49" s="62">
        <v>1</v>
      </c>
      <c r="D49" s="62"/>
      <c r="E49" s="63"/>
      <c r="F49" s="64"/>
      <c r="G49" s="64"/>
      <c r="H49" s="65"/>
      <c r="I49" s="63"/>
      <c r="J49" s="64"/>
      <c r="K49" s="64"/>
      <c r="L49" s="137"/>
      <c r="M49" s="129"/>
      <c r="N49" s="130"/>
      <c r="O49" s="130"/>
      <c r="P49" s="138"/>
      <c r="Q49" s="139"/>
      <c r="R49" s="64"/>
      <c r="S49" s="64"/>
      <c r="T49" s="65"/>
      <c r="V49" s="59">
        <f t="shared" si="0"/>
        <v>0</v>
      </c>
    </row>
    <row r="50" spans="2:22" ht="15" thickBot="1" x14ac:dyDescent="0.4">
      <c r="B50" s="105" t="s">
        <v>66</v>
      </c>
      <c r="C50" s="93">
        <v>3</v>
      </c>
      <c r="D50" s="93">
        <v>90</v>
      </c>
      <c r="E50" s="94"/>
      <c r="F50" s="95"/>
      <c r="G50" s="95"/>
      <c r="H50" s="96"/>
      <c r="I50" s="94"/>
      <c r="J50" s="95"/>
      <c r="K50" s="95"/>
      <c r="L50" s="140"/>
      <c r="M50" s="132"/>
      <c r="N50" s="133"/>
      <c r="O50" s="133"/>
      <c r="P50" s="141"/>
      <c r="Q50" s="142"/>
      <c r="R50" s="95"/>
      <c r="S50" s="95"/>
      <c r="T50" s="96"/>
      <c r="V50" s="59">
        <f t="shared" si="0"/>
        <v>2.7</v>
      </c>
    </row>
    <row r="51" spans="2:22" x14ac:dyDescent="0.35">
      <c r="B51" s="77" t="s">
        <v>38</v>
      </c>
      <c r="C51" s="78"/>
      <c r="D51" s="78"/>
      <c r="E51" s="79"/>
      <c r="F51" s="80"/>
      <c r="G51" s="80"/>
      <c r="H51" s="81"/>
      <c r="I51" s="79"/>
      <c r="J51" s="80"/>
      <c r="K51" s="80"/>
      <c r="L51" s="81"/>
      <c r="M51" s="79"/>
      <c r="N51" s="80"/>
      <c r="O51" s="80"/>
      <c r="P51" s="82"/>
      <c r="Q51" s="85"/>
      <c r="R51" s="120"/>
      <c r="S51" s="120"/>
      <c r="T51" s="121"/>
      <c r="V51" s="59">
        <f t="shared" si="0"/>
        <v>0</v>
      </c>
    </row>
    <row r="52" spans="2:22" x14ac:dyDescent="0.35">
      <c r="B52" s="83" t="s">
        <v>4</v>
      </c>
      <c r="C52" s="62">
        <v>2</v>
      </c>
      <c r="D52" s="62"/>
      <c r="E52" s="63"/>
      <c r="F52" s="64"/>
      <c r="G52" s="64"/>
      <c r="H52" s="65"/>
      <c r="I52" s="63"/>
      <c r="J52" s="64"/>
      <c r="K52" s="64"/>
      <c r="L52" s="65"/>
      <c r="M52" s="63"/>
      <c r="N52" s="64"/>
      <c r="O52" s="64"/>
      <c r="P52" s="66"/>
      <c r="Q52" s="63"/>
      <c r="R52" s="130"/>
      <c r="S52" s="130"/>
      <c r="T52" s="137"/>
      <c r="V52" s="59">
        <f t="shared" si="0"/>
        <v>0</v>
      </c>
    </row>
    <row r="53" spans="2:22" x14ac:dyDescent="0.35">
      <c r="B53" s="83" t="s">
        <v>71</v>
      </c>
      <c r="C53" s="62">
        <v>2</v>
      </c>
      <c r="D53" s="62"/>
      <c r="E53" s="63"/>
      <c r="F53" s="64"/>
      <c r="G53" s="64"/>
      <c r="H53" s="65"/>
      <c r="I53" s="63"/>
      <c r="J53" s="64"/>
      <c r="K53" s="64"/>
      <c r="L53" s="65"/>
      <c r="M53" s="63"/>
      <c r="N53" s="64"/>
      <c r="O53" s="64"/>
      <c r="P53" s="66"/>
      <c r="Q53" s="63"/>
      <c r="R53" s="130"/>
      <c r="S53" s="130"/>
      <c r="T53" s="137"/>
      <c r="V53" s="59">
        <f t="shared" si="0"/>
        <v>0</v>
      </c>
    </row>
    <row r="54" spans="2:22" ht="15" thickBot="1" x14ac:dyDescent="0.4">
      <c r="B54" s="106" t="s">
        <v>72</v>
      </c>
      <c r="C54" s="93">
        <v>1</v>
      </c>
      <c r="D54" s="93"/>
      <c r="E54" s="94"/>
      <c r="F54" s="95"/>
      <c r="G54" s="95"/>
      <c r="H54" s="96"/>
      <c r="I54" s="94"/>
      <c r="J54" s="95"/>
      <c r="K54" s="95"/>
      <c r="L54" s="96"/>
      <c r="M54" s="94"/>
      <c r="N54" s="95"/>
      <c r="O54" s="95"/>
      <c r="P54" s="97"/>
      <c r="Q54" s="94"/>
      <c r="R54" s="133"/>
      <c r="S54" s="133"/>
      <c r="T54" s="140"/>
      <c r="V54" s="59">
        <f t="shared" si="0"/>
        <v>0</v>
      </c>
    </row>
  </sheetData>
  <mergeCells count="10">
    <mergeCell ref="B34:D35"/>
    <mergeCell ref="E34:H34"/>
    <mergeCell ref="I34:L34"/>
    <mergeCell ref="M34:P34"/>
    <mergeCell ref="Q34:T34"/>
    <mergeCell ref="B5:D6"/>
    <mergeCell ref="E5:H5"/>
    <mergeCell ref="I5:L5"/>
    <mergeCell ref="M5:P5"/>
    <mergeCell ref="Q5:T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AFF6D-92D6-4637-9848-BF12F791E805}">
  <dimension ref="A1"/>
  <sheetViews>
    <sheetView workbookViewId="0">
      <selection activeCell="C11" sqref="C11"/>
    </sheetView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48178-F30D-4663-BFC5-A53B642F5855}">
  <dimension ref="B1:W38"/>
  <sheetViews>
    <sheetView zoomScale="70" zoomScaleNormal="70" workbookViewId="0">
      <selection activeCell="B2" sqref="B2:T3"/>
    </sheetView>
  </sheetViews>
  <sheetFormatPr defaultRowHeight="14.5" x14ac:dyDescent="0.35"/>
  <cols>
    <col min="2" max="2" width="26.26953125" customWidth="1"/>
    <col min="3" max="4" width="3.54296875" style="52" customWidth="1"/>
    <col min="5" max="20" width="3.6328125" customWidth="1"/>
  </cols>
  <sheetData>
    <row r="1" spans="2:23" ht="15" thickBot="1" x14ac:dyDescent="0.4"/>
    <row r="2" spans="2:23" ht="15" thickBot="1" x14ac:dyDescent="0.4">
      <c r="B2" s="115" t="str">
        <f>CONCATENATE(W7,"%")</f>
        <v>51%</v>
      </c>
      <c r="C2" s="116"/>
      <c r="D2" s="116"/>
      <c r="E2" s="110" t="s">
        <v>28</v>
      </c>
      <c r="F2" s="111"/>
      <c r="G2" s="111"/>
      <c r="H2" s="112"/>
      <c r="I2" s="113" t="s">
        <v>29</v>
      </c>
      <c r="J2" s="111"/>
      <c r="K2" s="111"/>
      <c r="L2" s="112"/>
      <c r="M2" s="113" t="s">
        <v>30</v>
      </c>
      <c r="N2" s="111"/>
      <c r="O2" s="111"/>
      <c r="P2" s="112"/>
      <c r="Q2" s="113" t="s">
        <v>31</v>
      </c>
      <c r="R2" s="111"/>
      <c r="S2" s="111"/>
      <c r="T2" s="114"/>
    </row>
    <row r="3" spans="2:23" ht="15" thickBot="1" x14ac:dyDescent="0.4">
      <c r="B3" s="117"/>
      <c r="C3" s="118"/>
      <c r="D3" s="118"/>
      <c r="E3" s="39">
        <v>1</v>
      </c>
      <c r="F3" s="40">
        <v>2</v>
      </c>
      <c r="G3" s="40">
        <v>3</v>
      </c>
      <c r="H3" s="41">
        <v>4</v>
      </c>
      <c r="I3" s="39">
        <v>1</v>
      </c>
      <c r="J3" s="40">
        <v>2</v>
      </c>
      <c r="K3" s="40">
        <v>3</v>
      </c>
      <c r="L3" s="41">
        <v>4</v>
      </c>
      <c r="M3" s="39">
        <v>1</v>
      </c>
      <c r="N3" s="40">
        <v>2</v>
      </c>
      <c r="O3" s="40">
        <v>3</v>
      </c>
      <c r="P3" s="41">
        <v>4</v>
      </c>
      <c r="Q3" s="39">
        <v>1</v>
      </c>
      <c r="R3" s="40">
        <v>2</v>
      </c>
      <c r="S3" s="40">
        <v>3</v>
      </c>
      <c r="T3" s="42">
        <v>4</v>
      </c>
    </row>
    <row r="4" spans="2:23" x14ac:dyDescent="0.35">
      <c r="B4" s="34" t="s">
        <v>0</v>
      </c>
      <c r="C4" s="53"/>
      <c r="D4" s="53"/>
      <c r="E4" s="43"/>
      <c r="F4" s="44"/>
      <c r="G4" s="44"/>
      <c r="H4" s="45"/>
      <c r="I4" s="35"/>
      <c r="J4" s="36"/>
      <c r="K4" s="36"/>
      <c r="L4" s="37"/>
      <c r="M4" s="35"/>
      <c r="N4" s="36"/>
      <c r="O4" s="36"/>
      <c r="P4" s="37"/>
      <c r="Q4" s="35"/>
      <c r="R4" s="36"/>
      <c r="S4" s="36"/>
      <c r="T4" s="38"/>
    </row>
    <row r="5" spans="2:23" s="2" customFormat="1" x14ac:dyDescent="0.35">
      <c r="B5" s="25" t="s">
        <v>5</v>
      </c>
      <c r="C5" s="54"/>
      <c r="D5" s="54"/>
      <c r="E5" s="19"/>
      <c r="F5" s="20"/>
      <c r="G5" s="20"/>
      <c r="H5" s="21"/>
      <c r="I5" s="19"/>
      <c r="J5" s="20"/>
      <c r="K5" s="20"/>
      <c r="L5" s="21"/>
      <c r="M5" s="19"/>
      <c r="N5" s="20"/>
      <c r="O5" s="20"/>
      <c r="P5" s="21"/>
      <c r="Q5" s="19"/>
      <c r="R5" s="20"/>
      <c r="S5" s="20"/>
      <c r="T5" s="26"/>
      <c r="W5" s="57">
        <f>SUM(C6:C35)</f>
        <v>54</v>
      </c>
    </row>
    <row r="6" spans="2:23" s="2" customFormat="1" x14ac:dyDescent="0.35">
      <c r="B6" s="12" t="s">
        <v>11</v>
      </c>
      <c r="C6" s="52">
        <v>1</v>
      </c>
      <c r="D6" s="52" t="s">
        <v>32</v>
      </c>
      <c r="E6" s="5"/>
      <c r="H6" s="6"/>
      <c r="I6" s="5"/>
      <c r="L6" s="6"/>
      <c r="M6" s="5"/>
      <c r="P6" s="6"/>
      <c r="Q6" s="5"/>
      <c r="T6" s="11"/>
      <c r="V6" s="2">
        <f>IF(D6="s",C6,"")</f>
        <v>1</v>
      </c>
      <c r="W6" s="2">
        <f>SUM(V5:V35)</f>
        <v>28</v>
      </c>
    </row>
    <row r="7" spans="2:23" s="2" customFormat="1" x14ac:dyDescent="0.35">
      <c r="B7" s="12" t="s">
        <v>7</v>
      </c>
      <c r="C7" s="52">
        <v>1</v>
      </c>
      <c r="D7" s="52" t="s">
        <v>32</v>
      </c>
      <c r="E7" s="5"/>
      <c r="H7" s="6"/>
      <c r="I7" s="5"/>
      <c r="L7" s="6"/>
      <c r="M7" s="5"/>
      <c r="P7" s="6"/>
      <c r="Q7" s="5"/>
      <c r="T7" s="11"/>
      <c r="V7" s="2">
        <f t="shared" ref="V7:V35" si="0">IF(D7="s",C7,"")</f>
        <v>1</v>
      </c>
      <c r="W7" s="57">
        <f>ROUNDDOWN(W6*100/W5,0)</f>
        <v>51</v>
      </c>
    </row>
    <row r="8" spans="2:23" s="2" customFormat="1" x14ac:dyDescent="0.35">
      <c r="B8" s="12" t="s">
        <v>8</v>
      </c>
      <c r="C8" s="52">
        <v>4</v>
      </c>
      <c r="D8" s="52" t="s">
        <v>32</v>
      </c>
      <c r="E8" s="5"/>
      <c r="H8" s="6"/>
      <c r="I8" s="5"/>
      <c r="L8" s="6"/>
      <c r="M8" s="5"/>
      <c r="P8" s="6"/>
      <c r="Q8" s="5"/>
      <c r="T8" s="11"/>
      <c r="V8" s="2">
        <f t="shared" si="0"/>
        <v>4</v>
      </c>
    </row>
    <row r="9" spans="2:23" s="2" customFormat="1" x14ac:dyDescent="0.35">
      <c r="B9" s="12" t="s">
        <v>9</v>
      </c>
      <c r="C9" s="52">
        <v>2</v>
      </c>
      <c r="D9" s="52" t="s">
        <v>32</v>
      </c>
      <c r="E9" s="5"/>
      <c r="H9" s="6"/>
      <c r="I9" s="5"/>
      <c r="L9" s="6"/>
      <c r="M9" s="5"/>
      <c r="P9" s="6"/>
      <c r="Q9" s="5"/>
      <c r="T9" s="11"/>
      <c r="V9" s="2">
        <f t="shared" si="0"/>
        <v>2</v>
      </c>
    </row>
    <row r="10" spans="2:23" s="2" customFormat="1" x14ac:dyDescent="0.35">
      <c r="B10" s="27" t="s">
        <v>10</v>
      </c>
      <c r="C10" s="58">
        <v>1</v>
      </c>
      <c r="D10" s="55" t="s">
        <v>32</v>
      </c>
      <c r="E10" s="22"/>
      <c r="F10" s="23"/>
      <c r="G10" s="23"/>
      <c r="H10" s="24"/>
      <c r="I10" s="22"/>
      <c r="J10" s="23"/>
      <c r="K10" s="23"/>
      <c r="L10" s="24"/>
      <c r="M10" s="22"/>
      <c r="N10" s="23"/>
      <c r="O10" s="23"/>
      <c r="P10" s="24"/>
      <c r="Q10" s="22"/>
      <c r="R10" s="23"/>
      <c r="S10" s="23"/>
      <c r="T10" s="28"/>
      <c r="V10" s="2">
        <f t="shared" si="0"/>
        <v>1</v>
      </c>
    </row>
    <row r="11" spans="2:23" x14ac:dyDescent="0.35">
      <c r="B11" s="10" t="s">
        <v>6</v>
      </c>
      <c r="E11" s="3"/>
      <c r="H11" s="4"/>
      <c r="I11" s="3"/>
      <c r="L11" s="4"/>
      <c r="M11" s="3"/>
      <c r="P11" s="4"/>
      <c r="Q11" s="3"/>
      <c r="T11" s="13"/>
      <c r="V11" s="2" t="str">
        <f t="shared" si="0"/>
        <v/>
      </c>
    </row>
    <row r="12" spans="2:23" x14ac:dyDescent="0.35">
      <c r="B12" s="12" t="s">
        <v>12</v>
      </c>
      <c r="C12" s="52">
        <v>1</v>
      </c>
      <c r="D12" s="52" t="s">
        <v>32</v>
      </c>
      <c r="E12" s="3"/>
      <c r="H12" s="4"/>
      <c r="I12" s="3"/>
      <c r="L12" s="4"/>
      <c r="M12" s="3"/>
      <c r="P12" s="4"/>
      <c r="Q12" s="3"/>
      <c r="T12" s="13"/>
      <c r="V12" s="2">
        <f t="shared" si="0"/>
        <v>1</v>
      </c>
    </row>
    <row r="13" spans="2:23" ht="15" thickBot="1" x14ac:dyDescent="0.4">
      <c r="B13" s="14" t="s">
        <v>13</v>
      </c>
      <c r="C13" s="56">
        <v>1</v>
      </c>
      <c r="D13" s="56" t="s">
        <v>32</v>
      </c>
      <c r="E13" s="15"/>
      <c r="F13" s="16"/>
      <c r="G13" s="16"/>
      <c r="H13" s="17"/>
      <c r="I13" s="15"/>
      <c r="J13" s="16"/>
      <c r="K13" s="16"/>
      <c r="L13" s="17"/>
      <c r="M13" s="15"/>
      <c r="N13" s="16"/>
      <c r="O13" s="16"/>
      <c r="P13" s="17"/>
      <c r="Q13" s="15"/>
      <c r="R13" s="16"/>
      <c r="S13" s="16"/>
      <c r="T13" s="18"/>
      <c r="V13" s="2">
        <f t="shared" si="0"/>
        <v>1</v>
      </c>
    </row>
    <row r="14" spans="2:23" x14ac:dyDescent="0.35">
      <c r="B14" s="34" t="s">
        <v>1</v>
      </c>
      <c r="C14" s="53"/>
      <c r="D14" s="53"/>
      <c r="E14" s="35"/>
      <c r="F14" s="36"/>
      <c r="G14" s="36"/>
      <c r="H14" s="37"/>
      <c r="I14" s="43"/>
      <c r="J14" s="44"/>
      <c r="K14" s="44"/>
      <c r="L14" s="45"/>
      <c r="M14" s="43"/>
      <c r="N14" s="44"/>
      <c r="O14" s="44"/>
      <c r="P14" s="45"/>
      <c r="Q14" s="43"/>
      <c r="R14" s="44"/>
      <c r="S14" s="44"/>
      <c r="T14" s="46"/>
      <c r="V14" s="2" t="str">
        <f t="shared" si="0"/>
        <v/>
      </c>
    </row>
    <row r="15" spans="2:23" x14ac:dyDescent="0.35">
      <c r="B15" s="25" t="s">
        <v>2</v>
      </c>
      <c r="C15" s="54"/>
      <c r="D15" s="54"/>
      <c r="E15" s="29"/>
      <c r="F15" s="30"/>
      <c r="G15" s="30"/>
      <c r="H15" s="31"/>
      <c r="I15" s="47"/>
      <c r="J15" s="48"/>
      <c r="K15" s="48"/>
      <c r="L15" s="49"/>
      <c r="M15" s="29"/>
      <c r="N15" s="30"/>
      <c r="O15" s="30"/>
      <c r="P15" s="31"/>
      <c r="Q15" s="29"/>
      <c r="R15" s="30"/>
      <c r="S15" s="30"/>
      <c r="T15" s="32"/>
      <c r="V15" s="2" t="str">
        <f t="shared" si="0"/>
        <v/>
      </c>
    </row>
    <row r="16" spans="2:23" x14ac:dyDescent="0.35">
      <c r="B16" s="12" t="s">
        <v>14</v>
      </c>
      <c r="C16" s="52">
        <v>2</v>
      </c>
      <c r="D16" s="52" t="s">
        <v>32</v>
      </c>
      <c r="E16" s="3"/>
      <c r="H16" s="4"/>
      <c r="I16" s="3"/>
      <c r="L16" s="4"/>
      <c r="M16" s="3"/>
      <c r="P16" s="4"/>
      <c r="Q16" s="3"/>
      <c r="T16" s="13"/>
      <c r="V16" s="2">
        <f t="shared" si="0"/>
        <v>2</v>
      </c>
    </row>
    <row r="17" spans="2:22" x14ac:dyDescent="0.35">
      <c r="B17" s="12" t="s">
        <v>15</v>
      </c>
      <c r="C17" s="52">
        <v>2</v>
      </c>
      <c r="D17" s="52" t="s">
        <v>32</v>
      </c>
      <c r="E17" s="3"/>
      <c r="H17" s="4"/>
      <c r="I17" s="3"/>
      <c r="L17" s="4"/>
      <c r="M17" s="3"/>
      <c r="P17" s="4"/>
      <c r="Q17" s="3"/>
      <c r="T17" s="13"/>
      <c r="V17" s="2">
        <f t="shared" si="0"/>
        <v>2</v>
      </c>
    </row>
    <row r="18" spans="2:22" x14ac:dyDescent="0.35">
      <c r="B18" s="12" t="s">
        <v>16</v>
      </c>
      <c r="C18" s="52">
        <v>1</v>
      </c>
      <c r="D18" s="52" t="s">
        <v>32</v>
      </c>
      <c r="E18" s="3"/>
      <c r="H18" s="4"/>
      <c r="I18" s="3"/>
      <c r="L18" s="4"/>
      <c r="M18" s="3"/>
      <c r="P18" s="4"/>
      <c r="Q18" s="3"/>
      <c r="T18" s="13"/>
      <c r="V18" s="2">
        <f t="shared" si="0"/>
        <v>1</v>
      </c>
    </row>
    <row r="19" spans="2:22" x14ac:dyDescent="0.35">
      <c r="B19" s="12" t="s">
        <v>17</v>
      </c>
      <c r="C19" s="52">
        <v>2</v>
      </c>
      <c r="D19" s="52" t="s">
        <v>32</v>
      </c>
      <c r="E19" s="3"/>
      <c r="H19" s="4"/>
      <c r="I19" s="3"/>
      <c r="L19" s="4"/>
      <c r="M19" s="3"/>
      <c r="P19" s="4"/>
      <c r="Q19" s="3"/>
      <c r="T19" s="13"/>
      <c r="V19" s="2">
        <f t="shared" si="0"/>
        <v>2</v>
      </c>
    </row>
    <row r="20" spans="2:22" x14ac:dyDescent="0.35">
      <c r="B20" s="12" t="s">
        <v>33</v>
      </c>
      <c r="C20" s="52">
        <v>2</v>
      </c>
      <c r="E20" s="3"/>
      <c r="H20" s="4"/>
      <c r="I20" s="3"/>
      <c r="L20" s="4"/>
      <c r="M20" s="3"/>
      <c r="P20" s="4"/>
      <c r="Q20" s="3"/>
      <c r="T20" s="13"/>
      <c r="V20" s="2" t="str">
        <f t="shared" si="0"/>
        <v/>
      </c>
    </row>
    <row r="21" spans="2:22" x14ac:dyDescent="0.35">
      <c r="B21" s="12" t="s">
        <v>18</v>
      </c>
      <c r="C21" s="52">
        <v>2</v>
      </c>
      <c r="E21" s="3"/>
      <c r="H21" s="4"/>
      <c r="I21" s="3"/>
      <c r="L21" s="4"/>
      <c r="M21" s="3"/>
      <c r="P21" s="4"/>
      <c r="Q21" s="3"/>
      <c r="T21" s="13"/>
      <c r="V21" s="2" t="str">
        <f t="shared" si="0"/>
        <v/>
      </c>
    </row>
    <row r="22" spans="2:22" x14ac:dyDescent="0.35">
      <c r="B22" s="12" t="s">
        <v>34</v>
      </c>
      <c r="C22" s="52">
        <v>4</v>
      </c>
      <c r="D22" s="55" t="s">
        <v>32</v>
      </c>
      <c r="E22" s="7"/>
      <c r="F22" s="8"/>
      <c r="G22" s="8"/>
      <c r="H22" s="9"/>
      <c r="I22" s="7"/>
      <c r="J22" s="8"/>
      <c r="K22" s="8"/>
      <c r="L22" s="9"/>
      <c r="M22" s="7"/>
      <c r="N22" s="8"/>
      <c r="O22" s="8"/>
      <c r="P22" s="9"/>
      <c r="Q22" s="7"/>
      <c r="R22" s="8"/>
      <c r="S22" s="8"/>
      <c r="T22" s="33"/>
      <c r="V22" s="2">
        <f t="shared" si="0"/>
        <v>4</v>
      </c>
    </row>
    <row r="23" spans="2:22" x14ac:dyDescent="0.35">
      <c r="B23" s="25" t="s">
        <v>3</v>
      </c>
      <c r="C23" s="54"/>
      <c r="D23" s="54"/>
      <c r="E23" s="29"/>
      <c r="F23" s="30"/>
      <c r="G23" s="30"/>
      <c r="H23" s="31"/>
      <c r="I23" s="29"/>
      <c r="J23" s="30"/>
      <c r="K23" s="30"/>
      <c r="L23" s="31"/>
      <c r="M23" s="47"/>
      <c r="N23" s="48"/>
      <c r="O23" s="48"/>
      <c r="P23" s="49"/>
      <c r="Q23" s="47"/>
      <c r="R23" s="30"/>
      <c r="S23" s="30"/>
      <c r="T23" s="32"/>
      <c r="V23" s="2" t="str">
        <f t="shared" si="0"/>
        <v/>
      </c>
    </row>
    <row r="24" spans="2:22" x14ac:dyDescent="0.35">
      <c r="B24" s="12" t="s">
        <v>19</v>
      </c>
      <c r="C24" s="52">
        <v>10</v>
      </c>
      <c r="E24" s="3"/>
      <c r="H24" s="4"/>
      <c r="I24" s="3"/>
      <c r="L24" s="4"/>
      <c r="M24" s="3"/>
      <c r="P24" s="4"/>
      <c r="Q24" s="3"/>
      <c r="T24" s="13"/>
      <c r="V24" s="2" t="str">
        <f t="shared" si="0"/>
        <v/>
      </c>
    </row>
    <row r="25" spans="2:22" x14ac:dyDescent="0.35">
      <c r="B25" s="12" t="s">
        <v>34</v>
      </c>
      <c r="C25" s="52">
        <v>4</v>
      </c>
      <c r="D25" s="52" t="s">
        <v>32</v>
      </c>
      <c r="E25" s="3"/>
      <c r="H25" s="4"/>
      <c r="I25" s="3"/>
      <c r="L25" s="4"/>
      <c r="M25" s="3"/>
      <c r="P25" s="4"/>
      <c r="Q25" s="3"/>
      <c r="T25" s="13"/>
      <c r="V25" s="2">
        <f t="shared" si="0"/>
        <v>4</v>
      </c>
    </row>
    <row r="26" spans="2:22" x14ac:dyDescent="0.35">
      <c r="B26" s="12" t="s">
        <v>20</v>
      </c>
      <c r="C26" s="52">
        <v>1</v>
      </c>
      <c r="D26" s="52" t="s">
        <v>32</v>
      </c>
      <c r="E26" s="3"/>
      <c r="H26" s="4"/>
      <c r="I26" s="3"/>
      <c r="L26" s="4"/>
      <c r="M26" s="3"/>
      <c r="P26" s="4"/>
      <c r="Q26" s="3"/>
      <c r="T26" s="13"/>
      <c r="V26" s="2">
        <f t="shared" si="0"/>
        <v>1</v>
      </c>
    </row>
    <row r="27" spans="2:22" x14ac:dyDescent="0.35">
      <c r="B27" s="12" t="s">
        <v>21</v>
      </c>
      <c r="C27" s="52">
        <v>2</v>
      </c>
      <c r="E27" s="3"/>
      <c r="H27" s="4"/>
      <c r="I27" s="3"/>
      <c r="L27" s="4"/>
      <c r="M27" s="3"/>
      <c r="P27" s="4"/>
      <c r="Q27" s="3"/>
      <c r="T27" s="13"/>
      <c r="V27" s="2" t="str">
        <f t="shared" si="0"/>
        <v/>
      </c>
    </row>
    <row r="28" spans="2:22" x14ac:dyDescent="0.35">
      <c r="B28" s="12" t="s">
        <v>22</v>
      </c>
      <c r="C28" s="52">
        <v>2</v>
      </c>
      <c r="E28" s="3"/>
      <c r="H28" s="4"/>
      <c r="I28" s="3"/>
      <c r="L28" s="4"/>
      <c r="M28" s="3"/>
      <c r="P28" s="4"/>
      <c r="Q28" s="3"/>
      <c r="T28" s="13"/>
      <c r="V28" s="2" t="str">
        <f t="shared" si="0"/>
        <v/>
      </c>
    </row>
    <row r="29" spans="2:22" x14ac:dyDescent="0.35">
      <c r="B29" s="12" t="s">
        <v>23</v>
      </c>
      <c r="C29" s="52">
        <v>2</v>
      </c>
      <c r="E29" s="3"/>
      <c r="H29" s="4"/>
      <c r="I29" s="3"/>
      <c r="L29" s="4"/>
      <c r="M29" s="3"/>
      <c r="P29" s="4"/>
      <c r="Q29" s="3"/>
      <c r="T29" s="13"/>
      <c r="V29" s="2" t="str">
        <f t="shared" si="0"/>
        <v/>
      </c>
    </row>
    <row r="30" spans="2:22" x14ac:dyDescent="0.35">
      <c r="B30" s="27" t="s">
        <v>24</v>
      </c>
      <c r="C30" s="55">
        <v>1</v>
      </c>
      <c r="D30" s="55" t="s">
        <v>32</v>
      </c>
      <c r="E30" s="7"/>
      <c r="F30" s="8"/>
      <c r="G30" s="8"/>
      <c r="H30" s="9"/>
      <c r="I30" s="7"/>
      <c r="J30" s="8"/>
      <c r="K30" s="8"/>
      <c r="L30" s="9"/>
      <c r="M30" s="7"/>
      <c r="N30" s="8"/>
      <c r="O30" s="8"/>
      <c r="P30" s="9"/>
      <c r="Q30" s="7"/>
      <c r="R30" s="8"/>
      <c r="S30" s="8"/>
      <c r="T30" s="33"/>
      <c r="V30" s="2">
        <f t="shared" si="0"/>
        <v>1</v>
      </c>
    </row>
    <row r="31" spans="2:22" x14ac:dyDescent="0.35">
      <c r="B31" s="10" t="s">
        <v>4</v>
      </c>
      <c r="E31" s="3"/>
      <c r="H31" s="4"/>
      <c r="I31" s="3"/>
      <c r="L31" s="4"/>
      <c r="M31" s="3"/>
      <c r="P31" s="4"/>
      <c r="Q31" s="3"/>
      <c r="R31" s="50"/>
      <c r="S31" s="50"/>
      <c r="T31" s="51"/>
      <c r="V31" s="2" t="str">
        <f t="shared" si="0"/>
        <v/>
      </c>
    </row>
    <row r="32" spans="2:22" x14ac:dyDescent="0.35">
      <c r="B32" s="12" t="s">
        <v>25</v>
      </c>
      <c r="C32" s="52">
        <v>2</v>
      </c>
      <c r="E32" s="3"/>
      <c r="H32" s="4"/>
      <c r="I32" s="3"/>
      <c r="L32" s="4"/>
      <c r="M32" s="3"/>
      <c r="P32" s="4"/>
      <c r="Q32" s="3"/>
      <c r="T32" s="13"/>
      <c r="V32" s="2" t="str">
        <f t="shared" si="0"/>
        <v/>
      </c>
    </row>
    <row r="33" spans="2:22" x14ac:dyDescent="0.35">
      <c r="B33" s="12" t="s">
        <v>34</v>
      </c>
      <c r="C33" s="52">
        <v>2</v>
      </c>
      <c r="E33" s="3"/>
      <c r="H33" s="4"/>
      <c r="I33" s="3"/>
      <c r="L33" s="4"/>
      <c r="M33" s="3"/>
      <c r="P33" s="4"/>
      <c r="Q33" s="3"/>
      <c r="T33" s="13"/>
      <c r="V33" s="2" t="str">
        <f t="shared" si="0"/>
        <v/>
      </c>
    </row>
    <row r="34" spans="2:22" x14ac:dyDescent="0.35">
      <c r="B34" s="12" t="s">
        <v>26</v>
      </c>
      <c r="C34" s="52">
        <v>1</v>
      </c>
      <c r="E34" s="3"/>
      <c r="H34" s="4"/>
      <c r="I34" s="3"/>
      <c r="L34" s="4"/>
      <c r="M34" s="3"/>
      <c r="P34" s="4"/>
      <c r="Q34" s="3"/>
      <c r="T34" s="13"/>
      <c r="V34" s="2" t="str">
        <f t="shared" si="0"/>
        <v/>
      </c>
    </row>
    <row r="35" spans="2:22" ht="15" thickBot="1" x14ac:dyDescent="0.4">
      <c r="B35" s="14" t="s">
        <v>27</v>
      </c>
      <c r="C35" s="56">
        <v>1</v>
      </c>
      <c r="D35" s="56"/>
      <c r="E35" s="15"/>
      <c r="F35" s="16"/>
      <c r="G35" s="16"/>
      <c r="H35" s="17"/>
      <c r="I35" s="15"/>
      <c r="J35" s="16"/>
      <c r="K35" s="16"/>
      <c r="L35" s="17"/>
      <c r="M35" s="15"/>
      <c r="N35" s="16"/>
      <c r="O35" s="16"/>
      <c r="P35" s="17"/>
      <c r="Q35" s="15"/>
      <c r="R35" s="16"/>
      <c r="S35" s="16"/>
      <c r="T35" s="18"/>
      <c r="V35" s="2" t="str">
        <f t="shared" si="0"/>
        <v/>
      </c>
    </row>
    <row r="36" spans="2:22" x14ac:dyDescent="0.35">
      <c r="B36" s="1"/>
    </row>
    <row r="37" spans="2:22" x14ac:dyDescent="0.35">
      <c r="B37" s="1"/>
    </row>
    <row r="38" spans="2:22" x14ac:dyDescent="0.35">
      <c r="B38" s="1"/>
    </row>
  </sheetData>
  <mergeCells count="5">
    <mergeCell ref="E2:H2"/>
    <mergeCell ref="I2:L2"/>
    <mergeCell ref="M2:P2"/>
    <mergeCell ref="Q2:T2"/>
    <mergeCell ref="B2:D3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3</vt:i4>
      </vt:variant>
    </vt:vector>
  </HeadingPairs>
  <TitlesOfParts>
    <vt:vector size="3" baseType="lpstr">
      <vt:lpstr>Sheet2</vt:lpstr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hoosainee noppaka</dc:creator>
  <cp:lastModifiedBy>hoosainee noppaka</cp:lastModifiedBy>
  <dcterms:created xsi:type="dcterms:W3CDTF">2023-12-19T06:42:40Z</dcterms:created>
  <dcterms:modified xsi:type="dcterms:W3CDTF">2024-01-30T06:50:45Z</dcterms:modified>
</cp:coreProperties>
</file>