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/Documents/GradSchool/FacebookProject/FinalDataset/ClassificationResults/FixedResults/"/>
    </mc:Choice>
  </mc:AlternateContent>
  <xr:revisionPtr revIDLastSave="0" documentId="13_ncr:1_{DE8BE00E-B245-2944-9A5B-64282F253E63}" xr6:coauthVersionLast="47" xr6:coauthVersionMax="47" xr10:uidLastSave="{00000000-0000-0000-0000-000000000000}"/>
  <bookViews>
    <workbookView xWindow="1860" yWindow="1260" windowWidth="28040" windowHeight="17380" activeTab="1" xr2:uid="{61ECA117-FA09-CF4F-9139-47DC6BE6768E}"/>
  </bookViews>
  <sheets>
    <sheet name="Features" sheetId="1" r:id="rId1"/>
    <sheet name="Window" sheetId="2" r:id="rId2"/>
    <sheet name="CrossTest" sheetId="3" r:id="rId3"/>
    <sheet name="CrossParticipa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C22" i="4"/>
  <c r="F22" i="3"/>
  <c r="E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F2" i="3"/>
  <c r="E2" i="3"/>
</calcChain>
</file>

<file path=xl/sharedStrings.xml><?xml version="1.0" encoding="utf-8"?>
<sst xmlns="http://schemas.openxmlformats.org/spreadsheetml/2006/main" count="94" uniqueCount="40">
  <si>
    <t>Name</t>
  </si>
  <si>
    <t>Features</t>
  </si>
  <si>
    <t>Hudgins</t>
  </si>
  <si>
    <t>Du</t>
  </si>
  <si>
    <t>Phinyomark</t>
  </si>
  <si>
    <t>Window length</t>
  </si>
  <si>
    <t>Participant</t>
  </si>
  <si>
    <t>CA</t>
  </si>
  <si>
    <t>F1</t>
  </si>
  <si>
    <t>SD</t>
  </si>
  <si>
    <t>Custom Set 1</t>
  </si>
  <si>
    <t>Custom Set 2</t>
  </si>
  <si>
    <t>Custom Set 3</t>
  </si>
  <si>
    <t>Custom Set 4</t>
  </si>
  <si>
    <t>Custom Set 5</t>
  </si>
  <si>
    <t>Custom Set 6</t>
  </si>
  <si>
    <t>Custom Set 7</t>
  </si>
  <si>
    <t>Custom Set 8</t>
  </si>
  <si>
    <t>Custom Set 9</t>
  </si>
  <si>
    <t>Custom Set 10</t>
  </si>
  <si>
    <t>Custom Set 11</t>
  </si>
  <si>
    <t>Custom Set 12</t>
  </si>
  <si>
    <t>MAV, WL, SSC, ZC</t>
  </si>
  <si>
    <t>IEMG, VAR, WL, ZC, SSC, WAMP</t>
  </si>
  <si>
    <t>MAV, WL, WAMP, MAVS</t>
  </si>
  <si>
    <t>RMS, LOGVAR, WAMP</t>
  </si>
  <si>
    <t>RMS, WAMP, AR1</t>
  </si>
  <si>
    <t>LOGVAR, WAMP, AR1</t>
  </si>
  <si>
    <t>WL, WAMP, AR1</t>
  </si>
  <si>
    <t>RMS, WL, WAMP, AR1</t>
  </si>
  <si>
    <t>WL, WAMP, AR1, AR3</t>
  </si>
  <si>
    <t>RMS, WAMP, AR1, AR2, AR3</t>
  </si>
  <si>
    <t>RMS, LOGVAR, WAMP, AR1, AR3</t>
  </si>
  <si>
    <t>RMS, WL, WAMP, AR2, AR3</t>
  </si>
  <si>
    <t>RMS, WAMP, AR1, AR2, AR3, AR4</t>
  </si>
  <si>
    <t>RMS, LOGVAR, WL, WAMP, ZC, AR1, AR2</t>
  </si>
  <si>
    <t>RMS, LOGVAR, WL, WAMP, SSC, ZC, AR1, AR3, AR4</t>
  </si>
  <si>
    <t>CA1</t>
  </si>
  <si>
    <t>CA2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</si>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</sst>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6246-4A27-894A-B096-76D42E167D75}">
  <dimension ref="A1:D16"/>
  <sheetViews>
    <sheetView zoomScale="200" workbookViewId="0">
      <selection activeCell="B20" sqref="B20"/>
    </sheetView>
  </sheetViews>
  <sheetFormatPr baseColWidth="10" defaultRowHeight="16" x14ac:dyDescent="0.2"/>
  <cols>
    <col min="1" max="1" width="14.1640625" customWidth="1"/>
    <col min="2" max="2" width="49.1640625" bestFit="1" customWidth="1"/>
    <col min="4" max="4" width="16.83203125" bestFit="1" customWidth="1"/>
  </cols>
  <sheetData>
    <row r="1" spans="1:4" x14ac:dyDescent="0.2">
      <c r="A1" t="s">
        <v>0</v>
      </c>
      <c r="B1" t="s">
        <v>1</v>
      </c>
      <c r="C1" t="s">
        <v>7</v>
      </c>
      <c r="D1" t="s">
        <v>9</v>
      </c>
    </row>
    <row r="2" spans="1:4" x14ac:dyDescent="0.2">
      <c r="A2" t="s">
        <v>2</v>
      </c>
      <c r="B2" t="s">
        <v>22</v>
      </c>
      <c r="C2">
        <v>0.81972849129058378</v>
      </c>
      <c r="D2">
        <v>3.0322825308372756E-2</v>
      </c>
    </row>
    <row r="3" spans="1:4" x14ac:dyDescent="0.2">
      <c r="A3" t="s">
        <v>3</v>
      </c>
      <c r="B3" t="s">
        <v>23</v>
      </c>
      <c r="C3">
        <v>0.82171809317443645</v>
      </c>
      <c r="D3">
        <v>2.7760645550086459E-2</v>
      </c>
    </row>
    <row r="4" spans="1:4" x14ac:dyDescent="0.2">
      <c r="A4" t="s">
        <v>4</v>
      </c>
      <c r="B4" t="s">
        <v>24</v>
      </c>
      <c r="C4">
        <v>0.8245535449360254</v>
      </c>
      <c r="D4">
        <v>2.809870191241479E-2</v>
      </c>
    </row>
    <row r="5" spans="1:4" x14ac:dyDescent="0.2">
      <c r="A5" t="s">
        <v>10</v>
      </c>
      <c r="B5" s="1" t="s">
        <v>25</v>
      </c>
      <c r="C5">
        <v>0.84145383453590228</v>
      </c>
      <c r="D5">
        <v>2.4020049913654258E-2</v>
      </c>
    </row>
    <row r="6" spans="1:4" x14ac:dyDescent="0.2">
      <c r="A6" t="s">
        <v>11</v>
      </c>
      <c r="B6" t="s">
        <v>26</v>
      </c>
      <c r="C6">
        <v>0.86128169622491879</v>
      </c>
      <c r="D6">
        <v>2.6946275013745486E-2</v>
      </c>
    </row>
    <row r="7" spans="1:4" x14ac:dyDescent="0.2">
      <c r="A7" s="1" t="s">
        <v>12</v>
      </c>
      <c r="B7" t="s">
        <v>27</v>
      </c>
      <c r="C7">
        <v>0.86186341520937948</v>
      </c>
      <c r="D7">
        <v>2.513018502874317E-2</v>
      </c>
    </row>
    <row r="8" spans="1:4" x14ac:dyDescent="0.2">
      <c r="A8" t="s">
        <v>13</v>
      </c>
      <c r="B8" t="s">
        <v>28</v>
      </c>
      <c r="C8">
        <v>0.85573662315789478</v>
      </c>
      <c r="D8">
        <v>2.6954423421052628E-2</v>
      </c>
    </row>
    <row r="9" spans="1:4" x14ac:dyDescent="0.2">
      <c r="A9" t="s">
        <v>14</v>
      </c>
      <c r="B9" t="s">
        <v>29</v>
      </c>
      <c r="C9">
        <v>0.86524793221936325</v>
      </c>
      <c r="D9">
        <v>2.3914499035778268E-2</v>
      </c>
    </row>
    <row r="10" spans="1:4" x14ac:dyDescent="0.2">
      <c r="A10" s="1" t="s">
        <v>15</v>
      </c>
      <c r="B10" t="s">
        <v>30</v>
      </c>
      <c r="C10" s="1">
        <v>0.85934280481140579</v>
      </c>
      <c r="D10" s="1">
        <v>2.8158216476166963E-2</v>
      </c>
    </row>
    <row r="11" spans="1:4" x14ac:dyDescent="0.2">
      <c r="A11" t="s">
        <v>16</v>
      </c>
      <c r="B11" t="s">
        <v>31</v>
      </c>
      <c r="C11">
        <v>0.8688580594806764</v>
      </c>
      <c r="D11">
        <v>2.3359264177418387E-2</v>
      </c>
    </row>
    <row r="12" spans="1:4" x14ac:dyDescent="0.2">
      <c r="A12" t="s">
        <v>17</v>
      </c>
      <c r="B12" t="s">
        <v>32</v>
      </c>
      <c r="C12">
        <v>0.86723539482239154</v>
      </c>
      <c r="D12">
        <v>2.472683344528076E-2</v>
      </c>
    </row>
    <row r="13" spans="1:4" x14ac:dyDescent="0.2">
      <c r="A13" s="1" t="s">
        <v>18</v>
      </c>
      <c r="B13" t="s">
        <v>33</v>
      </c>
      <c r="C13">
        <v>0.85219559640667975</v>
      </c>
      <c r="D13">
        <v>2.5901869057604377E-2</v>
      </c>
    </row>
    <row r="14" spans="1:4" x14ac:dyDescent="0.2">
      <c r="A14" t="s">
        <v>19</v>
      </c>
      <c r="B14" t="s">
        <v>34</v>
      </c>
      <c r="C14">
        <v>0.8688726671788588</v>
      </c>
      <c r="D14">
        <v>2.3216785779887283E-2</v>
      </c>
    </row>
    <row r="15" spans="1:4" x14ac:dyDescent="0.2">
      <c r="A15" t="s">
        <v>20</v>
      </c>
      <c r="B15" t="s">
        <v>35</v>
      </c>
      <c r="C15">
        <v>0.87436318171046312</v>
      </c>
      <c r="D15">
        <v>2.5143956569726018E-2</v>
      </c>
    </row>
    <row r="16" spans="1:4" x14ac:dyDescent="0.2">
      <c r="A16" s="1" t="s">
        <v>21</v>
      </c>
      <c r="B16" t="s">
        <v>36</v>
      </c>
      <c r="C16">
        <v>0.87241747687919147</v>
      </c>
      <c r="D16">
        <v>2.4092633032236379E-2</v>
      </c>
    </row>
  </sheetData>
  <phoneticPr fontId="2" type="noConversion"/>
  <conditionalFormatting sqref="C2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1E20-6D40-A840-8407-A9665E201ADC}">
  <dimension ref="A1:D9"/>
  <sheetViews>
    <sheetView tabSelected="1" workbookViewId="0">
      <selection activeCell="C7" sqref="C7"/>
    </sheetView>
  </sheetViews>
  <sheetFormatPr baseColWidth="10" defaultRowHeight="16" x14ac:dyDescent="0.2"/>
  <cols>
    <col min="1" max="1" width="19" bestFit="1" customWidth="1"/>
    <col min="2" max="2" width="20.33203125" bestFit="1" customWidth="1"/>
    <col min="3" max="3" width="16.83203125" bestFit="1" customWidth="1"/>
  </cols>
  <sheetData>
    <row r="1" spans="1:4" x14ac:dyDescent="0.2">
      <c r="A1" t="s">
        <v>5</v>
      </c>
      <c r="B1" t="s">
        <v>1</v>
      </c>
      <c r="C1" t="s">
        <v>7</v>
      </c>
      <c r="D1" t="s">
        <v>9</v>
      </c>
    </row>
    <row r="2" spans="1:4" x14ac:dyDescent="0.2">
      <c r="A2">
        <v>0.1</v>
      </c>
      <c r="B2" t="s">
        <v>35</v>
      </c>
      <c r="C2">
        <v>0.78949256632483766</v>
      </c>
      <c r="D2">
        <v>2.999936870476504E-2</v>
      </c>
    </row>
    <row r="3" spans="1:4" x14ac:dyDescent="0.2">
      <c r="A3">
        <v>0.2</v>
      </c>
      <c r="B3" t="s">
        <v>35</v>
      </c>
      <c r="C3">
        <v>0.87684097044175835</v>
      </c>
      <c r="D3">
        <v>2.4799904144867001E-2</v>
      </c>
    </row>
    <row r="4" spans="1:4" x14ac:dyDescent="0.2">
      <c r="A4">
        <v>0.3</v>
      </c>
      <c r="B4" t="s">
        <v>35</v>
      </c>
      <c r="C4">
        <v>0.89576508648602415</v>
      </c>
      <c r="D4">
        <v>2.3413931096068489E-2</v>
      </c>
    </row>
    <row r="5" spans="1:4" x14ac:dyDescent="0.2">
      <c r="A5">
        <v>0.4</v>
      </c>
      <c r="B5" t="s">
        <v>35</v>
      </c>
      <c r="C5">
        <v>0.90719209754028574</v>
      </c>
      <c r="D5">
        <v>2.3144589446031497E-2</v>
      </c>
    </row>
    <row r="6" spans="1:4" x14ac:dyDescent="0.2">
      <c r="A6">
        <v>0.5</v>
      </c>
      <c r="B6" t="s">
        <v>35</v>
      </c>
      <c r="C6" s="1">
        <v>0.91805941076937547</v>
      </c>
      <c r="D6" s="1">
        <v>2.1827827820637274E-2</v>
      </c>
    </row>
    <row r="7" spans="1:4" x14ac:dyDescent="0.2">
      <c r="A7">
        <v>0.6</v>
      </c>
      <c r="B7" t="s">
        <v>35</v>
      </c>
      <c r="C7">
        <v>0.92193730760873649</v>
      </c>
      <c r="D7">
        <v>2.1105551561005621E-2</v>
      </c>
    </row>
    <row r="8" spans="1:4" x14ac:dyDescent="0.2">
      <c r="A8">
        <v>0.7</v>
      </c>
      <c r="B8" t="s">
        <v>35</v>
      </c>
      <c r="C8">
        <v>0.92782499547607766</v>
      </c>
      <c r="D8">
        <v>2.1340225532944467E-2</v>
      </c>
    </row>
    <row r="9" spans="1:4" x14ac:dyDescent="0.2">
      <c r="A9">
        <v>0.8</v>
      </c>
      <c r="B9" t="s">
        <v>35</v>
      </c>
      <c r="C9">
        <v>0.93471240575985104</v>
      </c>
      <c r="D9">
        <v>1.9981621649416623E-2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38E4-DB14-8A49-B480-BDCEC76425A5}">
  <dimension ref="A1:F22"/>
  <sheetViews>
    <sheetView topLeftCell="A7" workbookViewId="0">
      <selection activeCell="I7" sqref="I7"/>
    </sheetView>
  </sheetViews>
  <sheetFormatPr baseColWidth="10" defaultRowHeight="16" x14ac:dyDescent="0.2"/>
  <cols>
    <col min="2" max="2" width="27.6640625" bestFit="1" customWidth="1"/>
    <col min="3" max="3" width="12.1640625" bestFit="1" customWidth="1"/>
  </cols>
  <sheetData>
    <row r="1" spans="1:6" x14ac:dyDescent="0.2">
      <c r="A1" s="2" t="s">
        <v>6</v>
      </c>
      <c r="B1" s="2" t="s">
        <v>1</v>
      </c>
      <c r="C1" s="3" t="s">
        <v>37</v>
      </c>
      <c r="D1" s="3" t="s">
        <v>38</v>
      </c>
      <c r="E1" s="3" t="s">
        <v>39</v>
      </c>
      <c r="F1" s="3" t="s">
        <v>9</v>
      </c>
    </row>
    <row r="2" spans="1:6" x14ac:dyDescent="0.2">
      <c r="A2" s="2">
        <v>1</v>
      </c>
      <c r="B2" t="s">
        <v>35</v>
      </c>
      <c r="C2">
        <v>0.23888888888888801</v>
      </c>
      <c r="D2">
        <v>0.24629629629629601</v>
      </c>
      <c r="E2" s="3">
        <f>AVERAGE(C2:D2)</f>
        <v>0.24259259259259203</v>
      </c>
      <c r="F2" s="3">
        <f>STDEV(C2:D2)</f>
        <v>5.2378280087896608E-3</v>
      </c>
    </row>
    <row r="3" spans="1:6" x14ac:dyDescent="0.2">
      <c r="A3" s="2">
        <v>2</v>
      </c>
      <c r="B3" t="s">
        <v>35</v>
      </c>
      <c r="C3">
        <v>0.16512059369202201</v>
      </c>
      <c r="D3">
        <v>0.17407407407407399</v>
      </c>
      <c r="E3" s="3">
        <f t="shared" ref="E3:E20" si="0">AVERAGE(C3:D3)</f>
        <v>0.16959733388304798</v>
      </c>
      <c r="F3" s="3">
        <f t="shared" ref="F3:F20" si="1">STDEV(C3:D3)</f>
        <v>6.33106669336968E-3</v>
      </c>
    </row>
    <row r="4" spans="1:6" x14ac:dyDescent="0.2">
      <c r="A4" s="2">
        <v>3</v>
      </c>
      <c r="B4" t="s">
        <v>35</v>
      </c>
      <c r="C4">
        <v>0.194444444444444</v>
      </c>
      <c r="D4">
        <v>0.24489795918367299</v>
      </c>
      <c r="E4" s="3">
        <f t="shared" si="0"/>
        <v>0.2196712018140585</v>
      </c>
      <c r="F4" s="3">
        <f t="shared" si="1"/>
        <v>3.56760224068043E-2</v>
      </c>
    </row>
    <row r="5" spans="1:6" x14ac:dyDescent="0.2">
      <c r="A5" s="2">
        <v>4</v>
      </c>
      <c r="B5" t="s">
        <v>35</v>
      </c>
      <c r="C5">
        <v>0.18518518518518501</v>
      </c>
      <c r="D5">
        <v>0.17777777777777701</v>
      </c>
      <c r="E5" s="3">
        <f t="shared" si="0"/>
        <v>0.18148148148148102</v>
      </c>
      <c r="F5" s="3">
        <f t="shared" si="1"/>
        <v>5.2378280087896608E-3</v>
      </c>
    </row>
    <row r="6" spans="1:6" x14ac:dyDescent="0.2">
      <c r="A6" s="2">
        <v>5</v>
      </c>
      <c r="B6" t="s">
        <v>35</v>
      </c>
      <c r="C6">
        <v>0.22307692307692301</v>
      </c>
      <c r="D6">
        <v>0.16851851851851801</v>
      </c>
      <c r="E6" s="3">
        <f t="shared" si="0"/>
        <v>0.19579772079772051</v>
      </c>
      <c r="F6" s="3">
        <f t="shared" si="1"/>
        <v>3.8578617833967162E-2</v>
      </c>
    </row>
    <row r="7" spans="1:6" x14ac:dyDescent="0.2">
      <c r="A7" s="2">
        <v>6</v>
      </c>
      <c r="B7" t="s">
        <v>35</v>
      </c>
      <c r="C7">
        <v>3.7037037037037E-2</v>
      </c>
      <c r="D7">
        <v>3.7037037037037E-2</v>
      </c>
      <c r="E7" s="3">
        <f t="shared" si="0"/>
        <v>3.7037037037037E-2</v>
      </c>
      <c r="F7" s="3">
        <f t="shared" si="1"/>
        <v>0</v>
      </c>
    </row>
    <row r="8" spans="1:6" x14ac:dyDescent="0.2">
      <c r="A8" s="2">
        <v>7</v>
      </c>
      <c r="B8" t="s">
        <v>35</v>
      </c>
      <c r="C8">
        <v>0.21296296296296199</v>
      </c>
      <c r="D8">
        <v>0.21481481481481399</v>
      </c>
      <c r="E8" s="3">
        <f t="shared" si="0"/>
        <v>0.21388888888888799</v>
      </c>
      <c r="F8" s="3">
        <f t="shared" si="1"/>
        <v>1.3094570021974102E-3</v>
      </c>
    </row>
    <row r="9" spans="1:6" x14ac:dyDescent="0.2">
      <c r="A9" s="2">
        <v>8</v>
      </c>
      <c r="B9" t="s">
        <v>35</v>
      </c>
      <c r="C9">
        <v>0.20925925925925901</v>
      </c>
      <c r="D9">
        <v>0.20185185185185101</v>
      </c>
      <c r="E9" s="3">
        <f t="shared" si="0"/>
        <v>0.20555555555555499</v>
      </c>
      <c r="F9" s="3">
        <f t="shared" si="1"/>
        <v>5.2378280087896608E-3</v>
      </c>
    </row>
    <row r="10" spans="1:6" x14ac:dyDescent="0.2">
      <c r="A10" s="2">
        <v>9</v>
      </c>
      <c r="B10" t="s">
        <v>35</v>
      </c>
      <c r="C10">
        <v>0.15213358070500901</v>
      </c>
      <c r="D10">
        <v>0.200743494423791</v>
      </c>
      <c r="E10" s="3">
        <f t="shared" si="0"/>
        <v>0.17643853756440001</v>
      </c>
      <c r="F10" s="3">
        <f t="shared" si="1"/>
        <v>3.4372399623443822E-2</v>
      </c>
    </row>
    <row r="11" spans="1:6" x14ac:dyDescent="0.2">
      <c r="A11" s="2">
        <v>10</v>
      </c>
      <c r="B11" t="s">
        <v>35</v>
      </c>
      <c r="C11">
        <v>0.26716141001855198</v>
      </c>
      <c r="D11">
        <v>0.19330855018587301</v>
      </c>
      <c r="E11" s="3">
        <f t="shared" si="0"/>
        <v>0.23023498010221249</v>
      </c>
      <c r="F11" s="3">
        <f t="shared" si="1"/>
        <v>5.2221857997706816E-2</v>
      </c>
    </row>
    <row r="12" spans="1:6" x14ac:dyDescent="0.2">
      <c r="A12" s="2">
        <v>11</v>
      </c>
      <c r="B12" t="s">
        <v>35</v>
      </c>
      <c r="C12">
        <v>5.8601134215500901E-2</v>
      </c>
      <c r="D12">
        <v>4.5098039215686198E-2</v>
      </c>
      <c r="E12" s="3">
        <f t="shared" si="0"/>
        <v>5.1849586715593546E-2</v>
      </c>
      <c r="F12" s="3">
        <f t="shared" si="1"/>
        <v>9.5481300413751656E-3</v>
      </c>
    </row>
    <row r="13" spans="1:6" x14ac:dyDescent="0.2">
      <c r="A13" s="2">
        <v>12</v>
      </c>
      <c r="B13" t="s">
        <v>35</v>
      </c>
      <c r="C13">
        <v>9.2764378478664103E-2</v>
      </c>
      <c r="D13">
        <v>5.9386973180076602E-2</v>
      </c>
      <c r="E13" s="3">
        <f t="shared" si="0"/>
        <v>7.6075675829370359E-2</v>
      </c>
      <c r="F13" s="3">
        <f t="shared" si="1"/>
        <v>2.360138962504298E-2</v>
      </c>
    </row>
    <row r="14" spans="1:6" x14ac:dyDescent="0.2">
      <c r="A14" s="2">
        <v>13</v>
      </c>
      <c r="B14" t="s">
        <v>35</v>
      </c>
      <c r="C14">
        <v>2.9739776951672799E-2</v>
      </c>
      <c r="D14">
        <v>3.7105751391465602E-2</v>
      </c>
      <c r="E14" s="3">
        <f t="shared" si="0"/>
        <v>3.3422764171569197E-2</v>
      </c>
      <c r="F14" s="3">
        <f t="shared" si="1"/>
        <v>5.2085304764242718E-3</v>
      </c>
    </row>
    <row r="15" spans="1:6" x14ac:dyDescent="0.2">
      <c r="A15" s="2">
        <v>14</v>
      </c>
      <c r="B15" t="s">
        <v>35</v>
      </c>
      <c r="C15">
        <v>8.7037037037036996E-2</v>
      </c>
      <c r="D15">
        <v>4.81481481481481E-2</v>
      </c>
      <c r="E15" s="3">
        <f t="shared" si="0"/>
        <v>6.7592592592592551E-2</v>
      </c>
      <c r="F15" s="3">
        <f t="shared" si="1"/>
        <v>2.7498597046143505E-2</v>
      </c>
    </row>
    <row r="16" spans="1:6" x14ac:dyDescent="0.2">
      <c r="A16" s="2">
        <v>15</v>
      </c>
      <c r="B16" t="s">
        <v>35</v>
      </c>
      <c r="C16">
        <v>4.2671614100185502E-2</v>
      </c>
      <c r="D16">
        <v>6.8518518518518506E-2</v>
      </c>
      <c r="E16" s="3">
        <f t="shared" si="0"/>
        <v>5.5595066309352001E-2</v>
      </c>
      <c r="F16" s="3">
        <f t="shared" si="1"/>
        <v>1.8276521386883821E-2</v>
      </c>
    </row>
    <row r="17" spans="1:6" x14ac:dyDescent="0.2">
      <c r="A17" s="2">
        <v>16</v>
      </c>
      <c r="B17" t="s">
        <v>35</v>
      </c>
      <c r="C17">
        <v>5.5865921787709397E-2</v>
      </c>
      <c r="D17">
        <v>6.9029850746268606E-2</v>
      </c>
      <c r="E17" s="3">
        <f t="shared" si="0"/>
        <v>6.2447886266989001E-2</v>
      </c>
      <c r="F17" s="3">
        <f t="shared" si="1"/>
        <v>9.3083034336552024E-3</v>
      </c>
    </row>
    <row r="18" spans="1:6" x14ac:dyDescent="0.2">
      <c r="A18" s="2">
        <v>17</v>
      </c>
      <c r="B18" t="s">
        <v>35</v>
      </c>
      <c r="C18">
        <v>7.0370370370370305E-2</v>
      </c>
      <c r="D18">
        <v>7.4211502782931302E-2</v>
      </c>
      <c r="E18" s="3">
        <f t="shared" si="0"/>
        <v>7.2290936576650811E-2</v>
      </c>
      <c r="F18" s="3">
        <f t="shared" si="1"/>
        <v>2.7160907763573239E-3</v>
      </c>
    </row>
    <row r="19" spans="1:6" x14ac:dyDescent="0.2">
      <c r="A19" s="2">
        <v>18</v>
      </c>
      <c r="B19" t="s">
        <v>35</v>
      </c>
      <c r="C19">
        <v>6.4814814814814797E-2</v>
      </c>
      <c r="D19">
        <v>7.5471698113207503E-2</v>
      </c>
      <c r="E19" s="3">
        <f t="shared" si="0"/>
        <v>7.014325646401115E-2</v>
      </c>
      <c r="F19" s="3">
        <f t="shared" si="1"/>
        <v>7.5355544466071435E-3</v>
      </c>
    </row>
    <row r="20" spans="1:6" x14ac:dyDescent="0.2">
      <c r="A20" s="2">
        <v>19</v>
      </c>
      <c r="B20" t="s">
        <v>35</v>
      </c>
      <c r="C20">
        <v>0.26111111111111102</v>
      </c>
      <c r="D20">
        <v>0.20925925925925901</v>
      </c>
      <c r="E20" s="3">
        <f t="shared" si="0"/>
        <v>0.235185185185185</v>
      </c>
      <c r="F20" s="3">
        <f t="shared" si="1"/>
        <v>3.6664796061525118E-2</v>
      </c>
    </row>
    <row r="22" spans="1:6" x14ac:dyDescent="0.2">
      <c r="E22">
        <f>AVERAGE(E2:E20)</f>
        <v>0.13667885683306874</v>
      </c>
      <c r="F22">
        <f>AVERAGE(F2:F20)</f>
        <v>1.7082148361993298E-2</v>
      </c>
    </row>
  </sheetData>
  <conditionalFormatting sqref="E2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D8D9-13F0-3547-A489-B63A4342F1EE}">
  <dimension ref="A1:E39"/>
  <sheetViews>
    <sheetView workbookViewId="0">
      <selection activeCell="C15" sqref="C15"/>
    </sheetView>
  </sheetViews>
  <sheetFormatPr baseColWidth="10" defaultRowHeight="16" x14ac:dyDescent="0.2"/>
  <cols>
    <col min="1" max="1" width="10.83203125" style="3"/>
    <col min="2" max="2" width="27.6640625" style="3" bestFit="1" customWidth="1"/>
    <col min="3" max="3" width="12.1640625" style="3" bestFit="1" customWidth="1"/>
    <col min="4" max="5" width="10.83203125" style="3"/>
  </cols>
  <sheetData>
    <row r="1" spans="1:4" x14ac:dyDescent="0.2">
      <c r="A1" s="2" t="s">
        <v>6</v>
      </c>
      <c r="B1" s="2" t="s">
        <v>1</v>
      </c>
      <c r="C1" s="2" t="s">
        <v>7</v>
      </c>
      <c r="D1" s="2" t="s">
        <v>8</v>
      </c>
    </row>
    <row r="2" spans="1:4" x14ac:dyDescent="0.2">
      <c r="A2">
        <v>1</v>
      </c>
      <c r="B2" t="s">
        <v>35</v>
      </c>
      <c r="C2">
        <v>0.15092592592592499</v>
      </c>
      <c r="D2">
        <v>0.15092592592592499</v>
      </c>
    </row>
    <row r="3" spans="1:4" x14ac:dyDescent="0.2">
      <c r="A3">
        <v>2</v>
      </c>
      <c r="B3" t="s">
        <v>35</v>
      </c>
      <c r="C3">
        <v>0.14643188137164001</v>
      </c>
      <c r="D3">
        <v>0.14643188137164001</v>
      </c>
    </row>
    <row r="4" spans="1:4" x14ac:dyDescent="0.2">
      <c r="A4">
        <v>3</v>
      </c>
      <c r="B4" t="s">
        <v>35</v>
      </c>
      <c r="C4">
        <v>0.14087117701575499</v>
      </c>
      <c r="D4">
        <v>0.14087117701575499</v>
      </c>
    </row>
    <row r="5" spans="1:4" x14ac:dyDescent="0.2">
      <c r="A5">
        <v>4</v>
      </c>
      <c r="B5" t="s">
        <v>35</v>
      </c>
      <c r="C5">
        <v>0.19351851851851801</v>
      </c>
      <c r="D5">
        <v>0.19351851851851801</v>
      </c>
    </row>
    <row r="6" spans="1:4" x14ac:dyDescent="0.2">
      <c r="A6">
        <v>5</v>
      </c>
      <c r="B6" t="s">
        <v>35</v>
      </c>
      <c r="C6">
        <v>0.18301886792452801</v>
      </c>
      <c r="D6">
        <v>0.18301886792452801</v>
      </c>
    </row>
    <row r="7" spans="1:4" x14ac:dyDescent="0.2">
      <c r="A7">
        <v>6</v>
      </c>
      <c r="B7" t="s">
        <v>35</v>
      </c>
      <c r="C7">
        <v>0.16574074074073999</v>
      </c>
      <c r="D7">
        <v>0.16574074074073999</v>
      </c>
    </row>
    <row r="8" spans="1:4" x14ac:dyDescent="0.2">
      <c r="A8">
        <v>7</v>
      </c>
      <c r="B8" t="s">
        <v>35</v>
      </c>
      <c r="C8">
        <v>0.132407407407407</v>
      </c>
      <c r="D8">
        <v>0.132407407407407</v>
      </c>
    </row>
    <row r="9" spans="1:4" x14ac:dyDescent="0.2">
      <c r="A9">
        <v>8</v>
      </c>
      <c r="B9" t="s">
        <v>35</v>
      </c>
      <c r="C9">
        <v>0.218518518518518</v>
      </c>
      <c r="D9">
        <v>0.218518518518518</v>
      </c>
    </row>
    <row r="10" spans="1:4" x14ac:dyDescent="0.2">
      <c r="A10">
        <v>9</v>
      </c>
      <c r="B10" t="s">
        <v>35</v>
      </c>
      <c r="C10">
        <v>0.193129062209842</v>
      </c>
      <c r="D10">
        <v>0.193129062209842</v>
      </c>
    </row>
    <row r="11" spans="1:4" x14ac:dyDescent="0.2">
      <c r="A11">
        <v>10</v>
      </c>
      <c r="B11" t="s">
        <v>35</v>
      </c>
      <c r="C11">
        <v>0.22655524605385299</v>
      </c>
      <c r="D11">
        <v>0.22655524605385299</v>
      </c>
    </row>
    <row r="12" spans="1:4" x14ac:dyDescent="0.2">
      <c r="A12">
        <v>11</v>
      </c>
      <c r="B12" t="s">
        <v>35</v>
      </c>
      <c r="C12">
        <v>5.9672762271414798E-2</v>
      </c>
      <c r="D12">
        <v>5.9672762271414798E-2</v>
      </c>
    </row>
    <row r="13" spans="1:4" x14ac:dyDescent="0.2">
      <c r="A13">
        <v>12</v>
      </c>
      <c r="B13" t="s">
        <v>35</v>
      </c>
      <c r="C13">
        <v>0.11027332704995201</v>
      </c>
      <c r="D13">
        <v>0.11027332704995201</v>
      </c>
    </row>
    <row r="14" spans="1:4" x14ac:dyDescent="0.2">
      <c r="A14">
        <v>13</v>
      </c>
      <c r="B14" t="s">
        <v>35</v>
      </c>
      <c r="C14">
        <v>8.0779944289693595E-2</v>
      </c>
      <c r="D14">
        <v>8.0779944289693595E-2</v>
      </c>
    </row>
    <row r="15" spans="1:4" x14ac:dyDescent="0.2">
      <c r="A15">
        <v>14</v>
      </c>
      <c r="B15" t="s">
        <v>35</v>
      </c>
      <c r="C15">
        <v>0.24814814814814801</v>
      </c>
      <c r="D15">
        <v>0.24814814814814801</v>
      </c>
    </row>
    <row r="16" spans="1:4" x14ac:dyDescent="0.2">
      <c r="A16">
        <v>15</v>
      </c>
      <c r="B16" t="s">
        <v>35</v>
      </c>
      <c r="C16">
        <v>6.2094531974050002E-2</v>
      </c>
      <c r="D16">
        <v>6.2094531974050002E-2</v>
      </c>
    </row>
    <row r="17" spans="1:5" x14ac:dyDescent="0.2">
      <c r="A17">
        <v>16</v>
      </c>
      <c r="B17" t="s">
        <v>35</v>
      </c>
      <c r="C17">
        <v>0.14352283317800499</v>
      </c>
      <c r="D17">
        <v>0.14352283317800499</v>
      </c>
    </row>
    <row r="18" spans="1:5" x14ac:dyDescent="0.2">
      <c r="A18">
        <v>17</v>
      </c>
      <c r="B18" t="s">
        <v>35</v>
      </c>
      <c r="C18">
        <v>0.113067655236329</v>
      </c>
      <c r="D18">
        <v>0.113067655236329</v>
      </c>
    </row>
    <row r="19" spans="1:5" x14ac:dyDescent="0.2">
      <c r="A19">
        <v>18</v>
      </c>
      <c r="B19" t="s">
        <v>35</v>
      </c>
      <c r="C19">
        <v>0.114018691588785</v>
      </c>
      <c r="D19">
        <v>0.114018691588785</v>
      </c>
    </row>
    <row r="20" spans="1:5" x14ac:dyDescent="0.2">
      <c r="A20">
        <v>19</v>
      </c>
      <c r="B20" t="s">
        <v>35</v>
      </c>
      <c r="C20">
        <v>0.21388888888888799</v>
      </c>
      <c r="D20">
        <v>0.21388888888888799</v>
      </c>
    </row>
    <row r="21" spans="1:5" x14ac:dyDescent="0.2">
      <c r="D21" s="2"/>
      <c r="E21" s="2"/>
    </row>
    <row r="22" spans="1:5" x14ac:dyDescent="0.2">
      <c r="A22" s="2"/>
      <c r="B22" s="2"/>
      <c r="C22" s="2">
        <f>AVERAGE(C2:C20)</f>
        <v>0.15245179622694693</v>
      </c>
      <c r="D22" s="2">
        <f>STDEV(C2:C20)</f>
        <v>5.5081332350948101E-2</v>
      </c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</sheetData>
  <conditionalFormatting sqref="C2:C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Window</vt:lpstr>
      <vt:lpstr>CrossTest</vt:lpstr>
      <vt:lpstr>CrossParticipant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Eby</dc:creator>
  <cp:lastModifiedBy>Jonathan Eby</cp:lastModifiedBy>
  <dcterms:created xsi:type="dcterms:W3CDTF">2024-04-14T16:44:13Z</dcterms:created>
  <dcterms:modified xsi:type="dcterms:W3CDTF">2024-05-23T15:22:16Z</dcterms:modified>
</cp:coreProperties>
</file>