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arabidae_2025\data\"/>
    </mc:Choice>
  </mc:AlternateContent>
  <xr:revisionPtr revIDLastSave="0" documentId="13_ncr:1_{BB6CFBF0-2AC3-4708-8FBD-202DDAAFD23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_data" sheetId="9" r:id="rId1"/>
    <sheet name="traits" sheetId="6" r:id="rId2"/>
    <sheet name="sites" sheetId="7" r:id="rId3"/>
    <sheet name="Remarks" sheetId="1" r:id="rId4"/>
  </sheets>
  <definedNames>
    <definedName name="_xlnm._FilterDatabase" localSheetId="0" hidden="1">main_data!$A$1:$J$889</definedName>
    <definedName name="_xlnm._FilterDatabase" localSheetId="2" hidden="1">sites!$A$3:$X$3</definedName>
    <definedName name="_xlnm._FilterDatabase" localSheetId="1" hidden="1">traits!$I$1:$AX$59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2" i="6"/>
  <c r="AI3" i="6" l="1"/>
  <c r="A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 Sozontov</author>
    <author>Belskiy EA</author>
  </authors>
  <commentList>
    <comment ref="A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size_exact = (длина прс+ндк, мм)</t>
        </r>
      </text>
    </comment>
    <comment ref="AK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Д</t>
        </r>
      </text>
    </comment>
    <comment ref="AB5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3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6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19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I21" authorId="1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=Carabus arvensis</t>
        </r>
      </text>
    </comment>
    <comment ref="L21" authorId="1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=Carabus arvensis</t>
        </r>
      </text>
    </comment>
    <comment ref="AB33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I35" authorId="1" shapeId="0" xr:uid="{00000000-0006-0000-0100-00000A000000}">
      <text>
        <r>
          <rPr>
            <b/>
            <sz val="9"/>
            <color indexed="81"/>
            <rFont val="Tahoma"/>
            <charset val="1"/>
          </rPr>
          <t>Belskiy EA:</t>
        </r>
        <r>
          <rPr>
            <sz val="9"/>
            <color indexed="81"/>
            <rFont val="Tahoma"/>
            <charset val="1"/>
          </rPr>
          <t xml:space="preserve">
=Harpa_quad</t>
        </r>
      </text>
    </comment>
    <comment ref="L35" authorId="1" shapeId="0" xr:uid="{00000000-0006-0000-0100-00000B000000}">
      <text>
        <r>
          <rPr>
            <b/>
            <sz val="9"/>
            <color indexed="81"/>
            <rFont val="Tahoma"/>
            <charset val="1"/>
          </rPr>
          <t>Belskiy EA:</t>
        </r>
        <r>
          <rPr>
            <sz val="9"/>
            <color indexed="81"/>
            <rFont val="Tahoma"/>
            <charset val="1"/>
          </rPr>
          <t xml:space="preserve">
=Harpa_quad</t>
        </r>
      </text>
    </comment>
    <comment ref="AB38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B39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L40" authorId="1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Та же проблема, что и с Pterostichus uralensis
по другим источникам его средний размер 9,25. Я предлагаю отнести его к средней категории</t>
        </r>
      </text>
    </comment>
    <comment ref="AB41" authorId="0" shapeId="0" xr:uid="{00000000-0006-0000-0100-00000F000000}">
      <text>
        <r>
          <rPr>
            <b/>
            <sz val="9"/>
            <color indexed="81"/>
            <rFont val="Tahoma"/>
            <family val="2"/>
            <charset val="204"/>
          </rPr>
          <t>Artem Sozontov:</t>
        </r>
        <r>
          <rPr>
            <sz val="9"/>
            <color indexed="81"/>
            <rFont val="Tahoma"/>
            <family val="2"/>
            <charset val="204"/>
          </rPr>
          <t xml:space="preserve">
доизмерение</t>
        </r>
      </text>
    </comment>
    <comment ref="AL56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экспертная (моя) оценка</t>
        </r>
      </text>
    </comment>
    <comment ref="AL57" authorId="1" shapeId="0" xr:uid="{00000000-0006-0000-0100-000011000000}">
      <text>
        <r>
          <rPr>
            <b/>
            <sz val="9"/>
            <color indexed="81"/>
            <rFont val="Tahoma"/>
            <family val="2"/>
            <charset val="204"/>
          </rPr>
          <t>Belskiy EA:</t>
        </r>
        <r>
          <rPr>
            <sz val="9"/>
            <color indexed="81"/>
            <rFont val="Tahoma"/>
            <family val="2"/>
            <charset val="204"/>
          </rPr>
          <t xml:space="preserve">
экспертная (моя) оценка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Бельский Евгений Анатольевич</author>
    <author/>
  </authors>
  <commentLis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F4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4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U4" authorId="1" shapeId="0" xr:uid="{00000000-0006-0000-0200-000005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рассчитано по уравнению логарифм зависимости Cu листья-подстилка. Расчет Козлова Cu = 9804</t>
        </r>
      </text>
    </comment>
    <comment ref="V4" authorId="1" shapeId="0" xr:uid="{00000000-0006-0000-0200-000006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рассчитано по уравн зависимости Pb в листьях-подстилке</t>
        </r>
      </text>
    </comment>
    <comment ref="W4" authorId="1" shapeId="0" xr:uid="{00000000-0006-0000-0200-000007000000}">
      <text>
        <r>
          <rPr>
            <b/>
            <sz val="9"/>
            <color indexed="55"/>
            <rFont val="Tahoma"/>
            <family val="2"/>
            <charset val="204"/>
          </rPr>
          <t>X:</t>
        </r>
        <r>
          <rPr>
            <sz val="9"/>
            <color indexed="55"/>
            <rFont val="Tahoma"/>
            <family val="2"/>
            <charset val="204"/>
          </rPr>
          <t>расчет по уравнению множеств регрессии: по Cu и Pb</t>
        </r>
      </text>
    </comment>
    <comment ref="E5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F5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5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E6" authorId="0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F6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  <comment ref="G6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Бельский Евгений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нет данных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 Sozontov</author>
  </authors>
  <commentList>
    <comment ref="F8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Artem Sozontov:</t>
        </r>
        <r>
          <rPr>
            <sz val="9"/>
            <color indexed="81"/>
            <rFont val="Tahoma"/>
            <charset val="1"/>
          </rPr>
          <t xml:space="preserve">
size_exact = (длина прс+ндк, мм)</t>
        </r>
      </text>
    </comment>
  </commentList>
</comments>
</file>

<file path=xl/sharedStrings.xml><?xml version="1.0" encoding="utf-8"?>
<sst xmlns="http://schemas.openxmlformats.org/spreadsheetml/2006/main" count="4370" uniqueCount="594">
  <si>
    <t>Order</t>
  </si>
  <si>
    <t>Family</t>
  </si>
  <si>
    <t>S/family</t>
  </si>
  <si>
    <t>Supertribus</t>
  </si>
  <si>
    <t>Tribus</t>
  </si>
  <si>
    <t>Subtribus</t>
  </si>
  <si>
    <t>Genus</t>
  </si>
  <si>
    <t>S/Genus</t>
  </si>
  <si>
    <t>Species</t>
  </si>
  <si>
    <t>Tur</t>
  </si>
  <si>
    <t>Site</t>
  </si>
  <si>
    <t>Plot</t>
  </si>
  <si>
    <t>Trap</t>
  </si>
  <si>
    <t>Duration</t>
  </si>
  <si>
    <t>Method</t>
  </si>
  <si>
    <t>Indiv</t>
  </si>
  <si>
    <t>Примечание</t>
  </si>
  <si>
    <t>База окончательная, данные сверены с результатами промеров особей "Лена_Базы данных_Готовые_для совместных статей_Kar-Rev-carab_sp_aband-BEA-120914</t>
  </si>
  <si>
    <t>Отряд</t>
  </si>
  <si>
    <t>Семейство</t>
  </si>
  <si>
    <t>Подсемейство</t>
  </si>
  <si>
    <t>Надтриба</t>
  </si>
  <si>
    <t>Триба</t>
  </si>
  <si>
    <t>Подтриба</t>
  </si>
  <si>
    <t>Род</t>
  </si>
  <si>
    <t>Подрод</t>
  </si>
  <si>
    <t>Вид, сокращенный</t>
  </si>
  <si>
    <t>период учета: 1 - 1-я декада июня; 2 - 3 декада августа</t>
  </si>
  <si>
    <t xml:space="preserve">Кодированное обозначение участка: </t>
  </si>
  <si>
    <t>первая буква - район исследования (K - Карабаш)</t>
  </si>
  <si>
    <t>цифры - расстояние до Карабашского медеплавильного завода, км. Реальное расстояние см. в таблице ниже</t>
  </si>
  <si>
    <t>вторая буква - направление: N - северное, S - южное</t>
  </si>
  <si>
    <t>plot</t>
  </si>
  <si>
    <t>zona (условное объединение участков)</t>
  </si>
  <si>
    <t>Distance, км</t>
  </si>
  <si>
    <t>Уровень загрязнения</t>
  </si>
  <si>
    <t>K32N</t>
  </si>
  <si>
    <t>фоновая</t>
  </si>
  <si>
    <t>в пределах регионального фона</t>
  </si>
  <si>
    <t>K27S</t>
  </si>
  <si>
    <t>K26S</t>
  </si>
  <si>
    <t>K18N</t>
  </si>
  <si>
    <t>буферная</t>
  </si>
  <si>
    <t>средний</t>
  </si>
  <si>
    <t>K12S</t>
  </si>
  <si>
    <t>K11N</t>
  </si>
  <si>
    <t>K9S</t>
  </si>
  <si>
    <t>K5N</t>
  </si>
  <si>
    <t>импактная</t>
  </si>
  <si>
    <t>высокий</t>
  </si>
  <si>
    <t>K4S</t>
  </si>
  <si>
    <t>K1S</t>
  </si>
  <si>
    <t>номер пробной площади, где расположена линия из 5 ловушек</t>
  </si>
  <si>
    <t>номер ловушки в линии</t>
  </si>
  <si>
    <t>продолжительность экспозиции ловушки</t>
  </si>
  <si>
    <r>
      <t>На каждом зоне участке по 3 площадки (</t>
    </r>
    <r>
      <rPr>
        <sz val="10"/>
        <color indexed="10"/>
        <rFont val="Arial"/>
        <family val="2"/>
        <charset val="204"/>
      </rPr>
      <t xml:space="preserve">уточнить расстояние между площадками), </t>
    </r>
    <r>
      <rPr>
        <sz val="10"/>
        <rFont val="Arial"/>
        <family val="2"/>
      </rPr>
      <t xml:space="preserve">на каждой площадке 1 линия из 5 ловушек на расстоянии 2-3 м друг от друга. </t>
    </r>
  </si>
  <si>
    <t xml:space="preserve">Названия таксонов приводятся по базе с сайта ЗИН "Жуки (Coleoptera) и колеопрерологи" </t>
  </si>
  <si>
    <t xml:space="preserve">Пустые ячейки означают, что данной категории нет </t>
  </si>
  <si>
    <t xml:space="preserve">Carabus_arcensis - действующее название, синоним Carabus_arvensis </t>
  </si>
  <si>
    <t>Для каждой ловушки приведен полный список видов, встреченных на всех участках за 2 года</t>
  </si>
  <si>
    <t>число особей: 0 - нет особей; NA - не учитывать (см. примечание)</t>
  </si>
  <si>
    <t>COLEOPTERA</t>
  </si>
  <si>
    <t>CARABIDAE</t>
  </si>
  <si>
    <t>CARABINAE</t>
  </si>
  <si>
    <t>CARABITAE</t>
  </si>
  <si>
    <t>CARABINI</t>
  </si>
  <si>
    <t>Carabus</t>
  </si>
  <si>
    <t>PTEROSTICHITAE</t>
  </si>
  <si>
    <t>PTEROSTICHINI</t>
  </si>
  <si>
    <t>Pterostichus</t>
  </si>
  <si>
    <t>Petrophilus</t>
  </si>
  <si>
    <t>Bothriopterus</t>
  </si>
  <si>
    <t>ZABRINI</t>
  </si>
  <si>
    <t>AMARINA</t>
  </si>
  <si>
    <t>Amara</t>
  </si>
  <si>
    <t>CALLISTITAE</t>
  </si>
  <si>
    <t>LICININI</t>
  </si>
  <si>
    <t>LICININA</t>
  </si>
  <si>
    <t>Badister</t>
  </si>
  <si>
    <t>Tachypus</t>
  </si>
  <si>
    <t>HARPALITAE</t>
  </si>
  <si>
    <t>HARPALINI</t>
  </si>
  <si>
    <t>HARPALINA</t>
  </si>
  <si>
    <t>Harpalus</t>
  </si>
  <si>
    <t>Morphnosoma</t>
  </si>
  <si>
    <t>Celia</t>
  </si>
  <si>
    <t>SPHODRINI</t>
  </si>
  <si>
    <t>CALATHINA</t>
  </si>
  <si>
    <t>Calathus</t>
  </si>
  <si>
    <t>Neocalathus</t>
  </si>
  <si>
    <t>Pseudoophonus</t>
  </si>
  <si>
    <t>Eosteropus</t>
  </si>
  <si>
    <t>Xenocelia</t>
  </si>
  <si>
    <t>Curtonotus</t>
  </si>
  <si>
    <t>Platysma</t>
  </si>
  <si>
    <t>CYCHRINI</t>
  </si>
  <si>
    <t>Cychrus</t>
  </si>
  <si>
    <t>Pachycranion</t>
  </si>
  <si>
    <t>Phonias</t>
  </si>
  <si>
    <t>NOTIOPHILITAE</t>
  </si>
  <si>
    <t>NOTIOPHILINI</t>
  </si>
  <si>
    <t>Notiophilus</t>
  </si>
  <si>
    <t>NA</t>
  </si>
  <si>
    <t>Tomocarabus</t>
  </si>
  <si>
    <t>Morphocarabus</t>
  </si>
  <si>
    <t>Pseudomaseus</t>
  </si>
  <si>
    <t>Agonum</t>
  </si>
  <si>
    <t>Europhilus</t>
  </si>
  <si>
    <t>Oreocarabus</t>
  </si>
  <si>
    <t>Platynus</t>
  </si>
  <si>
    <t>TRECHITAE</t>
  </si>
  <si>
    <t>TRECHINI</t>
  </si>
  <si>
    <t>TRECHINA</t>
  </si>
  <si>
    <t>Trechus</t>
  </si>
  <si>
    <t>Epaphius</t>
  </si>
  <si>
    <t>SYNUCHINA</t>
  </si>
  <si>
    <t>Synuchus</t>
  </si>
  <si>
    <t>Eucarabus</t>
  </si>
  <si>
    <t>Olisthopus</t>
  </si>
  <si>
    <t>Poecilus</t>
  </si>
  <si>
    <t>LEBIITAE</t>
  </si>
  <si>
    <t>DROMIUSINA</t>
  </si>
  <si>
    <t>Microlestes</t>
  </si>
  <si>
    <t>Bradytus</t>
  </si>
  <si>
    <t>BEMBIDIINI</t>
  </si>
  <si>
    <t>Bembidion</t>
  </si>
  <si>
    <t>Metallina</t>
  </si>
  <si>
    <t>Calosoma</t>
  </si>
  <si>
    <t>CICINDELINAE</t>
  </si>
  <si>
    <t>CICINDELITAE</t>
  </si>
  <si>
    <t>CICINDELINI</t>
  </si>
  <si>
    <t>CICINDELINA</t>
  </si>
  <si>
    <t>заметки о целостности ловушки,</t>
  </si>
  <si>
    <t>содержимое ловушек, края которых находятся выше уровня почвы, учитывается, если оно мало отличается от других ловушк в этой линии</t>
  </si>
  <si>
    <t>taxa</t>
  </si>
  <si>
    <t>class</t>
  </si>
  <si>
    <t>subclass</t>
  </si>
  <si>
    <t>seria</t>
  </si>
  <si>
    <t>ecol_extended_rus</t>
  </si>
  <si>
    <t>ecol</t>
  </si>
  <si>
    <t>fenol</t>
  </si>
  <si>
    <t>humid</t>
  </si>
  <si>
    <t>wings</t>
  </si>
  <si>
    <t>size</t>
  </si>
  <si>
    <t>size_Carabids.org</t>
  </si>
  <si>
    <t>size_exact</t>
  </si>
  <si>
    <t>Измерено ♂</t>
  </si>
  <si>
    <t>Измерено ♀</t>
  </si>
  <si>
    <t>Agonum_fuliginosum</t>
  </si>
  <si>
    <t>З</t>
  </si>
  <si>
    <t>С</t>
  </si>
  <si>
    <t>сп</t>
  </si>
  <si>
    <t>лесо-болотный</t>
  </si>
  <si>
    <t>forest</t>
  </si>
  <si>
    <t>В</t>
  </si>
  <si>
    <t>dimorph</t>
  </si>
  <si>
    <t>small</t>
  </si>
  <si>
    <t>5-7</t>
  </si>
  <si>
    <t>Agonum_gracilipes</t>
  </si>
  <si>
    <t>лесо-луговой</t>
  </si>
  <si>
    <t>meadow</t>
  </si>
  <si>
    <t>macropt</t>
  </si>
  <si>
    <t>6-9</t>
  </si>
  <si>
    <t>Amara_familiaris</t>
  </si>
  <si>
    <t>М</t>
  </si>
  <si>
    <t>ГХ</t>
  </si>
  <si>
    <t>гг</t>
  </si>
  <si>
    <t>луго-полевой</t>
  </si>
  <si>
    <t>5-9</t>
  </si>
  <si>
    <t>Amara_majuscula</t>
  </si>
  <si>
    <t>полевой</t>
  </si>
  <si>
    <t>8-9</t>
  </si>
  <si>
    <t>Amara_municipalis</t>
  </si>
  <si>
    <t>О</t>
  </si>
  <si>
    <t>Amara_praetermissa</t>
  </si>
  <si>
    <t>сс</t>
  </si>
  <si>
    <t>лесной</t>
  </si>
  <si>
    <t>5-8</t>
  </si>
  <si>
    <t>Amara_ovata</t>
  </si>
  <si>
    <t>7-10</t>
  </si>
  <si>
    <t>Amara_brunnea</t>
  </si>
  <si>
    <t>Amara_communis</t>
  </si>
  <si>
    <t>лиственно-лесолуговой</t>
  </si>
  <si>
    <t>Amara_eurynota</t>
  </si>
  <si>
    <t>medium</t>
  </si>
  <si>
    <t>9-13</t>
  </si>
  <si>
    <t>Bembidion_lampros</t>
  </si>
  <si>
    <t>спп</t>
  </si>
  <si>
    <t>прибрежно-луговой</t>
  </si>
  <si>
    <t>2-4</t>
  </si>
  <si>
    <t>Bembidion_quadrimaculatum</t>
  </si>
  <si>
    <t>2-3</t>
  </si>
  <si>
    <t>Badister_bullatus</t>
  </si>
  <si>
    <t>лиственно-лесо-луговой</t>
  </si>
  <si>
    <t>4-6</t>
  </si>
  <si>
    <t>Badister_lacertosus</t>
  </si>
  <si>
    <t>лиственно-лесной</t>
  </si>
  <si>
    <t>6-7</t>
  </si>
  <si>
    <t>8,5–12</t>
  </si>
  <si>
    <t>Calathus_melanocephalus</t>
  </si>
  <si>
    <t>Calathus_micropterus</t>
  </si>
  <si>
    <t>brachypter</t>
  </si>
  <si>
    <t>Э</t>
  </si>
  <si>
    <t>эхк</t>
  </si>
  <si>
    <t>big</t>
  </si>
  <si>
    <t>21-35</t>
  </si>
  <si>
    <t>Carabus_aeruginosus</t>
  </si>
  <si>
    <t>20-28</t>
  </si>
  <si>
    <t>Carabus_arcensis</t>
  </si>
  <si>
    <t>16-23</t>
  </si>
  <si>
    <t>Carabus_cancellatus</t>
  </si>
  <si>
    <t>19-33</t>
  </si>
  <si>
    <t>Carabus_convexus</t>
  </si>
  <si>
    <t>14-20</t>
  </si>
  <si>
    <t>Carabus_glabratus</t>
  </si>
  <si>
    <t>26-34</t>
  </si>
  <si>
    <t>Carabus_granulatus</t>
  </si>
  <si>
    <t>13-30</t>
  </si>
  <si>
    <t>Carabus_henningi</t>
  </si>
  <si>
    <t>17-23</t>
  </si>
  <si>
    <t>Carabus_schoenherri</t>
  </si>
  <si>
    <t>25-33</t>
  </si>
  <si>
    <t>Carabus_stscheglowi</t>
  </si>
  <si>
    <t>15-22</t>
  </si>
  <si>
    <t>Cicindela_sylvatica</t>
  </si>
  <si>
    <t>эл</t>
  </si>
  <si>
    <t>хвойно-лесной</t>
  </si>
  <si>
    <t>14-18</t>
  </si>
  <si>
    <t>Curtonotus_aulicus</t>
  </si>
  <si>
    <t>11-14</t>
  </si>
  <si>
    <t>Curtonotus_gebleri</t>
  </si>
  <si>
    <t>10-15</t>
  </si>
  <si>
    <t>Cychrus_caraboides</t>
  </si>
  <si>
    <t>Harpalus_affinis</t>
  </si>
  <si>
    <t>СХ</t>
  </si>
  <si>
    <t>8-12</t>
  </si>
  <si>
    <t>Harpalus_griseus</t>
  </si>
  <si>
    <t>сх</t>
  </si>
  <si>
    <t>9-11</t>
  </si>
  <si>
    <t>Harpalus_laevipes</t>
  </si>
  <si>
    <t>9-12</t>
  </si>
  <si>
    <t>Harpalus_latus</t>
  </si>
  <si>
    <t>8-11</t>
  </si>
  <si>
    <t>Harpalus_rufipes</t>
  </si>
  <si>
    <t>11-16</t>
  </si>
  <si>
    <t>Harpalus_smaragdinus</t>
  </si>
  <si>
    <t>Harpalus_serripes</t>
  </si>
  <si>
    <t>Harpalus_tardus</t>
  </si>
  <si>
    <t>7-11</t>
  </si>
  <si>
    <t>Microlestes_minutulus</t>
  </si>
  <si>
    <t>спт</t>
  </si>
  <si>
    <t>Notiophilus_palustris</t>
  </si>
  <si>
    <t>луговой</t>
  </si>
  <si>
    <t>4-5</t>
  </si>
  <si>
    <t>Platynus_assimile</t>
  </si>
  <si>
    <t>10–12,5</t>
  </si>
  <si>
    <t>Poecilus_lepidus</t>
  </si>
  <si>
    <t>сз</t>
  </si>
  <si>
    <t>10-14</t>
  </si>
  <si>
    <t>Poecilus_versicolor</t>
  </si>
  <si>
    <t>Pterostichus_magus</t>
  </si>
  <si>
    <t>12,5–15,5</t>
  </si>
  <si>
    <t>Pterostichus_mannerheimi</t>
  </si>
  <si>
    <t>Pterostichus_melanarius</t>
  </si>
  <si>
    <t>12-18</t>
  </si>
  <si>
    <t>Pterostichus_minor</t>
  </si>
  <si>
    <t>околоводный</t>
  </si>
  <si>
    <t>6-8</t>
  </si>
  <si>
    <t>Pterostichus_niger</t>
  </si>
  <si>
    <t>Pterostichus_nigrita</t>
  </si>
  <si>
    <t>Pterostichus_oblongopunctatus</t>
  </si>
  <si>
    <t>Pterostichus_quadrifoveolatus</t>
  </si>
  <si>
    <t>Pterostichus_strenuus</t>
  </si>
  <si>
    <t>Pterostichus_uralensis</t>
  </si>
  <si>
    <t>Pterostichus_urengaicus</t>
  </si>
  <si>
    <t>Synuchus_vivalis</t>
  </si>
  <si>
    <t>Trechus_secalis</t>
  </si>
  <si>
    <t>3-4</t>
  </si>
  <si>
    <t>характеристики экстраполированы</t>
  </si>
  <si>
    <t>по близкородственным видам и учетом размеров и жизненной формы</t>
  </si>
  <si>
    <t xml:space="preserve">доцента кафедры биологии Российского национального исследовательского медицинского </t>
  </si>
  <si>
    <t>директора Учебно-научного центра экологии и биоразнообразия МПГУ.</t>
  </si>
  <si>
    <t>тип питания</t>
  </si>
  <si>
    <t xml:space="preserve">ярус обитания </t>
  </si>
  <si>
    <t xml:space="preserve">в микростациях, характер суточной </t>
  </si>
  <si>
    <t xml:space="preserve">активности, степень скрытности </t>
  </si>
  <si>
    <t>образа жизни, особенности движения</t>
  </si>
  <si>
    <t>Ф</t>
  </si>
  <si>
    <t>Г</t>
  </si>
  <si>
    <t>гбр</t>
  </si>
  <si>
    <t>гр</t>
  </si>
  <si>
    <t>фсв</t>
  </si>
  <si>
    <t>эб</t>
  </si>
  <si>
    <t>зоофаг</t>
  </si>
  <si>
    <t>миксофитофаг</t>
  </si>
  <si>
    <t>фитобионты</t>
  </si>
  <si>
    <t>эпигеобионты</t>
  </si>
  <si>
    <t>стратобионты</t>
  </si>
  <si>
    <t>геобионты</t>
  </si>
  <si>
    <t>геохортобионты</t>
  </si>
  <si>
    <t>стратохортобионты</t>
  </si>
  <si>
    <t>геохортобионты гарпалоидные</t>
  </si>
  <si>
    <t>герпетобионты бегающие-роющие</t>
  </si>
  <si>
    <t>герпетобионты роющие</t>
  </si>
  <si>
    <t>стратобионты зарывающиеся подстилочно-почвенные</t>
  </si>
  <si>
    <t>стратобионты-скважники подстилочные</t>
  </si>
  <si>
    <t>стратобионты-скважники поверхностно-подстилочные</t>
  </si>
  <si>
    <t>стратобионты-скважники подстилочно-трещинные</t>
  </si>
  <si>
    <t>стратобионты-скважники</t>
  </si>
  <si>
    <t>фитобионты дендробионты стволовые</t>
  </si>
  <si>
    <t>эпигеобионты бегающие</t>
  </si>
  <si>
    <t>эпигеобионты летающие</t>
  </si>
  <si>
    <t>эпигеобионты ходячие крупные</t>
  </si>
  <si>
    <t>Лист "База"</t>
  </si>
  <si>
    <t>Лист "Характеристики"</t>
  </si>
  <si>
    <t>Название вида</t>
  </si>
  <si>
    <t>отражает специфику местообитаний</t>
  </si>
  <si>
    <t>на растениях</t>
  </si>
  <si>
    <t>на поверхности почвы</t>
  </si>
  <si>
    <t>в подстилке</t>
  </si>
  <si>
    <t>в почве</t>
  </si>
  <si>
    <t>в почве и растениях</t>
  </si>
  <si>
    <t>в подстилке и на растениях</t>
  </si>
  <si>
    <t>биотопическая преференция. Обозначения, принятые в русскоязычной литературе</t>
  </si>
  <si>
    <t>биотопическая преференция. Обозначения, принятые в англоязычной литературе</t>
  </si>
  <si>
    <t>период наибольшей активности имаго</t>
  </si>
  <si>
    <t>весенняя</t>
  </si>
  <si>
    <t>мультисезонная</t>
  </si>
  <si>
    <t>осенняя</t>
  </si>
  <si>
    <t>отношение к влажности</t>
  </si>
  <si>
    <t>гигрофил</t>
  </si>
  <si>
    <t>мезофил</t>
  </si>
  <si>
    <t>ксерофил</t>
  </si>
  <si>
    <t>степень развития крыльев</t>
  </si>
  <si>
    <t>бескрылые/короткокрылые</t>
  </si>
  <si>
    <t>особи с неразвитыми и развитыми крыльями</t>
  </si>
  <si>
    <t>длиннокрылые особи</t>
  </si>
  <si>
    <t>размер особи</t>
  </si>
  <si>
    <t>мелкие</t>
  </si>
  <si>
    <t>среднего размера</t>
  </si>
  <si>
    <t>крупные</t>
  </si>
  <si>
    <t>средняя длина надкрылий + переднеспинки, мм по собственным данным</t>
  </si>
  <si>
    <t>размер особей из литературных источников (базы Carabids.org и по Определителю насекомых Европейской части СССР)</t>
  </si>
  <si>
    <t>число измеренных особей</t>
  </si>
  <si>
    <t>а также на основании экспертного заключения Маталина А.В.,</t>
  </si>
  <si>
    <t>педиатрического факультета института им. Н.И. Пирогова,</t>
  </si>
  <si>
    <t xml:space="preserve">hab open </t>
  </si>
  <si>
    <t>степень открытости местообитания</t>
  </si>
  <si>
    <t>луговые и полнвые</t>
  </si>
  <si>
    <t>лесные биотопы</t>
  </si>
  <si>
    <t>переходный тип (лесо-луговые и т.п.)</t>
  </si>
  <si>
    <t>zoophaga</t>
  </si>
  <si>
    <t>myxophaga</t>
  </si>
  <si>
    <t>hygro</t>
  </si>
  <si>
    <t>meso</t>
  </si>
  <si>
    <t>xero</t>
  </si>
  <si>
    <t>spring</t>
  </si>
  <si>
    <t>autumn</t>
  </si>
  <si>
    <t>all.seasons</t>
  </si>
  <si>
    <t>stratum</t>
  </si>
  <si>
    <t>phyto</t>
  </si>
  <si>
    <t>epigeo</t>
  </si>
  <si>
    <t>strato</t>
  </si>
  <si>
    <t>geo</t>
  </si>
  <si>
    <t>geohorto</t>
  </si>
  <si>
    <t>stratohorto</t>
  </si>
  <si>
    <t>stratum.ext</t>
  </si>
  <si>
    <t>gg</t>
  </si>
  <si>
    <t>ABSENT</t>
  </si>
  <si>
    <t>sz</t>
  </si>
  <si>
    <t>sp</t>
  </si>
  <si>
    <t>spp</t>
  </si>
  <si>
    <t>spt</t>
  </si>
  <si>
    <t>ss</t>
  </si>
  <si>
    <t>sh</t>
  </si>
  <si>
    <t>el</t>
  </si>
  <si>
    <t>ehk</t>
  </si>
  <si>
    <t>habitats</t>
  </si>
  <si>
    <t>habitats.ext</t>
  </si>
  <si>
    <t>num</t>
  </si>
  <si>
    <t>Бергман</t>
  </si>
  <si>
    <t>Трубина</t>
  </si>
  <si>
    <t>км</t>
  </si>
  <si>
    <t>Число стволов, экз/га</t>
  </si>
  <si>
    <t>средняя высота, м</t>
  </si>
  <si>
    <t>площадь сечений, м2/га</t>
  </si>
  <si>
    <t>Мертвая древесина, %</t>
  </si>
  <si>
    <t>Количество видов ТКЯ на площади 625 м2</t>
  </si>
  <si>
    <t>Количество видов ТКЯ на площади 0,25 м2</t>
  </si>
  <si>
    <t>Индекс шеннона ТКЯ Shannon H' Log Base 10.</t>
  </si>
  <si>
    <t xml:space="preserve">Суммарное проективное покрытие </t>
  </si>
  <si>
    <t>Биомасса, г/ м2</t>
  </si>
  <si>
    <t>Количество видов мохообразных на площади 625 м2</t>
  </si>
  <si>
    <t>Количество видов мохообразных на площади 0.0625 м2</t>
  </si>
  <si>
    <t>Проективное покрытие мохообразных</t>
  </si>
  <si>
    <t xml:space="preserve"> Биомасса мохообразных, г/м2</t>
  </si>
  <si>
    <t>Покрытие кустарников</t>
  </si>
  <si>
    <t>Количество видов кустарников и деревьев в подлеске на площади 625 м2</t>
  </si>
  <si>
    <t>Количество видов кустарников и деревьев в подлеске на площади 0,0625 м2</t>
  </si>
  <si>
    <t>14-16</t>
  </si>
  <si>
    <t>size_1</t>
  </si>
  <si>
    <t>size_exact_2</t>
  </si>
  <si>
    <t>средняя длина головы+надкрылий + переднеспинки, мм по литературным данным</t>
  </si>
  <si>
    <t>категория размера при до 9 мм - мелкие, более 9 мм до 11 мм - средние, более 11 мм - крупные</t>
  </si>
  <si>
    <t>вид встречается в сырых лесах и сырых лугах. По нашей классификации он должен быть эвритопным, но при этом он стенобионтный</t>
  </si>
  <si>
    <t>Добавлено</t>
  </si>
  <si>
    <t>по типу питания - зоо- и миксофитофаги, малоспециализированные для фитофагии</t>
  </si>
  <si>
    <t xml:space="preserve">специализированы к фитофагии </t>
  </si>
  <si>
    <t>по типу питания - зоофаги</t>
  </si>
  <si>
    <t>наиболее специализированные к фитофагии</t>
  </si>
  <si>
    <t>Внесены изменения</t>
  </si>
  <si>
    <t>omnivore</t>
  </si>
  <si>
    <t>predator</t>
  </si>
  <si>
    <t>herbivore</t>
  </si>
  <si>
    <t>особей за 2 года</t>
  </si>
  <si>
    <t>особь за 2 года (333 omnivore, 338 herbivore)</t>
  </si>
  <si>
    <t>feed.strategy</t>
  </si>
  <si>
    <t>size.gr</t>
  </si>
  <si>
    <t>size_Carabids.org(л-ра)</t>
  </si>
  <si>
    <t>собственые данные, без головы)</t>
  </si>
  <si>
    <t>среднее по л-ре, с головой</t>
  </si>
  <si>
    <t>size.own</t>
  </si>
  <si>
    <t>size.lit</t>
  </si>
  <si>
    <t>Pterostichus_minor записал в лесо-луговые</t>
  </si>
  <si>
    <t>Для Pterostichus_urengaicus лит. посчитан на основе ориг.</t>
  </si>
  <si>
    <t>year</t>
  </si>
  <si>
    <t>tur</t>
  </si>
  <si>
    <t>site</t>
  </si>
  <si>
    <t>duration</t>
  </si>
  <si>
    <t>feed.pred_02</t>
  </si>
  <si>
    <t>feed.herb_02</t>
  </si>
  <si>
    <t>stratum.phyto_04</t>
  </si>
  <si>
    <t>stratum.epigeo_04</t>
  </si>
  <si>
    <t>stratum.strato_04</t>
  </si>
  <si>
    <t>stratum.geo_04</t>
  </si>
  <si>
    <t>hab1.forest_02</t>
  </si>
  <si>
    <t>hab.forest.conif_10</t>
  </si>
  <si>
    <t>hab.forest.broadl_10</t>
  </si>
  <si>
    <t>hab.meadow_05</t>
  </si>
  <si>
    <t>hab.bog_05</t>
  </si>
  <si>
    <t>hab.cropfield_05</t>
  </si>
  <si>
    <t>hab.water_05</t>
  </si>
  <si>
    <t>fen.spr_02</t>
  </si>
  <si>
    <t>fen.aut_02</t>
  </si>
  <si>
    <t>hum.xero_03</t>
  </si>
  <si>
    <t>hum.meso_03</t>
  </si>
  <si>
    <t>hum.hygro_03</t>
  </si>
  <si>
    <t>wings.brach_02</t>
  </si>
  <si>
    <t>wings.macro_02</t>
  </si>
  <si>
    <t>K01S</t>
  </si>
  <si>
    <t>K04S</t>
  </si>
  <si>
    <t>K05N</t>
  </si>
  <si>
    <t>K09S</t>
  </si>
  <si>
    <t>Cu</t>
  </si>
  <si>
    <t>Pb</t>
  </si>
  <si>
    <t>Cd</t>
  </si>
  <si>
    <t>fuliginosum</t>
  </si>
  <si>
    <t>gracilipes</t>
  </si>
  <si>
    <t>familiaris</t>
  </si>
  <si>
    <t>majuscula</t>
  </si>
  <si>
    <t>municipalis</t>
  </si>
  <si>
    <t>praetermissa</t>
  </si>
  <si>
    <t>ovata</t>
  </si>
  <si>
    <t>brunnea</t>
  </si>
  <si>
    <t>communis</t>
  </si>
  <si>
    <t>eurynota</t>
  </si>
  <si>
    <t>lampros</t>
  </si>
  <si>
    <t>quadrimaculatum</t>
  </si>
  <si>
    <t>bullatus</t>
  </si>
  <si>
    <t>lacertosus</t>
  </si>
  <si>
    <t>melanocephalus</t>
  </si>
  <si>
    <t>micropterus</t>
  </si>
  <si>
    <t>aeruginosus</t>
  </si>
  <si>
    <t>arcensis</t>
  </si>
  <si>
    <t>cancellatus</t>
  </si>
  <si>
    <t>convexus</t>
  </si>
  <si>
    <t>glabratus</t>
  </si>
  <si>
    <t>granulatus</t>
  </si>
  <si>
    <t>henningi</t>
  </si>
  <si>
    <t>schoenherri</t>
  </si>
  <si>
    <t>stscheglowi</t>
  </si>
  <si>
    <t>Cicindela</t>
  </si>
  <si>
    <t>sylvatica</t>
  </si>
  <si>
    <t>aulicus</t>
  </si>
  <si>
    <t>gebleri</t>
  </si>
  <si>
    <t>caraboides</t>
  </si>
  <si>
    <t>affinis</t>
  </si>
  <si>
    <t>griseus</t>
  </si>
  <si>
    <t>laevipes</t>
  </si>
  <si>
    <t>latus</t>
  </si>
  <si>
    <t>rufipes</t>
  </si>
  <si>
    <t>smaragdinus</t>
  </si>
  <si>
    <t>serripes</t>
  </si>
  <si>
    <t>tardus</t>
  </si>
  <si>
    <t>minutulus</t>
  </si>
  <si>
    <t>palustris</t>
  </si>
  <si>
    <t>sturmii</t>
  </si>
  <si>
    <t>assimile</t>
  </si>
  <si>
    <t>lepidus</t>
  </si>
  <si>
    <t>versicolor</t>
  </si>
  <si>
    <t>magus</t>
  </si>
  <si>
    <t>mannerheimi</t>
  </si>
  <si>
    <t>melanarius</t>
  </si>
  <si>
    <t>minor</t>
  </si>
  <si>
    <t>niger</t>
  </si>
  <si>
    <t>nigrita</t>
  </si>
  <si>
    <t>oblongopunctatus</t>
  </si>
  <si>
    <t>quadrifoveolatus</t>
  </si>
  <si>
    <t>strenuus</t>
  </si>
  <si>
    <t>uralensis</t>
  </si>
  <si>
    <t>urengaicus</t>
  </si>
  <si>
    <t>vivalis</t>
  </si>
  <si>
    <t>secalis</t>
  </si>
  <si>
    <t>gen</t>
  </si>
  <si>
    <t>hab1.mead_02</t>
  </si>
  <si>
    <t>PLATYNINI</t>
  </si>
  <si>
    <t>Olisthopus_sturmii</t>
  </si>
  <si>
    <t>LEBIINI</t>
  </si>
  <si>
    <t>Calosoma_sycophanta</t>
  </si>
  <si>
    <t>sycophanta</t>
  </si>
  <si>
    <t>Calathus_erratus</t>
  </si>
  <si>
    <t>erratus</t>
  </si>
  <si>
    <t>traps</t>
  </si>
  <si>
    <t>abu</t>
  </si>
  <si>
    <t>no_insects</t>
  </si>
  <si>
    <t>forest.meadow</t>
  </si>
  <si>
    <t>zone</t>
  </si>
  <si>
    <t>superimpact</t>
  </si>
  <si>
    <t>bufer</t>
  </si>
  <si>
    <t>fon</t>
  </si>
  <si>
    <t>impact</t>
  </si>
  <si>
    <t>author</t>
  </si>
  <si>
    <t>(Panzer, 1809)</t>
  </si>
  <si>
    <t>(Duftschmid, 1812)</t>
  </si>
  <si>
    <t>Gyllenhal, 1810</t>
  </si>
  <si>
    <t>(Panzer, 1797)</t>
  </si>
  <si>
    <t>Panzer, 1797</t>
  </si>
  <si>
    <t>(Herbst, 1784)</t>
  </si>
  <si>
    <t>(Linnaeus, 1761)</t>
  </si>
  <si>
    <t>(Schrank, 1798)</t>
  </si>
  <si>
    <t>Sturm, 1815</t>
  </si>
  <si>
    <t>Fisch., 1820</t>
  </si>
  <si>
    <t>Illiger, 1798</t>
  </si>
  <si>
    <t>Paykull, 1790</t>
  </si>
  <si>
    <t>Linnaeus, 1758</t>
  </si>
  <si>
    <t>Fisch., 1817</t>
  </si>
  <si>
    <t>F Fisch., 1820</t>
  </si>
  <si>
    <t>(Dejean, 1831)</t>
  </si>
  <si>
    <t>(Linnaeus, 1758)</t>
  </si>
  <si>
    <t>Zetterstedt, 1828</t>
  </si>
  <si>
    <t>(Goeze, 1777)</t>
  </si>
  <si>
    <t>(Paykull, 1790)</t>
  </si>
  <si>
    <t>(Sturm, 1824)</t>
  </si>
  <si>
    <t>(Illiger, 1798)</t>
  </si>
  <si>
    <t>(Schaller, 1783)</t>
  </si>
  <si>
    <t>(Fabricius, 1787)</t>
  </si>
  <si>
    <t>(Letzner, 1852)</t>
  </si>
  <si>
    <t>Motschulsky, 1850</t>
  </si>
  <si>
    <t>Jurecer, 1924</t>
  </si>
  <si>
    <t>Duftschmid, 1812</t>
  </si>
  <si>
    <t xml:space="preserve"> (Chaudoir, 1850)</t>
  </si>
  <si>
    <t>(Sahlberg, 1827)</t>
  </si>
  <si>
    <t>Fabricius, 1892</t>
  </si>
  <si>
    <t>(C.R.Sahlberg, 1827)</t>
  </si>
  <si>
    <t xml:space="preserve"> (Linnaeus, 1758)</t>
  </si>
  <si>
    <t>Herbst, 1784</t>
  </si>
  <si>
    <t xml:space="preserve"> Fabricius, 1775</t>
  </si>
  <si>
    <t>(Mannerheim, 1827)</t>
  </si>
  <si>
    <t>(Panzer, 1796)</t>
  </si>
  <si>
    <t>(Schrank, 1781)</t>
  </si>
  <si>
    <t>(DeGeer, 1774)</t>
  </si>
  <si>
    <t xml:space="preserve"> (Duftschmid, 1812)</t>
  </si>
  <si>
    <t xml:space="preserve"> (Quensel, 1806)</t>
  </si>
  <si>
    <t>(Duft, 1212)</t>
  </si>
  <si>
    <t>(Leske, 1785)</t>
  </si>
  <si>
    <t>(Mannerheim, 1825)</t>
  </si>
  <si>
    <t>(Gyllenhal, 1827)</t>
  </si>
  <si>
    <t>Ахунова</t>
  </si>
  <si>
    <t>n_stems</t>
  </si>
  <si>
    <t>mean_height</t>
  </si>
  <si>
    <t>cut_area</t>
  </si>
  <si>
    <t>dead_wood</t>
  </si>
  <si>
    <t>grass_shan</t>
  </si>
  <si>
    <t>plant_cover</t>
  </si>
  <si>
    <t>moss_cover</t>
  </si>
  <si>
    <t>grsass_biomass</t>
  </si>
  <si>
    <t>grass_n.spec025</t>
  </si>
  <si>
    <t>grass_n.spec625</t>
  </si>
  <si>
    <t>moss.n.spec625</t>
  </si>
  <si>
    <t>moss_n.spec006</t>
  </si>
  <si>
    <t>moss_biomass</t>
  </si>
  <si>
    <t>shrub_cover</t>
  </si>
  <si>
    <t>shrub_n.spec006</t>
  </si>
  <si>
    <t>shrub_n.spec625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</si>
</sst>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10"/>
      <name val="Arial Cyr"/>
      <charset val="204"/>
    </font>
    <font>
      <sz val="10"/>
      <name val="Arial"/>
      <family val="2"/>
    </font>
    <font>
      <sz val="10"/>
      <color indexed="1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55"/>
      <name val="Tahoma"/>
      <family val="2"/>
      <charset val="204"/>
    </font>
    <font>
      <sz val="9"/>
      <color indexed="55"/>
      <name val="Tahoma"/>
      <family val="2"/>
      <charset val="204"/>
    </font>
    <font>
      <b/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4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2" borderId="0" xfId="0" applyFill="1"/>
    <xf numFmtId="0" fontId="14" fillId="0" borderId="0" xfId="0" applyFont="1" applyAlignment="1">
      <alignment horizontal="left"/>
    </xf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/>
    <xf numFmtId="49" fontId="0" fillId="0" borderId="0" xfId="0" applyNumberFormat="1"/>
    <xf numFmtId="0" fontId="8" fillId="0" borderId="0" xfId="0" applyFont="1" applyAlignment="1">
      <alignment vertical="center" wrapText="1"/>
    </xf>
    <xf numFmtId="0" fontId="7" fillId="3" borderId="0" xfId="0" applyFont="1" applyFill="1"/>
    <xf numFmtId="0" fontId="7" fillId="0" borderId="0" xfId="0" applyFont="1" applyAlignment="1">
      <alignment horizontal="left"/>
    </xf>
    <xf numFmtId="0" fontId="0" fillId="4" borderId="0" xfId="0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5" borderId="0" xfId="0" applyFill="1"/>
    <xf numFmtId="0" fontId="0" fillId="6" borderId="0" xfId="0" applyFill="1"/>
    <xf numFmtId="0" fontId="16" fillId="0" borderId="0" xfId="0" applyFont="1" applyAlignment="1">
      <alignment horizontal="center"/>
    </xf>
    <xf numFmtId="0" fontId="17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0" xfId="0" applyFont="1" applyFill="1"/>
    <xf numFmtId="0" fontId="18" fillId="0" borderId="0" xfId="0" applyFont="1" applyAlignment="1">
      <alignment horizontal="left"/>
    </xf>
    <xf numFmtId="0" fontId="0" fillId="3" borderId="0" xfId="0" applyFill="1"/>
    <xf numFmtId="0" fontId="8" fillId="0" borderId="0" xfId="0" applyFont="1"/>
    <xf numFmtId="0" fontId="0" fillId="0" borderId="0" xfId="0" applyAlignment="1">
      <alignment vertical="center" wrapText="1"/>
    </xf>
    <xf numFmtId="49" fontId="0" fillId="7" borderId="0" xfId="0" applyNumberFormat="1" applyFill="1"/>
    <xf numFmtId="0" fontId="0" fillId="7" borderId="0" xfId="0" applyFill="1"/>
    <xf numFmtId="0" fontId="14" fillId="7" borderId="0" xfId="0" applyFont="1" applyFill="1" applyAlignment="1">
      <alignment horizontal="left"/>
    </xf>
    <xf numFmtId="0" fontId="15" fillId="8" borderId="0" xfId="0" applyFont="1" applyFill="1"/>
    <xf numFmtId="0" fontId="0" fillId="8" borderId="0" xfId="0" applyFill="1"/>
    <xf numFmtId="0" fontId="0" fillId="9" borderId="0" xfId="0" applyFill="1"/>
    <xf numFmtId="0" fontId="15" fillId="9" borderId="0" xfId="0" applyFont="1" applyFill="1"/>
    <xf numFmtId="0" fontId="20" fillId="0" borderId="0" xfId="0" applyFont="1"/>
    <xf numFmtId="164" fontId="0" fillId="0" borderId="0" xfId="0" applyNumberFormat="1"/>
    <xf numFmtId="49" fontId="6" fillId="0" borderId="0" xfId="0" applyNumberFormat="1" applyFont="1"/>
    <xf numFmtId="0" fontId="23" fillId="2" borderId="0" xfId="0" applyFont="1" applyFill="1" applyAlignment="1">
      <alignment horizontal="left"/>
    </xf>
    <xf numFmtId="0" fontId="19" fillId="0" borderId="0" xfId="0" applyFont="1"/>
    <xf numFmtId="0" fontId="24" fillId="0" borderId="0" xfId="1"/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 applyAlignment="1">
      <alignment horizontal="center"/>
    </xf>
    <xf numFmtId="0" fontId="24" fillId="0" borderId="0" xfId="1" applyFill="1"/>
    <xf numFmtId="0" fontId="0" fillId="10" borderId="0" xfId="0" applyFill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9"/>
  <sheetViews>
    <sheetView workbookViewId="0">
      <pane ySplit="1" topLeftCell="A2" activePane="bottomLeft" state="frozen"/>
      <selection pane="bottomLeft" activeCell="C3" sqref="C3"/>
    </sheetView>
  </sheetViews>
  <sheetFormatPr defaultColWidth="9.140625" defaultRowHeight="15" x14ac:dyDescent="0.25"/>
  <cols>
    <col min="1" max="1" width="7.140625" style="49" customWidth="1"/>
    <col min="2" max="3" width="6.7109375" style="49" customWidth="1"/>
    <col min="4" max="4" width="6.5703125" style="49" customWidth="1"/>
    <col min="5" max="5" width="7.42578125" style="49" customWidth="1"/>
    <col min="6" max="6" width="34.7109375" style="49" customWidth="1"/>
    <col min="7" max="8" width="9.140625" style="49"/>
    <col min="9" max="9" width="11.140625" style="49" customWidth="1"/>
    <col min="10" max="16384" width="9.140625" style="49"/>
  </cols>
  <sheetData>
    <row r="1" spans="1:10" s="51" customFormat="1" x14ac:dyDescent="0.25">
      <c r="A1" s="51" t="s">
        <v>425</v>
      </c>
      <c r="B1" s="51" t="s">
        <v>426</v>
      </c>
      <c r="C1" s="51" t="s">
        <v>526</v>
      </c>
      <c r="D1" s="51" t="s">
        <v>427</v>
      </c>
      <c r="E1" s="51" t="s">
        <v>32</v>
      </c>
      <c r="F1" s="51" t="s">
        <v>134</v>
      </c>
      <c r="G1" s="51" t="s">
        <v>379</v>
      </c>
      <c r="H1" s="51" t="s">
        <v>523</v>
      </c>
      <c r="I1" s="51" t="s">
        <v>428</v>
      </c>
      <c r="J1" s="51" t="s">
        <v>522</v>
      </c>
    </row>
    <row r="2" spans="1:10" x14ac:dyDescent="0.25">
      <c r="A2" s="53">
        <v>2009</v>
      </c>
      <c r="B2" s="53">
        <v>1</v>
      </c>
      <c r="C2" s="53" t="s">
        <v>528</v>
      </c>
      <c r="D2" s="53" t="s">
        <v>41</v>
      </c>
      <c r="E2" s="53">
        <v>1</v>
      </c>
      <c r="F2" s="53" t="s">
        <v>192</v>
      </c>
      <c r="G2" s="53">
        <v>1</v>
      </c>
      <c r="H2" s="53">
        <v>4</v>
      </c>
      <c r="I2" s="53">
        <v>5</v>
      </c>
      <c r="J2" s="53">
        <v>5</v>
      </c>
    </row>
    <row r="3" spans="1:10" x14ac:dyDescent="0.25">
      <c r="A3" s="53">
        <v>2009</v>
      </c>
      <c r="B3" s="53">
        <v>1</v>
      </c>
      <c r="C3" s="53" t="s">
        <v>528</v>
      </c>
      <c r="D3" s="53" t="s">
        <v>41</v>
      </c>
      <c r="E3" s="53">
        <v>2</v>
      </c>
      <c r="F3" s="53" t="s">
        <v>192</v>
      </c>
      <c r="G3" s="53">
        <v>1</v>
      </c>
      <c r="H3" s="53">
        <v>4</v>
      </c>
      <c r="I3" s="53">
        <v>5</v>
      </c>
      <c r="J3" s="53">
        <v>5</v>
      </c>
    </row>
    <row r="4" spans="1:10" x14ac:dyDescent="0.25">
      <c r="A4" s="49">
        <v>2009</v>
      </c>
      <c r="B4" s="49">
        <v>1</v>
      </c>
      <c r="C4" s="49" t="s">
        <v>527</v>
      </c>
      <c r="D4" s="49" t="s">
        <v>449</v>
      </c>
      <c r="E4" s="49">
        <v>2</v>
      </c>
      <c r="F4" s="49" t="s">
        <v>249</v>
      </c>
      <c r="G4" s="49">
        <v>2</v>
      </c>
      <c r="H4" s="49">
        <v>8</v>
      </c>
      <c r="I4" s="49">
        <v>5</v>
      </c>
      <c r="J4" s="49">
        <v>5</v>
      </c>
    </row>
    <row r="5" spans="1:10" x14ac:dyDescent="0.25">
      <c r="A5" s="49">
        <v>2009</v>
      </c>
      <c r="B5" s="49">
        <v>1</v>
      </c>
      <c r="C5" s="49" t="s">
        <v>527</v>
      </c>
      <c r="D5" s="49" t="s">
        <v>449</v>
      </c>
      <c r="E5" s="49">
        <v>3</v>
      </c>
      <c r="F5" s="49" t="s">
        <v>249</v>
      </c>
      <c r="G5" s="49">
        <v>1</v>
      </c>
      <c r="H5" s="49">
        <v>4</v>
      </c>
      <c r="I5" s="49">
        <v>5</v>
      </c>
      <c r="J5" s="49">
        <v>5</v>
      </c>
    </row>
    <row r="6" spans="1:10" x14ac:dyDescent="0.25">
      <c r="A6" s="49">
        <v>2009</v>
      </c>
      <c r="B6" s="49">
        <v>1</v>
      </c>
      <c r="C6" s="49" t="s">
        <v>530</v>
      </c>
      <c r="D6" s="49" t="s">
        <v>450</v>
      </c>
      <c r="E6" s="49">
        <v>1</v>
      </c>
      <c r="F6" s="49" t="s">
        <v>180</v>
      </c>
      <c r="G6" s="49">
        <v>29</v>
      </c>
      <c r="H6" s="49">
        <v>116</v>
      </c>
      <c r="I6" s="49">
        <v>5</v>
      </c>
      <c r="J6" s="49">
        <v>5</v>
      </c>
    </row>
    <row r="7" spans="1:10" x14ac:dyDescent="0.25">
      <c r="A7" s="49">
        <v>2009</v>
      </c>
      <c r="B7" s="49">
        <v>1</v>
      </c>
      <c r="C7" s="49" t="s">
        <v>530</v>
      </c>
      <c r="D7" s="49" t="s">
        <v>450</v>
      </c>
      <c r="E7" s="49">
        <v>1</v>
      </c>
      <c r="F7" s="49" t="s">
        <v>181</v>
      </c>
      <c r="G7" s="49">
        <v>8</v>
      </c>
      <c r="H7" s="49">
        <v>32</v>
      </c>
      <c r="I7" s="49">
        <v>5</v>
      </c>
      <c r="J7" s="49">
        <v>5</v>
      </c>
    </row>
    <row r="8" spans="1:10" x14ac:dyDescent="0.25">
      <c r="A8" s="49">
        <v>2009</v>
      </c>
      <c r="B8" s="49">
        <v>1</v>
      </c>
      <c r="C8" s="49" t="s">
        <v>530</v>
      </c>
      <c r="D8" s="49" t="s">
        <v>450</v>
      </c>
      <c r="E8" s="49">
        <v>1</v>
      </c>
      <c r="F8" s="49" t="s">
        <v>200</v>
      </c>
      <c r="G8" s="49">
        <v>1</v>
      </c>
      <c r="H8" s="49">
        <v>4</v>
      </c>
      <c r="I8" s="49">
        <v>5</v>
      </c>
      <c r="J8" s="49">
        <v>5</v>
      </c>
    </row>
    <row r="9" spans="1:10" x14ac:dyDescent="0.25">
      <c r="A9" s="49">
        <v>2009</v>
      </c>
      <c r="B9" s="49">
        <v>1</v>
      </c>
      <c r="C9" s="49" t="s">
        <v>530</v>
      </c>
      <c r="D9" s="49" t="s">
        <v>450</v>
      </c>
      <c r="E9" s="49">
        <v>1</v>
      </c>
      <c r="F9" s="49" t="s">
        <v>270</v>
      </c>
      <c r="G9" s="49">
        <v>7</v>
      </c>
      <c r="H9" s="49">
        <v>28</v>
      </c>
      <c r="I9" s="49">
        <v>5</v>
      </c>
      <c r="J9" s="49">
        <v>5</v>
      </c>
    </row>
    <row r="10" spans="1:10" x14ac:dyDescent="0.25">
      <c r="A10" s="49">
        <v>2009</v>
      </c>
      <c r="B10" s="49">
        <v>1</v>
      </c>
      <c r="C10" s="49" t="s">
        <v>530</v>
      </c>
      <c r="D10" s="49" t="s">
        <v>450</v>
      </c>
      <c r="E10" s="49">
        <v>2</v>
      </c>
      <c r="F10" s="49" t="s">
        <v>180</v>
      </c>
      <c r="G10" s="49">
        <v>49</v>
      </c>
      <c r="H10" s="49">
        <v>196</v>
      </c>
      <c r="I10" s="49">
        <v>5</v>
      </c>
      <c r="J10" s="49">
        <v>5</v>
      </c>
    </row>
    <row r="11" spans="1:10" x14ac:dyDescent="0.25">
      <c r="A11" s="49">
        <v>2009</v>
      </c>
      <c r="B11" s="49">
        <v>1</v>
      </c>
      <c r="C11" s="49" t="s">
        <v>530</v>
      </c>
      <c r="D11" s="49" t="s">
        <v>450</v>
      </c>
      <c r="E11" s="49">
        <v>2</v>
      </c>
      <c r="F11" s="49" t="s">
        <v>181</v>
      </c>
      <c r="G11" s="49">
        <v>4</v>
      </c>
      <c r="H11" s="49">
        <v>16</v>
      </c>
      <c r="I11" s="49">
        <v>5</v>
      </c>
      <c r="J11" s="49">
        <v>5</v>
      </c>
    </row>
    <row r="12" spans="1:10" x14ac:dyDescent="0.25">
      <c r="A12" s="49">
        <v>2009</v>
      </c>
      <c r="B12" s="49">
        <v>1</v>
      </c>
      <c r="C12" s="49" t="s">
        <v>530</v>
      </c>
      <c r="D12" s="49" t="s">
        <v>450</v>
      </c>
      <c r="E12" s="49">
        <v>2</v>
      </c>
      <c r="F12" s="49" t="s">
        <v>200</v>
      </c>
      <c r="G12" s="49">
        <v>27</v>
      </c>
      <c r="H12" s="49">
        <v>108</v>
      </c>
      <c r="I12" s="49">
        <v>5</v>
      </c>
      <c r="J12" s="49">
        <v>5</v>
      </c>
    </row>
    <row r="13" spans="1:10" x14ac:dyDescent="0.25">
      <c r="A13" s="49">
        <v>2009</v>
      </c>
      <c r="B13" s="49">
        <v>1</v>
      </c>
      <c r="C13" s="49" t="s">
        <v>530</v>
      </c>
      <c r="D13" s="49" t="s">
        <v>450</v>
      </c>
      <c r="E13" s="49">
        <v>2</v>
      </c>
      <c r="F13" s="49" t="s">
        <v>270</v>
      </c>
      <c r="G13" s="49">
        <v>46</v>
      </c>
      <c r="H13" s="49">
        <v>184</v>
      </c>
      <c r="I13" s="49">
        <v>5</v>
      </c>
      <c r="J13" s="49">
        <v>5</v>
      </c>
    </row>
    <row r="14" spans="1:10" x14ac:dyDescent="0.25">
      <c r="A14" s="49">
        <v>2009</v>
      </c>
      <c r="B14" s="49">
        <v>1</v>
      </c>
      <c r="C14" s="49" t="s">
        <v>530</v>
      </c>
      <c r="D14" s="49" t="s">
        <v>450</v>
      </c>
      <c r="E14" s="49">
        <v>3</v>
      </c>
      <c r="F14" s="49" t="s">
        <v>180</v>
      </c>
      <c r="G14" s="49">
        <v>13</v>
      </c>
      <c r="H14" s="49">
        <v>52</v>
      </c>
      <c r="I14" s="49">
        <v>5</v>
      </c>
      <c r="J14" s="49">
        <v>5</v>
      </c>
    </row>
    <row r="15" spans="1:10" x14ac:dyDescent="0.25">
      <c r="A15" s="49">
        <v>2009</v>
      </c>
      <c r="B15" s="49">
        <v>1</v>
      </c>
      <c r="C15" s="49" t="s">
        <v>530</v>
      </c>
      <c r="D15" s="49" t="s">
        <v>450</v>
      </c>
      <c r="E15" s="49">
        <v>3</v>
      </c>
      <c r="F15" s="49" t="s">
        <v>181</v>
      </c>
      <c r="G15" s="49">
        <v>2</v>
      </c>
      <c r="H15" s="49">
        <v>8</v>
      </c>
      <c r="I15" s="49">
        <v>5</v>
      </c>
      <c r="J15" s="49">
        <v>5</v>
      </c>
    </row>
    <row r="16" spans="1:10" x14ac:dyDescent="0.25">
      <c r="A16" s="49">
        <v>2009</v>
      </c>
      <c r="B16" s="49">
        <v>1</v>
      </c>
      <c r="C16" s="49" t="s">
        <v>530</v>
      </c>
      <c r="D16" s="49" t="s">
        <v>450</v>
      </c>
      <c r="E16" s="49">
        <v>3</v>
      </c>
      <c r="F16" s="49" t="s">
        <v>174</v>
      </c>
      <c r="G16" s="49">
        <v>1</v>
      </c>
      <c r="H16" s="49">
        <v>4</v>
      </c>
      <c r="I16" s="49">
        <v>5</v>
      </c>
      <c r="J16" s="49">
        <v>5</v>
      </c>
    </row>
    <row r="17" spans="1:10" x14ac:dyDescent="0.25">
      <c r="A17" s="49">
        <v>2009</v>
      </c>
      <c r="B17" s="49">
        <v>1</v>
      </c>
      <c r="C17" s="49" t="s">
        <v>530</v>
      </c>
      <c r="D17" s="49" t="s">
        <v>450</v>
      </c>
      <c r="E17" s="49">
        <v>3</v>
      </c>
      <c r="F17" s="49" t="s">
        <v>200</v>
      </c>
      <c r="G17" s="49">
        <v>4</v>
      </c>
      <c r="H17" s="49">
        <v>16</v>
      </c>
      <c r="I17" s="49">
        <v>5</v>
      </c>
      <c r="J17" s="49">
        <v>5</v>
      </c>
    </row>
    <row r="18" spans="1:10" x14ac:dyDescent="0.25">
      <c r="A18" s="49">
        <v>2009</v>
      </c>
      <c r="B18" s="49">
        <v>1</v>
      </c>
      <c r="C18" s="49" t="s">
        <v>530</v>
      </c>
      <c r="D18" s="49" t="s">
        <v>450</v>
      </c>
      <c r="E18" s="49">
        <v>3</v>
      </c>
      <c r="F18" s="49" t="s">
        <v>224</v>
      </c>
      <c r="G18" s="49">
        <v>1</v>
      </c>
      <c r="H18" s="49">
        <v>4</v>
      </c>
      <c r="I18" s="49">
        <v>5</v>
      </c>
      <c r="J18" s="49">
        <v>5</v>
      </c>
    </row>
    <row r="19" spans="1:10" x14ac:dyDescent="0.25">
      <c r="A19" s="49">
        <v>2009</v>
      </c>
      <c r="B19" s="49">
        <v>1</v>
      </c>
      <c r="C19" s="49" t="s">
        <v>530</v>
      </c>
      <c r="D19" s="49" t="s">
        <v>450</v>
      </c>
      <c r="E19" s="49">
        <v>3</v>
      </c>
      <c r="F19" s="49" t="s">
        <v>239</v>
      </c>
      <c r="G19" s="49">
        <v>1</v>
      </c>
      <c r="H19" s="49">
        <v>4</v>
      </c>
      <c r="I19" s="49">
        <v>5</v>
      </c>
      <c r="J19" s="49">
        <v>5</v>
      </c>
    </row>
    <row r="20" spans="1:10" x14ac:dyDescent="0.25">
      <c r="A20" s="49">
        <v>2009</v>
      </c>
      <c r="B20" s="49">
        <v>1</v>
      </c>
      <c r="C20" s="49" t="s">
        <v>530</v>
      </c>
      <c r="D20" s="49" t="s">
        <v>450</v>
      </c>
      <c r="E20" s="49">
        <v>3</v>
      </c>
      <c r="F20" s="49" t="s">
        <v>270</v>
      </c>
      <c r="G20" s="49">
        <v>6</v>
      </c>
      <c r="H20" s="49">
        <v>24</v>
      </c>
      <c r="I20" s="49">
        <v>5</v>
      </c>
      <c r="J20" s="49">
        <v>5</v>
      </c>
    </row>
    <row r="21" spans="1:10" x14ac:dyDescent="0.25">
      <c r="A21" s="49">
        <v>2009</v>
      </c>
      <c r="B21" s="49">
        <v>1</v>
      </c>
      <c r="C21" s="49" t="s">
        <v>530</v>
      </c>
      <c r="D21" s="49" t="s">
        <v>451</v>
      </c>
      <c r="E21" s="49">
        <v>1</v>
      </c>
      <c r="F21" s="49" t="s">
        <v>180</v>
      </c>
      <c r="G21" s="49">
        <v>11</v>
      </c>
      <c r="H21" s="49">
        <v>44.000000000000007</v>
      </c>
      <c r="I21" s="49">
        <v>5</v>
      </c>
      <c r="J21" s="49">
        <v>5</v>
      </c>
    </row>
    <row r="22" spans="1:10" x14ac:dyDescent="0.25">
      <c r="A22" s="49">
        <v>2009</v>
      </c>
      <c r="B22" s="49">
        <v>1</v>
      </c>
      <c r="C22" s="49" t="s">
        <v>530</v>
      </c>
      <c r="D22" s="49" t="s">
        <v>451</v>
      </c>
      <c r="E22" s="49">
        <v>1</v>
      </c>
      <c r="F22" s="49" t="s">
        <v>181</v>
      </c>
      <c r="G22" s="49">
        <v>3</v>
      </c>
      <c r="H22" s="49">
        <v>12</v>
      </c>
      <c r="I22" s="49">
        <v>5</v>
      </c>
      <c r="J22" s="49">
        <v>5</v>
      </c>
    </row>
    <row r="23" spans="1:10" x14ac:dyDescent="0.25">
      <c r="A23" s="49">
        <v>2009</v>
      </c>
      <c r="B23" s="49">
        <v>1</v>
      </c>
      <c r="C23" s="49" t="s">
        <v>530</v>
      </c>
      <c r="D23" s="49" t="s">
        <v>451</v>
      </c>
      <c r="E23" s="49">
        <v>1</v>
      </c>
      <c r="F23" s="49" t="s">
        <v>174</v>
      </c>
      <c r="G23" s="49">
        <v>1</v>
      </c>
      <c r="H23" s="49">
        <v>4</v>
      </c>
      <c r="I23" s="49">
        <v>5</v>
      </c>
      <c r="J23" s="49">
        <v>5</v>
      </c>
    </row>
    <row r="24" spans="1:10" x14ac:dyDescent="0.25">
      <c r="A24" s="49">
        <v>2009</v>
      </c>
      <c r="B24" s="49">
        <v>1</v>
      </c>
      <c r="C24" s="49" t="s">
        <v>530</v>
      </c>
      <c r="D24" s="49" t="s">
        <v>451</v>
      </c>
      <c r="E24" s="49">
        <v>1</v>
      </c>
      <c r="F24" s="49" t="s">
        <v>239</v>
      </c>
      <c r="G24" s="49">
        <v>1</v>
      </c>
      <c r="H24" s="49">
        <v>4</v>
      </c>
      <c r="I24" s="49">
        <v>5</v>
      </c>
      <c r="J24" s="49">
        <v>5</v>
      </c>
    </row>
    <row r="25" spans="1:10" x14ac:dyDescent="0.25">
      <c r="A25" s="49">
        <v>2009</v>
      </c>
      <c r="B25" s="49">
        <v>1</v>
      </c>
      <c r="C25" s="49" t="s">
        <v>530</v>
      </c>
      <c r="D25" s="49" t="s">
        <v>451</v>
      </c>
      <c r="E25" s="49">
        <v>1</v>
      </c>
      <c r="F25" s="49" t="s">
        <v>243</v>
      </c>
      <c r="G25" s="49">
        <v>1</v>
      </c>
      <c r="H25" s="49">
        <v>4</v>
      </c>
      <c r="I25" s="49">
        <v>5</v>
      </c>
      <c r="J25" s="49">
        <v>5</v>
      </c>
    </row>
    <row r="26" spans="1:10" x14ac:dyDescent="0.25">
      <c r="A26" s="49">
        <v>2009</v>
      </c>
      <c r="B26" s="49">
        <v>1</v>
      </c>
      <c r="C26" s="49" t="s">
        <v>530</v>
      </c>
      <c r="D26" s="49" t="s">
        <v>451</v>
      </c>
      <c r="E26" s="49">
        <v>1</v>
      </c>
      <c r="F26" s="49" t="s">
        <v>259</v>
      </c>
      <c r="G26" s="49">
        <v>15</v>
      </c>
      <c r="H26" s="49">
        <v>60</v>
      </c>
      <c r="I26" s="49">
        <v>5</v>
      </c>
      <c r="J26" s="49">
        <v>5</v>
      </c>
    </row>
    <row r="27" spans="1:10" x14ac:dyDescent="0.25">
      <c r="A27" s="49">
        <v>2009</v>
      </c>
      <c r="B27" s="49">
        <v>1</v>
      </c>
      <c r="C27" s="49" t="s">
        <v>530</v>
      </c>
      <c r="D27" s="49" t="s">
        <v>451</v>
      </c>
      <c r="E27" s="49">
        <v>1</v>
      </c>
      <c r="F27" s="49" t="s">
        <v>270</v>
      </c>
      <c r="G27" s="49">
        <v>25</v>
      </c>
      <c r="H27" s="49">
        <v>100</v>
      </c>
      <c r="I27" s="49">
        <v>5</v>
      </c>
      <c r="J27" s="49">
        <v>5</v>
      </c>
    </row>
    <row r="28" spans="1:10" x14ac:dyDescent="0.25">
      <c r="A28" s="49">
        <v>2009</v>
      </c>
      <c r="B28" s="49">
        <v>1</v>
      </c>
      <c r="C28" s="49" t="s">
        <v>530</v>
      </c>
      <c r="D28" s="49" t="s">
        <v>451</v>
      </c>
      <c r="E28" s="49">
        <v>2</v>
      </c>
      <c r="F28" s="49" t="s">
        <v>180</v>
      </c>
      <c r="G28" s="49">
        <v>13</v>
      </c>
      <c r="H28" s="49">
        <v>52</v>
      </c>
      <c r="I28" s="49">
        <v>5</v>
      </c>
      <c r="J28" s="49">
        <v>5</v>
      </c>
    </row>
    <row r="29" spans="1:10" x14ac:dyDescent="0.25">
      <c r="A29" s="49">
        <v>2009</v>
      </c>
      <c r="B29" s="49">
        <v>1</v>
      </c>
      <c r="C29" s="49" t="s">
        <v>530</v>
      </c>
      <c r="D29" s="49" t="s">
        <v>451</v>
      </c>
      <c r="E29" s="49">
        <v>2</v>
      </c>
      <c r="F29" s="49" t="s">
        <v>181</v>
      </c>
      <c r="G29" s="49">
        <v>3</v>
      </c>
      <c r="H29" s="49">
        <v>12</v>
      </c>
      <c r="I29" s="49">
        <v>5</v>
      </c>
      <c r="J29" s="49">
        <v>5</v>
      </c>
    </row>
    <row r="30" spans="1:10" x14ac:dyDescent="0.25">
      <c r="A30" s="49">
        <v>2009</v>
      </c>
      <c r="B30" s="49">
        <v>1</v>
      </c>
      <c r="C30" s="49" t="s">
        <v>530</v>
      </c>
      <c r="D30" s="49" t="s">
        <v>451</v>
      </c>
      <c r="E30" s="49">
        <v>2</v>
      </c>
      <c r="F30" s="49" t="s">
        <v>163</v>
      </c>
      <c r="G30" s="49">
        <v>1</v>
      </c>
      <c r="H30" s="49">
        <v>4</v>
      </c>
      <c r="I30" s="49">
        <v>5</v>
      </c>
      <c r="J30" s="49">
        <v>5</v>
      </c>
    </row>
    <row r="31" spans="1:10" x14ac:dyDescent="0.25">
      <c r="A31" s="49">
        <v>2009</v>
      </c>
      <c r="B31" s="49">
        <v>1</v>
      </c>
      <c r="C31" s="49" t="s">
        <v>530</v>
      </c>
      <c r="D31" s="49" t="s">
        <v>451</v>
      </c>
      <c r="E31" s="49">
        <v>2</v>
      </c>
      <c r="F31" s="49" t="s">
        <v>259</v>
      </c>
      <c r="G31" s="49">
        <v>6</v>
      </c>
      <c r="H31" s="49">
        <v>24</v>
      </c>
      <c r="I31" s="49">
        <v>5</v>
      </c>
      <c r="J31" s="49">
        <v>5</v>
      </c>
    </row>
    <row r="32" spans="1:10" x14ac:dyDescent="0.25">
      <c r="A32" s="49">
        <v>2009</v>
      </c>
      <c r="B32" s="49">
        <v>1</v>
      </c>
      <c r="C32" s="49" t="s">
        <v>530</v>
      </c>
      <c r="D32" s="49" t="s">
        <v>451</v>
      </c>
      <c r="E32" s="49">
        <v>2</v>
      </c>
      <c r="F32" s="49" t="s">
        <v>270</v>
      </c>
      <c r="G32" s="49">
        <v>8</v>
      </c>
      <c r="H32" s="49">
        <v>32</v>
      </c>
      <c r="I32" s="49">
        <v>5</v>
      </c>
      <c r="J32" s="49">
        <v>5</v>
      </c>
    </row>
    <row r="33" spans="1:10" x14ac:dyDescent="0.25">
      <c r="A33" s="49">
        <v>2009</v>
      </c>
      <c r="B33" s="49">
        <v>1</v>
      </c>
      <c r="C33" s="49" t="s">
        <v>530</v>
      </c>
      <c r="D33" s="49" t="s">
        <v>451</v>
      </c>
      <c r="E33" s="49">
        <v>3</v>
      </c>
      <c r="F33" s="49" t="s">
        <v>180</v>
      </c>
      <c r="G33" s="49">
        <v>5</v>
      </c>
      <c r="H33" s="49">
        <v>20</v>
      </c>
      <c r="I33" s="49">
        <v>5</v>
      </c>
      <c r="J33" s="49">
        <v>5</v>
      </c>
    </row>
    <row r="34" spans="1:10" x14ac:dyDescent="0.25">
      <c r="A34" s="49">
        <v>2009</v>
      </c>
      <c r="B34" s="49">
        <v>1</v>
      </c>
      <c r="C34" s="49" t="s">
        <v>530</v>
      </c>
      <c r="D34" s="49" t="s">
        <v>451</v>
      </c>
      <c r="E34" s="49">
        <v>3</v>
      </c>
      <c r="F34" s="49" t="s">
        <v>181</v>
      </c>
      <c r="G34" s="49">
        <v>2</v>
      </c>
      <c r="H34" s="49">
        <v>8</v>
      </c>
      <c r="I34" s="49">
        <v>5</v>
      </c>
      <c r="J34" s="49">
        <v>5</v>
      </c>
    </row>
    <row r="35" spans="1:10" x14ac:dyDescent="0.25">
      <c r="A35" s="49">
        <v>2009</v>
      </c>
      <c r="B35" s="49">
        <v>1</v>
      </c>
      <c r="C35" s="49" t="s">
        <v>530</v>
      </c>
      <c r="D35" s="49" t="s">
        <v>451</v>
      </c>
      <c r="E35" s="49">
        <v>3</v>
      </c>
      <c r="F35" s="49" t="s">
        <v>256</v>
      </c>
      <c r="G35" s="49">
        <v>2</v>
      </c>
      <c r="H35" s="49">
        <v>8</v>
      </c>
      <c r="I35" s="49">
        <v>5</v>
      </c>
      <c r="J35" s="49">
        <v>5</v>
      </c>
    </row>
    <row r="36" spans="1:10" x14ac:dyDescent="0.25">
      <c r="A36" s="49">
        <v>2009</v>
      </c>
      <c r="B36" s="49">
        <v>1</v>
      </c>
      <c r="C36" s="49" t="s">
        <v>530</v>
      </c>
      <c r="D36" s="49" t="s">
        <v>451</v>
      </c>
      <c r="E36" s="49">
        <v>3</v>
      </c>
      <c r="F36" s="49" t="s">
        <v>259</v>
      </c>
      <c r="G36" s="49">
        <v>34</v>
      </c>
      <c r="H36" s="49">
        <v>136</v>
      </c>
      <c r="I36" s="49">
        <v>5</v>
      </c>
      <c r="J36" s="49">
        <v>5</v>
      </c>
    </row>
    <row r="37" spans="1:10" x14ac:dyDescent="0.25">
      <c r="A37" s="49">
        <v>2009</v>
      </c>
      <c r="B37" s="49">
        <v>1</v>
      </c>
      <c r="C37" s="49" t="s">
        <v>530</v>
      </c>
      <c r="D37" s="49" t="s">
        <v>451</v>
      </c>
      <c r="E37" s="49">
        <v>3</v>
      </c>
      <c r="F37" s="49" t="s">
        <v>270</v>
      </c>
      <c r="G37" s="49">
        <v>4</v>
      </c>
      <c r="H37" s="49">
        <v>16</v>
      </c>
      <c r="I37" s="49">
        <v>5</v>
      </c>
      <c r="J37" s="49">
        <v>5</v>
      </c>
    </row>
    <row r="38" spans="1:10" x14ac:dyDescent="0.25">
      <c r="A38" s="49">
        <v>2009</v>
      </c>
      <c r="B38" s="49">
        <v>1</v>
      </c>
      <c r="C38" s="49" t="s">
        <v>530</v>
      </c>
      <c r="D38" s="49" t="s">
        <v>451</v>
      </c>
      <c r="E38" s="49">
        <v>3</v>
      </c>
      <c r="F38" s="49" t="s">
        <v>271</v>
      </c>
      <c r="G38" s="49">
        <v>6</v>
      </c>
      <c r="H38" s="49">
        <v>24</v>
      </c>
      <c r="I38" s="49">
        <v>5</v>
      </c>
      <c r="J38" s="49">
        <v>5</v>
      </c>
    </row>
    <row r="39" spans="1:10" x14ac:dyDescent="0.25">
      <c r="A39" s="49">
        <v>2009</v>
      </c>
      <c r="B39" s="49">
        <v>1</v>
      </c>
      <c r="C39" s="49" t="s">
        <v>530</v>
      </c>
      <c r="D39" s="49" t="s">
        <v>451</v>
      </c>
      <c r="E39" s="49">
        <v>3</v>
      </c>
      <c r="F39" s="49" t="s">
        <v>272</v>
      </c>
      <c r="G39" s="49">
        <v>1</v>
      </c>
      <c r="H39" s="49">
        <v>4</v>
      </c>
      <c r="I39" s="49">
        <v>5</v>
      </c>
      <c r="J39" s="49">
        <v>5</v>
      </c>
    </row>
    <row r="40" spans="1:10" x14ac:dyDescent="0.25">
      <c r="A40" s="49">
        <v>2009</v>
      </c>
      <c r="B40" s="49">
        <v>1</v>
      </c>
      <c r="C40" s="49" t="s">
        <v>528</v>
      </c>
      <c r="D40" s="49" t="s">
        <v>452</v>
      </c>
      <c r="E40" s="49">
        <v>1</v>
      </c>
      <c r="F40" s="49" t="s">
        <v>181</v>
      </c>
      <c r="G40" s="49">
        <v>4</v>
      </c>
      <c r="H40" s="49">
        <v>20</v>
      </c>
      <c r="I40" s="49">
        <v>5</v>
      </c>
      <c r="J40" s="49">
        <v>4</v>
      </c>
    </row>
    <row r="41" spans="1:10" x14ac:dyDescent="0.25">
      <c r="A41" s="49">
        <v>2009</v>
      </c>
      <c r="B41" s="49">
        <v>1</v>
      </c>
      <c r="C41" s="49" t="s">
        <v>528</v>
      </c>
      <c r="D41" s="49" t="s">
        <v>452</v>
      </c>
      <c r="E41" s="49">
        <v>1</v>
      </c>
      <c r="F41" s="49" t="s">
        <v>210</v>
      </c>
      <c r="G41" s="49">
        <v>3</v>
      </c>
      <c r="H41" s="49">
        <v>15</v>
      </c>
      <c r="I41" s="49">
        <v>5</v>
      </c>
      <c r="J41" s="49">
        <v>4</v>
      </c>
    </row>
    <row r="42" spans="1:10" x14ac:dyDescent="0.25">
      <c r="A42" s="49">
        <v>2009</v>
      </c>
      <c r="B42" s="49">
        <v>1</v>
      </c>
      <c r="C42" s="49" t="s">
        <v>528</v>
      </c>
      <c r="D42" s="49" t="s">
        <v>452</v>
      </c>
      <c r="E42" s="49">
        <v>1</v>
      </c>
      <c r="F42" s="49" t="s">
        <v>216</v>
      </c>
      <c r="G42" s="49">
        <v>4</v>
      </c>
      <c r="H42" s="49">
        <v>20</v>
      </c>
      <c r="I42" s="49">
        <v>5</v>
      </c>
      <c r="J42" s="49">
        <v>4</v>
      </c>
    </row>
    <row r="43" spans="1:10" x14ac:dyDescent="0.25">
      <c r="A43" s="49">
        <v>2009</v>
      </c>
      <c r="B43" s="49">
        <v>1</v>
      </c>
      <c r="C43" s="49" t="s">
        <v>528</v>
      </c>
      <c r="D43" s="49" t="s">
        <v>452</v>
      </c>
      <c r="E43" s="49">
        <v>1</v>
      </c>
      <c r="F43" s="49" t="s">
        <v>239</v>
      </c>
      <c r="G43" s="49">
        <v>1</v>
      </c>
      <c r="H43" s="49">
        <v>5</v>
      </c>
      <c r="I43" s="49">
        <v>5</v>
      </c>
      <c r="J43" s="49">
        <v>4</v>
      </c>
    </row>
    <row r="44" spans="1:10" x14ac:dyDescent="0.25">
      <c r="A44" s="49">
        <v>2009</v>
      </c>
      <c r="B44" s="49">
        <v>1</v>
      </c>
      <c r="C44" s="49" t="s">
        <v>528</v>
      </c>
      <c r="D44" s="49" t="s">
        <v>452</v>
      </c>
      <c r="E44" s="49">
        <v>1</v>
      </c>
      <c r="F44" s="49" t="s">
        <v>241</v>
      </c>
      <c r="G44" s="49">
        <v>1</v>
      </c>
      <c r="H44" s="49">
        <v>5</v>
      </c>
      <c r="I44" s="49">
        <v>5</v>
      </c>
      <c r="J44" s="49">
        <v>4</v>
      </c>
    </row>
    <row r="45" spans="1:10" x14ac:dyDescent="0.25">
      <c r="A45" s="49">
        <v>2009</v>
      </c>
      <c r="B45" s="49">
        <v>1</v>
      </c>
      <c r="C45" s="49" t="s">
        <v>528</v>
      </c>
      <c r="D45" s="49" t="s">
        <v>452</v>
      </c>
      <c r="E45" s="49">
        <v>1</v>
      </c>
      <c r="F45" s="49" t="s">
        <v>260</v>
      </c>
      <c r="G45" s="49">
        <v>3</v>
      </c>
      <c r="H45" s="49">
        <v>15</v>
      </c>
      <c r="I45" s="49">
        <v>5</v>
      </c>
      <c r="J45" s="49">
        <v>4</v>
      </c>
    </row>
    <row r="46" spans="1:10" x14ac:dyDescent="0.25">
      <c r="A46" s="49">
        <v>2009</v>
      </c>
      <c r="B46" s="49">
        <v>1</v>
      </c>
      <c r="C46" s="49" t="s">
        <v>528</v>
      </c>
      <c r="D46" s="49" t="s">
        <v>452</v>
      </c>
      <c r="E46" s="49">
        <v>1</v>
      </c>
      <c r="F46" s="49" t="s">
        <v>262</v>
      </c>
      <c r="G46" s="49">
        <v>1</v>
      </c>
      <c r="H46" s="49">
        <v>5</v>
      </c>
      <c r="I46" s="49">
        <v>5</v>
      </c>
      <c r="J46" s="49">
        <v>4</v>
      </c>
    </row>
    <row r="47" spans="1:10" x14ac:dyDescent="0.25">
      <c r="A47" s="49">
        <v>2009</v>
      </c>
      <c r="B47" s="49">
        <v>1</v>
      </c>
      <c r="C47" s="49" t="s">
        <v>528</v>
      </c>
      <c r="D47" s="49" t="s">
        <v>452</v>
      </c>
      <c r="E47" s="49">
        <v>1</v>
      </c>
      <c r="F47" s="49" t="s">
        <v>263</v>
      </c>
      <c r="G47" s="49">
        <v>7</v>
      </c>
      <c r="H47" s="49">
        <v>35</v>
      </c>
      <c r="I47" s="49">
        <v>5</v>
      </c>
      <c r="J47" s="49">
        <v>4</v>
      </c>
    </row>
    <row r="48" spans="1:10" x14ac:dyDescent="0.25">
      <c r="A48" s="49">
        <v>2009</v>
      </c>
      <c r="B48" s="49">
        <v>1</v>
      </c>
      <c r="C48" s="49" t="s">
        <v>528</v>
      </c>
      <c r="D48" s="49" t="s">
        <v>452</v>
      </c>
      <c r="E48" s="49">
        <v>1</v>
      </c>
      <c r="F48" s="49" t="s">
        <v>268</v>
      </c>
      <c r="G48" s="49">
        <v>2</v>
      </c>
      <c r="H48" s="49">
        <v>10</v>
      </c>
      <c r="I48" s="49">
        <v>5</v>
      </c>
      <c r="J48" s="49">
        <v>4</v>
      </c>
    </row>
    <row r="49" spans="1:10" x14ac:dyDescent="0.25">
      <c r="A49" s="49">
        <v>2009</v>
      </c>
      <c r="B49" s="49">
        <v>1</v>
      </c>
      <c r="C49" s="49" t="s">
        <v>528</v>
      </c>
      <c r="D49" s="49" t="s">
        <v>452</v>
      </c>
      <c r="E49" s="49">
        <v>1</v>
      </c>
      <c r="F49" s="49" t="s">
        <v>270</v>
      </c>
      <c r="G49" s="49">
        <v>13</v>
      </c>
      <c r="H49" s="49">
        <v>65</v>
      </c>
      <c r="I49" s="49">
        <v>5</v>
      </c>
      <c r="J49" s="49">
        <v>4</v>
      </c>
    </row>
    <row r="50" spans="1:10" x14ac:dyDescent="0.25">
      <c r="A50" s="49">
        <v>2009</v>
      </c>
      <c r="B50" s="49">
        <v>1</v>
      </c>
      <c r="C50" s="49" t="s">
        <v>528</v>
      </c>
      <c r="D50" s="49" t="s">
        <v>452</v>
      </c>
      <c r="E50" s="49">
        <v>1</v>
      </c>
      <c r="F50" s="49" t="s">
        <v>273</v>
      </c>
      <c r="G50" s="49">
        <v>5</v>
      </c>
      <c r="H50" s="49">
        <v>25</v>
      </c>
      <c r="I50" s="49">
        <v>5</v>
      </c>
      <c r="J50" s="49">
        <v>4</v>
      </c>
    </row>
    <row r="51" spans="1:10" x14ac:dyDescent="0.25">
      <c r="A51" s="49">
        <v>2009</v>
      </c>
      <c r="B51" s="49">
        <v>1</v>
      </c>
      <c r="C51" s="49" t="s">
        <v>528</v>
      </c>
      <c r="D51" s="49" t="s">
        <v>452</v>
      </c>
      <c r="E51" s="49">
        <v>2</v>
      </c>
      <c r="F51" s="49" t="s">
        <v>180</v>
      </c>
      <c r="G51" s="49">
        <v>1</v>
      </c>
      <c r="H51" s="49">
        <v>4</v>
      </c>
      <c r="I51" s="49">
        <v>5</v>
      </c>
      <c r="J51" s="49">
        <v>5</v>
      </c>
    </row>
    <row r="52" spans="1:10" x14ac:dyDescent="0.25">
      <c r="A52" s="49">
        <v>2009</v>
      </c>
      <c r="B52" s="49">
        <v>1</v>
      </c>
      <c r="C52" s="49" t="s">
        <v>528</v>
      </c>
      <c r="D52" s="49" t="s">
        <v>452</v>
      </c>
      <c r="E52" s="49">
        <v>2</v>
      </c>
      <c r="F52" s="49" t="s">
        <v>181</v>
      </c>
      <c r="G52" s="49">
        <v>2</v>
      </c>
      <c r="H52" s="49">
        <v>8</v>
      </c>
      <c r="I52" s="49">
        <v>5</v>
      </c>
      <c r="J52" s="49">
        <v>5</v>
      </c>
    </row>
    <row r="53" spans="1:10" x14ac:dyDescent="0.25">
      <c r="A53" s="49">
        <v>2009</v>
      </c>
      <c r="B53" s="49">
        <v>1</v>
      </c>
      <c r="C53" s="49" t="s">
        <v>528</v>
      </c>
      <c r="D53" s="49" t="s">
        <v>452</v>
      </c>
      <c r="E53" s="49">
        <v>2</v>
      </c>
      <c r="F53" s="49" t="s">
        <v>195</v>
      </c>
      <c r="G53" s="49">
        <v>4</v>
      </c>
      <c r="H53" s="49">
        <v>16</v>
      </c>
      <c r="I53" s="49">
        <v>5</v>
      </c>
      <c r="J53" s="49">
        <v>5</v>
      </c>
    </row>
    <row r="54" spans="1:10" x14ac:dyDescent="0.25">
      <c r="A54" s="49">
        <v>2009</v>
      </c>
      <c r="B54" s="49">
        <v>1</v>
      </c>
      <c r="C54" s="49" t="s">
        <v>528</v>
      </c>
      <c r="D54" s="49" t="s">
        <v>452</v>
      </c>
      <c r="E54" s="49">
        <v>2</v>
      </c>
      <c r="F54" s="49" t="s">
        <v>200</v>
      </c>
      <c r="G54" s="49">
        <v>1</v>
      </c>
      <c r="H54" s="49">
        <v>4</v>
      </c>
      <c r="I54" s="49">
        <v>5</v>
      </c>
      <c r="J54" s="49">
        <v>5</v>
      </c>
    </row>
    <row r="55" spans="1:10" x14ac:dyDescent="0.25">
      <c r="A55" s="49">
        <v>2009</v>
      </c>
      <c r="B55" s="49">
        <v>1</v>
      </c>
      <c r="C55" s="49" t="s">
        <v>528</v>
      </c>
      <c r="D55" s="49" t="s">
        <v>452</v>
      </c>
      <c r="E55" s="49">
        <v>2</v>
      </c>
      <c r="F55" s="49" t="s">
        <v>206</v>
      </c>
      <c r="G55" s="49">
        <v>1</v>
      </c>
      <c r="H55" s="49">
        <v>4</v>
      </c>
      <c r="I55" s="49">
        <v>5</v>
      </c>
      <c r="J55" s="49">
        <v>5</v>
      </c>
    </row>
    <row r="56" spans="1:10" x14ac:dyDescent="0.25">
      <c r="A56" s="49">
        <v>2009</v>
      </c>
      <c r="B56" s="49">
        <v>1</v>
      </c>
      <c r="C56" s="49" t="s">
        <v>528</v>
      </c>
      <c r="D56" s="49" t="s">
        <v>452</v>
      </c>
      <c r="E56" s="49">
        <v>2</v>
      </c>
      <c r="F56" s="49" t="s">
        <v>208</v>
      </c>
      <c r="G56" s="49">
        <v>2</v>
      </c>
      <c r="H56" s="49">
        <v>8</v>
      </c>
      <c r="I56" s="49">
        <v>5</v>
      </c>
      <c r="J56" s="49">
        <v>5</v>
      </c>
    </row>
    <row r="57" spans="1:10" x14ac:dyDescent="0.25">
      <c r="A57" s="49">
        <v>2009</v>
      </c>
      <c r="B57" s="49">
        <v>1</v>
      </c>
      <c r="C57" s="49" t="s">
        <v>528</v>
      </c>
      <c r="D57" s="49" t="s">
        <v>452</v>
      </c>
      <c r="E57" s="49">
        <v>2</v>
      </c>
      <c r="F57" s="49" t="s">
        <v>210</v>
      </c>
      <c r="G57" s="49">
        <v>10</v>
      </c>
      <c r="H57" s="49">
        <v>40</v>
      </c>
      <c r="I57" s="49">
        <v>5</v>
      </c>
      <c r="J57" s="49">
        <v>5</v>
      </c>
    </row>
    <row r="58" spans="1:10" x14ac:dyDescent="0.25">
      <c r="A58" s="49">
        <v>2009</v>
      </c>
      <c r="B58" s="49">
        <v>1</v>
      </c>
      <c r="C58" s="49" t="s">
        <v>528</v>
      </c>
      <c r="D58" s="49" t="s">
        <v>452</v>
      </c>
      <c r="E58" s="49">
        <v>2</v>
      </c>
      <c r="F58" s="49" t="s">
        <v>216</v>
      </c>
      <c r="G58" s="49">
        <v>2</v>
      </c>
      <c r="H58" s="49">
        <v>8</v>
      </c>
      <c r="I58" s="49">
        <v>5</v>
      </c>
      <c r="J58" s="49">
        <v>5</v>
      </c>
    </row>
    <row r="59" spans="1:10" x14ac:dyDescent="0.25">
      <c r="A59" s="49">
        <v>2009</v>
      </c>
      <c r="B59" s="49">
        <v>1</v>
      </c>
      <c r="C59" s="49" t="s">
        <v>528</v>
      </c>
      <c r="D59" s="49" t="s">
        <v>452</v>
      </c>
      <c r="E59" s="49">
        <v>2</v>
      </c>
      <c r="F59" s="49" t="s">
        <v>222</v>
      </c>
      <c r="G59" s="49">
        <v>3</v>
      </c>
      <c r="H59" s="49">
        <v>12</v>
      </c>
      <c r="I59" s="49">
        <v>5</v>
      </c>
      <c r="J59" s="49">
        <v>5</v>
      </c>
    </row>
    <row r="60" spans="1:10" x14ac:dyDescent="0.25">
      <c r="A60" s="49">
        <v>2009</v>
      </c>
      <c r="B60" s="49">
        <v>1</v>
      </c>
      <c r="C60" s="49" t="s">
        <v>528</v>
      </c>
      <c r="D60" s="49" t="s">
        <v>452</v>
      </c>
      <c r="E60" s="49">
        <v>2</v>
      </c>
      <c r="F60" s="49" t="s">
        <v>239</v>
      </c>
      <c r="G60" s="49">
        <v>1</v>
      </c>
      <c r="H60" s="49">
        <v>4</v>
      </c>
      <c r="I60" s="49">
        <v>5</v>
      </c>
      <c r="J60" s="49">
        <v>5</v>
      </c>
    </row>
    <row r="61" spans="1:10" x14ac:dyDescent="0.25">
      <c r="A61" s="49">
        <v>2009</v>
      </c>
      <c r="B61" s="49">
        <v>1</v>
      </c>
      <c r="C61" s="49" t="s">
        <v>528</v>
      </c>
      <c r="D61" s="49" t="s">
        <v>452</v>
      </c>
      <c r="E61" s="49">
        <v>2</v>
      </c>
      <c r="F61" s="49" t="s">
        <v>260</v>
      </c>
      <c r="G61" s="49">
        <v>16</v>
      </c>
      <c r="H61" s="49">
        <v>64</v>
      </c>
      <c r="I61" s="49">
        <v>5</v>
      </c>
      <c r="J61" s="49">
        <v>5</v>
      </c>
    </row>
    <row r="62" spans="1:10" x14ac:dyDescent="0.25">
      <c r="A62" s="49">
        <v>2009</v>
      </c>
      <c r="B62" s="49">
        <v>1</v>
      </c>
      <c r="C62" s="49" t="s">
        <v>528</v>
      </c>
      <c r="D62" s="49" t="s">
        <v>452</v>
      </c>
      <c r="E62" s="49">
        <v>2</v>
      </c>
      <c r="F62" s="49" t="s">
        <v>262</v>
      </c>
      <c r="G62" s="49">
        <v>8</v>
      </c>
      <c r="H62" s="49">
        <v>32</v>
      </c>
      <c r="I62" s="49">
        <v>5</v>
      </c>
      <c r="J62" s="49">
        <v>5</v>
      </c>
    </row>
    <row r="63" spans="1:10" x14ac:dyDescent="0.25">
      <c r="A63" s="49">
        <v>2009</v>
      </c>
      <c r="B63" s="49">
        <v>1</v>
      </c>
      <c r="C63" s="49" t="s">
        <v>528</v>
      </c>
      <c r="D63" s="49" t="s">
        <v>452</v>
      </c>
      <c r="E63" s="49">
        <v>2</v>
      </c>
      <c r="F63" s="49" t="s">
        <v>263</v>
      </c>
      <c r="G63" s="49">
        <v>25</v>
      </c>
      <c r="H63" s="49">
        <v>100</v>
      </c>
      <c r="I63" s="49">
        <v>5</v>
      </c>
      <c r="J63" s="49">
        <v>5</v>
      </c>
    </row>
    <row r="64" spans="1:10" x14ac:dyDescent="0.25">
      <c r="A64" s="49">
        <v>2009</v>
      </c>
      <c r="B64" s="49">
        <v>1</v>
      </c>
      <c r="C64" s="49" t="s">
        <v>528</v>
      </c>
      <c r="D64" s="49" t="s">
        <v>452</v>
      </c>
      <c r="E64" s="49">
        <v>2</v>
      </c>
      <c r="F64" s="49" t="s">
        <v>270</v>
      </c>
      <c r="G64" s="49">
        <v>33</v>
      </c>
      <c r="H64" s="49">
        <v>132</v>
      </c>
      <c r="I64" s="49">
        <v>5</v>
      </c>
      <c r="J64" s="49">
        <v>5</v>
      </c>
    </row>
    <row r="65" spans="1:10" x14ac:dyDescent="0.25">
      <c r="A65" s="49">
        <v>2009</v>
      </c>
      <c r="B65" s="49">
        <v>1</v>
      </c>
      <c r="C65" s="49" t="s">
        <v>528</v>
      </c>
      <c r="D65" s="49" t="s">
        <v>452</v>
      </c>
      <c r="E65" s="49">
        <v>2</v>
      </c>
      <c r="F65" s="49" t="s">
        <v>273</v>
      </c>
      <c r="G65" s="49">
        <v>15</v>
      </c>
      <c r="H65" s="49">
        <v>60</v>
      </c>
      <c r="I65" s="49">
        <v>5</v>
      </c>
      <c r="J65" s="49">
        <v>5</v>
      </c>
    </row>
    <row r="66" spans="1:10" x14ac:dyDescent="0.25">
      <c r="A66" s="49">
        <v>2009</v>
      </c>
      <c r="B66" s="49">
        <v>1</v>
      </c>
      <c r="C66" s="49" t="s">
        <v>528</v>
      </c>
      <c r="D66" s="49" t="s">
        <v>452</v>
      </c>
      <c r="E66" s="49">
        <v>3</v>
      </c>
      <c r="F66" s="49" t="s">
        <v>181</v>
      </c>
      <c r="G66" s="49">
        <v>3</v>
      </c>
      <c r="H66" s="49">
        <v>12</v>
      </c>
      <c r="I66" s="49">
        <v>5</v>
      </c>
      <c r="J66" s="49">
        <v>5</v>
      </c>
    </row>
    <row r="67" spans="1:10" x14ac:dyDescent="0.25">
      <c r="A67" s="49">
        <v>2009</v>
      </c>
      <c r="B67" s="49">
        <v>1</v>
      </c>
      <c r="C67" s="49" t="s">
        <v>528</v>
      </c>
      <c r="D67" s="49" t="s">
        <v>452</v>
      </c>
      <c r="E67" s="49">
        <v>3</v>
      </c>
      <c r="F67" s="49" t="s">
        <v>195</v>
      </c>
      <c r="G67" s="49">
        <v>4</v>
      </c>
      <c r="H67" s="49">
        <v>16</v>
      </c>
      <c r="I67" s="49">
        <v>5</v>
      </c>
      <c r="J67" s="49">
        <v>5</v>
      </c>
    </row>
    <row r="68" spans="1:10" x14ac:dyDescent="0.25">
      <c r="A68" s="49">
        <v>2009</v>
      </c>
      <c r="B68" s="49">
        <v>1</v>
      </c>
      <c r="C68" s="49" t="s">
        <v>528</v>
      </c>
      <c r="D68" s="49" t="s">
        <v>452</v>
      </c>
      <c r="E68" s="49">
        <v>3</v>
      </c>
      <c r="F68" s="49" t="s">
        <v>208</v>
      </c>
      <c r="G68" s="49">
        <v>2</v>
      </c>
      <c r="H68" s="49">
        <v>8</v>
      </c>
      <c r="I68" s="49">
        <v>5</v>
      </c>
      <c r="J68" s="49">
        <v>5</v>
      </c>
    </row>
    <row r="69" spans="1:10" x14ac:dyDescent="0.25">
      <c r="A69" s="49">
        <v>2009</v>
      </c>
      <c r="B69" s="49">
        <v>1</v>
      </c>
      <c r="C69" s="49" t="s">
        <v>528</v>
      </c>
      <c r="D69" s="49" t="s">
        <v>452</v>
      </c>
      <c r="E69" s="49">
        <v>3</v>
      </c>
      <c r="F69" s="49" t="s">
        <v>210</v>
      </c>
      <c r="G69" s="49">
        <v>6</v>
      </c>
      <c r="H69" s="49">
        <v>24</v>
      </c>
      <c r="I69" s="49">
        <v>5</v>
      </c>
      <c r="J69" s="49">
        <v>5</v>
      </c>
    </row>
    <row r="70" spans="1:10" x14ac:dyDescent="0.25">
      <c r="A70" s="49">
        <v>2009</v>
      </c>
      <c r="B70" s="49">
        <v>1</v>
      </c>
      <c r="C70" s="49" t="s">
        <v>528</v>
      </c>
      <c r="D70" s="49" t="s">
        <v>452</v>
      </c>
      <c r="E70" s="49">
        <v>3</v>
      </c>
      <c r="F70" s="49" t="s">
        <v>222</v>
      </c>
      <c r="G70" s="49">
        <v>1</v>
      </c>
      <c r="H70" s="49">
        <v>4</v>
      </c>
      <c r="I70" s="49">
        <v>5</v>
      </c>
      <c r="J70" s="49">
        <v>5</v>
      </c>
    </row>
    <row r="71" spans="1:10" x14ac:dyDescent="0.25">
      <c r="A71" s="49">
        <v>2009</v>
      </c>
      <c r="B71" s="49">
        <v>1</v>
      </c>
      <c r="C71" s="49" t="s">
        <v>528</v>
      </c>
      <c r="D71" s="49" t="s">
        <v>452</v>
      </c>
      <c r="E71" s="49">
        <v>3</v>
      </c>
      <c r="F71" s="49" t="s">
        <v>260</v>
      </c>
      <c r="G71" s="49">
        <v>5</v>
      </c>
      <c r="H71" s="49">
        <v>20</v>
      </c>
      <c r="I71" s="49">
        <v>5</v>
      </c>
      <c r="J71" s="49">
        <v>5</v>
      </c>
    </row>
    <row r="72" spans="1:10" x14ac:dyDescent="0.25">
      <c r="A72" s="49">
        <v>2009</v>
      </c>
      <c r="B72" s="49">
        <v>1</v>
      </c>
      <c r="C72" s="49" t="s">
        <v>528</v>
      </c>
      <c r="D72" s="49" t="s">
        <v>452</v>
      </c>
      <c r="E72" s="49">
        <v>3</v>
      </c>
      <c r="F72" s="49" t="s">
        <v>262</v>
      </c>
      <c r="G72" s="49">
        <v>1</v>
      </c>
      <c r="H72" s="49">
        <v>4</v>
      </c>
      <c r="I72" s="49">
        <v>5</v>
      </c>
      <c r="J72" s="49">
        <v>5</v>
      </c>
    </row>
    <row r="73" spans="1:10" x14ac:dyDescent="0.25">
      <c r="A73" s="49">
        <v>2009</v>
      </c>
      <c r="B73" s="49">
        <v>1</v>
      </c>
      <c r="C73" s="49" t="s">
        <v>528</v>
      </c>
      <c r="D73" s="49" t="s">
        <v>452</v>
      </c>
      <c r="E73" s="49">
        <v>3</v>
      </c>
      <c r="F73" s="49" t="s">
        <v>263</v>
      </c>
      <c r="G73" s="49">
        <v>3</v>
      </c>
      <c r="H73" s="49">
        <v>12</v>
      </c>
      <c r="I73" s="49">
        <v>5</v>
      </c>
      <c r="J73" s="49">
        <v>5</v>
      </c>
    </row>
    <row r="74" spans="1:10" x14ac:dyDescent="0.25">
      <c r="A74" s="49">
        <v>2009</v>
      </c>
      <c r="B74" s="49">
        <v>1</v>
      </c>
      <c r="C74" s="49" t="s">
        <v>528</v>
      </c>
      <c r="D74" s="49" t="s">
        <v>452</v>
      </c>
      <c r="E74" s="49">
        <v>3</v>
      </c>
      <c r="F74" s="49" t="s">
        <v>270</v>
      </c>
      <c r="G74" s="49">
        <v>17</v>
      </c>
      <c r="H74" s="49">
        <v>68</v>
      </c>
      <c r="I74" s="49">
        <v>5</v>
      </c>
      <c r="J74" s="49">
        <v>5</v>
      </c>
    </row>
    <row r="75" spans="1:10" x14ac:dyDescent="0.25">
      <c r="A75" s="49">
        <v>2009</v>
      </c>
      <c r="B75" s="49">
        <v>1</v>
      </c>
      <c r="C75" s="49" t="s">
        <v>528</v>
      </c>
      <c r="D75" s="49" t="s">
        <v>452</v>
      </c>
      <c r="E75" s="49">
        <v>3</v>
      </c>
      <c r="F75" s="49" t="s">
        <v>273</v>
      </c>
      <c r="G75" s="49">
        <v>7</v>
      </c>
      <c r="H75" s="49">
        <v>28</v>
      </c>
      <c r="I75" s="49">
        <v>5</v>
      </c>
      <c r="J75" s="49">
        <v>5</v>
      </c>
    </row>
    <row r="76" spans="1:10" x14ac:dyDescent="0.25">
      <c r="A76" s="49">
        <v>2009</v>
      </c>
      <c r="B76" s="49">
        <v>1</v>
      </c>
      <c r="C76" s="49" t="s">
        <v>528</v>
      </c>
      <c r="D76" s="49" t="s">
        <v>45</v>
      </c>
      <c r="E76" s="49">
        <v>1</v>
      </c>
      <c r="F76" s="49" t="s">
        <v>181</v>
      </c>
      <c r="G76" s="49">
        <v>1</v>
      </c>
      <c r="H76" s="49">
        <v>4</v>
      </c>
      <c r="I76" s="49">
        <v>5</v>
      </c>
      <c r="J76" s="49">
        <v>5</v>
      </c>
    </row>
    <row r="77" spans="1:10" x14ac:dyDescent="0.25">
      <c r="A77" s="49">
        <v>2009</v>
      </c>
      <c r="B77" s="49">
        <v>1</v>
      </c>
      <c r="C77" s="49" t="s">
        <v>528</v>
      </c>
      <c r="D77" s="49" t="s">
        <v>45</v>
      </c>
      <c r="E77" s="49">
        <v>1</v>
      </c>
      <c r="F77" s="49" t="s">
        <v>192</v>
      </c>
      <c r="G77" s="49">
        <v>1</v>
      </c>
      <c r="H77" s="49">
        <v>4</v>
      </c>
      <c r="I77" s="49">
        <v>5</v>
      </c>
      <c r="J77" s="49">
        <v>5</v>
      </c>
    </row>
    <row r="78" spans="1:10" x14ac:dyDescent="0.25">
      <c r="A78" s="49">
        <v>2009</v>
      </c>
      <c r="B78" s="49">
        <v>1</v>
      </c>
      <c r="C78" s="49" t="s">
        <v>528</v>
      </c>
      <c r="D78" s="49" t="s">
        <v>45</v>
      </c>
      <c r="E78" s="49">
        <v>1</v>
      </c>
      <c r="F78" s="49" t="s">
        <v>195</v>
      </c>
      <c r="G78" s="49">
        <v>8</v>
      </c>
      <c r="H78" s="49">
        <v>32</v>
      </c>
      <c r="I78" s="49">
        <v>5</v>
      </c>
      <c r="J78" s="49">
        <v>5</v>
      </c>
    </row>
    <row r="79" spans="1:10" x14ac:dyDescent="0.25">
      <c r="A79" s="49">
        <v>2009</v>
      </c>
      <c r="B79" s="49">
        <v>1</v>
      </c>
      <c r="C79" s="49" t="s">
        <v>528</v>
      </c>
      <c r="D79" s="49" t="s">
        <v>45</v>
      </c>
      <c r="E79" s="49">
        <v>1</v>
      </c>
      <c r="F79" s="49" t="s">
        <v>210</v>
      </c>
      <c r="G79" s="49">
        <v>3</v>
      </c>
      <c r="H79" s="49">
        <v>12</v>
      </c>
      <c r="I79" s="49">
        <v>5</v>
      </c>
      <c r="J79" s="49">
        <v>5</v>
      </c>
    </row>
    <row r="80" spans="1:10" x14ac:dyDescent="0.25">
      <c r="A80" s="49">
        <v>2009</v>
      </c>
      <c r="B80" s="49">
        <v>1</v>
      </c>
      <c r="C80" s="49" t="s">
        <v>528</v>
      </c>
      <c r="D80" s="49" t="s">
        <v>45</v>
      </c>
      <c r="E80" s="49">
        <v>1</v>
      </c>
      <c r="F80" s="49" t="s">
        <v>216</v>
      </c>
      <c r="G80" s="49">
        <v>28</v>
      </c>
      <c r="H80" s="49">
        <v>112</v>
      </c>
      <c r="I80" s="49">
        <v>5</v>
      </c>
      <c r="J80" s="49">
        <v>5</v>
      </c>
    </row>
    <row r="81" spans="1:10" x14ac:dyDescent="0.25">
      <c r="A81" s="49">
        <v>2009</v>
      </c>
      <c r="B81" s="49">
        <v>1</v>
      </c>
      <c r="C81" s="49" t="s">
        <v>528</v>
      </c>
      <c r="D81" s="49" t="s">
        <v>45</v>
      </c>
      <c r="E81" s="49">
        <v>1</v>
      </c>
      <c r="F81" s="49" t="s">
        <v>220</v>
      </c>
      <c r="G81" s="49">
        <v>1</v>
      </c>
      <c r="H81" s="49">
        <v>4</v>
      </c>
      <c r="I81" s="49">
        <v>5</v>
      </c>
      <c r="J81" s="49">
        <v>5</v>
      </c>
    </row>
    <row r="82" spans="1:10" x14ac:dyDescent="0.25">
      <c r="A82" s="49">
        <v>2009</v>
      </c>
      <c r="B82" s="49">
        <v>1</v>
      </c>
      <c r="C82" s="49" t="s">
        <v>528</v>
      </c>
      <c r="D82" s="49" t="s">
        <v>45</v>
      </c>
      <c r="E82" s="49">
        <v>1</v>
      </c>
      <c r="F82" s="49" t="s">
        <v>230</v>
      </c>
      <c r="G82" s="49">
        <v>1</v>
      </c>
      <c r="H82" s="49">
        <v>4</v>
      </c>
      <c r="I82" s="49">
        <v>5</v>
      </c>
      <c r="J82" s="49">
        <v>5</v>
      </c>
    </row>
    <row r="83" spans="1:10" x14ac:dyDescent="0.25">
      <c r="A83" s="49">
        <v>2009</v>
      </c>
      <c r="B83" s="49">
        <v>1</v>
      </c>
      <c r="C83" s="49" t="s">
        <v>528</v>
      </c>
      <c r="D83" s="49" t="s">
        <v>45</v>
      </c>
      <c r="E83" s="49">
        <v>1</v>
      </c>
      <c r="F83" s="49" t="s">
        <v>251</v>
      </c>
      <c r="G83" s="49">
        <v>1</v>
      </c>
      <c r="H83" s="49">
        <v>4</v>
      </c>
      <c r="I83" s="49">
        <v>5</v>
      </c>
      <c r="J83" s="49">
        <v>5</v>
      </c>
    </row>
    <row r="84" spans="1:10" x14ac:dyDescent="0.25">
      <c r="A84" s="49">
        <v>2009</v>
      </c>
      <c r="B84" s="49">
        <v>1</v>
      </c>
      <c r="C84" s="49" t="s">
        <v>528</v>
      </c>
      <c r="D84" s="49" t="s">
        <v>45</v>
      </c>
      <c r="E84" s="49">
        <v>1</v>
      </c>
      <c r="F84" s="49" t="s">
        <v>260</v>
      </c>
      <c r="G84" s="49">
        <v>28</v>
      </c>
      <c r="H84" s="49">
        <v>112</v>
      </c>
      <c r="I84" s="49">
        <v>5</v>
      </c>
      <c r="J84" s="49">
        <v>5</v>
      </c>
    </row>
    <row r="85" spans="1:10" x14ac:dyDescent="0.25">
      <c r="A85" s="49">
        <v>2009</v>
      </c>
      <c r="B85" s="49">
        <v>1</v>
      </c>
      <c r="C85" s="49" t="s">
        <v>528</v>
      </c>
      <c r="D85" s="49" t="s">
        <v>45</v>
      </c>
      <c r="E85" s="49">
        <v>1</v>
      </c>
      <c r="F85" s="49" t="s">
        <v>262</v>
      </c>
      <c r="G85" s="49">
        <v>4</v>
      </c>
      <c r="H85" s="49">
        <v>16</v>
      </c>
      <c r="I85" s="49">
        <v>5</v>
      </c>
      <c r="J85" s="49">
        <v>5</v>
      </c>
    </row>
    <row r="86" spans="1:10" x14ac:dyDescent="0.25">
      <c r="A86" s="49">
        <v>2009</v>
      </c>
      <c r="B86" s="49">
        <v>1</v>
      </c>
      <c r="C86" s="49" t="s">
        <v>528</v>
      </c>
      <c r="D86" s="49" t="s">
        <v>45</v>
      </c>
      <c r="E86" s="49">
        <v>1</v>
      </c>
      <c r="F86" s="49" t="s">
        <v>263</v>
      </c>
      <c r="G86" s="49">
        <v>30</v>
      </c>
      <c r="H86" s="49">
        <v>120</v>
      </c>
      <c r="I86" s="49">
        <v>5</v>
      </c>
      <c r="J86" s="49">
        <v>5</v>
      </c>
    </row>
    <row r="87" spans="1:10" x14ac:dyDescent="0.25">
      <c r="A87" s="49">
        <v>2009</v>
      </c>
      <c r="B87" s="49">
        <v>1</v>
      </c>
      <c r="C87" s="49" t="s">
        <v>528</v>
      </c>
      <c r="D87" s="49" t="s">
        <v>45</v>
      </c>
      <c r="E87" s="49">
        <v>1</v>
      </c>
      <c r="F87" s="49" t="s">
        <v>270</v>
      </c>
      <c r="G87" s="49">
        <v>40</v>
      </c>
      <c r="H87" s="49">
        <v>160</v>
      </c>
      <c r="I87" s="49">
        <v>5</v>
      </c>
      <c r="J87" s="49">
        <v>5</v>
      </c>
    </row>
    <row r="88" spans="1:10" x14ac:dyDescent="0.25">
      <c r="A88" s="49">
        <v>2009</v>
      </c>
      <c r="B88" s="49">
        <v>1</v>
      </c>
      <c r="C88" s="49" t="s">
        <v>528</v>
      </c>
      <c r="D88" s="49" t="s">
        <v>45</v>
      </c>
      <c r="E88" s="49">
        <v>1</v>
      </c>
      <c r="F88" s="49" t="s">
        <v>273</v>
      </c>
      <c r="G88" s="49">
        <v>3</v>
      </c>
      <c r="H88" s="49">
        <v>12</v>
      </c>
      <c r="I88" s="49">
        <v>5</v>
      </c>
      <c r="J88" s="49">
        <v>5</v>
      </c>
    </row>
    <row r="89" spans="1:10" x14ac:dyDescent="0.25">
      <c r="A89" s="49">
        <v>2009</v>
      </c>
      <c r="B89" s="49">
        <v>1</v>
      </c>
      <c r="C89" s="49" t="s">
        <v>528</v>
      </c>
      <c r="D89" s="49" t="s">
        <v>45</v>
      </c>
      <c r="E89" s="49">
        <v>1</v>
      </c>
      <c r="F89" s="49" t="s">
        <v>274</v>
      </c>
      <c r="G89" s="49">
        <v>1</v>
      </c>
      <c r="H89" s="49">
        <v>4</v>
      </c>
      <c r="I89" s="49">
        <v>5</v>
      </c>
      <c r="J89" s="49">
        <v>5</v>
      </c>
    </row>
    <row r="90" spans="1:10" x14ac:dyDescent="0.25">
      <c r="A90" s="49">
        <v>2009</v>
      </c>
      <c r="B90" s="49">
        <v>1</v>
      </c>
      <c r="C90" s="49" t="s">
        <v>528</v>
      </c>
      <c r="D90" s="49" t="s">
        <v>45</v>
      </c>
      <c r="E90" s="49">
        <v>2</v>
      </c>
      <c r="F90" s="49" t="s">
        <v>181</v>
      </c>
      <c r="G90" s="49">
        <v>1</v>
      </c>
      <c r="H90" s="49">
        <v>4</v>
      </c>
      <c r="I90" s="49">
        <v>5</v>
      </c>
      <c r="J90" s="49">
        <v>5</v>
      </c>
    </row>
    <row r="91" spans="1:10" x14ac:dyDescent="0.25">
      <c r="A91" s="49">
        <v>2009</v>
      </c>
      <c r="B91" s="49">
        <v>1</v>
      </c>
      <c r="C91" s="49" t="s">
        <v>528</v>
      </c>
      <c r="D91" s="49" t="s">
        <v>45</v>
      </c>
      <c r="E91" s="49">
        <v>2</v>
      </c>
      <c r="F91" s="49" t="s">
        <v>195</v>
      </c>
      <c r="G91" s="49">
        <v>1</v>
      </c>
      <c r="H91" s="49">
        <v>4</v>
      </c>
      <c r="I91" s="49">
        <v>5</v>
      </c>
      <c r="J91" s="49">
        <v>5</v>
      </c>
    </row>
    <row r="92" spans="1:10" x14ac:dyDescent="0.25">
      <c r="A92" s="49">
        <v>2009</v>
      </c>
      <c r="B92" s="49">
        <v>1</v>
      </c>
      <c r="C92" s="49" t="s">
        <v>528</v>
      </c>
      <c r="D92" s="49" t="s">
        <v>45</v>
      </c>
      <c r="E92" s="49">
        <v>2</v>
      </c>
      <c r="F92" s="49" t="s">
        <v>208</v>
      </c>
      <c r="G92" s="49">
        <v>1</v>
      </c>
      <c r="H92" s="49">
        <v>4</v>
      </c>
      <c r="I92" s="49">
        <v>5</v>
      </c>
      <c r="J92" s="49">
        <v>5</v>
      </c>
    </row>
    <row r="93" spans="1:10" x14ac:dyDescent="0.25">
      <c r="A93" s="49">
        <v>2009</v>
      </c>
      <c r="B93" s="49">
        <v>1</v>
      </c>
      <c r="C93" s="49" t="s">
        <v>528</v>
      </c>
      <c r="D93" s="49" t="s">
        <v>45</v>
      </c>
      <c r="E93" s="49">
        <v>2</v>
      </c>
      <c r="F93" s="49" t="s">
        <v>210</v>
      </c>
      <c r="G93" s="49">
        <v>7</v>
      </c>
      <c r="H93" s="49">
        <v>28</v>
      </c>
      <c r="I93" s="49">
        <v>5</v>
      </c>
      <c r="J93" s="49">
        <v>5</v>
      </c>
    </row>
    <row r="94" spans="1:10" x14ac:dyDescent="0.25">
      <c r="A94" s="49">
        <v>2009</v>
      </c>
      <c r="B94" s="49">
        <v>1</v>
      </c>
      <c r="C94" s="49" t="s">
        <v>528</v>
      </c>
      <c r="D94" s="49" t="s">
        <v>45</v>
      </c>
      <c r="E94" s="49">
        <v>2</v>
      </c>
      <c r="F94" s="49" t="s">
        <v>216</v>
      </c>
      <c r="G94" s="49">
        <v>27</v>
      </c>
      <c r="H94" s="49">
        <v>108</v>
      </c>
      <c r="I94" s="49">
        <v>5</v>
      </c>
      <c r="J94" s="49">
        <v>5</v>
      </c>
    </row>
    <row r="95" spans="1:10" x14ac:dyDescent="0.25">
      <c r="A95" s="49">
        <v>2009</v>
      </c>
      <c r="B95" s="49">
        <v>1</v>
      </c>
      <c r="C95" s="49" t="s">
        <v>528</v>
      </c>
      <c r="D95" s="49" t="s">
        <v>45</v>
      </c>
      <c r="E95" s="49">
        <v>2</v>
      </c>
      <c r="F95" s="49" t="s">
        <v>251</v>
      </c>
      <c r="G95" s="49">
        <v>1</v>
      </c>
      <c r="H95" s="49">
        <v>4</v>
      </c>
      <c r="I95" s="49">
        <v>5</v>
      </c>
      <c r="J95" s="49">
        <v>5</v>
      </c>
    </row>
    <row r="96" spans="1:10" x14ac:dyDescent="0.25">
      <c r="A96" s="49">
        <v>2009</v>
      </c>
      <c r="B96" s="49">
        <v>1</v>
      </c>
      <c r="C96" s="49" t="s">
        <v>528</v>
      </c>
      <c r="D96" s="49" t="s">
        <v>45</v>
      </c>
      <c r="E96" s="49">
        <v>2</v>
      </c>
      <c r="F96" s="49" t="s">
        <v>260</v>
      </c>
      <c r="G96" s="49">
        <v>16</v>
      </c>
      <c r="H96" s="49">
        <v>64</v>
      </c>
      <c r="I96" s="49">
        <v>5</v>
      </c>
      <c r="J96" s="49">
        <v>5</v>
      </c>
    </row>
    <row r="97" spans="1:10" x14ac:dyDescent="0.25">
      <c r="A97" s="49">
        <v>2009</v>
      </c>
      <c r="B97" s="49">
        <v>1</v>
      </c>
      <c r="C97" s="49" t="s">
        <v>528</v>
      </c>
      <c r="D97" s="49" t="s">
        <v>45</v>
      </c>
      <c r="E97" s="49">
        <v>2</v>
      </c>
      <c r="F97" s="49" t="s">
        <v>263</v>
      </c>
      <c r="G97" s="49">
        <v>38</v>
      </c>
      <c r="H97" s="49">
        <v>152</v>
      </c>
      <c r="I97" s="49">
        <v>5</v>
      </c>
      <c r="J97" s="49">
        <v>5</v>
      </c>
    </row>
    <row r="98" spans="1:10" x14ac:dyDescent="0.25">
      <c r="A98" s="49">
        <v>2009</v>
      </c>
      <c r="B98" s="49">
        <v>1</v>
      </c>
      <c r="C98" s="49" t="s">
        <v>528</v>
      </c>
      <c r="D98" s="49" t="s">
        <v>45</v>
      </c>
      <c r="E98" s="49">
        <v>2</v>
      </c>
      <c r="F98" s="49" t="s">
        <v>268</v>
      </c>
      <c r="G98" s="49">
        <v>1</v>
      </c>
      <c r="H98" s="49">
        <v>4</v>
      </c>
      <c r="I98" s="49">
        <v>5</v>
      </c>
      <c r="J98" s="49">
        <v>5</v>
      </c>
    </row>
    <row r="99" spans="1:10" x14ac:dyDescent="0.25">
      <c r="A99" s="49">
        <v>2009</v>
      </c>
      <c r="B99" s="49">
        <v>1</v>
      </c>
      <c r="C99" s="49" t="s">
        <v>528</v>
      </c>
      <c r="D99" s="49" t="s">
        <v>45</v>
      </c>
      <c r="E99" s="49">
        <v>2</v>
      </c>
      <c r="F99" s="49" t="s">
        <v>270</v>
      </c>
      <c r="G99" s="49">
        <v>22</v>
      </c>
      <c r="H99" s="49">
        <v>88.000000000000014</v>
      </c>
      <c r="I99" s="49">
        <v>5</v>
      </c>
      <c r="J99" s="49">
        <v>5</v>
      </c>
    </row>
    <row r="100" spans="1:10" x14ac:dyDescent="0.25">
      <c r="A100" s="49">
        <v>2009</v>
      </c>
      <c r="B100" s="49">
        <v>1</v>
      </c>
      <c r="C100" s="49" t="s">
        <v>528</v>
      </c>
      <c r="D100" s="49" t="s">
        <v>45</v>
      </c>
      <c r="E100" s="49">
        <v>2</v>
      </c>
      <c r="F100" s="49" t="s">
        <v>273</v>
      </c>
      <c r="G100" s="49">
        <v>6</v>
      </c>
      <c r="H100" s="49">
        <v>24</v>
      </c>
      <c r="I100" s="49">
        <v>5</v>
      </c>
      <c r="J100" s="49">
        <v>5</v>
      </c>
    </row>
    <row r="101" spans="1:10" x14ac:dyDescent="0.25">
      <c r="A101" s="49">
        <v>2009</v>
      </c>
      <c r="B101" s="49">
        <v>1</v>
      </c>
      <c r="C101" s="49" t="s">
        <v>528</v>
      </c>
      <c r="D101" s="49" t="s">
        <v>45</v>
      </c>
      <c r="E101" s="49">
        <v>2</v>
      </c>
      <c r="F101" s="49" t="s">
        <v>274</v>
      </c>
      <c r="G101" s="49">
        <v>1</v>
      </c>
      <c r="H101" s="49">
        <v>4</v>
      </c>
      <c r="I101" s="49">
        <v>5</v>
      </c>
      <c r="J101" s="49">
        <v>5</v>
      </c>
    </row>
    <row r="102" spans="1:10" x14ac:dyDescent="0.25">
      <c r="A102" s="49">
        <v>2009</v>
      </c>
      <c r="B102" s="49">
        <v>1</v>
      </c>
      <c r="C102" s="49" t="s">
        <v>528</v>
      </c>
      <c r="D102" s="49" t="s">
        <v>45</v>
      </c>
      <c r="E102" s="49">
        <v>3</v>
      </c>
      <c r="F102" s="49" t="s">
        <v>181</v>
      </c>
      <c r="G102" s="49">
        <v>1</v>
      </c>
      <c r="H102" s="49">
        <v>4</v>
      </c>
      <c r="I102" s="49">
        <v>5</v>
      </c>
      <c r="J102" s="49">
        <v>5</v>
      </c>
    </row>
    <row r="103" spans="1:10" x14ac:dyDescent="0.25">
      <c r="A103" s="49">
        <v>2009</v>
      </c>
      <c r="B103" s="49">
        <v>1</v>
      </c>
      <c r="C103" s="49" t="s">
        <v>528</v>
      </c>
      <c r="D103" s="49" t="s">
        <v>45</v>
      </c>
      <c r="E103" s="49">
        <v>3</v>
      </c>
      <c r="F103" s="49" t="s">
        <v>208</v>
      </c>
      <c r="G103" s="49">
        <v>1</v>
      </c>
      <c r="H103" s="49">
        <v>4</v>
      </c>
      <c r="I103" s="49">
        <v>5</v>
      </c>
      <c r="J103" s="49">
        <v>5</v>
      </c>
    </row>
    <row r="104" spans="1:10" x14ac:dyDescent="0.25">
      <c r="A104" s="49">
        <v>2009</v>
      </c>
      <c r="B104" s="49">
        <v>1</v>
      </c>
      <c r="C104" s="49" t="s">
        <v>528</v>
      </c>
      <c r="D104" s="49" t="s">
        <v>45</v>
      </c>
      <c r="E104" s="49">
        <v>3</v>
      </c>
      <c r="F104" s="49" t="s">
        <v>210</v>
      </c>
      <c r="G104" s="49">
        <v>7</v>
      </c>
      <c r="H104" s="49">
        <v>28</v>
      </c>
      <c r="I104" s="49">
        <v>5</v>
      </c>
      <c r="J104" s="49">
        <v>5</v>
      </c>
    </row>
    <row r="105" spans="1:10" x14ac:dyDescent="0.25">
      <c r="A105" s="49">
        <v>2009</v>
      </c>
      <c r="B105" s="49">
        <v>1</v>
      </c>
      <c r="C105" s="49" t="s">
        <v>528</v>
      </c>
      <c r="D105" s="49" t="s">
        <v>45</v>
      </c>
      <c r="E105" s="49">
        <v>3</v>
      </c>
      <c r="F105" s="49" t="s">
        <v>216</v>
      </c>
      <c r="G105" s="49">
        <v>18</v>
      </c>
      <c r="H105" s="49">
        <v>72</v>
      </c>
      <c r="I105" s="49">
        <v>5</v>
      </c>
      <c r="J105" s="49">
        <v>5</v>
      </c>
    </row>
    <row r="106" spans="1:10" x14ac:dyDescent="0.25">
      <c r="A106" s="49">
        <v>2009</v>
      </c>
      <c r="B106" s="49">
        <v>1</v>
      </c>
      <c r="C106" s="49" t="s">
        <v>528</v>
      </c>
      <c r="D106" s="49" t="s">
        <v>45</v>
      </c>
      <c r="E106" s="49">
        <v>3</v>
      </c>
      <c r="F106" s="49" t="s">
        <v>220</v>
      </c>
      <c r="G106" s="49">
        <v>1</v>
      </c>
      <c r="H106" s="49">
        <v>4</v>
      </c>
      <c r="I106" s="49">
        <v>5</v>
      </c>
      <c r="J106" s="49">
        <v>5</v>
      </c>
    </row>
    <row r="107" spans="1:10" x14ac:dyDescent="0.25">
      <c r="A107" s="49">
        <v>2009</v>
      </c>
      <c r="B107" s="49">
        <v>1</v>
      </c>
      <c r="C107" s="49" t="s">
        <v>528</v>
      </c>
      <c r="D107" s="49" t="s">
        <v>45</v>
      </c>
      <c r="E107" s="49">
        <v>3</v>
      </c>
      <c r="F107" s="49" t="s">
        <v>260</v>
      </c>
      <c r="G107" s="49">
        <v>29</v>
      </c>
      <c r="H107" s="49">
        <v>116</v>
      </c>
      <c r="I107" s="49">
        <v>5</v>
      </c>
      <c r="J107" s="49">
        <v>5</v>
      </c>
    </row>
    <row r="108" spans="1:10" x14ac:dyDescent="0.25">
      <c r="A108" s="49">
        <v>2009</v>
      </c>
      <c r="B108" s="49">
        <v>1</v>
      </c>
      <c r="C108" s="49" t="s">
        <v>528</v>
      </c>
      <c r="D108" s="49" t="s">
        <v>45</v>
      </c>
      <c r="E108" s="49">
        <v>3</v>
      </c>
      <c r="F108" s="49" t="s">
        <v>263</v>
      </c>
      <c r="G108" s="49">
        <v>30</v>
      </c>
      <c r="H108" s="49">
        <v>120</v>
      </c>
      <c r="I108" s="49">
        <v>5</v>
      </c>
      <c r="J108" s="49">
        <v>5</v>
      </c>
    </row>
    <row r="109" spans="1:10" x14ac:dyDescent="0.25">
      <c r="A109" s="49">
        <v>2009</v>
      </c>
      <c r="B109" s="49">
        <v>1</v>
      </c>
      <c r="C109" s="49" t="s">
        <v>528</v>
      </c>
      <c r="D109" s="49" t="s">
        <v>45</v>
      </c>
      <c r="E109" s="49">
        <v>3</v>
      </c>
      <c r="F109" s="49" t="s">
        <v>268</v>
      </c>
      <c r="G109" s="49">
        <v>2</v>
      </c>
      <c r="H109" s="49">
        <v>8</v>
      </c>
      <c r="I109" s="49">
        <v>5</v>
      </c>
      <c r="J109" s="49">
        <v>5</v>
      </c>
    </row>
    <row r="110" spans="1:10" x14ac:dyDescent="0.25">
      <c r="A110" s="49">
        <v>2009</v>
      </c>
      <c r="B110" s="49">
        <v>1</v>
      </c>
      <c r="C110" s="49" t="s">
        <v>528</v>
      </c>
      <c r="D110" s="49" t="s">
        <v>45</v>
      </c>
      <c r="E110" s="49">
        <v>3</v>
      </c>
      <c r="F110" s="49" t="s">
        <v>270</v>
      </c>
      <c r="G110" s="49">
        <v>28</v>
      </c>
      <c r="H110" s="49">
        <v>112</v>
      </c>
      <c r="I110" s="49">
        <v>5</v>
      </c>
      <c r="J110" s="49">
        <v>5</v>
      </c>
    </row>
    <row r="111" spans="1:10" x14ac:dyDescent="0.25">
      <c r="A111" s="49">
        <v>2009</v>
      </c>
      <c r="B111" s="49">
        <v>1</v>
      </c>
      <c r="C111" s="49" t="s">
        <v>528</v>
      </c>
      <c r="D111" s="49" t="s">
        <v>45</v>
      </c>
      <c r="E111" s="49">
        <v>3</v>
      </c>
      <c r="F111" s="49" t="s">
        <v>273</v>
      </c>
      <c r="G111" s="49">
        <v>12</v>
      </c>
      <c r="H111" s="49">
        <v>48</v>
      </c>
      <c r="I111" s="49">
        <v>5</v>
      </c>
      <c r="J111" s="49">
        <v>5</v>
      </c>
    </row>
    <row r="112" spans="1:10" x14ac:dyDescent="0.25">
      <c r="A112" s="49">
        <v>2009</v>
      </c>
      <c r="B112" s="49">
        <v>1</v>
      </c>
      <c r="C112" s="49" t="s">
        <v>528</v>
      </c>
      <c r="D112" s="49" t="s">
        <v>44</v>
      </c>
      <c r="E112" s="49">
        <v>1</v>
      </c>
      <c r="F112" s="49" t="s">
        <v>181</v>
      </c>
      <c r="G112" s="49">
        <v>3</v>
      </c>
      <c r="H112" s="49">
        <v>12</v>
      </c>
      <c r="I112" s="49">
        <v>5</v>
      </c>
      <c r="J112" s="49">
        <v>5</v>
      </c>
    </row>
    <row r="113" spans="1:10" x14ac:dyDescent="0.25">
      <c r="A113" s="49">
        <v>2009</v>
      </c>
      <c r="B113" s="49">
        <v>1</v>
      </c>
      <c r="C113" s="49" t="s">
        <v>528</v>
      </c>
      <c r="D113" s="49" t="s">
        <v>44</v>
      </c>
      <c r="E113" s="49">
        <v>1</v>
      </c>
      <c r="F113" s="49" t="s">
        <v>200</v>
      </c>
      <c r="G113" s="49">
        <v>6</v>
      </c>
      <c r="H113" s="49">
        <v>24</v>
      </c>
      <c r="I113" s="49">
        <v>5</v>
      </c>
      <c r="J113" s="49">
        <v>5</v>
      </c>
    </row>
    <row r="114" spans="1:10" x14ac:dyDescent="0.25">
      <c r="A114" s="49">
        <v>2009</v>
      </c>
      <c r="B114" s="49">
        <v>1</v>
      </c>
      <c r="C114" s="49" t="s">
        <v>528</v>
      </c>
      <c r="D114" s="49" t="s">
        <v>44</v>
      </c>
      <c r="E114" s="49">
        <v>1</v>
      </c>
      <c r="F114" s="49" t="s">
        <v>208</v>
      </c>
      <c r="G114" s="49">
        <v>2</v>
      </c>
      <c r="H114" s="49">
        <v>8</v>
      </c>
      <c r="I114" s="49">
        <v>5</v>
      </c>
      <c r="J114" s="49">
        <v>5</v>
      </c>
    </row>
    <row r="115" spans="1:10" x14ac:dyDescent="0.25">
      <c r="A115" s="49">
        <v>2009</v>
      </c>
      <c r="B115" s="49">
        <v>1</v>
      </c>
      <c r="C115" s="49" t="s">
        <v>528</v>
      </c>
      <c r="D115" s="49" t="s">
        <v>44</v>
      </c>
      <c r="E115" s="49">
        <v>1</v>
      </c>
      <c r="F115" s="49" t="s">
        <v>210</v>
      </c>
      <c r="G115" s="49">
        <v>14</v>
      </c>
      <c r="H115" s="49">
        <v>55.999999999999993</v>
      </c>
      <c r="I115" s="49">
        <v>5</v>
      </c>
      <c r="J115" s="49">
        <v>5</v>
      </c>
    </row>
    <row r="116" spans="1:10" x14ac:dyDescent="0.25">
      <c r="A116" s="49">
        <v>2009</v>
      </c>
      <c r="B116" s="49">
        <v>1</v>
      </c>
      <c r="C116" s="49" t="s">
        <v>528</v>
      </c>
      <c r="D116" s="49" t="s">
        <v>44</v>
      </c>
      <c r="E116" s="49">
        <v>1</v>
      </c>
      <c r="F116" s="49" t="s">
        <v>216</v>
      </c>
      <c r="G116" s="49">
        <v>3</v>
      </c>
      <c r="H116" s="49">
        <v>12</v>
      </c>
      <c r="I116" s="49">
        <v>5</v>
      </c>
      <c r="J116" s="49">
        <v>5</v>
      </c>
    </row>
    <row r="117" spans="1:10" x14ac:dyDescent="0.25">
      <c r="A117" s="49">
        <v>2009</v>
      </c>
      <c r="B117" s="49">
        <v>1</v>
      </c>
      <c r="C117" s="49" t="s">
        <v>528</v>
      </c>
      <c r="D117" s="49" t="s">
        <v>44</v>
      </c>
      <c r="E117" s="49">
        <v>1</v>
      </c>
      <c r="F117" s="49" t="s">
        <v>241</v>
      </c>
      <c r="G117" s="49">
        <v>2</v>
      </c>
      <c r="H117" s="49">
        <v>8</v>
      </c>
      <c r="I117" s="49">
        <v>5</v>
      </c>
      <c r="J117" s="49">
        <v>5</v>
      </c>
    </row>
    <row r="118" spans="1:10" x14ac:dyDescent="0.25">
      <c r="A118" s="49">
        <v>2009</v>
      </c>
      <c r="B118" s="49">
        <v>1</v>
      </c>
      <c r="C118" s="49" t="s">
        <v>528</v>
      </c>
      <c r="D118" s="49" t="s">
        <v>44</v>
      </c>
      <c r="E118" s="49">
        <v>1</v>
      </c>
      <c r="F118" s="49" t="s">
        <v>260</v>
      </c>
      <c r="G118" s="49">
        <v>1</v>
      </c>
      <c r="H118" s="49">
        <v>4</v>
      </c>
      <c r="I118" s="49">
        <v>5</v>
      </c>
      <c r="J118" s="49">
        <v>5</v>
      </c>
    </row>
    <row r="119" spans="1:10" x14ac:dyDescent="0.25">
      <c r="A119" s="49">
        <v>2009</v>
      </c>
      <c r="B119" s="49">
        <v>1</v>
      </c>
      <c r="C119" s="49" t="s">
        <v>528</v>
      </c>
      <c r="D119" s="49" t="s">
        <v>44</v>
      </c>
      <c r="E119" s="49">
        <v>1</v>
      </c>
      <c r="F119" s="49" t="s">
        <v>262</v>
      </c>
      <c r="G119" s="49">
        <v>2</v>
      </c>
      <c r="H119" s="49">
        <v>8</v>
      </c>
      <c r="I119" s="49">
        <v>5</v>
      </c>
      <c r="J119" s="49">
        <v>5</v>
      </c>
    </row>
    <row r="120" spans="1:10" x14ac:dyDescent="0.25">
      <c r="A120" s="49">
        <v>2009</v>
      </c>
      <c r="B120" s="49">
        <v>1</v>
      </c>
      <c r="C120" s="49" t="s">
        <v>528</v>
      </c>
      <c r="D120" s="49" t="s">
        <v>44</v>
      </c>
      <c r="E120" s="49">
        <v>1</v>
      </c>
      <c r="F120" s="49" t="s">
        <v>263</v>
      </c>
      <c r="G120" s="49">
        <v>15</v>
      </c>
      <c r="H120" s="49">
        <v>60</v>
      </c>
      <c r="I120" s="49">
        <v>5</v>
      </c>
      <c r="J120" s="49">
        <v>5</v>
      </c>
    </row>
    <row r="121" spans="1:10" x14ac:dyDescent="0.25">
      <c r="A121" s="49">
        <v>2009</v>
      </c>
      <c r="B121" s="49">
        <v>1</v>
      </c>
      <c r="C121" s="49" t="s">
        <v>528</v>
      </c>
      <c r="D121" s="49" t="s">
        <v>44</v>
      </c>
      <c r="E121" s="49">
        <v>1</v>
      </c>
      <c r="F121" s="49" t="s">
        <v>265</v>
      </c>
      <c r="G121" s="49">
        <v>1</v>
      </c>
      <c r="H121" s="49">
        <v>4</v>
      </c>
      <c r="I121" s="49">
        <v>5</v>
      </c>
      <c r="J121" s="49">
        <v>5</v>
      </c>
    </row>
    <row r="122" spans="1:10" x14ac:dyDescent="0.25">
      <c r="A122" s="49">
        <v>2009</v>
      </c>
      <c r="B122" s="49">
        <v>1</v>
      </c>
      <c r="C122" s="49" t="s">
        <v>528</v>
      </c>
      <c r="D122" s="49" t="s">
        <v>44</v>
      </c>
      <c r="E122" s="49">
        <v>1</v>
      </c>
      <c r="F122" s="49" t="s">
        <v>268</v>
      </c>
      <c r="G122" s="49">
        <v>4</v>
      </c>
      <c r="H122" s="49">
        <v>16</v>
      </c>
      <c r="I122" s="49">
        <v>5</v>
      </c>
      <c r="J122" s="49">
        <v>5</v>
      </c>
    </row>
    <row r="123" spans="1:10" x14ac:dyDescent="0.25">
      <c r="A123" s="49">
        <v>2009</v>
      </c>
      <c r="B123" s="49">
        <v>1</v>
      </c>
      <c r="C123" s="49" t="s">
        <v>528</v>
      </c>
      <c r="D123" s="49" t="s">
        <v>44</v>
      </c>
      <c r="E123" s="49">
        <v>1</v>
      </c>
      <c r="F123" s="49" t="s">
        <v>270</v>
      </c>
      <c r="G123" s="49">
        <v>12</v>
      </c>
      <c r="H123" s="49">
        <v>48</v>
      </c>
      <c r="I123" s="49">
        <v>5</v>
      </c>
      <c r="J123" s="49">
        <v>5</v>
      </c>
    </row>
    <row r="124" spans="1:10" x14ac:dyDescent="0.25">
      <c r="A124" s="49">
        <v>2009</v>
      </c>
      <c r="B124" s="49">
        <v>1</v>
      </c>
      <c r="C124" s="49" t="s">
        <v>528</v>
      </c>
      <c r="D124" s="49" t="s">
        <v>44</v>
      </c>
      <c r="E124" s="49">
        <v>1</v>
      </c>
      <c r="F124" s="49" t="s">
        <v>272</v>
      </c>
      <c r="G124" s="49">
        <v>1</v>
      </c>
      <c r="H124" s="49">
        <v>4</v>
      </c>
      <c r="I124" s="49">
        <v>5</v>
      </c>
      <c r="J124" s="49">
        <v>5</v>
      </c>
    </row>
    <row r="125" spans="1:10" x14ac:dyDescent="0.25">
      <c r="A125" s="49">
        <v>2009</v>
      </c>
      <c r="B125" s="49">
        <v>1</v>
      </c>
      <c r="C125" s="49" t="s">
        <v>528</v>
      </c>
      <c r="D125" s="49" t="s">
        <v>44</v>
      </c>
      <c r="E125" s="49">
        <v>1</v>
      </c>
      <c r="F125" s="49" t="s">
        <v>273</v>
      </c>
      <c r="G125" s="49">
        <v>1</v>
      </c>
      <c r="H125" s="49">
        <v>4</v>
      </c>
      <c r="I125" s="49">
        <v>5</v>
      </c>
      <c r="J125" s="49">
        <v>5</v>
      </c>
    </row>
    <row r="126" spans="1:10" x14ac:dyDescent="0.25">
      <c r="A126" s="49">
        <v>2009</v>
      </c>
      <c r="B126" s="49">
        <v>1</v>
      </c>
      <c r="C126" s="49" t="s">
        <v>528</v>
      </c>
      <c r="D126" s="49" t="s">
        <v>44</v>
      </c>
      <c r="E126" s="49">
        <v>2</v>
      </c>
      <c r="F126" s="49" t="s">
        <v>181</v>
      </c>
      <c r="G126" s="49">
        <v>4</v>
      </c>
      <c r="H126" s="49">
        <v>16</v>
      </c>
      <c r="I126" s="49">
        <v>5</v>
      </c>
      <c r="J126" s="49">
        <v>5</v>
      </c>
    </row>
    <row r="127" spans="1:10" x14ac:dyDescent="0.25">
      <c r="A127" s="49">
        <v>2009</v>
      </c>
      <c r="B127" s="49">
        <v>1</v>
      </c>
      <c r="C127" s="49" t="s">
        <v>528</v>
      </c>
      <c r="D127" s="49" t="s">
        <v>44</v>
      </c>
      <c r="E127" s="49">
        <v>2</v>
      </c>
      <c r="F127" s="49" t="s">
        <v>195</v>
      </c>
      <c r="G127" s="49">
        <v>2</v>
      </c>
      <c r="H127" s="49">
        <v>8</v>
      </c>
      <c r="I127" s="49">
        <v>5</v>
      </c>
      <c r="J127" s="49">
        <v>5</v>
      </c>
    </row>
    <row r="128" spans="1:10" x14ac:dyDescent="0.25">
      <c r="A128" s="49">
        <v>2009</v>
      </c>
      <c r="B128" s="49">
        <v>1</v>
      </c>
      <c r="C128" s="49" t="s">
        <v>528</v>
      </c>
      <c r="D128" s="49" t="s">
        <v>44</v>
      </c>
      <c r="E128" s="49">
        <v>2</v>
      </c>
      <c r="F128" s="49" t="s">
        <v>199</v>
      </c>
      <c r="G128" s="49">
        <v>1</v>
      </c>
      <c r="H128" s="49">
        <v>4</v>
      </c>
      <c r="I128" s="49">
        <v>5</v>
      </c>
      <c r="J128" s="49">
        <v>5</v>
      </c>
    </row>
    <row r="129" spans="1:10" x14ac:dyDescent="0.25">
      <c r="A129" s="49">
        <v>2009</v>
      </c>
      <c r="B129" s="49">
        <v>1</v>
      </c>
      <c r="C129" s="49" t="s">
        <v>528</v>
      </c>
      <c r="D129" s="49" t="s">
        <v>44</v>
      </c>
      <c r="E129" s="49">
        <v>2</v>
      </c>
      <c r="F129" s="49" t="s">
        <v>200</v>
      </c>
      <c r="G129" s="49">
        <v>9</v>
      </c>
      <c r="H129" s="49">
        <v>36</v>
      </c>
      <c r="I129" s="49">
        <v>5</v>
      </c>
      <c r="J129" s="49">
        <v>5</v>
      </c>
    </row>
    <row r="130" spans="1:10" x14ac:dyDescent="0.25">
      <c r="A130" s="49">
        <v>2009</v>
      </c>
      <c r="B130" s="49">
        <v>1</v>
      </c>
      <c r="C130" s="49" t="s">
        <v>528</v>
      </c>
      <c r="D130" s="49" t="s">
        <v>44</v>
      </c>
      <c r="E130" s="49">
        <v>2</v>
      </c>
      <c r="F130" s="49" t="s">
        <v>208</v>
      </c>
      <c r="G130" s="49">
        <v>1</v>
      </c>
      <c r="H130" s="49">
        <v>4</v>
      </c>
      <c r="I130" s="49">
        <v>5</v>
      </c>
      <c r="J130" s="49">
        <v>5</v>
      </c>
    </row>
    <row r="131" spans="1:10" x14ac:dyDescent="0.25">
      <c r="A131" s="49">
        <v>2009</v>
      </c>
      <c r="B131" s="49">
        <v>1</v>
      </c>
      <c r="C131" s="49" t="s">
        <v>528</v>
      </c>
      <c r="D131" s="49" t="s">
        <v>44</v>
      </c>
      <c r="E131" s="49">
        <v>2</v>
      </c>
      <c r="F131" s="49" t="s">
        <v>210</v>
      </c>
      <c r="G131" s="49">
        <v>31</v>
      </c>
      <c r="H131" s="49">
        <v>124</v>
      </c>
      <c r="I131" s="49">
        <v>5</v>
      </c>
      <c r="J131" s="49">
        <v>5</v>
      </c>
    </row>
    <row r="132" spans="1:10" x14ac:dyDescent="0.25">
      <c r="A132" s="49">
        <v>2009</v>
      </c>
      <c r="B132" s="49">
        <v>1</v>
      </c>
      <c r="C132" s="49" t="s">
        <v>528</v>
      </c>
      <c r="D132" s="49" t="s">
        <v>44</v>
      </c>
      <c r="E132" s="49">
        <v>2</v>
      </c>
      <c r="F132" s="49" t="s">
        <v>216</v>
      </c>
      <c r="G132" s="49">
        <v>1</v>
      </c>
      <c r="H132" s="49">
        <v>4</v>
      </c>
      <c r="I132" s="49">
        <v>5</v>
      </c>
      <c r="J132" s="49">
        <v>5</v>
      </c>
    </row>
    <row r="133" spans="1:10" x14ac:dyDescent="0.25">
      <c r="A133" s="49">
        <v>2009</v>
      </c>
      <c r="B133" s="49">
        <v>1</v>
      </c>
      <c r="C133" s="49" t="s">
        <v>528</v>
      </c>
      <c r="D133" s="49" t="s">
        <v>44</v>
      </c>
      <c r="E133" s="49">
        <v>2</v>
      </c>
      <c r="F133" s="49" t="s">
        <v>222</v>
      </c>
      <c r="G133" s="49">
        <v>1</v>
      </c>
      <c r="H133" s="49">
        <v>4</v>
      </c>
      <c r="I133" s="49">
        <v>5</v>
      </c>
      <c r="J133" s="49">
        <v>5</v>
      </c>
    </row>
    <row r="134" spans="1:10" x14ac:dyDescent="0.25">
      <c r="A134" s="49">
        <v>2009</v>
      </c>
      <c r="B134" s="49">
        <v>1</v>
      </c>
      <c r="C134" s="49" t="s">
        <v>528</v>
      </c>
      <c r="D134" s="49" t="s">
        <v>44</v>
      </c>
      <c r="E134" s="49">
        <v>2</v>
      </c>
      <c r="F134" s="49" t="s">
        <v>239</v>
      </c>
      <c r="G134" s="49">
        <v>1</v>
      </c>
      <c r="H134" s="49">
        <v>4</v>
      </c>
      <c r="I134" s="49">
        <v>5</v>
      </c>
      <c r="J134" s="49">
        <v>5</v>
      </c>
    </row>
    <row r="135" spans="1:10" x14ac:dyDescent="0.25">
      <c r="A135" s="49">
        <v>2009</v>
      </c>
      <c r="B135" s="49">
        <v>1</v>
      </c>
      <c r="C135" s="49" t="s">
        <v>528</v>
      </c>
      <c r="D135" s="49" t="s">
        <v>44</v>
      </c>
      <c r="E135" s="49">
        <v>2</v>
      </c>
      <c r="F135" s="49" t="s">
        <v>260</v>
      </c>
      <c r="G135" s="49">
        <v>6</v>
      </c>
      <c r="H135" s="49">
        <v>24</v>
      </c>
      <c r="I135" s="49">
        <v>5</v>
      </c>
      <c r="J135" s="49">
        <v>5</v>
      </c>
    </row>
    <row r="136" spans="1:10" x14ac:dyDescent="0.25">
      <c r="A136" s="49">
        <v>2009</v>
      </c>
      <c r="B136" s="49">
        <v>1</v>
      </c>
      <c r="C136" s="49" t="s">
        <v>528</v>
      </c>
      <c r="D136" s="49" t="s">
        <v>44</v>
      </c>
      <c r="E136" s="49">
        <v>2</v>
      </c>
      <c r="F136" s="49" t="s">
        <v>262</v>
      </c>
      <c r="G136" s="49">
        <v>4</v>
      </c>
      <c r="H136" s="49">
        <v>16</v>
      </c>
      <c r="I136" s="49">
        <v>5</v>
      </c>
      <c r="J136" s="49">
        <v>5</v>
      </c>
    </row>
    <row r="137" spans="1:10" x14ac:dyDescent="0.25">
      <c r="A137" s="49">
        <v>2009</v>
      </c>
      <c r="B137" s="49">
        <v>1</v>
      </c>
      <c r="C137" s="49" t="s">
        <v>528</v>
      </c>
      <c r="D137" s="49" t="s">
        <v>44</v>
      </c>
      <c r="E137" s="49">
        <v>2</v>
      </c>
      <c r="F137" s="49" t="s">
        <v>263</v>
      </c>
      <c r="G137" s="49">
        <v>27</v>
      </c>
      <c r="H137" s="49">
        <v>108</v>
      </c>
      <c r="I137" s="49">
        <v>5</v>
      </c>
      <c r="J137" s="49">
        <v>5</v>
      </c>
    </row>
    <row r="138" spans="1:10" x14ac:dyDescent="0.25">
      <c r="A138" s="49">
        <v>2009</v>
      </c>
      <c r="B138" s="49">
        <v>1</v>
      </c>
      <c r="C138" s="49" t="s">
        <v>528</v>
      </c>
      <c r="D138" s="49" t="s">
        <v>44</v>
      </c>
      <c r="E138" s="49">
        <v>2</v>
      </c>
      <c r="F138" s="49" t="s">
        <v>270</v>
      </c>
      <c r="G138" s="49">
        <v>45</v>
      </c>
      <c r="H138" s="49">
        <v>180</v>
      </c>
      <c r="I138" s="49">
        <v>5</v>
      </c>
      <c r="J138" s="49">
        <v>5</v>
      </c>
    </row>
    <row r="139" spans="1:10" x14ac:dyDescent="0.25">
      <c r="A139" s="49">
        <v>2009</v>
      </c>
      <c r="B139" s="49">
        <v>1</v>
      </c>
      <c r="C139" s="49" t="s">
        <v>528</v>
      </c>
      <c r="D139" s="49" t="s">
        <v>44</v>
      </c>
      <c r="E139" s="49">
        <v>2</v>
      </c>
      <c r="F139" s="49" t="s">
        <v>272</v>
      </c>
      <c r="G139" s="49">
        <v>1</v>
      </c>
      <c r="H139" s="49">
        <v>4</v>
      </c>
      <c r="I139" s="49">
        <v>5</v>
      </c>
      <c r="J139" s="49">
        <v>5</v>
      </c>
    </row>
    <row r="140" spans="1:10" x14ac:dyDescent="0.25">
      <c r="A140" s="49">
        <v>2009</v>
      </c>
      <c r="B140" s="49">
        <v>1</v>
      </c>
      <c r="C140" s="49" t="s">
        <v>528</v>
      </c>
      <c r="D140" s="49" t="s">
        <v>44</v>
      </c>
      <c r="E140" s="49">
        <v>2</v>
      </c>
      <c r="F140" s="49" t="s">
        <v>273</v>
      </c>
      <c r="G140" s="49">
        <v>5</v>
      </c>
      <c r="H140" s="49">
        <v>20</v>
      </c>
      <c r="I140" s="49">
        <v>5</v>
      </c>
      <c r="J140" s="49">
        <v>5</v>
      </c>
    </row>
    <row r="141" spans="1:10" x14ac:dyDescent="0.25">
      <c r="A141" s="49">
        <v>2009</v>
      </c>
      <c r="B141" s="49">
        <v>1</v>
      </c>
      <c r="C141" s="49" t="s">
        <v>528</v>
      </c>
      <c r="D141" s="49" t="s">
        <v>44</v>
      </c>
      <c r="E141" s="49">
        <v>3</v>
      </c>
      <c r="F141" s="49" t="s">
        <v>181</v>
      </c>
      <c r="G141" s="49">
        <v>1</v>
      </c>
      <c r="H141" s="49">
        <v>4</v>
      </c>
      <c r="I141" s="49">
        <v>5</v>
      </c>
      <c r="J141" s="49">
        <v>5</v>
      </c>
    </row>
    <row r="142" spans="1:10" x14ac:dyDescent="0.25">
      <c r="A142" s="49">
        <v>2009</v>
      </c>
      <c r="B142" s="49">
        <v>1</v>
      </c>
      <c r="C142" s="49" t="s">
        <v>528</v>
      </c>
      <c r="D142" s="49" t="s">
        <v>44</v>
      </c>
      <c r="E142" s="49">
        <v>3</v>
      </c>
      <c r="F142" s="49" t="s">
        <v>192</v>
      </c>
      <c r="G142" s="49">
        <v>3</v>
      </c>
      <c r="H142" s="49">
        <v>12</v>
      </c>
      <c r="I142" s="49">
        <v>5</v>
      </c>
      <c r="J142" s="49">
        <v>5</v>
      </c>
    </row>
    <row r="143" spans="1:10" x14ac:dyDescent="0.25">
      <c r="A143" s="49">
        <v>2009</v>
      </c>
      <c r="B143" s="49">
        <v>1</v>
      </c>
      <c r="C143" s="49" t="s">
        <v>528</v>
      </c>
      <c r="D143" s="49" t="s">
        <v>44</v>
      </c>
      <c r="E143" s="49">
        <v>3</v>
      </c>
      <c r="F143" s="49" t="s">
        <v>195</v>
      </c>
      <c r="G143" s="49">
        <v>1</v>
      </c>
      <c r="H143" s="49">
        <v>4</v>
      </c>
      <c r="I143" s="49">
        <v>5</v>
      </c>
      <c r="J143" s="49">
        <v>5</v>
      </c>
    </row>
    <row r="144" spans="1:10" x14ac:dyDescent="0.25">
      <c r="A144" s="49">
        <v>2009</v>
      </c>
      <c r="B144" s="49">
        <v>1</v>
      </c>
      <c r="C144" s="49" t="s">
        <v>528</v>
      </c>
      <c r="D144" s="49" t="s">
        <v>44</v>
      </c>
      <c r="E144" s="49">
        <v>3</v>
      </c>
      <c r="F144" s="49" t="s">
        <v>200</v>
      </c>
      <c r="G144" s="49">
        <v>6</v>
      </c>
      <c r="H144" s="49">
        <v>24</v>
      </c>
      <c r="I144" s="49">
        <v>5</v>
      </c>
      <c r="J144" s="49">
        <v>5</v>
      </c>
    </row>
    <row r="145" spans="1:10" x14ac:dyDescent="0.25">
      <c r="A145" s="49">
        <v>2009</v>
      </c>
      <c r="B145" s="49">
        <v>1</v>
      </c>
      <c r="C145" s="49" t="s">
        <v>528</v>
      </c>
      <c r="D145" s="49" t="s">
        <v>44</v>
      </c>
      <c r="E145" s="49">
        <v>3</v>
      </c>
      <c r="F145" s="49" t="s">
        <v>208</v>
      </c>
      <c r="G145" s="49">
        <v>4</v>
      </c>
      <c r="H145" s="49">
        <v>16</v>
      </c>
      <c r="I145" s="49">
        <v>5</v>
      </c>
      <c r="J145" s="49">
        <v>5</v>
      </c>
    </row>
    <row r="146" spans="1:10" x14ac:dyDescent="0.25">
      <c r="A146" s="49">
        <v>2009</v>
      </c>
      <c r="B146" s="49">
        <v>1</v>
      </c>
      <c r="C146" s="49" t="s">
        <v>528</v>
      </c>
      <c r="D146" s="49" t="s">
        <v>44</v>
      </c>
      <c r="E146" s="49">
        <v>3</v>
      </c>
      <c r="F146" s="49" t="s">
        <v>210</v>
      </c>
      <c r="G146" s="49">
        <v>26</v>
      </c>
      <c r="H146" s="49">
        <v>104</v>
      </c>
      <c r="I146" s="49">
        <v>5</v>
      </c>
      <c r="J146" s="49">
        <v>5</v>
      </c>
    </row>
    <row r="147" spans="1:10" x14ac:dyDescent="0.25">
      <c r="A147" s="49">
        <v>2009</v>
      </c>
      <c r="B147" s="49">
        <v>1</v>
      </c>
      <c r="C147" s="49" t="s">
        <v>528</v>
      </c>
      <c r="D147" s="49" t="s">
        <v>44</v>
      </c>
      <c r="E147" s="49">
        <v>3</v>
      </c>
      <c r="F147" s="49" t="s">
        <v>216</v>
      </c>
      <c r="G147" s="49">
        <v>8</v>
      </c>
      <c r="H147" s="49">
        <v>32</v>
      </c>
      <c r="I147" s="49">
        <v>5</v>
      </c>
      <c r="J147" s="49">
        <v>5</v>
      </c>
    </row>
    <row r="148" spans="1:10" x14ac:dyDescent="0.25">
      <c r="A148" s="49">
        <v>2009</v>
      </c>
      <c r="B148" s="49">
        <v>1</v>
      </c>
      <c r="C148" s="49" t="s">
        <v>528</v>
      </c>
      <c r="D148" s="49" t="s">
        <v>44</v>
      </c>
      <c r="E148" s="49">
        <v>3</v>
      </c>
      <c r="F148" s="49" t="s">
        <v>228</v>
      </c>
      <c r="G148" s="49">
        <v>1</v>
      </c>
      <c r="H148" s="49">
        <v>4</v>
      </c>
      <c r="I148" s="49">
        <v>5</v>
      </c>
      <c r="J148" s="49">
        <v>5</v>
      </c>
    </row>
    <row r="149" spans="1:10" x14ac:dyDescent="0.25">
      <c r="A149" s="49">
        <v>2009</v>
      </c>
      <c r="B149" s="49">
        <v>1</v>
      </c>
      <c r="C149" s="49" t="s">
        <v>528</v>
      </c>
      <c r="D149" s="49" t="s">
        <v>44</v>
      </c>
      <c r="E149" s="49">
        <v>3</v>
      </c>
      <c r="F149" s="49" t="s">
        <v>239</v>
      </c>
      <c r="G149" s="49">
        <v>1</v>
      </c>
      <c r="H149" s="49">
        <v>4</v>
      </c>
      <c r="I149" s="49">
        <v>5</v>
      </c>
      <c r="J149" s="49">
        <v>5</v>
      </c>
    </row>
    <row r="150" spans="1:10" x14ac:dyDescent="0.25">
      <c r="A150" s="49">
        <v>2009</v>
      </c>
      <c r="B150" s="49">
        <v>1</v>
      </c>
      <c r="C150" s="49" t="s">
        <v>528</v>
      </c>
      <c r="D150" s="49" t="s">
        <v>44</v>
      </c>
      <c r="E150" s="49">
        <v>3</v>
      </c>
      <c r="F150" s="49" t="s">
        <v>260</v>
      </c>
      <c r="G150" s="49">
        <v>3</v>
      </c>
      <c r="H150" s="49">
        <v>12</v>
      </c>
      <c r="I150" s="49">
        <v>5</v>
      </c>
      <c r="J150" s="49">
        <v>5</v>
      </c>
    </row>
    <row r="151" spans="1:10" x14ac:dyDescent="0.25">
      <c r="A151" s="49">
        <v>2009</v>
      </c>
      <c r="B151" s="49">
        <v>1</v>
      </c>
      <c r="C151" s="49" t="s">
        <v>528</v>
      </c>
      <c r="D151" s="49" t="s">
        <v>44</v>
      </c>
      <c r="E151" s="49">
        <v>3</v>
      </c>
      <c r="F151" s="49" t="s">
        <v>262</v>
      </c>
      <c r="G151" s="49">
        <v>2</v>
      </c>
      <c r="H151" s="49">
        <v>8</v>
      </c>
      <c r="I151" s="49">
        <v>5</v>
      </c>
      <c r="J151" s="49">
        <v>5</v>
      </c>
    </row>
    <row r="152" spans="1:10" x14ac:dyDescent="0.25">
      <c r="A152" s="49">
        <v>2009</v>
      </c>
      <c r="B152" s="49">
        <v>1</v>
      </c>
      <c r="C152" s="49" t="s">
        <v>528</v>
      </c>
      <c r="D152" s="49" t="s">
        <v>44</v>
      </c>
      <c r="E152" s="49">
        <v>3</v>
      </c>
      <c r="F152" s="49" t="s">
        <v>263</v>
      </c>
      <c r="G152" s="49">
        <v>12</v>
      </c>
      <c r="H152" s="49">
        <v>48</v>
      </c>
      <c r="I152" s="49">
        <v>5</v>
      </c>
      <c r="J152" s="49">
        <v>5</v>
      </c>
    </row>
    <row r="153" spans="1:10" x14ac:dyDescent="0.25">
      <c r="A153" s="49">
        <v>2009</v>
      </c>
      <c r="B153" s="49">
        <v>1</v>
      </c>
      <c r="C153" s="49" t="s">
        <v>528</v>
      </c>
      <c r="D153" s="49" t="s">
        <v>44</v>
      </c>
      <c r="E153" s="49">
        <v>3</v>
      </c>
      <c r="F153" s="49" t="s">
        <v>265</v>
      </c>
      <c r="G153" s="49">
        <v>1</v>
      </c>
      <c r="H153" s="49">
        <v>4</v>
      </c>
      <c r="I153" s="49">
        <v>5</v>
      </c>
      <c r="J153" s="49">
        <v>5</v>
      </c>
    </row>
    <row r="154" spans="1:10" x14ac:dyDescent="0.25">
      <c r="A154" s="49">
        <v>2009</v>
      </c>
      <c r="B154" s="49">
        <v>1</v>
      </c>
      <c r="C154" s="49" t="s">
        <v>528</v>
      </c>
      <c r="D154" s="49" t="s">
        <v>44</v>
      </c>
      <c r="E154" s="49">
        <v>3</v>
      </c>
      <c r="F154" s="49" t="s">
        <v>268</v>
      </c>
      <c r="G154" s="49">
        <v>1</v>
      </c>
      <c r="H154" s="49">
        <v>4</v>
      </c>
      <c r="I154" s="49">
        <v>5</v>
      </c>
      <c r="J154" s="49">
        <v>5</v>
      </c>
    </row>
    <row r="155" spans="1:10" x14ac:dyDescent="0.25">
      <c r="A155" s="49">
        <v>2009</v>
      </c>
      <c r="B155" s="49">
        <v>1</v>
      </c>
      <c r="C155" s="49" t="s">
        <v>528</v>
      </c>
      <c r="D155" s="49" t="s">
        <v>44</v>
      </c>
      <c r="E155" s="49">
        <v>3</v>
      </c>
      <c r="F155" s="49" t="s">
        <v>270</v>
      </c>
      <c r="G155" s="49">
        <v>12</v>
      </c>
      <c r="H155" s="49">
        <v>48</v>
      </c>
      <c r="I155" s="49">
        <v>5</v>
      </c>
      <c r="J155" s="49">
        <v>5</v>
      </c>
    </row>
    <row r="156" spans="1:10" x14ac:dyDescent="0.25">
      <c r="A156" s="49">
        <v>2009</v>
      </c>
      <c r="B156" s="49">
        <v>1</v>
      </c>
      <c r="C156" s="49" t="s">
        <v>528</v>
      </c>
      <c r="D156" s="49" t="s">
        <v>44</v>
      </c>
      <c r="E156" s="49">
        <v>3</v>
      </c>
      <c r="F156" s="49" t="s">
        <v>273</v>
      </c>
      <c r="G156" s="49">
        <v>1</v>
      </c>
      <c r="H156" s="49">
        <v>4</v>
      </c>
      <c r="I156" s="49">
        <v>5</v>
      </c>
      <c r="J156" s="49">
        <v>5</v>
      </c>
    </row>
    <row r="157" spans="1:10" x14ac:dyDescent="0.25">
      <c r="A157" s="49">
        <v>2009</v>
      </c>
      <c r="B157" s="49">
        <v>1</v>
      </c>
      <c r="C157" s="49" t="s">
        <v>528</v>
      </c>
      <c r="D157" s="49" t="s">
        <v>41</v>
      </c>
      <c r="E157" s="49">
        <v>1</v>
      </c>
      <c r="F157" s="49" t="s">
        <v>180</v>
      </c>
      <c r="G157" s="49">
        <v>1</v>
      </c>
      <c r="H157" s="49">
        <v>4</v>
      </c>
      <c r="I157" s="49">
        <v>5</v>
      </c>
      <c r="J157" s="49">
        <v>5</v>
      </c>
    </row>
    <row r="158" spans="1:10" x14ac:dyDescent="0.25">
      <c r="A158" s="49">
        <v>2009</v>
      </c>
      <c r="B158" s="49">
        <v>1</v>
      </c>
      <c r="C158" s="49" t="s">
        <v>528</v>
      </c>
      <c r="D158" s="49" t="s">
        <v>41</v>
      </c>
      <c r="E158" s="49">
        <v>1</v>
      </c>
      <c r="F158" s="49" t="s">
        <v>183</v>
      </c>
      <c r="G158" s="49">
        <v>1</v>
      </c>
      <c r="H158" s="49">
        <v>4</v>
      </c>
      <c r="I158" s="49">
        <v>5</v>
      </c>
      <c r="J158" s="49">
        <v>5</v>
      </c>
    </row>
    <row r="159" spans="1:10" x14ac:dyDescent="0.25">
      <c r="A159" s="49">
        <v>2009</v>
      </c>
      <c r="B159" s="49">
        <v>1</v>
      </c>
      <c r="C159" s="49" t="s">
        <v>528</v>
      </c>
      <c r="D159" s="49" t="s">
        <v>41</v>
      </c>
      <c r="E159" s="49">
        <v>1</v>
      </c>
      <c r="F159" s="49" t="s">
        <v>200</v>
      </c>
      <c r="G159" s="49">
        <v>1</v>
      </c>
      <c r="H159" s="49">
        <v>4</v>
      </c>
      <c r="I159" s="49">
        <v>5</v>
      </c>
      <c r="J159" s="49">
        <v>5</v>
      </c>
    </row>
    <row r="160" spans="1:10" x14ac:dyDescent="0.25">
      <c r="A160" s="49">
        <v>2009</v>
      </c>
      <c r="B160" s="49">
        <v>1</v>
      </c>
      <c r="C160" s="49" t="s">
        <v>528</v>
      </c>
      <c r="D160" s="49" t="s">
        <v>41</v>
      </c>
      <c r="E160" s="49">
        <v>1</v>
      </c>
      <c r="F160" s="49" t="s">
        <v>210</v>
      </c>
      <c r="G160" s="49">
        <v>2</v>
      </c>
      <c r="H160" s="49">
        <v>8</v>
      </c>
      <c r="I160" s="49">
        <v>5</v>
      </c>
      <c r="J160" s="49">
        <v>5</v>
      </c>
    </row>
    <row r="161" spans="1:10" x14ac:dyDescent="0.25">
      <c r="A161" s="49">
        <v>2009</v>
      </c>
      <c r="B161" s="49">
        <v>1</v>
      </c>
      <c r="C161" s="49" t="s">
        <v>528</v>
      </c>
      <c r="D161" s="49" t="s">
        <v>41</v>
      </c>
      <c r="E161" s="49">
        <v>1</v>
      </c>
      <c r="F161" s="49" t="s">
        <v>216</v>
      </c>
      <c r="G161" s="49">
        <v>31</v>
      </c>
      <c r="H161" s="49">
        <v>124</v>
      </c>
      <c r="I161" s="49">
        <v>5</v>
      </c>
      <c r="J161" s="49">
        <v>5</v>
      </c>
    </row>
    <row r="162" spans="1:10" x14ac:dyDescent="0.25">
      <c r="A162" s="49">
        <v>2009</v>
      </c>
      <c r="B162" s="49">
        <v>1</v>
      </c>
      <c r="C162" s="49" t="s">
        <v>528</v>
      </c>
      <c r="D162" s="49" t="s">
        <v>41</v>
      </c>
      <c r="E162" s="49">
        <v>1</v>
      </c>
      <c r="F162" s="49" t="s">
        <v>220</v>
      </c>
      <c r="G162" s="49">
        <v>3</v>
      </c>
      <c r="H162" s="49">
        <v>12</v>
      </c>
      <c r="I162" s="49">
        <v>5</v>
      </c>
      <c r="J162" s="49">
        <v>5</v>
      </c>
    </row>
    <row r="163" spans="1:10" x14ac:dyDescent="0.25">
      <c r="A163" s="49">
        <v>2009</v>
      </c>
      <c r="B163" s="49">
        <v>1</v>
      </c>
      <c r="C163" s="49" t="s">
        <v>528</v>
      </c>
      <c r="D163" s="49" t="s">
        <v>41</v>
      </c>
      <c r="E163" s="49">
        <v>1</v>
      </c>
      <c r="F163" s="49" t="s">
        <v>239</v>
      </c>
      <c r="G163" s="49">
        <v>2</v>
      </c>
      <c r="H163" s="49">
        <v>8</v>
      </c>
      <c r="I163" s="49">
        <v>5</v>
      </c>
      <c r="J163" s="49">
        <v>5</v>
      </c>
    </row>
    <row r="164" spans="1:10" x14ac:dyDescent="0.25">
      <c r="A164" s="49">
        <v>2009</v>
      </c>
      <c r="B164" s="49">
        <v>1</v>
      </c>
      <c r="C164" s="49" t="s">
        <v>528</v>
      </c>
      <c r="D164" s="49" t="s">
        <v>41</v>
      </c>
      <c r="E164" s="49">
        <v>1</v>
      </c>
      <c r="F164" s="49" t="s">
        <v>260</v>
      </c>
      <c r="G164" s="49">
        <v>4</v>
      </c>
      <c r="H164" s="49">
        <v>16</v>
      </c>
      <c r="I164" s="49">
        <v>5</v>
      </c>
      <c r="J164" s="49">
        <v>5</v>
      </c>
    </row>
    <row r="165" spans="1:10" x14ac:dyDescent="0.25">
      <c r="A165" s="49">
        <v>2009</v>
      </c>
      <c r="B165" s="49">
        <v>1</v>
      </c>
      <c r="C165" s="49" t="s">
        <v>528</v>
      </c>
      <c r="D165" s="49" t="s">
        <v>41</v>
      </c>
      <c r="E165" s="49">
        <v>1</v>
      </c>
      <c r="F165" s="49" t="s">
        <v>263</v>
      </c>
      <c r="G165" s="49">
        <v>39</v>
      </c>
      <c r="H165" s="49">
        <v>156</v>
      </c>
      <c r="I165" s="49">
        <v>5</v>
      </c>
      <c r="J165" s="49">
        <v>5</v>
      </c>
    </row>
    <row r="166" spans="1:10" x14ac:dyDescent="0.25">
      <c r="A166" s="49">
        <v>2009</v>
      </c>
      <c r="B166" s="49">
        <v>1</v>
      </c>
      <c r="C166" s="49" t="s">
        <v>528</v>
      </c>
      <c r="D166" s="49" t="s">
        <v>41</v>
      </c>
      <c r="E166" s="49">
        <v>1</v>
      </c>
      <c r="F166" s="49" t="s">
        <v>270</v>
      </c>
      <c r="G166" s="49">
        <v>14</v>
      </c>
      <c r="H166" s="49">
        <v>55.999999999999993</v>
      </c>
      <c r="I166" s="49">
        <v>5</v>
      </c>
      <c r="J166" s="49">
        <v>5</v>
      </c>
    </row>
    <row r="167" spans="1:10" x14ac:dyDescent="0.25">
      <c r="A167" s="49">
        <v>2009</v>
      </c>
      <c r="B167" s="49">
        <v>1</v>
      </c>
      <c r="C167" s="49" t="s">
        <v>528</v>
      </c>
      <c r="D167" s="49" t="s">
        <v>41</v>
      </c>
      <c r="E167" s="49">
        <v>1</v>
      </c>
      <c r="F167" s="49" t="s">
        <v>272</v>
      </c>
      <c r="G167" s="49">
        <v>4</v>
      </c>
      <c r="H167" s="49">
        <v>16</v>
      </c>
      <c r="I167" s="49">
        <v>5</v>
      </c>
      <c r="J167" s="49">
        <v>5</v>
      </c>
    </row>
    <row r="168" spans="1:10" x14ac:dyDescent="0.25">
      <c r="A168" s="49">
        <v>2009</v>
      </c>
      <c r="B168" s="49">
        <v>1</v>
      </c>
      <c r="C168" s="49" t="s">
        <v>528</v>
      </c>
      <c r="D168" s="49" t="s">
        <v>41</v>
      </c>
      <c r="E168" s="49">
        <v>1</v>
      </c>
      <c r="F168" s="49" t="s">
        <v>273</v>
      </c>
      <c r="G168" s="49">
        <v>4</v>
      </c>
      <c r="H168" s="49">
        <v>16</v>
      </c>
      <c r="I168" s="49">
        <v>5</v>
      </c>
      <c r="J168" s="49">
        <v>5</v>
      </c>
    </row>
    <row r="169" spans="1:10" x14ac:dyDescent="0.25">
      <c r="A169" s="49">
        <v>2009</v>
      </c>
      <c r="B169" s="49">
        <v>1</v>
      </c>
      <c r="C169" s="49" t="s">
        <v>528</v>
      </c>
      <c r="D169" s="49" t="s">
        <v>41</v>
      </c>
      <c r="E169" s="49">
        <v>2</v>
      </c>
      <c r="F169" s="49" t="s">
        <v>181</v>
      </c>
      <c r="G169" s="49">
        <v>4</v>
      </c>
      <c r="H169" s="49">
        <v>16</v>
      </c>
      <c r="I169" s="49">
        <v>5</v>
      </c>
      <c r="J169" s="49">
        <v>5</v>
      </c>
    </row>
    <row r="170" spans="1:10" x14ac:dyDescent="0.25">
      <c r="A170" s="49">
        <v>2009</v>
      </c>
      <c r="B170" s="49">
        <v>1</v>
      </c>
      <c r="C170" s="49" t="s">
        <v>528</v>
      </c>
      <c r="D170" s="49" t="s">
        <v>41</v>
      </c>
      <c r="E170" s="49">
        <v>2</v>
      </c>
      <c r="F170" s="49" t="s">
        <v>195</v>
      </c>
      <c r="G170" s="49">
        <v>3</v>
      </c>
      <c r="H170" s="49">
        <v>12</v>
      </c>
      <c r="I170" s="49">
        <v>5</v>
      </c>
      <c r="J170" s="49">
        <v>5</v>
      </c>
    </row>
    <row r="171" spans="1:10" x14ac:dyDescent="0.25">
      <c r="A171" s="49">
        <v>2009</v>
      </c>
      <c r="B171" s="49">
        <v>1</v>
      </c>
      <c r="C171" s="49" t="s">
        <v>528</v>
      </c>
      <c r="D171" s="49" t="s">
        <v>41</v>
      </c>
      <c r="E171" s="49">
        <v>2</v>
      </c>
      <c r="F171" s="49" t="s">
        <v>212</v>
      </c>
      <c r="G171" s="49">
        <v>1</v>
      </c>
      <c r="H171" s="49">
        <v>4</v>
      </c>
      <c r="I171" s="49">
        <v>5</v>
      </c>
      <c r="J171" s="49">
        <v>5</v>
      </c>
    </row>
    <row r="172" spans="1:10" x14ac:dyDescent="0.25">
      <c r="A172" s="49">
        <v>2009</v>
      </c>
      <c r="B172" s="49">
        <v>1</v>
      </c>
      <c r="C172" s="49" t="s">
        <v>528</v>
      </c>
      <c r="D172" s="49" t="s">
        <v>41</v>
      </c>
      <c r="E172" s="49">
        <v>2</v>
      </c>
      <c r="F172" s="49" t="s">
        <v>216</v>
      </c>
      <c r="G172" s="49">
        <v>14</v>
      </c>
      <c r="H172" s="49">
        <v>55.999999999999993</v>
      </c>
      <c r="I172" s="49">
        <v>5</v>
      </c>
      <c r="J172" s="49">
        <v>5</v>
      </c>
    </row>
    <row r="173" spans="1:10" x14ac:dyDescent="0.25">
      <c r="A173" s="49">
        <v>2009</v>
      </c>
      <c r="B173" s="49">
        <v>1</v>
      </c>
      <c r="C173" s="49" t="s">
        <v>528</v>
      </c>
      <c r="D173" s="49" t="s">
        <v>41</v>
      </c>
      <c r="E173" s="49">
        <v>2</v>
      </c>
      <c r="F173" s="49" t="s">
        <v>260</v>
      </c>
      <c r="G173" s="49">
        <v>6</v>
      </c>
      <c r="H173" s="49">
        <v>24</v>
      </c>
      <c r="I173" s="49">
        <v>5</v>
      </c>
      <c r="J173" s="49">
        <v>5</v>
      </c>
    </row>
    <row r="174" spans="1:10" x14ac:dyDescent="0.25">
      <c r="A174" s="49">
        <v>2009</v>
      </c>
      <c r="B174" s="49">
        <v>1</v>
      </c>
      <c r="C174" s="49" t="s">
        <v>528</v>
      </c>
      <c r="D174" s="49" t="s">
        <v>41</v>
      </c>
      <c r="E174" s="49">
        <v>2</v>
      </c>
      <c r="F174" s="49" t="s">
        <v>263</v>
      </c>
      <c r="G174" s="49">
        <v>41</v>
      </c>
      <c r="H174" s="49">
        <v>164</v>
      </c>
      <c r="I174" s="49">
        <v>5</v>
      </c>
      <c r="J174" s="49">
        <v>5</v>
      </c>
    </row>
    <row r="175" spans="1:10" x14ac:dyDescent="0.25">
      <c r="A175" s="49">
        <v>2009</v>
      </c>
      <c r="B175" s="49">
        <v>1</v>
      </c>
      <c r="C175" s="49" t="s">
        <v>528</v>
      </c>
      <c r="D175" s="49" t="s">
        <v>41</v>
      </c>
      <c r="E175" s="49">
        <v>2</v>
      </c>
      <c r="F175" s="49" t="s">
        <v>268</v>
      </c>
      <c r="G175" s="49">
        <v>2</v>
      </c>
      <c r="H175" s="49">
        <v>8</v>
      </c>
      <c r="I175" s="49">
        <v>5</v>
      </c>
      <c r="J175" s="49">
        <v>5</v>
      </c>
    </row>
    <row r="176" spans="1:10" x14ac:dyDescent="0.25">
      <c r="A176" s="49">
        <v>2009</v>
      </c>
      <c r="B176" s="49">
        <v>1</v>
      </c>
      <c r="C176" s="49" t="s">
        <v>528</v>
      </c>
      <c r="D176" s="49" t="s">
        <v>41</v>
      </c>
      <c r="E176" s="49">
        <v>2</v>
      </c>
      <c r="F176" s="49" t="s">
        <v>270</v>
      </c>
      <c r="G176" s="49">
        <v>23</v>
      </c>
      <c r="H176" s="49">
        <v>92</v>
      </c>
      <c r="I176" s="49">
        <v>5</v>
      </c>
      <c r="J176" s="49">
        <v>5</v>
      </c>
    </row>
    <row r="177" spans="1:10" x14ac:dyDescent="0.25">
      <c r="A177" s="49">
        <v>2009</v>
      </c>
      <c r="B177" s="49">
        <v>1</v>
      </c>
      <c r="C177" s="49" t="s">
        <v>528</v>
      </c>
      <c r="D177" s="49" t="s">
        <v>41</v>
      </c>
      <c r="E177" s="49">
        <v>2</v>
      </c>
      <c r="F177" s="49" t="s">
        <v>273</v>
      </c>
      <c r="G177" s="49">
        <v>3</v>
      </c>
      <c r="H177" s="49">
        <v>12</v>
      </c>
      <c r="I177" s="49">
        <v>5</v>
      </c>
      <c r="J177" s="49">
        <v>5</v>
      </c>
    </row>
    <row r="178" spans="1:10" x14ac:dyDescent="0.25">
      <c r="A178" s="49">
        <v>2009</v>
      </c>
      <c r="B178" s="49">
        <v>1</v>
      </c>
      <c r="C178" s="49" t="s">
        <v>528</v>
      </c>
      <c r="D178" s="49" t="s">
        <v>41</v>
      </c>
      <c r="E178" s="49">
        <v>3</v>
      </c>
      <c r="F178" s="49" t="s">
        <v>192</v>
      </c>
      <c r="G178" s="49">
        <v>3</v>
      </c>
      <c r="H178" s="49">
        <v>12</v>
      </c>
      <c r="I178" s="49">
        <v>5</v>
      </c>
      <c r="J178" s="49">
        <v>5</v>
      </c>
    </row>
    <row r="179" spans="1:10" x14ac:dyDescent="0.25">
      <c r="A179" s="49">
        <v>2009</v>
      </c>
      <c r="B179" s="49">
        <v>1</v>
      </c>
      <c r="C179" s="49" t="s">
        <v>528</v>
      </c>
      <c r="D179" s="49" t="s">
        <v>41</v>
      </c>
      <c r="E179" s="49">
        <v>3</v>
      </c>
      <c r="F179" s="49" t="s">
        <v>195</v>
      </c>
      <c r="G179" s="49">
        <v>1</v>
      </c>
      <c r="H179" s="49">
        <v>4</v>
      </c>
      <c r="I179" s="49">
        <v>5</v>
      </c>
      <c r="J179" s="49">
        <v>5</v>
      </c>
    </row>
    <row r="180" spans="1:10" x14ac:dyDescent="0.25">
      <c r="A180" s="49">
        <v>2009</v>
      </c>
      <c r="B180" s="49">
        <v>1</v>
      </c>
      <c r="C180" s="49" t="s">
        <v>528</v>
      </c>
      <c r="D180" s="49" t="s">
        <v>41</v>
      </c>
      <c r="E180" s="49">
        <v>3</v>
      </c>
      <c r="F180" s="49" t="s">
        <v>210</v>
      </c>
      <c r="G180" s="49">
        <v>1</v>
      </c>
      <c r="H180" s="49">
        <v>4</v>
      </c>
      <c r="I180" s="49">
        <v>5</v>
      </c>
      <c r="J180" s="49">
        <v>5</v>
      </c>
    </row>
    <row r="181" spans="1:10" x14ac:dyDescent="0.25">
      <c r="A181" s="49">
        <v>2009</v>
      </c>
      <c r="B181" s="49">
        <v>1</v>
      </c>
      <c r="C181" s="49" t="s">
        <v>528</v>
      </c>
      <c r="D181" s="49" t="s">
        <v>41</v>
      </c>
      <c r="E181" s="49">
        <v>3</v>
      </c>
      <c r="F181" s="49" t="s">
        <v>212</v>
      </c>
      <c r="G181" s="49">
        <v>1</v>
      </c>
      <c r="H181" s="49">
        <v>4</v>
      </c>
      <c r="I181" s="49">
        <v>5</v>
      </c>
      <c r="J181" s="49">
        <v>5</v>
      </c>
    </row>
    <row r="182" spans="1:10" x14ac:dyDescent="0.25">
      <c r="A182" s="49">
        <v>2009</v>
      </c>
      <c r="B182" s="49">
        <v>1</v>
      </c>
      <c r="C182" s="49" t="s">
        <v>528</v>
      </c>
      <c r="D182" s="49" t="s">
        <v>41</v>
      </c>
      <c r="E182" s="49">
        <v>3</v>
      </c>
      <c r="F182" s="49" t="s">
        <v>216</v>
      </c>
      <c r="G182" s="49">
        <v>9</v>
      </c>
      <c r="H182" s="49">
        <v>36</v>
      </c>
      <c r="I182" s="49">
        <v>5</v>
      </c>
      <c r="J182" s="49">
        <v>5</v>
      </c>
    </row>
    <row r="183" spans="1:10" x14ac:dyDescent="0.25">
      <c r="A183" s="49">
        <v>2009</v>
      </c>
      <c r="B183" s="49">
        <v>1</v>
      </c>
      <c r="C183" s="49" t="s">
        <v>528</v>
      </c>
      <c r="D183" s="49" t="s">
        <v>41</v>
      </c>
      <c r="E183" s="49">
        <v>3</v>
      </c>
      <c r="F183" s="49" t="s">
        <v>220</v>
      </c>
      <c r="G183" s="49">
        <v>1</v>
      </c>
      <c r="H183" s="49">
        <v>4</v>
      </c>
      <c r="I183" s="49">
        <v>5</v>
      </c>
      <c r="J183" s="49">
        <v>5</v>
      </c>
    </row>
    <row r="184" spans="1:10" x14ac:dyDescent="0.25">
      <c r="A184" s="49">
        <v>2009</v>
      </c>
      <c r="B184" s="49">
        <v>1</v>
      </c>
      <c r="C184" s="49" t="s">
        <v>528</v>
      </c>
      <c r="D184" s="49" t="s">
        <v>41</v>
      </c>
      <c r="E184" s="49">
        <v>3</v>
      </c>
      <c r="F184" s="49" t="s">
        <v>251</v>
      </c>
      <c r="G184" s="49">
        <v>1</v>
      </c>
      <c r="H184" s="49">
        <v>4</v>
      </c>
      <c r="I184" s="49">
        <v>5</v>
      </c>
      <c r="J184" s="49">
        <v>5</v>
      </c>
    </row>
    <row r="185" spans="1:10" x14ac:dyDescent="0.25">
      <c r="A185" s="49">
        <v>2009</v>
      </c>
      <c r="B185" s="49">
        <v>1</v>
      </c>
      <c r="C185" s="49" t="s">
        <v>528</v>
      </c>
      <c r="D185" s="49" t="s">
        <v>41</v>
      </c>
      <c r="E185" s="49">
        <v>3</v>
      </c>
      <c r="F185" s="49" t="s">
        <v>260</v>
      </c>
      <c r="G185" s="49">
        <v>12</v>
      </c>
      <c r="H185" s="49">
        <v>48</v>
      </c>
      <c r="I185" s="49">
        <v>5</v>
      </c>
      <c r="J185" s="49">
        <v>5</v>
      </c>
    </row>
    <row r="186" spans="1:10" x14ac:dyDescent="0.25">
      <c r="A186" s="49">
        <v>2009</v>
      </c>
      <c r="B186" s="49">
        <v>1</v>
      </c>
      <c r="C186" s="49" t="s">
        <v>528</v>
      </c>
      <c r="D186" s="49" t="s">
        <v>41</v>
      </c>
      <c r="E186" s="49">
        <v>3</v>
      </c>
      <c r="F186" s="49" t="s">
        <v>263</v>
      </c>
      <c r="G186" s="49">
        <v>47</v>
      </c>
      <c r="H186" s="49">
        <v>188</v>
      </c>
      <c r="I186" s="49">
        <v>5</v>
      </c>
      <c r="J186" s="49">
        <v>5</v>
      </c>
    </row>
    <row r="187" spans="1:10" x14ac:dyDescent="0.25">
      <c r="A187" s="49">
        <v>2009</v>
      </c>
      <c r="B187" s="49">
        <v>1</v>
      </c>
      <c r="C187" s="49" t="s">
        <v>528</v>
      </c>
      <c r="D187" s="49" t="s">
        <v>41</v>
      </c>
      <c r="E187" s="49">
        <v>3</v>
      </c>
      <c r="F187" s="49" t="s">
        <v>270</v>
      </c>
      <c r="G187" s="49">
        <v>7</v>
      </c>
      <c r="H187" s="49">
        <v>28</v>
      </c>
      <c r="I187" s="49">
        <v>5</v>
      </c>
      <c r="J187" s="49">
        <v>5</v>
      </c>
    </row>
    <row r="188" spans="1:10" x14ac:dyDescent="0.25">
      <c r="A188" s="49">
        <v>2009</v>
      </c>
      <c r="B188" s="49">
        <v>1</v>
      </c>
      <c r="C188" s="49" t="s">
        <v>529</v>
      </c>
      <c r="D188" s="49" t="s">
        <v>40</v>
      </c>
      <c r="E188" s="49">
        <v>1</v>
      </c>
      <c r="F188" s="49" t="s">
        <v>148</v>
      </c>
      <c r="G188" s="49">
        <v>1</v>
      </c>
      <c r="H188" s="49">
        <v>5</v>
      </c>
      <c r="I188" s="49">
        <v>5</v>
      </c>
      <c r="J188" s="49">
        <v>4</v>
      </c>
    </row>
    <row r="189" spans="1:10" x14ac:dyDescent="0.25">
      <c r="A189" s="49">
        <v>2009</v>
      </c>
      <c r="B189" s="49">
        <v>1</v>
      </c>
      <c r="C189" s="49" t="s">
        <v>529</v>
      </c>
      <c r="D189" s="49" t="s">
        <v>40</v>
      </c>
      <c r="E189" s="49">
        <v>1</v>
      </c>
      <c r="F189" s="49" t="s">
        <v>181</v>
      </c>
      <c r="G189" s="49">
        <v>2</v>
      </c>
      <c r="H189" s="49">
        <v>10</v>
      </c>
      <c r="I189" s="49">
        <v>5</v>
      </c>
      <c r="J189" s="49">
        <v>4</v>
      </c>
    </row>
    <row r="190" spans="1:10" x14ac:dyDescent="0.25">
      <c r="A190" s="49">
        <v>2009</v>
      </c>
      <c r="B190" s="49">
        <v>1</v>
      </c>
      <c r="C190" s="49" t="s">
        <v>529</v>
      </c>
      <c r="D190" s="49" t="s">
        <v>40</v>
      </c>
      <c r="E190" s="49">
        <v>1</v>
      </c>
      <c r="F190" s="49" t="s">
        <v>192</v>
      </c>
      <c r="G190" s="49">
        <v>5</v>
      </c>
      <c r="H190" s="49">
        <v>25</v>
      </c>
      <c r="I190" s="49">
        <v>5</v>
      </c>
      <c r="J190" s="49">
        <v>4</v>
      </c>
    </row>
    <row r="191" spans="1:10" x14ac:dyDescent="0.25">
      <c r="A191" s="49">
        <v>2009</v>
      </c>
      <c r="B191" s="49">
        <v>1</v>
      </c>
      <c r="C191" s="49" t="s">
        <v>529</v>
      </c>
      <c r="D191" s="49" t="s">
        <v>40</v>
      </c>
      <c r="E191" s="49">
        <v>1</v>
      </c>
      <c r="F191" s="49" t="s">
        <v>195</v>
      </c>
      <c r="G191" s="49">
        <v>6</v>
      </c>
      <c r="H191" s="49">
        <v>30</v>
      </c>
      <c r="I191" s="49">
        <v>5</v>
      </c>
      <c r="J191" s="49">
        <v>4</v>
      </c>
    </row>
    <row r="192" spans="1:10" x14ac:dyDescent="0.25">
      <c r="A192" s="49">
        <v>2009</v>
      </c>
      <c r="B192" s="49">
        <v>1</v>
      </c>
      <c r="C192" s="49" t="s">
        <v>529</v>
      </c>
      <c r="D192" s="49" t="s">
        <v>40</v>
      </c>
      <c r="E192" s="49">
        <v>1</v>
      </c>
      <c r="F192" s="49" t="s">
        <v>200</v>
      </c>
      <c r="G192" s="49">
        <v>1</v>
      </c>
      <c r="H192" s="49">
        <v>5</v>
      </c>
      <c r="I192" s="49">
        <v>5</v>
      </c>
      <c r="J192" s="49">
        <v>4</v>
      </c>
    </row>
    <row r="193" spans="1:10" x14ac:dyDescent="0.25">
      <c r="A193" s="49">
        <v>2009</v>
      </c>
      <c r="B193" s="49">
        <v>1</v>
      </c>
      <c r="C193" s="49" t="s">
        <v>529</v>
      </c>
      <c r="D193" s="49" t="s">
        <v>40</v>
      </c>
      <c r="E193" s="49">
        <v>1</v>
      </c>
      <c r="F193" s="49" t="s">
        <v>210</v>
      </c>
      <c r="G193" s="49">
        <v>2</v>
      </c>
      <c r="H193" s="49">
        <v>10</v>
      </c>
      <c r="I193" s="49">
        <v>5</v>
      </c>
      <c r="J193" s="49">
        <v>4</v>
      </c>
    </row>
    <row r="194" spans="1:10" x14ac:dyDescent="0.25">
      <c r="A194" s="49">
        <v>2009</v>
      </c>
      <c r="B194" s="49">
        <v>1</v>
      </c>
      <c r="C194" s="49" t="s">
        <v>529</v>
      </c>
      <c r="D194" s="49" t="s">
        <v>40</v>
      </c>
      <c r="E194" s="49">
        <v>1</v>
      </c>
      <c r="F194" s="49" t="s">
        <v>212</v>
      </c>
      <c r="G194" s="49">
        <v>1</v>
      </c>
      <c r="H194" s="49">
        <v>5</v>
      </c>
      <c r="I194" s="49">
        <v>5</v>
      </c>
      <c r="J194" s="49">
        <v>4</v>
      </c>
    </row>
    <row r="195" spans="1:10" x14ac:dyDescent="0.25">
      <c r="A195" s="49">
        <v>2009</v>
      </c>
      <c r="B195" s="49">
        <v>1</v>
      </c>
      <c r="C195" s="49" t="s">
        <v>529</v>
      </c>
      <c r="D195" s="49" t="s">
        <v>40</v>
      </c>
      <c r="E195" s="49">
        <v>1</v>
      </c>
      <c r="F195" s="49" t="s">
        <v>214</v>
      </c>
      <c r="G195" s="49">
        <v>1</v>
      </c>
      <c r="H195" s="49">
        <v>5</v>
      </c>
      <c r="I195" s="49">
        <v>5</v>
      </c>
      <c r="J195" s="49">
        <v>4</v>
      </c>
    </row>
    <row r="196" spans="1:10" x14ac:dyDescent="0.25">
      <c r="A196" s="49">
        <v>2009</v>
      </c>
      <c r="B196" s="49">
        <v>1</v>
      </c>
      <c r="C196" s="49" t="s">
        <v>529</v>
      </c>
      <c r="D196" s="49" t="s">
        <v>40</v>
      </c>
      <c r="E196" s="49">
        <v>1</v>
      </c>
      <c r="F196" s="49" t="s">
        <v>216</v>
      </c>
      <c r="G196" s="49">
        <v>26</v>
      </c>
      <c r="H196" s="49">
        <v>130</v>
      </c>
      <c r="I196" s="49">
        <v>5</v>
      </c>
      <c r="J196" s="49">
        <v>4</v>
      </c>
    </row>
    <row r="197" spans="1:10" x14ac:dyDescent="0.25">
      <c r="A197" s="49">
        <v>2009</v>
      </c>
      <c r="B197" s="49">
        <v>1</v>
      </c>
      <c r="C197" s="49" t="s">
        <v>529</v>
      </c>
      <c r="D197" s="49" t="s">
        <v>40</v>
      </c>
      <c r="E197" s="49">
        <v>1</v>
      </c>
      <c r="F197" s="49" t="s">
        <v>218</v>
      </c>
      <c r="G197" s="49">
        <v>1</v>
      </c>
      <c r="H197" s="49">
        <v>5</v>
      </c>
      <c r="I197" s="49">
        <v>5</v>
      </c>
      <c r="J197" s="49">
        <v>4</v>
      </c>
    </row>
    <row r="198" spans="1:10" x14ac:dyDescent="0.25">
      <c r="A198" s="49">
        <v>2009</v>
      </c>
      <c r="B198" s="49">
        <v>1</v>
      </c>
      <c r="C198" s="49" t="s">
        <v>529</v>
      </c>
      <c r="D198" s="49" t="s">
        <v>40</v>
      </c>
      <c r="E198" s="49">
        <v>1</v>
      </c>
      <c r="F198" s="49" t="s">
        <v>220</v>
      </c>
      <c r="G198" s="49">
        <v>1</v>
      </c>
      <c r="H198" s="49">
        <v>5</v>
      </c>
      <c r="I198" s="49">
        <v>5</v>
      </c>
      <c r="J198" s="49">
        <v>4</v>
      </c>
    </row>
    <row r="199" spans="1:10" x14ac:dyDescent="0.25">
      <c r="A199" s="49">
        <v>2009</v>
      </c>
      <c r="B199" s="49">
        <v>1</v>
      </c>
      <c r="C199" s="49" t="s">
        <v>529</v>
      </c>
      <c r="D199" s="49" t="s">
        <v>40</v>
      </c>
      <c r="E199" s="49">
        <v>1</v>
      </c>
      <c r="F199" s="49" t="s">
        <v>230</v>
      </c>
      <c r="G199" s="49">
        <v>2</v>
      </c>
      <c r="H199" s="49">
        <v>10</v>
      </c>
      <c r="I199" s="49">
        <v>5</v>
      </c>
      <c r="J199" s="49">
        <v>4</v>
      </c>
    </row>
    <row r="200" spans="1:10" x14ac:dyDescent="0.25">
      <c r="A200" s="49">
        <v>2009</v>
      </c>
      <c r="B200" s="49">
        <v>1</v>
      </c>
      <c r="C200" s="49" t="s">
        <v>529</v>
      </c>
      <c r="D200" s="49" t="s">
        <v>40</v>
      </c>
      <c r="E200" s="49">
        <v>1</v>
      </c>
      <c r="F200" s="49" t="s">
        <v>239</v>
      </c>
      <c r="G200" s="49">
        <v>5</v>
      </c>
      <c r="H200" s="49">
        <v>25</v>
      </c>
      <c r="I200" s="49">
        <v>5</v>
      </c>
      <c r="J200" s="49">
        <v>4</v>
      </c>
    </row>
    <row r="201" spans="1:10" x14ac:dyDescent="0.25">
      <c r="A201" s="49">
        <v>2009</v>
      </c>
      <c r="B201" s="49">
        <v>1</v>
      </c>
      <c r="C201" s="49" t="s">
        <v>529</v>
      </c>
      <c r="D201" s="49" t="s">
        <v>40</v>
      </c>
      <c r="E201" s="49">
        <v>1</v>
      </c>
      <c r="F201" s="49" t="s">
        <v>263</v>
      </c>
      <c r="G201" s="49">
        <v>11</v>
      </c>
      <c r="H201" s="49">
        <v>55.000000000000007</v>
      </c>
      <c r="I201" s="49">
        <v>5</v>
      </c>
      <c r="J201" s="49">
        <v>4</v>
      </c>
    </row>
    <row r="202" spans="1:10" x14ac:dyDescent="0.25">
      <c r="A202" s="49">
        <v>2009</v>
      </c>
      <c r="B202" s="49">
        <v>1</v>
      </c>
      <c r="C202" s="49" t="s">
        <v>529</v>
      </c>
      <c r="D202" s="49" t="s">
        <v>40</v>
      </c>
      <c r="E202" s="49">
        <v>1</v>
      </c>
      <c r="F202" s="49" t="s">
        <v>268</v>
      </c>
      <c r="G202" s="49">
        <v>7</v>
      </c>
      <c r="H202" s="49">
        <v>35</v>
      </c>
      <c r="I202" s="49">
        <v>5</v>
      </c>
      <c r="J202" s="49">
        <v>4</v>
      </c>
    </row>
    <row r="203" spans="1:10" x14ac:dyDescent="0.25">
      <c r="A203" s="49">
        <v>2009</v>
      </c>
      <c r="B203" s="49">
        <v>1</v>
      </c>
      <c r="C203" s="49" t="s">
        <v>529</v>
      </c>
      <c r="D203" s="49" t="s">
        <v>40</v>
      </c>
      <c r="E203" s="49">
        <v>1</v>
      </c>
      <c r="F203" s="49" t="s">
        <v>269</v>
      </c>
      <c r="G203" s="49">
        <v>1</v>
      </c>
      <c r="H203" s="49">
        <v>5</v>
      </c>
      <c r="I203" s="49">
        <v>5</v>
      </c>
      <c r="J203" s="49">
        <v>4</v>
      </c>
    </row>
    <row r="204" spans="1:10" x14ac:dyDescent="0.25">
      <c r="A204" s="49">
        <v>2009</v>
      </c>
      <c r="B204" s="49">
        <v>1</v>
      </c>
      <c r="C204" s="49" t="s">
        <v>529</v>
      </c>
      <c r="D204" s="49" t="s">
        <v>40</v>
      </c>
      <c r="E204" s="49">
        <v>1</v>
      </c>
      <c r="F204" s="49" t="s">
        <v>270</v>
      </c>
      <c r="G204" s="49">
        <v>67</v>
      </c>
      <c r="H204" s="49">
        <v>335</v>
      </c>
      <c r="I204" s="49">
        <v>5</v>
      </c>
      <c r="J204" s="49">
        <v>4</v>
      </c>
    </row>
    <row r="205" spans="1:10" x14ac:dyDescent="0.25">
      <c r="A205" s="49">
        <v>2009</v>
      </c>
      <c r="B205" s="49">
        <v>1</v>
      </c>
      <c r="C205" s="49" t="s">
        <v>529</v>
      </c>
      <c r="D205" s="49" t="s">
        <v>40</v>
      </c>
      <c r="E205" s="49">
        <v>1</v>
      </c>
      <c r="F205" s="49" t="s">
        <v>273</v>
      </c>
      <c r="G205" s="49">
        <v>6</v>
      </c>
      <c r="H205" s="49">
        <v>30</v>
      </c>
      <c r="I205" s="49">
        <v>5</v>
      </c>
      <c r="J205" s="49">
        <v>4</v>
      </c>
    </row>
    <row r="206" spans="1:10" x14ac:dyDescent="0.25">
      <c r="A206" s="49">
        <v>2009</v>
      </c>
      <c r="B206" s="49">
        <v>1</v>
      </c>
      <c r="C206" s="49" t="s">
        <v>529</v>
      </c>
      <c r="D206" s="49" t="s">
        <v>40</v>
      </c>
      <c r="E206" s="49">
        <v>2</v>
      </c>
      <c r="F206" s="49" t="s">
        <v>148</v>
      </c>
      <c r="G206" s="49">
        <v>2</v>
      </c>
      <c r="H206" s="49">
        <v>8</v>
      </c>
      <c r="I206" s="49">
        <v>5</v>
      </c>
      <c r="J206" s="49">
        <v>5</v>
      </c>
    </row>
    <row r="207" spans="1:10" x14ac:dyDescent="0.25">
      <c r="A207" s="49">
        <v>2009</v>
      </c>
      <c r="B207" s="49">
        <v>1</v>
      </c>
      <c r="C207" s="49" t="s">
        <v>529</v>
      </c>
      <c r="D207" s="49" t="s">
        <v>40</v>
      </c>
      <c r="E207" s="49">
        <v>2</v>
      </c>
      <c r="F207" s="49" t="s">
        <v>181</v>
      </c>
      <c r="G207" s="49">
        <v>3</v>
      </c>
      <c r="H207" s="49">
        <v>12</v>
      </c>
      <c r="I207" s="49">
        <v>5</v>
      </c>
      <c r="J207" s="49">
        <v>5</v>
      </c>
    </row>
    <row r="208" spans="1:10" x14ac:dyDescent="0.25">
      <c r="A208" s="49">
        <v>2009</v>
      </c>
      <c r="B208" s="49">
        <v>1</v>
      </c>
      <c r="C208" s="49" t="s">
        <v>529</v>
      </c>
      <c r="D208" s="49" t="s">
        <v>40</v>
      </c>
      <c r="E208" s="49">
        <v>2</v>
      </c>
      <c r="F208" s="49" t="s">
        <v>192</v>
      </c>
      <c r="G208" s="49">
        <v>2</v>
      </c>
      <c r="H208" s="49">
        <v>8</v>
      </c>
      <c r="I208" s="49">
        <v>5</v>
      </c>
      <c r="J208" s="49">
        <v>5</v>
      </c>
    </row>
    <row r="209" spans="1:10" x14ac:dyDescent="0.25">
      <c r="A209" s="49">
        <v>2009</v>
      </c>
      <c r="B209" s="49">
        <v>1</v>
      </c>
      <c r="C209" s="49" t="s">
        <v>529</v>
      </c>
      <c r="D209" s="49" t="s">
        <v>40</v>
      </c>
      <c r="E209" s="49">
        <v>2</v>
      </c>
      <c r="F209" s="49" t="s">
        <v>195</v>
      </c>
      <c r="G209" s="49">
        <v>7</v>
      </c>
      <c r="H209" s="49">
        <v>28</v>
      </c>
      <c r="I209" s="49">
        <v>5</v>
      </c>
      <c r="J209" s="49">
        <v>5</v>
      </c>
    </row>
    <row r="210" spans="1:10" x14ac:dyDescent="0.25">
      <c r="A210" s="49">
        <v>2009</v>
      </c>
      <c r="B210" s="49">
        <v>1</v>
      </c>
      <c r="C210" s="49" t="s">
        <v>529</v>
      </c>
      <c r="D210" s="49" t="s">
        <v>40</v>
      </c>
      <c r="E210" s="49">
        <v>2</v>
      </c>
      <c r="F210" s="49" t="s">
        <v>212</v>
      </c>
      <c r="G210" s="49">
        <v>1</v>
      </c>
      <c r="H210" s="49">
        <v>4</v>
      </c>
      <c r="I210" s="49">
        <v>5</v>
      </c>
      <c r="J210" s="49">
        <v>5</v>
      </c>
    </row>
    <row r="211" spans="1:10" x14ac:dyDescent="0.25">
      <c r="A211" s="49">
        <v>2009</v>
      </c>
      <c r="B211" s="49">
        <v>1</v>
      </c>
      <c r="C211" s="49" t="s">
        <v>529</v>
      </c>
      <c r="D211" s="49" t="s">
        <v>40</v>
      </c>
      <c r="E211" s="49">
        <v>2</v>
      </c>
      <c r="F211" s="49" t="s">
        <v>214</v>
      </c>
      <c r="G211" s="49">
        <v>2</v>
      </c>
      <c r="H211" s="49">
        <v>8</v>
      </c>
      <c r="I211" s="49">
        <v>5</v>
      </c>
      <c r="J211" s="49">
        <v>5</v>
      </c>
    </row>
    <row r="212" spans="1:10" x14ac:dyDescent="0.25">
      <c r="A212" s="49">
        <v>2009</v>
      </c>
      <c r="B212" s="49">
        <v>1</v>
      </c>
      <c r="C212" s="49" t="s">
        <v>529</v>
      </c>
      <c r="D212" s="49" t="s">
        <v>40</v>
      </c>
      <c r="E212" s="49">
        <v>2</v>
      </c>
      <c r="F212" s="49" t="s">
        <v>216</v>
      </c>
      <c r="G212" s="49">
        <v>22</v>
      </c>
      <c r="H212" s="49">
        <v>88.000000000000014</v>
      </c>
      <c r="I212" s="49">
        <v>5</v>
      </c>
      <c r="J212" s="49">
        <v>5</v>
      </c>
    </row>
    <row r="213" spans="1:10" x14ac:dyDescent="0.25">
      <c r="A213" s="49">
        <v>2009</v>
      </c>
      <c r="B213" s="49">
        <v>1</v>
      </c>
      <c r="C213" s="49" t="s">
        <v>529</v>
      </c>
      <c r="D213" s="49" t="s">
        <v>40</v>
      </c>
      <c r="E213" s="49">
        <v>2</v>
      </c>
      <c r="F213" s="49" t="s">
        <v>218</v>
      </c>
      <c r="G213" s="49">
        <v>5</v>
      </c>
      <c r="H213" s="49">
        <v>20</v>
      </c>
      <c r="I213" s="49">
        <v>5</v>
      </c>
      <c r="J213" s="49">
        <v>5</v>
      </c>
    </row>
    <row r="214" spans="1:10" x14ac:dyDescent="0.25">
      <c r="A214" s="49">
        <v>2009</v>
      </c>
      <c r="B214" s="49">
        <v>1</v>
      </c>
      <c r="C214" s="49" t="s">
        <v>529</v>
      </c>
      <c r="D214" s="49" t="s">
        <v>40</v>
      </c>
      <c r="E214" s="49">
        <v>2</v>
      </c>
      <c r="F214" s="49" t="s">
        <v>220</v>
      </c>
      <c r="G214" s="49">
        <v>1</v>
      </c>
      <c r="H214" s="49">
        <v>4</v>
      </c>
      <c r="I214" s="49">
        <v>5</v>
      </c>
      <c r="J214" s="49">
        <v>5</v>
      </c>
    </row>
    <row r="215" spans="1:10" x14ac:dyDescent="0.25">
      <c r="A215" s="49">
        <v>2009</v>
      </c>
      <c r="B215" s="49">
        <v>1</v>
      </c>
      <c r="C215" s="49" t="s">
        <v>529</v>
      </c>
      <c r="D215" s="49" t="s">
        <v>40</v>
      </c>
      <c r="E215" s="49">
        <v>2</v>
      </c>
      <c r="F215" s="49" t="s">
        <v>230</v>
      </c>
      <c r="G215" s="49">
        <v>2</v>
      </c>
      <c r="H215" s="49">
        <v>8</v>
      </c>
      <c r="I215" s="49">
        <v>5</v>
      </c>
      <c r="J215" s="49">
        <v>5</v>
      </c>
    </row>
    <row r="216" spans="1:10" x14ac:dyDescent="0.25">
      <c r="A216" s="49">
        <v>2009</v>
      </c>
      <c r="B216" s="49">
        <v>1</v>
      </c>
      <c r="C216" s="49" t="s">
        <v>529</v>
      </c>
      <c r="D216" s="49" t="s">
        <v>40</v>
      </c>
      <c r="E216" s="49">
        <v>2</v>
      </c>
      <c r="F216" s="49" t="s">
        <v>239</v>
      </c>
      <c r="G216" s="49">
        <v>2</v>
      </c>
      <c r="H216" s="49">
        <v>8</v>
      </c>
      <c r="I216" s="49">
        <v>5</v>
      </c>
      <c r="J216" s="49">
        <v>5</v>
      </c>
    </row>
    <row r="217" spans="1:10" x14ac:dyDescent="0.25">
      <c r="A217" s="49">
        <v>2009</v>
      </c>
      <c r="B217" s="49">
        <v>1</v>
      </c>
      <c r="C217" s="49" t="s">
        <v>529</v>
      </c>
      <c r="D217" s="49" t="s">
        <v>40</v>
      </c>
      <c r="E217" s="49">
        <v>2</v>
      </c>
      <c r="F217" s="49" t="s">
        <v>251</v>
      </c>
      <c r="G217" s="49">
        <v>1</v>
      </c>
      <c r="H217" s="49">
        <v>4</v>
      </c>
      <c r="I217" s="49">
        <v>5</v>
      </c>
      <c r="J217" s="49">
        <v>5</v>
      </c>
    </row>
    <row r="218" spans="1:10" x14ac:dyDescent="0.25">
      <c r="A218" s="49">
        <v>2009</v>
      </c>
      <c r="B218" s="49">
        <v>1</v>
      </c>
      <c r="C218" s="49" t="s">
        <v>529</v>
      </c>
      <c r="D218" s="49" t="s">
        <v>40</v>
      </c>
      <c r="E218" s="49">
        <v>2</v>
      </c>
      <c r="F218" s="49" t="s">
        <v>254</v>
      </c>
      <c r="G218" s="49">
        <v>1</v>
      </c>
      <c r="H218" s="49">
        <v>4</v>
      </c>
      <c r="I218" s="49">
        <v>5</v>
      </c>
      <c r="J218" s="49">
        <v>5</v>
      </c>
    </row>
    <row r="219" spans="1:10" x14ac:dyDescent="0.25">
      <c r="A219" s="49">
        <v>2009</v>
      </c>
      <c r="B219" s="49">
        <v>1</v>
      </c>
      <c r="C219" s="49" t="s">
        <v>529</v>
      </c>
      <c r="D219" s="49" t="s">
        <v>40</v>
      </c>
      <c r="E219" s="49">
        <v>2</v>
      </c>
      <c r="F219" s="49" t="s">
        <v>262</v>
      </c>
      <c r="G219" s="49">
        <v>7</v>
      </c>
      <c r="H219" s="49">
        <v>28</v>
      </c>
      <c r="I219" s="49">
        <v>5</v>
      </c>
      <c r="J219" s="49">
        <v>5</v>
      </c>
    </row>
    <row r="220" spans="1:10" x14ac:dyDescent="0.25">
      <c r="A220" s="49">
        <v>2009</v>
      </c>
      <c r="B220" s="49">
        <v>1</v>
      </c>
      <c r="C220" s="49" t="s">
        <v>529</v>
      </c>
      <c r="D220" s="49" t="s">
        <v>40</v>
      </c>
      <c r="E220" s="49">
        <v>2</v>
      </c>
      <c r="F220" s="49" t="s">
        <v>263</v>
      </c>
      <c r="G220" s="49">
        <v>26</v>
      </c>
      <c r="H220" s="49">
        <v>104</v>
      </c>
      <c r="I220" s="49">
        <v>5</v>
      </c>
      <c r="J220" s="49">
        <v>5</v>
      </c>
    </row>
    <row r="221" spans="1:10" x14ac:dyDescent="0.25">
      <c r="A221" s="49">
        <v>2009</v>
      </c>
      <c r="B221" s="49">
        <v>1</v>
      </c>
      <c r="C221" s="49" t="s">
        <v>529</v>
      </c>
      <c r="D221" s="49" t="s">
        <v>40</v>
      </c>
      <c r="E221" s="49">
        <v>2</v>
      </c>
      <c r="F221" s="49" t="s">
        <v>268</v>
      </c>
      <c r="G221" s="49">
        <v>9</v>
      </c>
      <c r="H221" s="49">
        <v>36</v>
      </c>
      <c r="I221" s="49">
        <v>5</v>
      </c>
      <c r="J221" s="49">
        <v>5</v>
      </c>
    </row>
    <row r="222" spans="1:10" x14ac:dyDescent="0.25">
      <c r="A222" s="49">
        <v>2009</v>
      </c>
      <c r="B222" s="49">
        <v>1</v>
      </c>
      <c r="C222" s="49" t="s">
        <v>529</v>
      </c>
      <c r="D222" s="49" t="s">
        <v>40</v>
      </c>
      <c r="E222" s="49">
        <v>2</v>
      </c>
      <c r="F222" s="49" t="s">
        <v>270</v>
      </c>
      <c r="G222" s="49">
        <v>76</v>
      </c>
      <c r="H222" s="49">
        <v>304</v>
      </c>
      <c r="I222" s="49">
        <v>5</v>
      </c>
      <c r="J222" s="49">
        <v>5</v>
      </c>
    </row>
    <row r="223" spans="1:10" x14ac:dyDescent="0.25">
      <c r="A223" s="49">
        <v>2009</v>
      </c>
      <c r="B223" s="49">
        <v>1</v>
      </c>
      <c r="C223" s="49" t="s">
        <v>529</v>
      </c>
      <c r="D223" s="49" t="s">
        <v>40</v>
      </c>
      <c r="E223" s="49">
        <v>2</v>
      </c>
      <c r="F223" s="49" t="s">
        <v>272</v>
      </c>
      <c r="G223" s="49">
        <v>3</v>
      </c>
      <c r="H223" s="49">
        <v>12</v>
      </c>
      <c r="I223" s="49">
        <v>5</v>
      </c>
      <c r="J223" s="49">
        <v>5</v>
      </c>
    </row>
    <row r="224" spans="1:10" x14ac:dyDescent="0.25">
      <c r="A224" s="49">
        <v>2009</v>
      </c>
      <c r="B224" s="49">
        <v>1</v>
      </c>
      <c r="C224" s="49" t="s">
        <v>529</v>
      </c>
      <c r="D224" s="49" t="s">
        <v>40</v>
      </c>
      <c r="E224" s="49">
        <v>2</v>
      </c>
      <c r="F224" s="49" t="s">
        <v>273</v>
      </c>
      <c r="G224" s="49">
        <v>1</v>
      </c>
      <c r="H224" s="49">
        <v>4</v>
      </c>
      <c r="I224" s="49">
        <v>5</v>
      </c>
      <c r="J224" s="49">
        <v>5</v>
      </c>
    </row>
    <row r="225" spans="1:10" x14ac:dyDescent="0.25">
      <c r="A225" s="49">
        <v>2009</v>
      </c>
      <c r="B225" s="49">
        <v>1</v>
      </c>
      <c r="C225" s="49" t="s">
        <v>529</v>
      </c>
      <c r="D225" s="49" t="s">
        <v>40</v>
      </c>
      <c r="E225" s="49">
        <v>3</v>
      </c>
      <c r="F225" s="49" t="s">
        <v>181</v>
      </c>
      <c r="G225" s="49">
        <v>2</v>
      </c>
      <c r="H225" s="49">
        <v>8</v>
      </c>
      <c r="I225" s="49">
        <v>5</v>
      </c>
      <c r="J225" s="49">
        <v>5</v>
      </c>
    </row>
    <row r="226" spans="1:10" x14ac:dyDescent="0.25">
      <c r="A226" s="49">
        <v>2009</v>
      </c>
      <c r="B226" s="49">
        <v>1</v>
      </c>
      <c r="C226" s="49" t="s">
        <v>529</v>
      </c>
      <c r="D226" s="49" t="s">
        <v>40</v>
      </c>
      <c r="E226" s="49">
        <v>3</v>
      </c>
      <c r="F226" s="49" t="s">
        <v>192</v>
      </c>
      <c r="G226" s="49">
        <v>2</v>
      </c>
      <c r="H226" s="49">
        <v>8</v>
      </c>
      <c r="I226" s="49">
        <v>5</v>
      </c>
      <c r="J226" s="49">
        <v>5</v>
      </c>
    </row>
    <row r="227" spans="1:10" x14ac:dyDescent="0.25">
      <c r="A227" s="49">
        <v>2009</v>
      </c>
      <c r="B227" s="49">
        <v>1</v>
      </c>
      <c r="C227" s="49" t="s">
        <v>529</v>
      </c>
      <c r="D227" s="49" t="s">
        <v>40</v>
      </c>
      <c r="E227" s="49">
        <v>3</v>
      </c>
      <c r="F227" s="49" t="s">
        <v>195</v>
      </c>
      <c r="G227" s="49">
        <v>6</v>
      </c>
      <c r="H227" s="49">
        <v>24</v>
      </c>
      <c r="I227" s="49">
        <v>5</v>
      </c>
      <c r="J227" s="49">
        <v>5</v>
      </c>
    </row>
    <row r="228" spans="1:10" x14ac:dyDescent="0.25">
      <c r="A228" s="49">
        <v>2009</v>
      </c>
      <c r="B228" s="49">
        <v>1</v>
      </c>
      <c r="C228" s="49" t="s">
        <v>529</v>
      </c>
      <c r="D228" s="49" t="s">
        <v>40</v>
      </c>
      <c r="E228" s="49">
        <v>3</v>
      </c>
      <c r="F228" s="49" t="s">
        <v>200</v>
      </c>
      <c r="G228" s="49">
        <v>2</v>
      </c>
      <c r="H228" s="49">
        <v>8</v>
      </c>
      <c r="I228" s="49">
        <v>5</v>
      </c>
      <c r="J228" s="49">
        <v>5</v>
      </c>
    </row>
    <row r="229" spans="1:10" x14ac:dyDescent="0.25">
      <c r="A229" s="49">
        <v>2009</v>
      </c>
      <c r="B229" s="49">
        <v>1</v>
      </c>
      <c r="C229" s="49" t="s">
        <v>529</v>
      </c>
      <c r="D229" s="49" t="s">
        <v>40</v>
      </c>
      <c r="E229" s="49">
        <v>3</v>
      </c>
      <c r="F229" s="49" t="s">
        <v>212</v>
      </c>
      <c r="G229" s="49">
        <v>2</v>
      </c>
      <c r="H229" s="49">
        <v>8</v>
      </c>
      <c r="I229" s="49">
        <v>5</v>
      </c>
      <c r="J229" s="49">
        <v>5</v>
      </c>
    </row>
    <row r="230" spans="1:10" x14ac:dyDescent="0.25">
      <c r="A230" s="49">
        <v>2009</v>
      </c>
      <c r="B230" s="49">
        <v>1</v>
      </c>
      <c r="C230" s="49" t="s">
        <v>529</v>
      </c>
      <c r="D230" s="49" t="s">
        <v>40</v>
      </c>
      <c r="E230" s="49">
        <v>3</v>
      </c>
      <c r="F230" s="49" t="s">
        <v>214</v>
      </c>
      <c r="G230" s="49">
        <v>1</v>
      </c>
      <c r="H230" s="49">
        <v>4</v>
      </c>
      <c r="I230" s="49">
        <v>5</v>
      </c>
      <c r="J230" s="49">
        <v>5</v>
      </c>
    </row>
    <row r="231" spans="1:10" x14ac:dyDescent="0.25">
      <c r="A231" s="49">
        <v>2009</v>
      </c>
      <c r="B231" s="49">
        <v>1</v>
      </c>
      <c r="C231" s="49" t="s">
        <v>529</v>
      </c>
      <c r="D231" s="49" t="s">
        <v>40</v>
      </c>
      <c r="E231" s="49">
        <v>3</v>
      </c>
      <c r="F231" s="49" t="s">
        <v>216</v>
      </c>
      <c r="G231" s="49">
        <v>25</v>
      </c>
      <c r="H231" s="49">
        <v>100</v>
      </c>
      <c r="I231" s="49">
        <v>5</v>
      </c>
      <c r="J231" s="49">
        <v>5</v>
      </c>
    </row>
    <row r="232" spans="1:10" x14ac:dyDescent="0.25">
      <c r="A232" s="49">
        <v>2009</v>
      </c>
      <c r="B232" s="49">
        <v>1</v>
      </c>
      <c r="C232" s="49" t="s">
        <v>529</v>
      </c>
      <c r="D232" s="49" t="s">
        <v>40</v>
      </c>
      <c r="E232" s="49">
        <v>3</v>
      </c>
      <c r="F232" s="49" t="s">
        <v>220</v>
      </c>
      <c r="G232" s="49">
        <v>1</v>
      </c>
      <c r="H232" s="49">
        <v>4</v>
      </c>
      <c r="I232" s="49">
        <v>5</v>
      </c>
      <c r="J232" s="49">
        <v>5</v>
      </c>
    </row>
    <row r="233" spans="1:10" x14ac:dyDescent="0.25">
      <c r="A233" s="49">
        <v>2009</v>
      </c>
      <c r="B233" s="49">
        <v>1</v>
      </c>
      <c r="C233" s="49" t="s">
        <v>529</v>
      </c>
      <c r="D233" s="49" t="s">
        <v>40</v>
      </c>
      <c r="E233" s="49">
        <v>3</v>
      </c>
      <c r="F233" s="49" t="s">
        <v>230</v>
      </c>
      <c r="G233" s="49">
        <v>1</v>
      </c>
      <c r="H233" s="49">
        <v>4</v>
      </c>
      <c r="I233" s="49">
        <v>5</v>
      </c>
      <c r="J233" s="49">
        <v>5</v>
      </c>
    </row>
    <row r="234" spans="1:10" x14ac:dyDescent="0.25">
      <c r="A234" s="49">
        <v>2009</v>
      </c>
      <c r="B234" s="49">
        <v>1</v>
      </c>
      <c r="C234" s="49" t="s">
        <v>529</v>
      </c>
      <c r="D234" s="49" t="s">
        <v>40</v>
      </c>
      <c r="E234" s="49">
        <v>3</v>
      </c>
      <c r="F234" s="49" t="s">
        <v>239</v>
      </c>
      <c r="G234" s="49">
        <v>2</v>
      </c>
      <c r="H234" s="49">
        <v>8</v>
      </c>
      <c r="I234" s="49">
        <v>5</v>
      </c>
      <c r="J234" s="49">
        <v>5</v>
      </c>
    </row>
    <row r="235" spans="1:10" x14ac:dyDescent="0.25">
      <c r="A235" s="49">
        <v>2009</v>
      </c>
      <c r="B235" s="49">
        <v>1</v>
      </c>
      <c r="C235" s="49" t="s">
        <v>529</v>
      </c>
      <c r="D235" s="49" t="s">
        <v>40</v>
      </c>
      <c r="E235" s="49">
        <v>3</v>
      </c>
      <c r="F235" s="49" t="s">
        <v>241</v>
      </c>
      <c r="G235" s="49">
        <v>4</v>
      </c>
      <c r="H235" s="49">
        <v>16</v>
      </c>
      <c r="I235" s="49">
        <v>5</v>
      </c>
      <c r="J235" s="49">
        <v>5</v>
      </c>
    </row>
    <row r="236" spans="1:10" x14ac:dyDescent="0.25">
      <c r="A236" s="49">
        <v>2009</v>
      </c>
      <c r="B236" s="49">
        <v>1</v>
      </c>
      <c r="C236" s="49" t="s">
        <v>529</v>
      </c>
      <c r="D236" s="49" t="s">
        <v>40</v>
      </c>
      <c r="E236" s="49">
        <v>3</v>
      </c>
      <c r="F236" s="49" t="s">
        <v>260</v>
      </c>
      <c r="G236" s="49">
        <v>1</v>
      </c>
      <c r="H236" s="49">
        <v>4</v>
      </c>
      <c r="I236" s="49">
        <v>5</v>
      </c>
      <c r="J236" s="49">
        <v>5</v>
      </c>
    </row>
    <row r="237" spans="1:10" x14ac:dyDescent="0.25">
      <c r="A237" s="49">
        <v>2009</v>
      </c>
      <c r="B237" s="49">
        <v>1</v>
      </c>
      <c r="C237" s="49" t="s">
        <v>529</v>
      </c>
      <c r="D237" s="49" t="s">
        <v>40</v>
      </c>
      <c r="E237" s="49">
        <v>3</v>
      </c>
      <c r="F237" s="49" t="s">
        <v>262</v>
      </c>
      <c r="G237" s="49">
        <v>5</v>
      </c>
      <c r="H237" s="49">
        <v>20</v>
      </c>
      <c r="I237" s="49">
        <v>5</v>
      </c>
      <c r="J237" s="49">
        <v>5</v>
      </c>
    </row>
    <row r="238" spans="1:10" x14ac:dyDescent="0.25">
      <c r="A238" s="49">
        <v>2009</v>
      </c>
      <c r="B238" s="49">
        <v>1</v>
      </c>
      <c r="C238" s="49" t="s">
        <v>529</v>
      </c>
      <c r="D238" s="49" t="s">
        <v>40</v>
      </c>
      <c r="E238" s="49">
        <v>3</v>
      </c>
      <c r="F238" s="49" t="s">
        <v>263</v>
      </c>
      <c r="G238" s="49">
        <v>24</v>
      </c>
      <c r="H238" s="49">
        <v>96</v>
      </c>
      <c r="I238" s="49">
        <v>5</v>
      </c>
      <c r="J238" s="49">
        <v>5</v>
      </c>
    </row>
    <row r="239" spans="1:10" x14ac:dyDescent="0.25">
      <c r="A239" s="49">
        <v>2009</v>
      </c>
      <c r="B239" s="49">
        <v>1</v>
      </c>
      <c r="C239" s="49" t="s">
        <v>529</v>
      </c>
      <c r="D239" s="49" t="s">
        <v>40</v>
      </c>
      <c r="E239" s="49">
        <v>3</v>
      </c>
      <c r="F239" s="49" t="s">
        <v>268</v>
      </c>
      <c r="G239" s="49">
        <v>9</v>
      </c>
      <c r="H239" s="49">
        <v>36</v>
      </c>
      <c r="I239" s="49">
        <v>5</v>
      </c>
      <c r="J239" s="49">
        <v>5</v>
      </c>
    </row>
    <row r="240" spans="1:10" x14ac:dyDescent="0.25">
      <c r="A240" s="49">
        <v>2009</v>
      </c>
      <c r="B240" s="49">
        <v>1</v>
      </c>
      <c r="C240" s="49" t="s">
        <v>529</v>
      </c>
      <c r="D240" s="49" t="s">
        <v>40</v>
      </c>
      <c r="E240" s="49">
        <v>3</v>
      </c>
      <c r="F240" s="49" t="s">
        <v>270</v>
      </c>
      <c r="G240" s="49">
        <v>87</v>
      </c>
      <c r="H240" s="49">
        <v>347.99999999999989</v>
      </c>
      <c r="I240" s="49">
        <v>5</v>
      </c>
      <c r="J240" s="49">
        <v>5</v>
      </c>
    </row>
    <row r="241" spans="1:10" x14ac:dyDescent="0.25">
      <c r="A241" s="49">
        <v>2009</v>
      </c>
      <c r="B241" s="49">
        <v>1</v>
      </c>
      <c r="C241" s="49" t="s">
        <v>529</v>
      </c>
      <c r="D241" s="49" t="s">
        <v>40</v>
      </c>
      <c r="E241" s="49">
        <v>3</v>
      </c>
      <c r="F241" s="49" t="s">
        <v>272</v>
      </c>
      <c r="G241" s="49">
        <v>2</v>
      </c>
      <c r="H241" s="49">
        <v>8</v>
      </c>
      <c r="I241" s="49">
        <v>5</v>
      </c>
      <c r="J241" s="49">
        <v>5</v>
      </c>
    </row>
    <row r="242" spans="1:10" x14ac:dyDescent="0.25">
      <c r="A242" s="49">
        <v>2009</v>
      </c>
      <c r="B242" s="49">
        <v>1</v>
      </c>
      <c r="C242" s="49" t="s">
        <v>529</v>
      </c>
      <c r="D242" s="49" t="s">
        <v>40</v>
      </c>
      <c r="E242" s="49">
        <v>3</v>
      </c>
      <c r="F242" s="49" t="s">
        <v>273</v>
      </c>
      <c r="G242" s="49">
        <v>9</v>
      </c>
      <c r="H242" s="49">
        <v>36</v>
      </c>
      <c r="I242" s="49">
        <v>5</v>
      </c>
      <c r="J242" s="49">
        <v>5</v>
      </c>
    </row>
    <row r="243" spans="1:10" x14ac:dyDescent="0.25">
      <c r="A243" s="49">
        <v>2009</v>
      </c>
      <c r="B243" s="49">
        <v>1</v>
      </c>
      <c r="C243" s="49" t="s">
        <v>529</v>
      </c>
      <c r="D243" s="49" t="s">
        <v>39</v>
      </c>
      <c r="E243" s="49">
        <v>1</v>
      </c>
      <c r="F243" s="49" t="s">
        <v>181</v>
      </c>
      <c r="G243" s="49">
        <v>5</v>
      </c>
      <c r="H243" s="49">
        <v>20</v>
      </c>
      <c r="I243" s="49">
        <v>5</v>
      </c>
      <c r="J243" s="49">
        <v>5</v>
      </c>
    </row>
    <row r="244" spans="1:10" x14ac:dyDescent="0.25">
      <c r="A244" s="49">
        <v>2009</v>
      </c>
      <c r="B244" s="49">
        <v>1</v>
      </c>
      <c r="C244" s="49" t="s">
        <v>529</v>
      </c>
      <c r="D244" s="49" t="s">
        <v>39</v>
      </c>
      <c r="E244" s="49">
        <v>1</v>
      </c>
      <c r="F244" s="49" t="s">
        <v>195</v>
      </c>
      <c r="G244" s="49">
        <v>2</v>
      </c>
      <c r="H244" s="49">
        <v>8</v>
      </c>
      <c r="I244" s="49">
        <v>5</v>
      </c>
      <c r="J244" s="49">
        <v>5</v>
      </c>
    </row>
    <row r="245" spans="1:10" x14ac:dyDescent="0.25">
      <c r="A245" s="49">
        <v>2009</v>
      </c>
      <c r="B245" s="49">
        <v>1</v>
      </c>
      <c r="C245" s="49" t="s">
        <v>529</v>
      </c>
      <c r="D245" s="49" t="s">
        <v>39</v>
      </c>
      <c r="E245" s="49">
        <v>1</v>
      </c>
      <c r="F245" s="49" t="s">
        <v>216</v>
      </c>
      <c r="G245" s="49">
        <v>9</v>
      </c>
      <c r="H245" s="49">
        <v>36</v>
      </c>
      <c r="I245" s="49">
        <v>5</v>
      </c>
      <c r="J245" s="49">
        <v>5</v>
      </c>
    </row>
    <row r="246" spans="1:10" x14ac:dyDescent="0.25">
      <c r="A246" s="49">
        <v>2009</v>
      </c>
      <c r="B246" s="49">
        <v>1</v>
      </c>
      <c r="C246" s="49" t="s">
        <v>529</v>
      </c>
      <c r="D246" s="49" t="s">
        <v>39</v>
      </c>
      <c r="E246" s="49">
        <v>1</v>
      </c>
      <c r="F246" s="49" t="s">
        <v>241</v>
      </c>
      <c r="G246" s="49">
        <v>1</v>
      </c>
      <c r="H246" s="49">
        <v>4</v>
      </c>
      <c r="I246" s="49">
        <v>5</v>
      </c>
      <c r="J246" s="49">
        <v>5</v>
      </c>
    </row>
    <row r="247" spans="1:10" x14ac:dyDescent="0.25">
      <c r="A247" s="49">
        <v>2009</v>
      </c>
      <c r="B247" s="49">
        <v>1</v>
      </c>
      <c r="C247" s="49" t="s">
        <v>529</v>
      </c>
      <c r="D247" s="49" t="s">
        <v>39</v>
      </c>
      <c r="E247" s="49">
        <v>1</v>
      </c>
      <c r="F247" s="49" t="s">
        <v>262</v>
      </c>
      <c r="G247" s="49">
        <v>10</v>
      </c>
      <c r="H247" s="49">
        <v>40</v>
      </c>
      <c r="I247" s="49">
        <v>5</v>
      </c>
      <c r="J247" s="49">
        <v>5</v>
      </c>
    </row>
    <row r="248" spans="1:10" x14ac:dyDescent="0.25">
      <c r="A248" s="49">
        <v>2009</v>
      </c>
      <c r="B248" s="49">
        <v>1</v>
      </c>
      <c r="C248" s="49" t="s">
        <v>529</v>
      </c>
      <c r="D248" s="49" t="s">
        <v>39</v>
      </c>
      <c r="E248" s="49">
        <v>1</v>
      </c>
      <c r="F248" s="49" t="s">
        <v>263</v>
      </c>
      <c r="G248" s="49">
        <v>18</v>
      </c>
      <c r="H248" s="49">
        <v>72</v>
      </c>
      <c r="I248" s="49">
        <v>5</v>
      </c>
      <c r="J248" s="49">
        <v>5</v>
      </c>
    </row>
    <row r="249" spans="1:10" x14ac:dyDescent="0.25">
      <c r="A249" s="49">
        <v>2009</v>
      </c>
      <c r="B249" s="49">
        <v>1</v>
      </c>
      <c r="C249" s="49" t="s">
        <v>529</v>
      </c>
      <c r="D249" s="49" t="s">
        <v>39</v>
      </c>
      <c r="E249" s="49">
        <v>1</v>
      </c>
      <c r="F249" s="49" t="s">
        <v>270</v>
      </c>
      <c r="G249" s="49">
        <v>34</v>
      </c>
      <c r="H249" s="49">
        <v>136</v>
      </c>
      <c r="I249" s="49">
        <v>5</v>
      </c>
      <c r="J249" s="49">
        <v>5</v>
      </c>
    </row>
    <row r="250" spans="1:10" x14ac:dyDescent="0.25">
      <c r="A250" s="49">
        <v>2009</v>
      </c>
      <c r="B250" s="49">
        <v>1</v>
      </c>
      <c r="C250" s="49" t="s">
        <v>529</v>
      </c>
      <c r="D250" s="49" t="s">
        <v>39</v>
      </c>
      <c r="E250" s="49">
        <v>1</v>
      </c>
      <c r="F250" s="49" t="s">
        <v>273</v>
      </c>
      <c r="G250" s="49">
        <v>6</v>
      </c>
      <c r="H250" s="49">
        <v>24</v>
      </c>
      <c r="I250" s="49">
        <v>5</v>
      </c>
      <c r="J250" s="49">
        <v>5</v>
      </c>
    </row>
    <row r="251" spans="1:10" x14ac:dyDescent="0.25">
      <c r="A251" s="49">
        <v>2009</v>
      </c>
      <c r="B251" s="49">
        <v>1</v>
      </c>
      <c r="C251" s="49" t="s">
        <v>529</v>
      </c>
      <c r="D251" s="49" t="s">
        <v>39</v>
      </c>
      <c r="E251" s="49">
        <v>2</v>
      </c>
      <c r="F251" s="49" t="s">
        <v>180</v>
      </c>
      <c r="G251" s="49">
        <v>1</v>
      </c>
      <c r="H251" s="49">
        <v>4</v>
      </c>
      <c r="I251" s="49">
        <v>5</v>
      </c>
      <c r="J251" s="49">
        <v>5</v>
      </c>
    </row>
    <row r="252" spans="1:10" x14ac:dyDescent="0.25">
      <c r="A252" s="49">
        <v>2009</v>
      </c>
      <c r="B252" s="49">
        <v>1</v>
      </c>
      <c r="C252" s="49" t="s">
        <v>529</v>
      </c>
      <c r="D252" s="49" t="s">
        <v>39</v>
      </c>
      <c r="E252" s="49">
        <v>2</v>
      </c>
      <c r="F252" s="49" t="s">
        <v>181</v>
      </c>
      <c r="G252" s="49">
        <v>4</v>
      </c>
      <c r="H252" s="49">
        <v>16</v>
      </c>
      <c r="I252" s="49">
        <v>5</v>
      </c>
      <c r="J252" s="49">
        <v>5</v>
      </c>
    </row>
    <row r="253" spans="1:10" x14ac:dyDescent="0.25">
      <c r="A253" s="49">
        <v>2009</v>
      </c>
      <c r="B253" s="49">
        <v>1</v>
      </c>
      <c r="C253" s="49" t="s">
        <v>529</v>
      </c>
      <c r="D253" s="49" t="s">
        <v>39</v>
      </c>
      <c r="E253" s="49">
        <v>2</v>
      </c>
      <c r="F253" s="49" t="s">
        <v>178</v>
      </c>
      <c r="G253" s="49">
        <v>1</v>
      </c>
      <c r="H253" s="49">
        <v>4</v>
      </c>
      <c r="I253" s="49">
        <v>5</v>
      </c>
      <c r="J253" s="49">
        <v>5</v>
      </c>
    </row>
    <row r="254" spans="1:10" x14ac:dyDescent="0.25">
      <c r="A254" s="49">
        <v>2009</v>
      </c>
      <c r="B254" s="49">
        <v>1</v>
      </c>
      <c r="C254" s="49" t="s">
        <v>529</v>
      </c>
      <c r="D254" s="49" t="s">
        <v>39</v>
      </c>
      <c r="E254" s="49">
        <v>2</v>
      </c>
      <c r="F254" s="49" t="s">
        <v>195</v>
      </c>
      <c r="G254" s="49">
        <v>4</v>
      </c>
      <c r="H254" s="49">
        <v>16</v>
      </c>
      <c r="I254" s="49">
        <v>5</v>
      </c>
      <c r="J254" s="49">
        <v>5</v>
      </c>
    </row>
    <row r="255" spans="1:10" x14ac:dyDescent="0.25">
      <c r="A255" s="49">
        <v>2009</v>
      </c>
      <c r="B255" s="49">
        <v>1</v>
      </c>
      <c r="C255" s="49" t="s">
        <v>529</v>
      </c>
      <c r="D255" s="49" t="s">
        <v>39</v>
      </c>
      <c r="E255" s="49">
        <v>2</v>
      </c>
      <c r="F255" s="49" t="s">
        <v>200</v>
      </c>
      <c r="G255" s="49">
        <v>1</v>
      </c>
      <c r="H255" s="49">
        <v>4</v>
      </c>
      <c r="I255" s="49">
        <v>5</v>
      </c>
      <c r="J255" s="49">
        <v>5</v>
      </c>
    </row>
    <row r="256" spans="1:10" x14ac:dyDescent="0.25">
      <c r="A256" s="49">
        <v>2009</v>
      </c>
      <c r="B256" s="49">
        <v>1</v>
      </c>
      <c r="C256" s="49" t="s">
        <v>529</v>
      </c>
      <c r="D256" s="49" t="s">
        <v>39</v>
      </c>
      <c r="E256" s="49">
        <v>2</v>
      </c>
      <c r="F256" s="49" t="s">
        <v>216</v>
      </c>
      <c r="G256" s="49">
        <v>19</v>
      </c>
      <c r="H256" s="49">
        <v>76</v>
      </c>
      <c r="I256" s="49">
        <v>5</v>
      </c>
      <c r="J256" s="49">
        <v>5</v>
      </c>
    </row>
    <row r="257" spans="1:10" x14ac:dyDescent="0.25">
      <c r="A257" s="49">
        <v>2009</v>
      </c>
      <c r="B257" s="49">
        <v>1</v>
      </c>
      <c r="C257" s="49" t="s">
        <v>529</v>
      </c>
      <c r="D257" s="49" t="s">
        <v>39</v>
      </c>
      <c r="E257" s="49">
        <v>2</v>
      </c>
      <c r="F257" s="49" t="s">
        <v>220</v>
      </c>
      <c r="G257" s="49">
        <v>1</v>
      </c>
      <c r="H257" s="49">
        <v>4</v>
      </c>
      <c r="I257" s="49">
        <v>5</v>
      </c>
      <c r="J257" s="49">
        <v>5</v>
      </c>
    </row>
    <row r="258" spans="1:10" x14ac:dyDescent="0.25">
      <c r="A258" s="49">
        <v>2009</v>
      </c>
      <c r="B258" s="49">
        <v>1</v>
      </c>
      <c r="C258" s="49" t="s">
        <v>529</v>
      </c>
      <c r="D258" s="49" t="s">
        <v>39</v>
      </c>
      <c r="E258" s="49">
        <v>2</v>
      </c>
      <c r="F258" s="49" t="s">
        <v>230</v>
      </c>
      <c r="G258" s="49">
        <v>1</v>
      </c>
      <c r="H258" s="49">
        <v>4</v>
      </c>
      <c r="I258" s="49">
        <v>5</v>
      </c>
      <c r="J258" s="49">
        <v>5</v>
      </c>
    </row>
    <row r="259" spans="1:10" x14ac:dyDescent="0.25">
      <c r="A259" s="49">
        <v>2009</v>
      </c>
      <c r="B259" s="49">
        <v>1</v>
      </c>
      <c r="C259" s="49" t="s">
        <v>529</v>
      </c>
      <c r="D259" s="49" t="s">
        <v>39</v>
      </c>
      <c r="E259" s="49">
        <v>2</v>
      </c>
      <c r="F259" s="49" t="s">
        <v>232</v>
      </c>
      <c r="G259" s="49">
        <v>1</v>
      </c>
      <c r="H259" s="49">
        <v>4</v>
      </c>
      <c r="I259" s="49">
        <v>5</v>
      </c>
      <c r="J259" s="49">
        <v>5</v>
      </c>
    </row>
    <row r="260" spans="1:10" x14ac:dyDescent="0.25">
      <c r="A260" s="49">
        <v>2009</v>
      </c>
      <c r="B260" s="49">
        <v>1</v>
      </c>
      <c r="C260" s="49" t="s">
        <v>529</v>
      </c>
      <c r="D260" s="49" t="s">
        <v>39</v>
      </c>
      <c r="E260" s="49">
        <v>2</v>
      </c>
      <c r="F260" s="49" t="s">
        <v>241</v>
      </c>
      <c r="G260" s="49">
        <v>6</v>
      </c>
      <c r="H260" s="49">
        <v>24</v>
      </c>
      <c r="I260" s="49">
        <v>5</v>
      </c>
      <c r="J260" s="49">
        <v>5</v>
      </c>
    </row>
    <row r="261" spans="1:10" x14ac:dyDescent="0.25">
      <c r="A261" s="49">
        <v>2009</v>
      </c>
      <c r="B261" s="49">
        <v>1</v>
      </c>
      <c r="C261" s="49" t="s">
        <v>529</v>
      </c>
      <c r="D261" s="49" t="s">
        <v>39</v>
      </c>
      <c r="E261" s="49">
        <v>2</v>
      </c>
      <c r="F261" s="49" t="s">
        <v>260</v>
      </c>
      <c r="G261" s="49">
        <v>2</v>
      </c>
      <c r="H261" s="49">
        <v>8</v>
      </c>
      <c r="I261" s="49">
        <v>5</v>
      </c>
      <c r="J261" s="49">
        <v>5</v>
      </c>
    </row>
    <row r="262" spans="1:10" x14ac:dyDescent="0.25">
      <c r="A262" s="49">
        <v>2009</v>
      </c>
      <c r="B262" s="49">
        <v>1</v>
      </c>
      <c r="C262" s="49" t="s">
        <v>529</v>
      </c>
      <c r="D262" s="49" t="s">
        <v>39</v>
      </c>
      <c r="E262" s="49">
        <v>2</v>
      </c>
      <c r="F262" s="49" t="s">
        <v>262</v>
      </c>
      <c r="G262" s="49">
        <v>3</v>
      </c>
      <c r="H262" s="49">
        <v>12</v>
      </c>
      <c r="I262" s="49">
        <v>5</v>
      </c>
      <c r="J262" s="49">
        <v>5</v>
      </c>
    </row>
    <row r="263" spans="1:10" x14ac:dyDescent="0.25">
      <c r="A263" s="49">
        <v>2009</v>
      </c>
      <c r="B263" s="49">
        <v>1</v>
      </c>
      <c r="C263" s="49" t="s">
        <v>529</v>
      </c>
      <c r="D263" s="49" t="s">
        <v>39</v>
      </c>
      <c r="E263" s="49">
        <v>2</v>
      </c>
      <c r="F263" s="49" t="s">
        <v>263</v>
      </c>
      <c r="G263" s="49">
        <v>15</v>
      </c>
      <c r="H263" s="49">
        <v>60</v>
      </c>
      <c r="I263" s="49">
        <v>5</v>
      </c>
      <c r="J263" s="49">
        <v>5</v>
      </c>
    </row>
    <row r="264" spans="1:10" x14ac:dyDescent="0.25">
      <c r="A264" s="49">
        <v>2009</v>
      </c>
      <c r="B264" s="49">
        <v>1</v>
      </c>
      <c r="C264" s="49" t="s">
        <v>529</v>
      </c>
      <c r="D264" s="49" t="s">
        <v>39</v>
      </c>
      <c r="E264" s="49">
        <v>2</v>
      </c>
      <c r="F264" s="49" t="s">
        <v>268</v>
      </c>
      <c r="G264" s="49">
        <v>2</v>
      </c>
      <c r="H264" s="49">
        <v>8</v>
      </c>
      <c r="I264" s="49">
        <v>5</v>
      </c>
      <c r="J264" s="49">
        <v>5</v>
      </c>
    </row>
    <row r="265" spans="1:10" x14ac:dyDescent="0.25">
      <c r="A265" s="49">
        <v>2009</v>
      </c>
      <c r="B265" s="49">
        <v>1</v>
      </c>
      <c r="C265" s="49" t="s">
        <v>529</v>
      </c>
      <c r="D265" s="49" t="s">
        <v>39</v>
      </c>
      <c r="E265" s="49">
        <v>2</v>
      </c>
      <c r="F265" s="49" t="s">
        <v>270</v>
      </c>
      <c r="G265" s="49">
        <v>28</v>
      </c>
      <c r="H265" s="49">
        <v>112</v>
      </c>
      <c r="I265" s="49">
        <v>5</v>
      </c>
      <c r="J265" s="49">
        <v>5</v>
      </c>
    </row>
    <row r="266" spans="1:10" x14ac:dyDescent="0.25">
      <c r="A266" s="49">
        <v>2009</v>
      </c>
      <c r="B266" s="49">
        <v>1</v>
      </c>
      <c r="C266" s="49" t="s">
        <v>529</v>
      </c>
      <c r="D266" s="49" t="s">
        <v>39</v>
      </c>
      <c r="E266" s="49">
        <v>2</v>
      </c>
      <c r="F266" s="49" t="s">
        <v>272</v>
      </c>
      <c r="G266" s="49">
        <v>1</v>
      </c>
      <c r="H266" s="49">
        <v>4</v>
      </c>
      <c r="I266" s="49">
        <v>5</v>
      </c>
      <c r="J266" s="49">
        <v>5</v>
      </c>
    </row>
    <row r="267" spans="1:10" x14ac:dyDescent="0.25">
      <c r="A267" s="49">
        <v>2009</v>
      </c>
      <c r="B267" s="49">
        <v>1</v>
      </c>
      <c r="C267" s="49" t="s">
        <v>529</v>
      </c>
      <c r="D267" s="49" t="s">
        <v>39</v>
      </c>
      <c r="E267" s="49">
        <v>2</v>
      </c>
      <c r="F267" s="49" t="s">
        <v>273</v>
      </c>
      <c r="G267" s="49">
        <v>18</v>
      </c>
      <c r="H267" s="49">
        <v>72</v>
      </c>
      <c r="I267" s="49">
        <v>5</v>
      </c>
      <c r="J267" s="49">
        <v>5</v>
      </c>
    </row>
    <row r="268" spans="1:10" x14ac:dyDescent="0.25">
      <c r="A268" s="49">
        <v>2009</v>
      </c>
      <c r="B268" s="49">
        <v>1</v>
      </c>
      <c r="C268" s="49" t="s">
        <v>529</v>
      </c>
      <c r="D268" s="49" t="s">
        <v>39</v>
      </c>
      <c r="E268" s="49">
        <v>3</v>
      </c>
      <c r="F268" s="49" t="s">
        <v>181</v>
      </c>
      <c r="G268" s="49">
        <v>3</v>
      </c>
      <c r="H268" s="49">
        <v>12</v>
      </c>
      <c r="I268" s="49">
        <v>5</v>
      </c>
      <c r="J268" s="49">
        <v>5</v>
      </c>
    </row>
    <row r="269" spans="1:10" x14ac:dyDescent="0.25">
      <c r="A269" s="49">
        <v>2009</v>
      </c>
      <c r="B269" s="49">
        <v>1</v>
      </c>
      <c r="C269" s="49" t="s">
        <v>529</v>
      </c>
      <c r="D269" s="49" t="s">
        <v>39</v>
      </c>
      <c r="E269" s="49">
        <v>3</v>
      </c>
      <c r="F269" s="49" t="s">
        <v>195</v>
      </c>
      <c r="G269" s="49">
        <v>2</v>
      </c>
      <c r="H269" s="49">
        <v>8</v>
      </c>
      <c r="I269" s="49">
        <v>5</v>
      </c>
      <c r="J269" s="49">
        <v>5</v>
      </c>
    </row>
    <row r="270" spans="1:10" x14ac:dyDescent="0.25">
      <c r="A270" s="49">
        <v>2009</v>
      </c>
      <c r="B270" s="49">
        <v>1</v>
      </c>
      <c r="C270" s="49" t="s">
        <v>529</v>
      </c>
      <c r="D270" s="49" t="s">
        <v>39</v>
      </c>
      <c r="E270" s="49">
        <v>3</v>
      </c>
      <c r="F270" s="49" t="s">
        <v>216</v>
      </c>
      <c r="G270" s="49">
        <v>35</v>
      </c>
      <c r="H270" s="49">
        <v>140</v>
      </c>
      <c r="I270" s="49">
        <v>5</v>
      </c>
      <c r="J270" s="49">
        <v>5</v>
      </c>
    </row>
    <row r="271" spans="1:10" x14ac:dyDescent="0.25">
      <c r="A271" s="49">
        <v>2009</v>
      </c>
      <c r="B271" s="49">
        <v>1</v>
      </c>
      <c r="C271" s="49" t="s">
        <v>529</v>
      </c>
      <c r="D271" s="49" t="s">
        <v>39</v>
      </c>
      <c r="E271" s="49">
        <v>3</v>
      </c>
      <c r="F271" s="49" t="s">
        <v>220</v>
      </c>
      <c r="G271" s="49">
        <v>2</v>
      </c>
      <c r="H271" s="49">
        <v>8</v>
      </c>
      <c r="I271" s="49">
        <v>5</v>
      </c>
      <c r="J271" s="49">
        <v>5</v>
      </c>
    </row>
    <row r="272" spans="1:10" x14ac:dyDescent="0.25">
      <c r="A272" s="49">
        <v>2009</v>
      </c>
      <c r="B272" s="49">
        <v>1</v>
      </c>
      <c r="C272" s="49" t="s">
        <v>529</v>
      </c>
      <c r="D272" s="49" t="s">
        <v>39</v>
      </c>
      <c r="E272" s="49">
        <v>3</v>
      </c>
      <c r="F272" s="49" t="s">
        <v>241</v>
      </c>
      <c r="G272" s="49">
        <v>2</v>
      </c>
      <c r="H272" s="49">
        <v>8</v>
      </c>
      <c r="I272" s="49">
        <v>5</v>
      </c>
      <c r="J272" s="49">
        <v>5</v>
      </c>
    </row>
    <row r="273" spans="1:10" x14ac:dyDescent="0.25">
      <c r="A273" s="49">
        <v>2009</v>
      </c>
      <c r="B273" s="49">
        <v>1</v>
      </c>
      <c r="C273" s="49" t="s">
        <v>529</v>
      </c>
      <c r="D273" s="49" t="s">
        <v>39</v>
      </c>
      <c r="E273" s="49">
        <v>3</v>
      </c>
      <c r="F273" s="49" t="s">
        <v>251</v>
      </c>
      <c r="G273" s="49">
        <v>2</v>
      </c>
      <c r="H273" s="49">
        <v>8</v>
      </c>
      <c r="I273" s="49">
        <v>5</v>
      </c>
      <c r="J273" s="49">
        <v>5</v>
      </c>
    </row>
    <row r="274" spans="1:10" x14ac:dyDescent="0.25">
      <c r="A274" s="49">
        <v>2009</v>
      </c>
      <c r="B274" s="49">
        <v>1</v>
      </c>
      <c r="C274" s="49" t="s">
        <v>529</v>
      </c>
      <c r="D274" s="49" t="s">
        <v>39</v>
      </c>
      <c r="E274" s="49">
        <v>3</v>
      </c>
      <c r="F274" s="49" t="s">
        <v>262</v>
      </c>
      <c r="G274" s="49">
        <v>12</v>
      </c>
      <c r="H274" s="49">
        <v>48</v>
      </c>
      <c r="I274" s="49">
        <v>5</v>
      </c>
      <c r="J274" s="49">
        <v>5</v>
      </c>
    </row>
    <row r="275" spans="1:10" x14ac:dyDescent="0.25">
      <c r="A275" s="49">
        <v>2009</v>
      </c>
      <c r="B275" s="49">
        <v>1</v>
      </c>
      <c r="C275" s="49" t="s">
        <v>529</v>
      </c>
      <c r="D275" s="49" t="s">
        <v>39</v>
      </c>
      <c r="E275" s="49">
        <v>3</v>
      </c>
      <c r="F275" s="49" t="s">
        <v>263</v>
      </c>
      <c r="G275" s="49">
        <v>27</v>
      </c>
      <c r="H275" s="49">
        <v>108</v>
      </c>
      <c r="I275" s="49">
        <v>5</v>
      </c>
      <c r="J275" s="49">
        <v>5</v>
      </c>
    </row>
    <row r="276" spans="1:10" x14ac:dyDescent="0.25">
      <c r="A276" s="49">
        <v>2009</v>
      </c>
      <c r="B276" s="49">
        <v>1</v>
      </c>
      <c r="C276" s="49" t="s">
        <v>529</v>
      </c>
      <c r="D276" s="49" t="s">
        <v>39</v>
      </c>
      <c r="E276" s="49">
        <v>3</v>
      </c>
      <c r="F276" s="49" t="s">
        <v>268</v>
      </c>
      <c r="G276" s="49">
        <v>5</v>
      </c>
      <c r="H276" s="49">
        <v>20</v>
      </c>
      <c r="I276" s="49">
        <v>5</v>
      </c>
      <c r="J276" s="49">
        <v>5</v>
      </c>
    </row>
    <row r="277" spans="1:10" x14ac:dyDescent="0.25">
      <c r="A277" s="49">
        <v>2009</v>
      </c>
      <c r="B277" s="49">
        <v>1</v>
      </c>
      <c r="C277" s="49" t="s">
        <v>529</v>
      </c>
      <c r="D277" s="49" t="s">
        <v>39</v>
      </c>
      <c r="E277" s="49">
        <v>3</v>
      </c>
      <c r="F277" s="49" t="s">
        <v>270</v>
      </c>
      <c r="G277" s="49">
        <v>20</v>
      </c>
      <c r="H277" s="49">
        <v>80</v>
      </c>
      <c r="I277" s="49">
        <v>5</v>
      </c>
      <c r="J277" s="49">
        <v>5</v>
      </c>
    </row>
    <row r="278" spans="1:10" x14ac:dyDescent="0.25">
      <c r="A278" s="49">
        <v>2009</v>
      </c>
      <c r="B278" s="49">
        <v>1</v>
      </c>
      <c r="C278" s="49" t="s">
        <v>529</v>
      </c>
      <c r="D278" s="49" t="s">
        <v>39</v>
      </c>
      <c r="E278" s="49">
        <v>3</v>
      </c>
      <c r="F278" s="49" t="s">
        <v>273</v>
      </c>
      <c r="G278" s="49">
        <v>15</v>
      </c>
      <c r="H278" s="49">
        <v>60</v>
      </c>
      <c r="I278" s="49">
        <v>5</v>
      </c>
      <c r="J278" s="49">
        <v>5</v>
      </c>
    </row>
    <row r="279" spans="1:10" x14ac:dyDescent="0.25">
      <c r="A279" s="49">
        <v>2009</v>
      </c>
      <c r="B279" s="49">
        <v>1</v>
      </c>
      <c r="C279" s="49" t="s">
        <v>529</v>
      </c>
      <c r="D279" s="49" t="s">
        <v>39</v>
      </c>
      <c r="E279" s="49">
        <v>3</v>
      </c>
      <c r="F279" s="49" t="s">
        <v>274</v>
      </c>
      <c r="G279" s="49">
        <v>1</v>
      </c>
      <c r="H279" s="49">
        <v>4</v>
      </c>
      <c r="I279" s="49">
        <v>5</v>
      </c>
      <c r="J279" s="49">
        <v>5</v>
      </c>
    </row>
    <row r="280" spans="1:10" x14ac:dyDescent="0.25">
      <c r="A280" s="49">
        <v>2009</v>
      </c>
      <c r="B280" s="49">
        <v>1</v>
      </c>
      <c r="C280" s="49" t="s">
        <v>529</v>
      </c>
      <c r="D280" s="49" t="s">
        <v>36</v>
      </c>
      <c r="E280" s="49">
        <v>1</v>
      </c>
      <c r="F280" s="49" t="s">
        <v>181</v>
      </c>
      <c r="G280" s="49">
        <v>3</v>
      </c>
      <c r="H280" s="49">
        <v>12</v>
      </c>
      <c r="I280" s="49">
        <v>5</v>
      </c>
      <c r="J280" s="49">
        <v>5</v>
      </c>
    </row>
    <row r="281" spans="1:10" x14ac:dyDescent="0.25">
      <c r="A281" s="49">
        <v>2009</v>
      </c>
      <c r="B281" s="49">
        <v>1</v>
      </c>
      <c r="C281" s="49" t="s">
        <v>529</v>
      </c>
      <c r="D281" s="49" t="s">
        <v>36</v>
      </c>
      <c r="E281" s="49">
        <v>1</v>
      </c>
      <c r="F281" s="49" t="s">
        <v>192</v>
      </c>
      <c r="G281" s="49">
        <v>5</v>
      </c>
      <c r="H281" s="49">
        <v>20</v>
      </c>
      <c r="I281" s="49">
        <v>5</v>
      </c>
      <c r="J281" s="49">
        <v>5</v>
      </c>
    </row>
    <row r="282" spans="1:10" x14ac:dyDescent="0.25">
      <c r="A282" s="49">
        <v>2009</v>
      </c>
      <c r="B282" s="49">
        <v>1</v>
      </c>
      <c r="C282" s="49" t="s">
        <v>529</v>
      </c>
      <c r="D282" s="49" t="s">
        <v>36</v>
      </c>
      <c r="E282" s="49">
        <v>1</v>
      </c>
      <c r="F282" s="49" t="s">
        <v>210</v>
      </c>
      <c r="G282" s="49">
        <v>2</v>
      </c>
      <c r="H282" s="49">
        <v>8</v>
      </c>
      <c r="I282" s="49">
        <v>5</v>
      </c>
      <c r="J282" s="49">
        <v>5</v>
      </c>
    </row>
    <row r="283" spans="1:10" x14ac:dyDescent="0.25">
      <c r="A283" s="49">
        <v>2009</v>
      </c>
      <c r="B283" s="49">
        <v>1</v>
      </c>
      <c r="C283" s="49" t="s">
        <v>529</v>
      </c>
      <c r="D283" s="49" t="s">
        <v>36</v>
      </c>
      <c r="E283" s="49">
        <v>1</v>
      </c>
      <c r="F283" s="49" t="s">
        <v>216</v>
      </c>
      <c r="G283" s="49">
        <v>7</v>
      </c>
      <c r="H283" s="49">
        <v>28</v>
      </c>
      <c r="I283" s="49">
        <v>5</v>
      </c>
      <c r="J283" s="49">
        <v>5</v>
      </c>
    </row>
    <row r="284" spans="1:10" x14ac:dyDescent="0.25">
      <c r="A284" s="49">
        <v>2009</v>
      </c>
      <c r="B284" s="49">
        <v>1</v>
      </c>
      <c r="C284" s="49" t="s">
        <v>529</v>
      </c>
      <c r="D284" s="49" t="s">
        <v>36</v>
      </c>
      <c r="E284" s="49">
        <v>1</v>
      </c>
      <c r="F284" s="49" t="s">
        <v>241</v>
      </c>
      <c r="G284" s="49">
        <v>2</v>
      </c>
      <c r="H284" s="49">
        <v>8</v>
      </c>
      <c r="I284" s="49">
        <v>5</v>
      </c>
      <c r="J284" s="49">
        <v>5</v>
      </c>
    </row>
    <row r="285" spans="1:10" x14ac:dyDescent="0.25">
      <c r="A285" s="49">
        <v>2009</v>
      </c>
      <c r="B285" s="49">
        <v>1</v>
      </c>
      <c r="C285" s="49" t="s">
        <v>529</v>
      </c>
      <c r="D285" s="49" t="s">
        <v>36</v>
      </c>
      <c r="E285" s="49">
        <v>1</v>
      </c>
      <c r="F285" s="49" t="s">
        <v>260</v>
      </c>
      <c r="G285" s="49">
        <v>7</v>
      </c>
      <c r="H285" s="49">
        <v>28</v>
      </c>
      <c r="I285" s="49">
        <v>5</v>
      </c>
      <c r="J285" s="49">
        <v>5</v>
      </c>
    </row>
    <row r="286" spans="1:10" x14ac:dyDescent="0.25">
      <c r="A286" s="49">
        <v>2009</v>
      </c>
      <c r="B286" s="49">
        <v>1</v>
      </c>
      <c r="C286" s="49" t="s">
        <v>529</v>
      </c>
      <c r="D286" s="49" t="s">
        <v>36</v>
      </c>
      <c r="E286" s="49">
        <v>1</v>
      </c>
      <c r="F286" s="49" t="s">
        <v>263</v>
      </c>
      <c r="G286" s="49">
        <v>1</v>
      </c>
      <c r="H286" s="49">
        <v>4</v>
      </c>
      <c r="I286" s="49">
        <v>5</v>
      </c>
      <c r="J286" s="49">
        <v>5</v>
      </c>
    </row>
    <row r="287" spans="1:10" x14ac:dyDescent="0.25">
      <c r="A287" s="49">
        <v>2009</v>
      </c>
      <c r="B287" s="49">
        <v>1</v>
      </c>
      <c r="C287" s="49" t="s">
        <v>529</v>
      </c>
      <c r="D287" s="49" t="s">
        <v>36</v>
      </c>
      <c r="E287" s="49">
        <v>1</v>
      </c>
      <c r="F287" s="49" t="s">
        <v>270</v>
      </c>
      <c r="G287" s="49">
        <v>17</v>
      </c>
      <c r="H287" s="49">
        <v>68</v>
      </c>
      <c r="I287" s="49">
        <v>5</v>
      </c>
      <c r="J287" s="49">
        <v>5</v>
      </c>
    </row>
    <row r="288" spans="1:10" x14ac:dyDescent="0.25">
      <c r="A288" s="49">
        <v>2009</v>
      </c>
      <c r="B288" s="49">
        <v>1</v>
      </c>
      <c r="C288" s="49" t="s">
        <v>529</v>
      </c>
      <c r="D288" s="49" t="s">
        <v>36</v>
      </c>
      <c r="E288" s="49">
        <v>1</v>
      </c>
      <c r="F288" s="49" t="s">
        <v>273</v>
      </c>
      <c r="G288" s="49">
        <v>24</v>
      </c>
      <c r="H288" s="49">
        <v>96</v>
      </c>
      <c r="I288" s="49">
        <v>5</v>
      </c>
      <c r="J288" s="49">
        <v>5</v>
      </c>
    </row>
    <row r="289" spans="1:10" x14ac:dyDescent="0.25">
      <c r="A289" s="49">
        <v>2009</v>
      </c>
      <c r="B289" s="49">
        <v>1</v>
      </c>
      <c r="C289" s="49" t="s">
        <v>529</v>
      </c>
      <c r="D289" s="49" t="s">
        <v>36</v>
      </c>
      <c r="E289" s="49">
        <v>2</v>
      </c>
      <c r="F289" s="49" t="s">
        <v>180</v>
      </c>
      <c r="G289" s="49">
        <v>10</v>
      </c>
      <c r="H289" s="49">
        <v>40</v>
      </c>
      <c r="I289" s="49">
        <v>5</v>
      </c>
      <c r="J289" s="49">
        <v>5</v>
      </c>
    </row>
    <row r="290" spans="1:10" x14ac:dyDescent="0.25">
      <c r="A290" s="49">
        <v>2009</v>
      </c>
      <c r="B290" s="49">
        <v>1</v>
      </c>
      <c r="C290" s="49" t="s">
        <v>529</v>
      </c>
      <c r="D290" s="49" t="s">
        <v>36</v>
      </c>
      <c r="E290" s="49">
        <v>2</v>
      </c>
      <c r="F290" s="49" t="s">
        <v>181</v>
      </c>
      <c r="G290" s="49">
        <v>11</v>
      </c>
      <c r="H290" s="49">
        <v>44.000000000000007</v>
      </c>
      <c r="I290" s="49">
        <v>5</v>
      </c>
      <c r="J290" s="49">
        <v>5</v>
      </c>
    </row>
    <row r="291" spans="1:10" x14ac:dyDescent="0.25">
      <c r="A291" s="49">
        <v>2009</v>
      </c>
      <c r="B291" s="49">
        <v>1</v>
      </c>
      <c r="C291" s="49" t="s">
        <v>529</v>
      </c>
      <c r="D291" s="49" t="s">
        <v>36</v>
      </c>
      <c r="E291" s="49">
        <v>2</v>
      </c>
      <c r="F291" s="49" t="s">
        <v>183</v>
      </c>
      <c r="G291" s="49">
        <v>1</v>
      </c>
      <c r="H291" s="49">
        <v>4</v>
      </c>
      <c r="I291" s="49">
        <v>5</v>
      </c>
      <c r="J291" s="49">
        <v>5</v>
      </c>
    </row>
    <row r="292" spans="1:10" x14ac:dyDescent="0.25">
      <c r="A292" s="49">
        <v>2009</v>
      </c>
      <c r="B292" s="49">
        <v>1</v>
      </c>
      <c r="C292" s="49" t="s">
        <v>529</v>
      </c>
      <c r="D292" s="49" t="s">
        <v>36</v>
      </c>
      <c r="E292" s="49">
        <v>2</v>
      </c>
      <c r="F292" s="49" t="s">
        <v>192</v>
      </c>
      <c r="G292" s="49">
        <v>4</v>
      </c>
      <c r="H292" s="49">
        <v>16</v>
      </c>
      <c r="I292" s="49">
        <v>5</v>
      </c>
      <c r="J292" s="49">
        <v>5</v>
      </c>
    </row>
    <row r="293" spans="1:10" x14ac:dyDescent="0.25">
      <c r="A293" s="49">
        <v>2009</v>
      </c>
      <c r="B293" s="49">
        <v>1</v>
      </c>
      <c r="C293" s="49" t="s">
        <v>529</v>
      </c>
      <c r="D293" s="49" t="s">
        <v>36</v>
      </c>
      <c r="E293" s="49">
        <v>2</v>
      </c>
      <c r="F293" s="49" t="s">
        <v>195</v>
      </c>
      <c r="G293" s="49">
        <v>1</v>
      </c>
      <c r="H293" s="49">
        <v>4</v>
      </c>
      <c r="I293" s="49">
        <v>5</v>
      </c>
      <c r="J293" s="49">
        <v>5</v>
      </c>
    </row>
    <row r="294" spans="1:10" x14ac:dyDescent="0.25">
      <c r="A294" s="49">
        <v>2009</v>
      </c>
      <c r="B294" s="49">
        <v>1</v>
      </c>
      <c r="C294" s="49" t="s">
        <v>529</v>
      </c>
      <c r="D294" s="49" t="s">
        <v>36</v>
      </c>
      <c r="E294" s="49">
        <v>2</v>
      </c>
      <c r="F294" s="49" t="s">
        <v>200</v>
      </c>
      <c r="G294" s="49">
        <v>2</v>
      </c>
      <c r="H294" s="49">
        <v>8</v>
      </c>
      <c r="I294" s="49">
        <v>5</v>
      </c>
      <c r="J294" s="49">
        <v>5</v>
      </c>
    </row>
    <row r="295" spans="1:10" x14ac:dyDescent="0.25">
      <c r="A295" s="49">
        <v>2009</v>
      </c>
      <c r="B295" s="49">
        <v>1</v>
      </c>
      <c r="C295" s="49" t="s">
        <v>529</v>
      </c>
      <c r="D295" s="49" t="s">
        <v>36</v>
      </c>
      <c r="E295" s="49">
        <v>2</v>
      </c>
      <c r="F295" s="49" t="s">
        <v>216</v>
      </c>
      <c r="G295" s="49">
        <v>18</v>
      </c>
      <c r="H295" s="49">
        <v>72</v>
      </c>
      <c r="I295" s="49">
        <v>5</v>
      </c>
      <c r="J295" s="49">
        <v>5</v>
      </c>
    </row>
    <row r="296" spans="1:10" x14ac:dyDescent="0.25">
      <c r="A296" s="49">
        <v>2009</v>
      </c>
      <c r="B296" s="49">
        <v>1</v>
      </c>
      <c r="C296" s="49" t="s">
        <v>529</v>
      </c>
      <c r="D296" s="49" t="s">
        <v>36</v>
      </c>
      <c r="E296" s="49">
        <v>2</v>
      </c>
      <c r="F296" s="49" t="s">
        <v>236</v>
      </c>
      <c r="G296" s="49">
        <v>1</v>
      </c>
      <c r="H296" s="49">
        <v>4</v>
      </c>
      <c r="I296" s="49">
        <v>5</v>
      </c>
      <c r="J296" s="49">
        <v>5</v>
      </c>
    </row>
    <row r="297" spans="1:10" x14ac:dyDescent="0.25">
      <c r="A297" s="49">
        <v>2009</v>
      </c>
      <c r="B297" s="49">
        <v>1</v>
      </c>
      <c r="C297" s="49" t="s">
        <v>529</v>
      </c>
      <c r="D297" s="49" t="s">
        <v>36</v>
      </c>
      <c r="E297" s="49">
        <v>2</v>
      </c>
      <c r="F297" s="49" t="s">
        <v>241</v>
      </c>
      <c r="G297" s="49">
        <v>6</v>
      </c>
      <c r="H297" s="49">
        <v>24</v>
      </c>
      <c r="I297" s="49">
        <v>5</v>
      </c>
      <c r="J297" s="49">
        <v>5</v>
      </c>
    </row>
    <row r="298" spans="1:10" x14ac:dyDescent="0.25">
      <c r="A298" s="49">
        <v>2009</v>
      </c>
      <c r="B298" s="49">
        <v>1</v>
      </c>
      <c r="C298" s="49" t="s">
        <v>529</v>
      </c>
      <c r="D298" s="49" t="s">
        <v>36</v>
      </c>
      <c r="E298" s="49">
        <v>2</v>
      </c>
      <c r="F298" s="49" t="s">
        <v>247</v>
      </c>
      <c r="G298" s="49">
        <v>1</v>
      </c>
      <c r="H298" s="49">
        <v>4</v>
      </c>
      <c r="I298" s="49">
        <v>5</v>
      </c>
      <c r="J298" s="49">
        <v>5</v>
      </c>
    </row>
    <row r="299" spans="1:10" x14ac:dyDescent="0.25">
      <c r="A299" s="49">
        <v>2009</v>
      </c>
      <c r="B299" s="49">
        <v>1</v>
      </c>
      <c r="C299" s="49" t="s">
        <v>529</v>
      </c>
      <c r="D299" s="49" t="s">
        <v>36</v>
      </c>
      <c r="E299" s="49">
        <v>2</v>
      </c>
      <c r="F299" s="49" t="s">
        <v>260</v>
      </c>
      <c r="G299" s="49">
        <v>13</v>
      </c>
      <c r="H299" s="49">
        <v>52</v>
      </c>
      <c r="I299" s="49">
        <v>5</v>
      </c>
      <c r="J299" s="49">
        <v>5</v>
      </c>
    </row>
    <row r="300" spans="1:10" x14ac:dyDescent="0.25">
      <c r="A300" s="49">
        <v>2009</v>
      </c>
      <c r="B300" s="49">
        <v>1</v>
      </c>
      <c r="C300" s="49" t="s">
        <v>529</v>
      </c>
      <c r="D300" s="49" t="s">
        <v>36</v>
      </c>
      <c r="E300" s="49">
        <v>2</v>
      </c>
      <c r="F300" s="49" t="s">
        <v>262</v>
      </c>
      <c r="G300" s="49">
        <v>1</v>
      </c>
      <c r="H300" s="49">
        <v>4</v>
      </c>
      <c r="I300" s="49">
        <v>5</v>
      </c>
      <c r="J300" s="49">
        <v>5</v>
      </c>
    </row>
    <row r="301" spans="1:10" x14ac:dyDescent="0.25">
      <c r="A301" s="49">
        <v>2009</v>
      </c>
      <c r="B301" s="49">
        <v>1</v>
      </c>
      <c r="C301" s="49" t="s">
        <v>529</v>
      </c>
      <c r="D301" s="49" t="s">
        <v>36</v>
      </c>
      <c r="E301" s="49">
        <v>2</v>
      </c>
      <c r="F301" s="49" t="s">
        <v>263</v>
      </c>
      <c r="G301" s="49">
        <v>2</v>
      </c>
      <c r="H301" s="49">
        <v>8</v>
      </c>
      <c r="I301" s="49">
        <v>5</v>
      </c>
      <c r="J301" s="49">
        <v>5</v>
      </c>
    </row>
    <row r="302" spans="1:10" x14ac:dyDescent="0.25">
      <c r="A302" s="49">
        <v>2009</v>
      </c>
      <c r="B302" s="49">
        <v>1</v>
      </c>
      <c r="C302" s="49" t="s">
        <v>529</v>
      </c>
      <c r="D302" s="49" t="s">
        <v>36</v>
      </c>
      <c r="E302" s="49">
        <v>2</v>
      </c>
      <c r="F302" s="49" t="s">
        <v>270</v>
      </c>
      <c r="G302" s="49">
        <v>43</v>
      </c>
      <c r="H302" s="49">
        <v>172</v>
      </c>
      <c r="I302" s="49">
        <v>5</v>
      </c>
      <c r="J302" s="49">
        <v>5</v>
      </c>
    </row>
    <row r="303" spans="1:10" x14ac:dyDescent="0.25">
      <c r="A303" s="49">
        <v>2009</v>
      </c>
      <c r="B303" s="49">
        <v>1</v>
      </c>
      <c r="C303" s="49" t="s">
        <v>529</v>
      </c>
      <c r="D303" s="49" t="s">
        <v>36</v>
      </c>
      <c r="E303" s="49">
        <v>2</v>
      </c>
      <c r="F303" s="49" t="s">
        <v>273</v>
      </c>
      <c r="G303" s="49">
        <v>46</v>
      </c>
      <c r="H303" s="49">
        <v>184</v>
      </c>
      <c r="I303" s="49">
        <v>5</v>
      </c>
      <c r="J303" s="49">
        <v>5</v>
      </c>
    </row>
    <row r="304" spans="1:10" x14ac:dyDescent="0.25">
      <c r="A304" s="49">
        <v>2009</v>
      </c>
      <c r="B304" s="49">
        <v>1</v>
      </c>
      <c r="C304" s="49" t="s">
        <v>529</v>
      </c>
      <c r="D304" s="49" t="s">
        <v>36</v>
      </c>
      <c r="E304" s="49">
        <v>3</v>
      </c>
      <c r="F304" s="49" t="s">
        <v>180</v>
      </c>
      <c r="G304" s="49">
        <v>4</v>
      </c>
      <c r="H304" s="49">
        <v>16</v>
      </c>
      <c r="I304" s="49">
        <v>5</v>
      </c>
      <c r="J304" s="49">
        <v>5</v>
      </c>
    </row>
    <row r="305" spans="1:10" x14ac:dyDescent="0.25">
      <c r="A305" s="49">
        <v>2009</v>
      </c>
      <c r="B305" s="49">
        <v>1</v>
      </c>
      <c r="C305" s="49" t="s">
        <v>529</v>
      </c>
      <c r="D305" s="49" t="s">
        <v>36</v>
      </c>
      <c r="E305" s="49">
        <v>3</v>
      </c>
      <c r="F305" s="49" t="s">
        <v>181</v>
      </c>
      <c r="G305" s="49">
        <v>2</v>
      </c>
      <c r="H305" s="49">
        <v>8</v>
      </c>
      <c r="I305" s="49">
        <v>5</v>
      </c>
      <c r="J305" s="49">
        <v>5</v>
      </c>
    </row>
    <row r="306" spans="1:10" x14ac:dyDescent="0.25">
      <c r="A306" s="49">
        <v>2009</v>
      </c>
      <c r="B306" s="49">
        <v>1</v>
      </c>
      <c r="C306" s="49" t="s">
        <v>529</v>
      </c>
      <c r="D306" s="49" t="s">
        <v>36</v>
      </c>
      <c r="E306" s="49">
        <v>3</v>
      </c>
      <c r="F306" s="49" t="s">
        <v>172</v>
      </c>
      <c r="G306" s="49">
        <v>1</v>
      </c>
      <c r="H306" s="49">
        <v>4</v>
      </c>
      <c r="I306" s="49">
        <v>5</v>
      </c>
      <c r="J306" s="49">
        <v>5</v>
      </c>
    </row>
    <row r="307" spans="1:10" x14ac:dyDescent="0.25">
      <c r="A307" s="49">
        <v>2009</v>
      </c>
      <c r="B307" s="49">
        <v>1</v>
      </c>
      <c r="C307" s="49" t="s">
        <v>529</v>
      </c>
      <c r="D307" s="49" t="s">
        <v>36</v>
      </c>
      <c r="E307" s="49">
        <v>3</v>
      </c>
      <c r="F307" s="49" t="s">
        <v>174</v>
      </c>
      <c r="G307" s="49">
        <v>2</v>
      </c>
      <c r="H307" s="49">
        <v>8</v>
      </c>
      <c r="I307" s="49">
        <v>5</v>
      </c>
      <c r="J307" s="49">
        <v>5</v>
      </c>
    </row>
    <row r="308" spans="1:10" x14ac:dyDescent="0.25">
      <c r="A308" s="49">
        <v>2009</v>
      </c>
      <c r="B308" s="49">
        <v>1</v>
      </c>
      <c r="C308" s="49" t="s">
        <v>529</v>
      </c>
      <c r="D308" s="49" t="s">
        <v>36</v>
      </c>
      <c r="E308" s="49">
        <v>3</v>
      </c>
      <c r="F308" s="49" t="s">
        <v>192</v>
      </c>
      <c r="G308" s="49">
        <v>1</v>
      </c>
      <c r="H308" s="49">
        <v>4</v>
      </c>
      <c r="I308" s="49">
        <v>5</v>
      </c>
      <c r="J308" s="49">
        <v>5</v>
      </c>
    </row>
    <row r="309" spans="1:10" x14ac:dyDescent="0.25">
      <c r="A309" s="49">
        <v>2009</v>
      </c>
      <c r="B309" s="49">
        <v>1</v>
      </c>
      <c r="C309" s="49" t="s">
        <v>529</v>
      </c>
      <c r="D309" s="49" t="s">
        <v>36</v>
      </c>
      <c r="E309" s="49">
        <v>3</v>
      </c>
      <c r="F309" s="49" t="s">
        <v>200</v>
      </c>
      <c r="G309" s="49">
        <v>3</v>
      </c>
      <c r="H309" s="49">
        <v>12</v>
      </c>
      <c r="I309" s="49">
        <v>5</v>
      </c>
      <c r="J309" s="49">
        <v>5</v>
      </c>
    </row>
    <row r="310" spans="1:10" x14ac:dyDescent="0.25">
      <c r="A310" s="49">
        <v>2009</v>
      </c>
      <c r="B310" s="49">
        <v>1</v>
      </c>
      <c r="C310" s="49" t="s">
        <v>529</v>
      </c>
      <c r="D310" s="49" t="s">
        <v>36</v>
      </c>
      <c r="E310" s="49">
        <v>3</v>
      </c>
      <c r="F310" s="49" t="s">
        <v>216</v>
      </c>
      <c r="G310" s="49">
        <v>3</v>
      </c>
      <c r="H310" s="49">
        <v>12</v>
      </c>
      <c r="I310" s="49">
        <v>5</v>
      </c>
      <c r="J310" s="49">
        <v>5</v>
      </c>
    </row>
    <row r="311" spans="1:10" x14ac:dyDescent="0.25">
      <c r="A311" s="49">
        <v>2009</v>
      </c>
      <c r="B311" s="49">
        <v>1</v>
      </c>
      <c r="C311" s="49" t="s">
        <v>529</v>
      </c>
      <c r="D311" s="49" t="s">
        <v>36</v>
      </c>
      <c r="E311" s="49">
        <v>3</v>
      </c>
      <c r="F311" s="49" t="s">
        <v>241</v>
      </c>
      <c r="G311" s="49">
        <v>2</v>
      </c>
      <c r="H311" s="49">
        <v>8</v>
      </c>
      <c r="I311" s="49">
        <v>5</v>
      </c>
      <c r="J311" s="49">
        <v>5</v>
      </c>
    </row>
    <row r="312" spans="1:10" x14ac:dyDescent="0.25">
      <c r="A312" s="49">
        <v>2009</v>
      </c>
      <c r="B312" s="49">
        <v>1</v>
      </c>
      <c r="C312" s="49" t="s">
        <v>529</v>
      </c>
      <c r="D312" s="49" t="s">
        <v>36</v>
      </c>
      <c r="E312" s="49">
        <v>3</v>
      </c>
      <c r="F312" s="49" t="s">
        <v>260</v>
      </c>
      <c r="G312" s="49">
        <v>16</v>
      </c>
      <c r="H312" s="49">
        <v>64</v>
      </c>
      <c r="I312" s="49">
        <v>5</v>
      </c>
      <c r="J312" s="49">
        <v>5</v>
      </c>
    </row>
    <row r="313" spans="1:10" x14ac:dyDescent="0.25">
      <c r="A313" s="49">
        <v>2009</v>
      </c>
      <c r="B313" s="49">
        <v>1</v>
      </c>
      <c r="C313" s="49" t="s">
        <v>529</v>
      </c>
      <c r="D313" s="49" t="s">
        <v>36</v>
      </c>
      <c r="E313" s="49">
        <v>3</v>
      </c>
      <c r="F313" s="49" t="s">
        <v>262</v>
      </c>
      <c r="G313" s="49">
        <v>1</v>
      </c>
      <c r="H313" s="49">
        <v>4</v>
      </c>
      <c r="I313" s="49">
        <v>5</v>
      </c>
      <c r="J313" s="49">
        <v>5</v>
      </c>
    </row>
    <row r="314" spans="1:10" x14ac:dyDescent="0.25">
      <c r="A314" s="49">
        <v>2009</v>
      </c>
      <c r="B314" s="49">
        <v>1</v>
      </c>
      <c r="C314" s="49" t="s">
        <v>529</v>
      </c>
      <c r="D314" s="49" t="s">
        <v>36</v>
      </c>
      <c r="E314" s="49">
        <v>3</v>
      </c>
      <c r="F314" s="49" t="s">
        <v>263</v>
      </c>
      <c r="G314" s="49">
        <v>4</v>
      </c>
      <c r="H314" s="49">
        <v>16</v>
      </c>
      <c r="I314" s="49">
        <v>5</v>
      </c>
      <c r="J314" s="49">
        <v>5</v>
      </c>
    </row>
    <row r="315" spans="1:10" x14ac:dyDescent="0.25">
      <c r="A315" s="49">
        <v>2009</v>
      </c>
      <c r="B315" s="49">
        <v>1</v>
      </c>
      <c r="C315" s="49" t="s">
        <v>529</v>
      </c>
      <c r="D315" s="49" t="s">
        <v>36</v>
      </c>
      <c r="E315" s="49">
        <v>3</v>
      </c>
      <c r="F315" s="49" t="s">
        <v>270</v>
      </c>
      <c r="G315" s="49">
        <v>29</v>
      </c>
      <c r="H315" s="49">
        <v>116</v>
      </c>
      <c r="I315" s="49">
        <v>5</v>
      </c>
      <c r="J315" s="49">
        <v>5</v>
      </c>
    </row>
    <row r="316" spans="1:10" x14ac:dyDescent="0.25">
      <c r="A316" s="49">
        <v>2009</v>
      </c>
      <c r="B316" s="49">
        <v>1</v>
      </c>
      <c r="C316" s="49" t="s">
        <v>529</v>
      </c>
      <c r="D316" s="49" t="s">
        <v>36</v>
      </c>
      <c r="E316" s="49">
        <v>3</v>
      </c>
      <c r="F316" s="49" t="s">
        <v>273</v>
      </c>
      <c r="G316" s="49">
        <v>27</v>
      </c>
      <c r="H316" s="49">
        <v>108</v>
      </c>
      <c r="I316" s="49">
        <v>5</v>
      </c>
      <c r="J316" s="49">
        <v>5</v>
      </c>
    </row>
    <row r="317" spans="1:10" x14ac:dyDescent="0.25">
      <c r="A317" s="49">
        <v>2009</v>
      </c>
      <c r="B317" s="49">
        <v>2</v>
      </c>
      <c r="C317" s="49" t="s">
        <v>530</v>
      </c>
      <c r="D317" s="49" t="s">
        <v>450</v>
      </c>
      <c r="E317" s="49">
        <v>1</v>
      </c>
      <c r="F317" s="49" t="s">
        <v>180</v>
      </c>
      <c r="G317" s="49">
        <v>3</v>
      </c>
      <c r="H317" s="49">
        <v>12</v>
      </c>
      <c r="I317" s="49">
        <v>5</v>
      </c>
      <c r="J317" s="49">
        <v>5</v>
      </c>
    </row>
    <row r="318" spans="1:10" x14ac:dyDescent="0.25">
      <c r="A318" s="49">
        <v>2009</v>
      </c>
      <c r="B318" s="49">
        <v>2</v>
      </c>
      <c r="C318" s="49" t="s">
        <v>530</v>
      </c>
      <c r="D318" s="49" t="s">
        <v>450</v>
      </c>
      <c r="E318" s="49">
        <v>1</v>
      </c>
      <c r="F318" s="49" t="s">
        <v>181</v>
      </c>
      <c r="G318" s="49">
        <v>1</v>
      </c>
      <c r="H318" s="49">
        <v>4</v>
      </c>
      <c r="I318" s="49">
        <v>5</v>
      </c>
      <c r="J318" s="49">
        <v>5</v>
      </c>
    </row>
    <row r="319" spans="1:10" x14ac:dyDescent="0.25">
      <c r="A319" s="49">
        <v>2009</v>
      </c>
      <c r="B319" s="49">
        <v>2</v>
      </c>
      <c r="C319" s="49" t="s">
        <v>530</v>
      </c>
      <c r="D319" s="49" t="s">
        <v>450</v>
      </c>
      <c r="E319" s="49">
        <v>2</v>
      </c>
      <c r="F319" s="49" t="s">
        <v>180</v>
      </c>
      <c r="G319" s="49">
        <v>1</v>
      </c>
      <c r="H319" s="49">
        <v>4</v>
      </c>
      <c r="I319" s="49">
        <v>5</v>
      </c>
      <c r="J319" s="49">
        <v>5</v>
      </c>
    </row>
    <row r="320" spans="1:10" x14ac:dyDescent="0.25">
      <c r="A320" s="49">
        <v>2009</v>
      </c>
      <c r="B320" s="49">
        <v>2</v>
      </c>
      <c r="C320" s="49" t="s">
        <v>530</v>
      </c>
      <c r="D320" s="49" t="s">
        <v>450</v>
      </c>
      <c r="E320" s="49">
        <v>2</v>
      </c>
      <c r="F320" s="49" t="s">
        <v>270</v>
      </c>
      <c r="G320" s="49">
        <v>1</v>
      </c>
      <c r="H320" s="49">
        <v>4</v>
      </c>
      <c r="I320" s="49">
        <v>5</v>
      </c>
      <c r="J320" s="49">
        <v>5</v>
      </c>
    </row>
    <row r="321" spans="1:10" x14ac:dyDescent="0.25">
      <c r="A321" s="49">
        <v>2009</v>
      </c>
      <c r="B321" s="49">
        <v>2</v>
      </c>
      <c r="C321" s="49" t="s">
        <v>530</v>
      </c>
      <c r="D321" s="49" t="s">
        <v>450</v>
      </c>
      <c r="E321" s="49">
        <v>3</v>
      </c>
      <c r="F321" s="49" t="s">
        <v>181</v>
      </c>
      <c r="G321" s="49">
        <v>1</v>
      </c>
      <c r="H321" s="49">
        <v>5</v>
      </c>
      <c r="I321" s="49">
        <v>5</v>
      </c>
      <c r="J321" s="49">
        <v>4</v>
      </c>
    </row>
    <row r="322" spans="1:10" x14ac:dyDescent="0.25">
      <c r="A322" s="49">
        <v>2009</v>
      </c>
      <c r="B322" s="49">
        <v>2</v>
      </c>
      <c r="C322" s="49" t="s">
        <v>530</v>
      </c>
      <c r="D322" s="49" t="s">
        <v>451</v>
      </c>
      <c r="E322" s="49">
        <v>2</v>
      </c>
      <c r="F322" s="49" t="s">
        <v>180</v>
      </c>
      <c r="G322" s="49">
        <v>3</v>
      </c>
      <c r="H322" s="49">
        <v>12</v>
      </c>
      <c r="I322" s="49">
        <v>5</v>
      </c>
      <c r="J322" s="49">
        <v>5</v>
      </c>
    </row>
    <row r="323" spans="1:10" x14ac:dyDescent="0.25">
      <c r="A323" s="49">
        <v>2009</v>
      </c>
      <c r="B323" s="49">
        <v>2</v>
      </c>
      <c r="C323" s="49" t="s">
        <v>530</v>
      </c>
      <c r="D323" s="49" t="s">
        <v>451</v>
      </c>
      <c r="E323" s="49">
        <v>2</v>
      </c>
      <c r="F323" s="49" t="s">
        <v>181</v>
      </c>
      <c r="G323" s="49">
        <v>1</v>
      </c>
      <c r="H323" s="49">
        <v>4</v>
      </c>
      <c r="I323" s="49">
        <v>5</v>
      </c>
      <c r="J323" s="49">
        <v>5</v>
      </c>
    </row>
    <row r="324" spans="1:10" x14ac:dyDescent="0.25">
      <c r="A324" s="49">
        <v>2009</v>
      </c>
      <c r="B324" s="49">
        <v>2</v>
      </c>
      <c r="C324" s="49" t="s">
        <v>530</v>
      </c>
      <c r="D324" s="49" t="s">
        <v>451</v>
      </c>
      <c r="E324" s="49">
        <v>2</v>
      </c>
      <c r="F324" s="49" t="s">
        <v>270</v>
      </c>
      <c r="G324" s="49">
        <v>1</v>
      </c>
      <c r="H324" s="49">
        <v>4</v>
      </c>
      <c r="I324" s="49">
        <v>5</v>
      </c>
      <c r="J324" s="49">
        <v>5</v>
      </c>
    </row>
    <row r="325" spans="1:10" x14ac:dyDescent="0.25">
      <c r="A325" s="49">
        <v>2009</v>
      </c>
      <c r="B325" s="49">
        <v>2</v>
      </c>
      <c r="C325" s="49" t="s">
        <v>530</v>
      </c>
      <c r="D325" s="49" t="s">
        <v>451</v>
      </c>
      <c r="E325" s="49">
        <v>3</v>
      </c>
      <c r="F325" s="49" t="s">
        <v>180</v>
      </c>
      <c r="G325" s="49">
        <v>1</v>
      </c>
      <c r="H325" s="49">
        <v>4</v>
      </c>
      <c r="I325" s="49">
        <v>5</v>
      </c>
      <c r="J325" s="49">
        <v>5</v>
      </c>
    </row>
    <row r="326" spans="1:10" x14ac:dyDescent="0.25">
      <c r="A326" s="49">
        <v>2009</v>
      </c>
      <c r="B326" s="49">
        <v>2</v>
      </c>
      <c r="C326" s="49" t="s">
        <v>528</v>
      </c>
      <c r="D326" s="49" t="s">
        <v>452</v>
      </c>
      <c r="E326" s="49">
        <v>1</v>
      </c>
      <c r="F326" s="49" t="s">
        <v>206</v>
      </c>
      <c r="G326" s="49">
        <v>1</v>
      </c>
      <c r="H326" s="49">
        <v>4</v>
      </c>
      <c r="I326" s="49">
        <v>5</v>
      </c>
      <c r="J326" s="49">
        <v>5</v>
      </c>
    </row>
    <row r="327" spans="1:10" x14ac:dyDescent="0.25">
      <c r="A327" s="49">
        <v>2009</v>
      </c>
      <c r="B327" s="49">
        <v>2</v>
      </c>
      <c r="C327" s="49" t="s">
        <v>528</v>
      </c>
      <c r="D327" s="49" t="s">
        <v>452</v>
      </c>
      <c r="E327" s="49">
        <v>1</v>
      </c>
      <c r="F327" s="49" t="s">
        <v>270</v>
      </c>
      <c r="G327" s="49">
        <v>1</v>
      </c>
      <c r="H327" s="49">
        <v>4</v>
      </c>
      <c r="I327" s="49">
        <v>5</v>
      </c>
      <c r="J327" s="49">
        <v>5</v>
      </c>
    </row>
    <row r="328" spans="1:10" x14ac:dyDescent="0.25">
      <c r="A328" s="49">
        <v>2009</v>
      </c>
      <c r="B328" s="49">
        <v>2</v>
      </c>
      <c r="C328" s="49" t="s">
        <v>528</v>
      </c>
      <c r="D328" s="49" t="s">
        <v>452</v>
      </c>
      <c r="E328" s="49">
        <v>2</v>
      </c>
      <c r="F328" s="49" t="s">
        <v>516</v>
      </c>
      <c r="G328" s="49">
        <v>1</v>
      </c>
      <c r="H328" s="49">
        <v>4</v>
      </c>
      <c r="I328" s="49">
        <v>5</v>
      </c>
      <c r="J328" s="49">
        <v>5</v>
      </c>
    </row>
    <row r="329" spans="1:10" x14ac:dyDescent="0.25">
      <c r="A329" s="49">
        <v>2009</v>
      </c>
      <c r="B329" s="49">
        <v>2</v>
      </c>
      <c r="C329" s="49" t="s">
        <v>528</v>
      </c>
      <c r="D329" s="49" t="s">
        <v>452</v>
      </c>
      <c r="E329" s="49">
        <v>2</v>
      </c>
      <c r="F329" s="49" t="s">
        <v>262</v>
      </c>
      <c r="G329" s="49">
        <v>1</v>
      </c>
      <c r="H329" s="49">
        <v>4</v>
      </c>
      <c r="I329" s="49">
        <v>5</v>
      </c>
      <c r="J329" s="49">
        <v>5</v>
      </c>
    </row>
    <row r="330" spans="1:10" x14ac:dyDescent="0.25">
      <c r="A330" s="49">
        <v>2009</v>
      </c>
      <c r="B330" s="49">
        <v>2</v>
      </c>
      <c r="C330" s="49" t="s">
        <v>528</v>
      </c>
      <c r="D330" s="49" t="s">
        <v>452</v>
      </c>
      <c r="E330" s="49">
        <v>2</v>
      </c>
      <c r="F330" s="49" t="s">
        <v>270</v>
      </c>
      <c r="G330" s="49">
        <v>2</v>
      </c>
      <c r="H330" s="49">
        <v>8</v>
      </c>
      <c r="I330" s="49">
        <v>5</v>
      </c>
      <c r="J330" s="49">
        <v>5</v>
      </c>
    </row>
    <row r="331" spans="1:10" x14ac:dyDescent="0.25">
      <c r="A331" s="49">
        <v>2009</v>
      </c>
      <c r="B331" s="49">
        <v>2</v>
      </c>
      <c r="C331" s="49" t="s">
        <v>528</v>
      </c>
      <c r="D331" s="49" t="s">
        <v>452</v>
      </c>
      <c r="E331" s="49">
        <v>3</v>
      </c>
      <c r="F331" s="49" t="s">
        <v>270</v>
      </c>
      <c r="G331" s="49">
        <v>2</v>
      </c>
      <c r="H331" s="49">
        <v>8</v>
      </c>
      <c r="I331" s="49">
        <v>5</v>
      </c>
      <c r="J331" s="49">
        <v>5</v>
      </c>
    </row>
    <row r="332" spans="1:10" x14ac:dyDescent="0.25">
      <c r="A332" s="49">
        <v>2009</v>
      </c>
      <c r="B332" s="49">
        <v>2</v>
      </c>
      <c r="C332" s="49" t="s">
        <v>528</v>
      </c>
      <c r="D332" s="49" t="s">
        <v>45</v>
      </c>
      <c r="E332" s="49">
        <v>1</v>
      </c>
      <c r="F332" s="49" t="s">
        <v>216</v>
      </c>
      <c r="G332" s="49">
        <v>1</v>
      </c>
      <c r="H332" s="49">
        <v>4</v>
      </c>
      <c r="I332" s="49">
        <v>5</v>
      </c>
      <c r="J332" s="49">
        <v>5</v>
      </c>
    </row>
    <row r="333" spans="1:10" x14ac:dyDescent="0.25">
      <c r="A333" s="49">
        <v>2009</v>
      </c>
      <c r="B333" s="49">
        <v>2</v>
      </c>
      <c r="C333" s="49" t="s">
        <v>528</v>
      </c>
      <c r="D333" s="49" t="s">
        <v>45</v>
      </c>
      <c r="E333" s="49">
        <v>1</v>
      </c>
      <c r="F333" s="49" t="s">
        <v>263</v>
      </c>
      <c r="G333" s="49">
        <v>2</v>
      </c>
      <c r="H333" s="49">
        <v>8</v>
      </c>
      <c r="I333" s="49">
        <v>5</v>
      </c>
      <c r="J333" s="49">
        <v>5</v>
      </c>
    </row>
    <row r="334" spans="1:10" x14ac:dyDescent="0.25">
      <c r="A334" s="49">
        <v>2009</v>
      </c>
      <c r="B334" s="49">
        <v>2</v>
      </c>
      <c r="C334" s="49" t="s">
        <v>528</v>
      </c>
      <c r="D334" s="49" t="s">
        <v>45</v>
      </c>
      <c r="E334" s="49">
        <v>2</v>
      </c>
      <c r="F334" s="49" t="s">
        <v>216</v>
      </c>
      <c r="G334" s="49">
        <v>5</v>
      </c>
      <c r="H334" s="49">
        <v>20</v>
      </c>
      <c r="I334" s="49">
        <v>5</v>
      </c>
      <c r="J334" s="49">
        <v>5</v>
      </c>
    </row>
    <row r="335" spans="1:10" x14ac:dyDescent="0.25">
      <c r="A335" s="49">
        <v>2009</v>
      </c>
      <c r="B335" s="49">
        <v>2</v>
      </c>
      <c r="C335" s="49" t="s">
        <v>528</v>
      </c>
      <c r="D335" s="49" t="s">
        <v>45</v>
      </c>
      <c r="E335" s="49">
        <v>2</v>
      </c>
      <c r="F335" s="49" t="s">
        <v>262</v>
      </c>
      <c r="G335" s="49">
        <v>1</v>
      </c>
      <c r="H335" s="49">
        <v>4</v>
      </c>
      <c r="I335" s="49">
        <v>5</v>
      </c>
      <c r="J335" s="49">
        <v>5</v>
      </c>
    </row>
    <row r="336" spans="1:10" x14ac:dyDescent="0.25">
      <c r="A336" s="49">
        <v>2009</v>
      </c>
      <c r="B336" s="49">
        <v>2</v>
      </c>
      <c r="C336" s="49" t="s">
        <v>528</v>
      </c>
      <c r="D336" s="49" t="s">
        <v>45</v>
      </c>
      <c r="E336" s="49">
        <v>2</v>
      </c>
      <c r="F336" s="49" t="s">
        <v>263</v>
      </c>
      <c r="G336" s="49">
        <v>3</v>
      </c>
      <c r="H336" s="49">
        <v>12</v>
      </c>
      <c r="I336" s="49">
        <v>5</v>
      </c>
      <c r="J336" s="49">
        <v>5</v>
      </c>
    </row>
    <row r="337" spans="1:10" x14ac:dyDescent="0.25">
      <c r="A337" s="49">
        <v>2009</v>
      </c>
      <c r="B337" s="49">
        <v>2</v>
      </c>
      <c r="C337" s="49" t="s">
        <v>528</v>
      </c>
      <c r="D337" s="49" t="s">
        <v>45</v>
      </c>
      <c r="E337" s="49">
        <v>2</v>
      </c>
      <c r="F337" s="49" t="s">
        <v>270</v>
      </c>
      <c r="G337" s="49">
        <v>2</v>
      </c>
      <c r="H337" s="49">
        <v>8</v>
      </c>
      <c r="I337" s="49">
        <v>5</v>
      </c>
      <c r="J337" s="49">
        <v>5</v>
      </c>
    </row>
    <row r="338" spans="1:10" x14ac:dyDescent="0.25">
      <c r="A338" s="49">
        <v>2009</v>
      </c>
      <c r="B338" s="49">
        <v>2</v>
      </c>
      <c r="C338" s="49" t="s">
        <v>528</v>
      </c>
      <c r="D338" s="49" t="s">
        <v>45</v>
      </c>
      <c r="E338" s="49">
        <v>3</v>
      </c>
      <c r="F338" s="49" t="s">
        <v>181</v>
      </c>
      <c r="G338" s="49">
        <v>1</v>
      </c>
      <c r="H338" s="49">
        <v>4</v>
      </c>
      <c r="I338" s="49">
        <v>5</v>
      </c>
      <c r="J338" s="49">
        <v>5</v>
      </c>
    </row>
    <row r="339" spans="1:10" x14ac:dyDescent="0.25">
      <c r="A339" s="49">
        <v>2009</v>
      </c>
      <c r="B339" s="49">
        <v>2</v>
      </c>
      <c r="C339" s="49" t="s">
        <v>528</v>
      </c>
      <c r="D339" s="49" t="s">
        <v>45</v>
      </c>
      <c r="E339" s="49">
        <v>3</v>
      </c>
      <c r="F339" s="49" t="s">
        <v>216</v>
      </c>
      <c r="G339" s="49">
        <v>1</v>
      </c>
      <c r="H339" s="49">
        <v>4</v>
      </c>
      <c r="I339" s="49">
        <v>5</v>
      </c>
      <c r="J339" s="49">
        <v>5</v>
      </c>
    </row>
    <row r="340" spans="1:10" x14ac:dyDescent="0.25">
      <c r="A340" s="49">
        <v>2009</v>
      </c>
      <c r="B340" s="49">
        <v>2</v>
      </c>
      <c r="C340" s="49" t="s">
        <v>528</v>
      </c>
      <c r="D340" s="49" t="s">
        <v>45</v>
      </c>
      <c r="E340" s="49">
        <v>3</v>
      </c>
      <c r="F340" s="49" t="s">
        <v>260</v>
      </c>
      <c r="G340" s="49">
        <v>3</v>
      </c>
      <c r="H340" s="49">
        <v>12</v>
      </c>
      <c r="I340" s="49">
        <v>5</v>
      </c>
      <c r="J340" s="49">
        <v>5</v>
      </c>
    </row>
    <row r="341" spans="1:10" x14ac:dyDescent="0.25">
      <c r="A341" s="49">
        <v>2009</v>
      </c>
      <c r="B341" s="49">
        <v>2</v>
      </c>
      <c r="C341" s="49" t="s">
        <v>528</v>
      </c>
      <c r="D341" s="49" t="s">
        <v>45</v>
      </c>
      <c r="E341" s="49">
        <v>3</v>
      </c>
      <c r="F341" s="49" t="s">
        <v>263</v>
      </c>
      <c r="G341" s="49">
        <v>4</v>
      </c>
      <c r="H341" s="49">
        <v>16</v>
      </c>
      <c r="I341" s="49">
        <v>5</v>
      </c>
      <c r="J341" s="49">
        <v>5</v>
      </c>
    </row>
    <row r="342" spans="1:10" x14ac:dyDescent="0.25">
      <c r="A342" s="49">
        <v>2009</v>
      </c>
      <c r="B342" s="49">
        <v>2</v>
      </c>
      <c r="C342" s="49" t="s">
        <v>528</v>
      </c>
      <c r="D342" s="49" t="s">
        <v>45</v>
      </c>
      <c r="E342" s="49">
        <v>3</v>
      </c>
      <c r="F342" s="49" t="s">
        <v>268</v>
      </c>
      <c r="G342" s="49">
        <v>1</v>
      </c>
      <c r="H342" s="49">
        <v>4</v>
      </c>
      <c r="I342" s="49">
        <v>5</v>
      </c>
      <c r="J342" s="49">
        <v>5</v>
      </c>
    </row>
    <row r="343" spans="1:10" x14ac:dyDescent="0.25">
      <c r="A343" s="49">
        <v>2009</v>
      </c>
      <c r="B343" s="49">
        <v>2</v>
      </c>
      <c r="C343" s="49" t="s">
        <v>528</v>
      </c>
      <c r="D343" s="49" t="s">
        <v>44</v>
      </c>
      <c r="E343" s="49">
        <v>1</v>
      </c>
      <c r="F343" s="49" t="s">
        <v>260</v>
      </c>
      <c r="G343" s="49">
        <v>1</v>
      </c>
      <c r="H343" s="49">
        <v>4</v>
      </c>
      <c r="I343" s="49">
        <v>5</v>
      </c>
      <c r="J343" s="49">
        <v>5</v>
      </c>
    </row>
    <row r="344" spans="1:10" x14ac:dyDescent="0.25">
      <c r="A344" s="49">
        <v>2009</v>
      </c>
      <c r="B344" s="49">
        <v>2</v>
      </c>
      <c r="C344" s="49" t="s">
        <v>528</v>
      </c>
      <c r="D344" s="49" t="s">
        <v>44</v>
      </c>
      <c r="E344" s="49">
        <v>1</v>
      </c>
      <c r="F344" s="49" t="s">
        <v>263</v>
      </c>
      <c r="G344" s="49">
        <v>4</v>
      </c>
      <c r="H344" s="49">
        <v>16</v>
      </c>
      <c r="I344" s="49">
        <v>5</v>
      </c>
      <c r="J344" s="49">
        <v>5</v>
      </c>
    </row>
    <row r="345" spans="1:10" x14ac:dyDescent="0.25">
      <c r="A345" s="49">
        <v>2009</v>
      </c>
      <c r="B345" s="49">
        <v>2</v>
      </c>
      <c r="C345" s="49" t="s">
        <v>528</v>
      </c>
      <c r="D345" s="49" t="s">
        <v>44</v>
      </c>
      <c r="E345" s="49">
        <v>2</v>
      </c>
      <c r="F345" s="49" t="s">
        <v>200</v>
      </c>
      <c r="G345" s="49">
        <v>1</v>
      </c>
      <c r="H345" s="49">
        <v>4</v>
      </c>
      <c r="I345" s="49">
        <v>5</v>
      </c>
      <c r="J345" s="49">
        <v>5</v>
      </c>
    </row>
    <row r="346" spans="1:10" x14ac:dyDescent="0.25">
      <c r="A346" s="49">
        <v>2009</v>
      </c>
      <c r="B346" s="49">
        <v>2</v>
      </c>
      <c r="C346" s="49" t="s">
        <v>528</v>
      </c>
      <c r="D346" s="49" t="s">
        <v>44</v>
      </c>
      <c r="E346" s="49">
        <v>2</v>
      </c>
      <c r="F346" s="49" t="s">
        <v>260</v>
      </c>
      <c r="G346" s="49">
        <v>1</v>
      </c>
      <c r="H346" s="49">
        <v>4</v>
      </c>
      <c r="I346" s="49">
        <v>5</v>
      </c>
      <c r="J346" s="49">
        <v>5</v>
      </c>
    </row>
    <row r="347" spans="1:10" x14ac:dyDescent="0.25">
      <c r="A347" s="49">
        <v>2009</v>
      </c>
      <c r="B347" s="49">
        <v>2</v>
      </c>
      <c r="C347" s="49" t="s">
        <v>528</v>
      </c>
      <c r="D347" s="49" t="s">
        <v>44</v>
      </c>
      <c r="E347" s="49">
        <v>3</v>
      </c>
      <c r="F347" s="49" t="s">
        <v>260</v>
      </c>
      <c r="G347" s="49">
        <v>1</v>
      </c>
      <c r="H347" s="49">
        <v>4</v>
      </c>
      <c r="I347" s="49">
        <v>5</v>
      </c>
      <c r="J347" s="49">
        <v>5</v>
      </c>
    </row>
    <row r="348" spans="1:10" x14ac:dyDescent="0.25">
      <c r="A348" s="49">
        <v>2009</v>
      </c>
      <c r="B348" s="49">
        <v>2</v>
      </c>
      <c r="C348" s="49" t="s">
        <v>528</v>
      </c>
      <c r="D348" s="49" t="s">
        <v>41</v>
      </c>
      <c r="E348" s="49">
        <v>1</v>
      </c>
      <c r="F348" s="49" t="s">
        <v>216</v>
      </c>
      <c r="G348" s="49">
        <v>2</v>
      </c>
      <c r="H348" s="49">
        <v>8</v>
      </c>
      <c r="I348" s="49">
        <v>5</v>
      </c>
      <c r="J348" s="49">
        <v>5</v>
      </c>
    </row>
    <row r="349" spans="1:10" x14ac:dyDescent="0.25">
      <c r="A349" s="49">
        <v>2009</v>
      </c>
      <c r="B349" s="49">
        <v>2</v>
      </c>
      <c r="C349" s="49" t="s">
        <v>528</v>
      </c>
      <c r="D349" s="49" t="s">
        <v>41</v>
      </c>
      <c r="E349" s="49">
        <v>1</v>
      </c>
      <c r="F349" s="49" t="s">
        <v>263</v>
      </c>
      <c r="G349" s="49">
        <v>2</v>
      </c>
      <c r="H349" s="49">
        <v>8</v>
      </c>
      <c r="I349" s="49">
        <v>5</v>
      </c>
      <c r="J349" s="49">
        <v>5</v>
      </c>
    </row>
    <row r="350" spans="1:10" x14ac:dyDescent="0.25">
      <c r="A350" s="49">
        <v>2009</v>
      </c>
      <c r="B350" s="49">
        <v>2</v>
      </c>
      <c r="C350" s="49" t="s">
        <v>528</v>
      </c>
      <c r="D350" s="49" t="s">
        <v>41</v>
      </c>
      <c r="E350" s="49">
        <v>1</v>
      </c>
      <c r="F350" s="49" t="s">
        <v>275</v>
      </c>
      <c r="G350" s="49">
        <v>1</v>
      </c>
      <c r="H350" s="49">
        <v>4</v>
      </c>
      <c r="I350" s="49">
        <v>5</v>
      </c>
      <c r="J350" s="49">
        <v>5</v>
      </c>
    </row>
    <row r="351" spans="1:10" x14ac:dyDescent="0.25">
      <c r="A351" s="49">
        <v>2009</v>
      </c>
      <c r="B351" s="49">
        <v>2</v>
      </c>
      <c r="C351" s="49" t="s">
        <v>528</v>
      </c>
      <c r="D351" s="49" t="s">
        <v>41</v>
      </c>
      <c r="E351" s="49">
        <v>2</v>
      </c>
      <c r="F351" s="49" t="s">
        <v>181</v>
      </c>
      <c r="G351" s="49">
        <v>1</v>
      </c>
      <c r="H351" s="49">
        <v>4</v>
      </c>
      <c r="I351" s="49">
        <v>5</v>
      </c>
      <c r="J351" s="49">
        <v>5</v>
      </c>
    </row>
    <row r="352" spans="1:10" x14ac:dyDescent="0.25">
      <c r="A352" s="49">
        <v>2009</v>
      </c>
      <c r="B352" s="49">
        <v>2</v>
      </c>
      <c r="C352" s="49" t="s">
        <v>528</v>
      </c>
      <c r="D352" s="49" t="s">
        <v>41</v>
      </c>
      <c r="E352" s="49">
        <v>2</v>
      </c>
      <c r="F352" s="49" t="s">
        <v>216</v>
      </c>
      <c r="G352" s="49">
        <v>1</v>
      </c>
      <c r="H352" s="49">
        <v>4</v>
      </c>
      <c r="I352" s="49">
        <v>5</v>
      </c>
      <c r="J352" s="49">
        <v>5</v>
      </c>
    </row>
    <row r="353" spans="1:10" x14ac:dyDescent="0.25">
      <c r="A353" s="49">
        <v>2009</v>
      </c>
      <c r="B353" s="49">
        <v>2</v>
      </c>
      <c r="C353" s="49" t="s">
        <v>528</v>
      </c>
      <c r="D353" s="49" t="s">
        <v>41</v>
      </c>
      <c r="E353" s="49">
        <v>2</v>
      </c>
      <c r="F353" s="49" t="s">
        <v>263</v>
      </c>
      <c r="G353" s="49">
        <v>5</v>
      </c>
      <c r="H353" s="49">
        <v>20</v>
      </c>
      <c r="I353" s="49">
        <v>5</v>
      </c>
      <c r="J353" s="49">
        <v>5</v>
      </c>
    </row>
    <row r="354" spans="1:10" x14ac:dyDescent="0.25">
      <c r="A354" s="49">
        <v>2009</v>
      </c>
      <c r="B354" s="49">
        <v>2</v>
      </c>
      <c r="C354" s="49" t="s">
        <v>528</v>
      </c>
      <c r="D354" s="49" t="s">
        <v>41</v>
      </c>
      <c r="E354" s="49">
        <v>2</v>
      </c>
      <c r="F354" s="49" t="s">
        <v>268</v>
      </c>
      <c r="G354" s="49">
        <v>1</v>
      </c>
      <c r="H354" s="49">
        <v>4</v>
      </c>
      <c r="I354" s="49">
        <v>5</v>
      </c>
      <c r="J354" s="49">
        <v>5</v>
      </c>
    </row>
    <row r="355" spans="1:10" x14ac:dyDescent="0.25">
      <c r="A355" s="49">
        <v>2009</v>
      </c>
      <c r="B355" s="49">
        <v>2</v>
      </c>
      <c r="C355" s="49" t="s">
        <v>528</v>
      </c>
      <c r="D355" s="49" t="s">
        <v>41</v>
      </c>
      <c r="E355" s="49">
        <v>3</v>
      </c>
      <c r="F355" s="49" t="s">
        <v>216</v>
      </c>
      <c r="G355" s="49">
        <v>4</v>
      </c>
      <c r="H355" s="49">
        <v>16</v>
      </c>
      <c r="I355" s="49">
        <v>5</v>
      </c>
      <c r="J355" s="49">
        <v>5</v>
      </c>
    </row>
    <row r="356" spans="1:10" x14ac:dyDescent="0.25">
      <c r="A356" s="49">
        <v>2009</v>
      </c>
      <c r="B356" s="49">
        <v>2</v>
      </c>
      <c r="C356" s="49" t="s">
        <v>528</v>
      </c>
      <c r="D356" s="49" t="s">
        <v>41</v>
      </c>
      <c r="E356" s="49">
        <v>3</v>
      </c>
      <c r="F356" s="49" t="s">
        <v>260</v>
      </c>
      <c r="G356" s="49">
        <v>1</v>
      </c>
      <c r="H356" s="49">
        <v>4</v>
      </c>
      <c r="I356" s="49">
        <v>5</v>
      </c>
      <c r="J356" s="49">
        <v>5</v>
      </c>
    </row>
    <row r="357" spans="1:10" x14ac:dyDescent="0.25">
      <c r="A357" s="49">
        <v>2009</v>
      </c>
      <c r="B357" s="49">
        <v>2</v>
      </c>
      <c r="C357" s="49" t="s">
        <v>528</v>
      </c>
      <c r="D357" s="49" t="s">
        <v>41</v>
      </c>
      <c r="E357" s="49">
        <v>3</v>
      </c>
      <c r="F357" s="49" t="s">
        <v>263</v>
      </c>
      <c r="G357" s="49">
        <v>6</v>
      </c>
      <c r="H357" s="49">
        <v>24</v>
      </c>
      <c r="I357" s="49">
        <v>5</v>
      </c>
      <c r="J357" s="49">
        <v>5</v>
      </c>
    </row>
    <row r="358" spans="1:10" x14ac:dyDescent="0.25">
      <c r="A358" s="49">
        <v>2009</v>
      </c>
      <c r="B358" s="49">
        <v>2</v>
      </c>
      <c r="C358" s="49" t="s">
        <v>528</v>
      </c>
      <c r="D358" s="49" t="s">
        <v>41</v>
      </c>
      <c r="E358" s="49">
        <v>3</v>
      </c>
      <c r="F358" s="49" t="s">
        <v>275</v>
      </c>
      <c r="G358" s="49">
        <v>1</v>
      </c>
      <c r="H358" s="49">
        <v>4</v>
      </c>
      <c r="I358" s="49">
        <v>5</v>
      </c>
      <c r="J358" s="49">
        <v>5</v>
      </c>
    </row>
    <row r="359" spans="1:10" x14ac:dyDescent="0.25">
      <c r="A359" s="49">
        <v>2009</v>
      </c>
      <c r="B359" s="49">
        <v>2</v>
      </c>
      <c r="C359" s="49" t="s">
        <v>529</v>
      </c>
      <c r="D359" s="49" t="s">
        <v>40</v>
      </c>
      <c r="E359" s="49">
        <v>1</v>
      </c>
      <c r="F359" s="49" t="s">
        <v>216</v>
      </c>
      <c r="G359" s="49">
        <v>2</v>
      </c>
      <c r="H359" s="49">
        <v>8</v>
      </c>
      <c r="I359" s="49">
        <v>5</v>
      </c>
      <c r="J359" s="49">
        <v>5</v>
      </c>
    </row>
    <row r="360" spans="1:10" x14ac:dyDescent="0.25">
      <c r="A360" s="49">
        <v>2009</v>
      </c>
      <c r="B360" s="49">
        <v>2</v>
      </c>
      <c r="C360" s="49" t="s">
        <v>529</v>
      </c>
      <c r="D360" s="49" t="s">
        <v>40</v>
      </c>
      <c r="E360" s="49">
        <v>1</v>
      </c>
      <c r="F360" s="49" t="s">
        <v>232</v>
      </c>
      <c r="G360" s="49">
        <v>1</v>
      </c>
      <c r="H360" s="49">
        <v>4</v>
      </c>
      <c r="I360" s="49">
        <v>5</v>
      </c>
      <c r="J360" s="49">
        <v>5</v>
      </c>
    </row>
    <row r="361" spans="1:10" x14ac:dyDescent="0.25">
      <c r="A361" s="49">
        <v>2009</v>
      </c>
      <c r="B361" s="49">
        <v>2</v>
      </c>
      <c r="C361" s="49" t="s">
        <v>529</v>
      </c>
      <c r="D361" s="49" t="s">
        <v>40</v>
      </c>
      <c r="E361" s="49">
        <v>1</v>
      </c>
      <c r="F361" s="49" t="s">
        <v>239</v>
      </c>
      <c r="G361" s="49">
        <v>1</v>
      </c>
      <c r="H361" s="49">
        <v>4</v>
      </c>
      <c r="I361" s="49">
        <v>5</v>
      </c>
      <c r="J361" s="49">
        <v>5</v>
      </c>
    </row>
    <row r="362" spans="1:10" x14ac:dyDescent="0.25">
      <c r="A362" s="49">
        <v>2009</v>
      </c>
      <c r="B362" s="49">
        <v>2</v>
      </c>
      <c r="C362" s="49" t="s">
        <v>529</v>
      </c>
      <c r="D362" s="49" t="s">
        <v>40</v>
      </c>
      <c r="E362" s="49">
        <v>1</v>
      </c>
      <c r="F362" s="49" t="s">
        <v>260</v>
      </c>
      <c r="G362" s="49">
        <v>1</v>
      </c>
      <c r="H362" s="49">
        <v>4</v>
      </c>
      <c r="I362" s="49">
        <v>5</v>
      </c>
      <c r="J362" s="49">
        <v>5</v>
      </c>
    </row>
    <row r="363" spans="1:10" x14ac:dyDescent="0.25">
      <c r="A363" s="49">
        <v>2009</v>
      </c>
      <c r="B363" s="49">
        <v>2</v>
      </c>
      <c r="C363" s="49" t="s">
        <v>529</v>
      </c>
      <c r="D363" s="49" t="s">
        <v>40</v>
      </c>
      <c r="E363" s="49">
        <v>1</v>
      </c>
      <c r="F363" s="49" t="s">
        <v>263</v>
      </c>
      <c r="G363" s="49">
        <v>7</v>
      </c>
      <c r="H363" s="49">
        <v>28</v>
      </c>
      <c r="I363" s="49">
        <v>5</v>
      </c>
      <c r="J363" s="49">
        <v>5</v>
      </c>
    </row>
    <row r="364" spans="1:10" x14ac:dyDescent="0.25">
      <c r="A364" s="49">
        <v>2009</v>
      </c>
      <c r="B364" s="49">
        <v>2</v>
      </c>
      <c r="C364" s="49" t="s">
        <v>529</v>
      </c>
      <c r="D364" s="49" t="s">
        <v>40</v>
      </c>
      <c r="E364" s="49">
        <v>1</v>
      </c>
      <c r="F364" s="49" t="s">
        <v>268</v>
      </c>
      <c r="G364" s="49">
        <v>6</v>
      </c>
      <c r="H364" s="49">
        <v>24</v>
      </c>
      <c r="I364" s="49">
        <v>5</v>
      </c>
      <c r="J364" s="49">
        <v>5</v>
      </c>
    </row>
    <row r="365" spans="1:10" x14ac:dyDescent="0.25">
      <c r="A365" s="49">
        <v>2009</v>
      </c>
      <c r="B365" s="49">
        <v>2</v>
      </c>
      <c r="C365" s="49" t="s">
        <v>529</v>
      </c>
      <c r="D365" s="49" t="s">
        <v>40</v>
      </c>
      <c r="E365" s="49">
        <v>1</v>
      </c>
      <c r="F365" s="49" t="s">
        <v>270</v>
      </c>
      <c r="G365" s="49">
        <v>5</v>
      </c>
      <c r="H365" s="49">
        <v>20</v>
      </c>
      <c r="I365" s="49">
        <v>5</v>
      </c>
      <c r="J365" s="49">
        <v>5</v>
      </c>
    </row>
    <row r="366" spans="1:10" x14ac:dyDescent="0.25">
      <c r="A366" s="49">
        <v>2009</v>
      </c>
      <c r="B366" s="49">
        <v>2</v>
      </c>
      <c r="C366" s="49" t="s">
        <v>529</v>
      </c>
      <c r="D366" s="49" t="s">
        <v>40</v>
      </c>
      <c r="E366" s="49">
        <v>1</v>
      </c>
      <c r="F366" s="49" t="s">
        <v>275</v>
      </c>
      <c r="G366" s="49">
        <v>2</v>
      </c>
      <c r="H366" s="49">
        <v>8</v>
      </c>
      <c r="I366" s="49">
        <v>5</v>
      </c>
      <c r="J366" s="49">
        <v>5</v>
      </c>
    </row>
    <row r="367" spans="1:10" x14ac:dyDescent="0.25">
      <c r="A367" s="49">
        <v>2009</v>
      </c>
      <c r="B367" s="49">
        <v>2</v>
      </c>
      <c r="C367" s="49" t="s">
        <v>529</v>
      </c>
      <c r="D367" s="49" t="s">
        <v>40</v>
      </c>
      <c r="E367" s="49">
        <v>2</v>
      </c>
      <c r="F367" s="49" t="s">
        <v>216</v>
      </c>
      <c r="G367" s="49">
        <v>2</v>
      </c>
      <c r="H367" s="49">
        <v>8</v>
      </c>
      <c r="I367" s="49">
        <v>5</v>
      </c>
      <c r="J367" s="49">
        <v>5</v>
      </c>
    </row>
    <row r="368" spans="1:10" x14ac:dyDescent="0.25">
      <c r="A368" s="49">
        <v>2009</v>
      </c>
      <c r="B368" s="49">
        <v>2</v>
      </c>
      <c r="C368" s="49" t="s">
        <v>529</v>
      </c>
      <c r="D368" s="49" t="s">
        <v>40</v>
      </c>
      <c r="E368" s="49">
        <v>2</v>
      </c>
      <c r="F368" s="49" t="s">
        <v>263</v>
      </c>
      <c r="G368" s="49">
        <v>2</v>
      </c>
      <c r="H368" s="49">
        <v>8</v>
      </c>
      <c r="I368" s="49">
        <v>5</v>
      </c>
      <c r="J368" s="49">
        <v>5</v>
      </c>
    </row>
    <row r="369" spans="1:10" x14ac:dyDescent="0.25">
      <c r="A369" s="49">
        <v>2009</v>
      </c>
      <c r="B369" s="49">
        <v>2</v>
      </c>
      <c r="C369" s="49" t="s">
        <v>529</v>
      </c>
      <c r="D369" s="49" t="s">
        <v>40</v>
      </c>
      <c r="E369" s="49">
        <v>2</v>
      </c>
      <c r="F369" s="49" t="s">
        <v>268</v>
      </c>
      <c r="G369" s="49">
        <v>1</v>
      </c>
      <c r="H369" s="49">
        <v>4</v>
      </c>
      <c r="I369" s="49">
        <v>5</v>
      </c>
      <c r="J369" s="49">
        <v>5</v>
      </c>
    </row>
    <row r="370" spans="1:10" x14ac:dyDescent="0.25">
      <c r="A370" s="49">
        <v>2009</v>
      </c>
      <c r="B370" s="49">
        <v>2</v>
      </c>
      <c r="C370" s="49" t="s">
        <v>529</v>
      </c>
      <c r="D370" s="49" t="s">
        <v>40</v>
      </c>
      <c r="E370" s="49">
        <v>3</v>
      </c>
      <c r="F370" s="49" t="s">
        <v>216</v>
      </c>
      <c r="G370" s="49">
        <v>2</v>
      </c>
      <c r="H370" s="49">
        <v>10</v>
      </c>
      <c r="I370" s="49">
        <v>5</v>
      </c>
      <c r="J370" s="49">
        <v>4</v>
      </c>
    </row>
    <row r="371" spans="1:10" x14ac:dyDescent="0.25">
      <c r="A371" s="49">
        <v>2009</v>
      </c>
      <c r="B371" s="49">
        <v>2</v>
      </c>
      <c r="C371" s="49" t="s">
        <v>529</v>
      </c>
      <c r="D371" s="49" t="s">
        <v>40</v>
      </c>
      <c r="E371" s="49">
        <v>3</v>
      </c>
      <c r="F371" s="49" t="s">
        <v>263</v>
      </c>
      <c r="G371" s="49">
        <v>2</v>
      </c>
      <c r="H371" s="49">
        <v>10</v>
      </c>
      <c r="I371" s="49">
        <v>5</v>
      </c>
      <c r="J371" s="49">
        <v>4</v>
      </c>
    </row>
    <row r="372" spans="1:10" x14ac:dyDescent="0.25">
      <c r="A372" s="49">
        <v>2009</v>
      </c>
      <c r="B372" s="49">
        <v>2</v>
      </c>
      <c r="C372" s="49" t="s">
        <v>529</v>
      </c>
      <c r="D372" s="49" t="s">
        <v>40</v>
      </c>
      <c r="E372" s="49">
        <v>3</v>
      </c>
      <c r="F372" s="49" t="s">
        <v>270</v>
      </c>
      <c r="G372" s="49">
        <v>2</v>
      </c>
      <c r="H372" s="49">
        <v>10</v>
      </c>
      <c r="I372" s="49">
        <v>5</v>
      </c>
      <c r="J372" s="49">
        <v>4</v>
      </c>
    </row>
    <row r="373" spans="1:10" x14ac:dyDescent="0.25">
      <c r="A373" s="49">
        <v>2009</v>
      </c>
      <c r="B373" s="49">
        <v>2</v>
      </c>
      <c r="C373" s="49" t="s">
        <v>529</v>
      </c>
      <c r="D373" s="49" t="s">
        <v>39</v>
      </c>
      <c r="E373" s="49">
        <v>1</v>
      </c>
      <c r="F373" s="49" t="s">
        <v>263</v>
      </c>
      <c r="G373" s="49">
        <v>1</v>
      </c>
      <c r="H373" s="49">
        <v>4</v>
      </c>
      <c r="I373" s="49">
        <v>5</v>
      </c>
      <c r="J373" s="49">
        <v>5</v>
      </c>
    </row>
    <row r="374" spans="1:10" x14ac:dyDescent="0.25">
      <c r="A374" s="49">
        <v>2009</v>
      </c>
      <c r="B374" s="49">
        <v>2</v>
      </c>
      <c r="C374" s="49" t="s">
        <v>529</v>
      </c>
      <c r="D374" s="49" t="s">
        <v>39</v>
      </c>
      <c r="E374" s="49">
        <v>1</v>
      </c>
      <c r="F374" s="49" t="s">
        <v>270</v>
      </c>
      <c r="G374" s="49">
        <v>2</v>
      </c>
      <c r="H374" s="49">
        <v>8</v>
      </c>
      <c r="I374" s="49">
        <v>5</v>
      </c>
      <c r="J374" s="49">
        <v>5</v>
      </c>
    </row>
    <row r="375" spans="1:10" x14ac:dyDescent="0.25">
      <c r="A375" s="49">
        <v>2009</v>
      </c>
      <c r="B375" s="49">
        <v>2</v>
      </c>
      <c r="C375" s="49" t="s">
        <v>529</v>
      </c>
      <c r="D375" s="49" t="s">
        <v>39</v>
      </c>
      <c r="E375" s="49">
        <v>1</v>
      </c>
      <c r="F375" s="49" t="s">
        <v>273</v>
      </c>
      <c r="G375" s="49">
        <v>2</v>
      </c>
      <c r="H375" s="49">
        <v>8</v>
      </c>
      <c r="I375" s="49">
        <v>5</v>
      </c>
      <c r="J375" s="49">
        <v>5</v>
      </c>
    </row>
    <row r="376" spans="1:10" x14ac:dyDescent="0.25">
      <c r="A376" s="49">
        <v>2009</v>
      </c>
      <c r="B376" s="49">
        <v>2</v>
      </c>
      <c r="C376" s="49" t="s">
        <v>529</v>
      </c>
      <c r="D376" s="49" t="s">
        <v>39</v>
      </c>
      <c r="E376" s="49">
        <v>1</v>
      </c>
      <c r="F376" s="49" t="s">
        <v>276</v>
      </c>
      <c r="G376" s="49">
        <v>1</v>
      </c>
      <c r="H376" s="49">
        <v>4</v>
      </c>
      <c r="I376" s="49">
        <v>5</v>
      </c>
      <c r="J376" s="49">
        <v>5</v>
      </c>
    </row>
    <row r="377" spans="1:10" x14ac:dyDescent="0.25">
      <c r="A377" s="49">
        <v>2009</v>
      </c>
      <c r="B377" s="49">
        <v>2</v>
      </c>
      <c r="C377" s="49" t="s">
        <v>529</v>
      </c>
      <c r="D377" s="49" t="s">
        <v>39</v>
      </c>
      <c r="E377" s="49">
        <v>2</v>
      </c>
      <c r="F377" s="49" t="s">
        <v>262</v>
      </c>
      <c r="G377" s="49">
        <v>1</v>
      </c>
      <c r="H377" s="49">
        <v>4</v>
      </c>
      <c r="I377" s="49">
        <v>5</v>
      </c>
      <c r="J377" s="49">
        <v>5</v>
      </c>
    </row>
    <row r="378" spans="1:10" x14ac:dyDescent="0.25">
      <c r="A378" s="49">
        <v>2009</v>
      </c>
      <c r="B378" s="49">
        <v>2</v>
      </c>
      <c r="C378" s="49" t="s">
        <v>529</v>
      </c>
      <c r="D378" s="49" t="s">
        <v>39</v>
      </c>
      <c r="E378" s="49">
        <v>2</v>
      </c>
      <c r="F378" s="49" t="s">
        <v>263</v>
      </c>
      <c r="G378" s="49">
        <v>2</v>
      </c>
      <c r="H378" s="49">
        <v>8</v>
      </c>
      <c r="I378" s="49">
        <v>5</v>
      </c>
      <c r="J378" s="49">
        <v>5</v>
      </c>
    </row>
    <row r="379" spans="1:10" x14ac:dyDescent="0.25">
      <c r="A379" s="49">
        <v>2009</v>
      </c>
      <c r="B379" s="49">
        <v>2</v>
      </c>
      <c r="C379" s="49" t="s">
        <v>529</v>
      </c>
      <c r="D379" s="49" t="s">
        <v>39</v>
      </c>
      <c r="E379" s="49">
        <v>2</v>
      </c>
      <c r="F379" s="49" t="s">
        <v>268</v>
      </c>
      <c r="G379" s="49">
        <v>1</v>
      </c>
      <c r="H379" s="49">
        <v>4</v>
      </c>
      <c r="I379" s="49">
        <v>5</v>
      </c>
      <c r="J379" s="49">
        <v>5</v>
      </c>
    </row>
    <row r="380" spans="1:10" x14ac:dyDescent="0.25">
      <c r="A380" s="49">
        <v>2009</v>
      </c>
      <c r="B380" s="49">
        <v>2</v>
      </c>
      <c r="C380" s="49" t="s">
        <v>529</v>
      </c>
      <c r="D380" s="49" t="s">
        <v>39</v>
      </c>
      <c r="E380" s="49">
        <v>2</v>
      </c>
      <c r="F380" s="49" t="s">
        <v>270</v>
      </c>
      <c r="G380" s="49">
        <v>4</v>
      </c>
      <c r="H380" s="49">
        <v>16</v>
      </c>
      <c r="I380" s="49">
        <v>5</v>
      </c>
      <c r="J380" s="49">
        <v>5</v>
      </c>
    </row>
    <row r="381" spans="1:10" x14ac:dyDescent="0.25">
      <c r="A381" s="49">
        <v>2009</v>
      </c>
      <c r="B381" s="49">
        <v>2</v>
      </c>
      <c r="C381" s="49" t="s">
        <v>529</v>
      </c>
      <c r="D381" s="49" t="s">
        <v>39</v>
      </c>
      <c r="E381" s="49">
        <v>2</v>
      </c>
      <c r="F381" s="49" t="s">
        <v>273</v>
      </c>
      <c r="G381" s="49">
        <v>4</v>
      </c>
      <c r="H381" s="49">
        <v>16</v>
      </c>
      <c r="I381" s="49">
        <v>5</v>
      </c>
      <c r="J381" s="49">
        <v>5</v>
      </c>
    </row>
    <row r="382" spans="1:10" x14ac:dyDescent="0.25">
      <c r="A382" s="49">
        <v>2009</v>
      </c>
      <c r="B382" s="49">
        <v>2</v>
      </c>
      <c r="C382" s="49" t="s">
        <v>529</v>
      </c>
      <c r="D382" s="49" t="s">
        <v>39</v>
      </c>
      <c r="E382" s="49">
        <v>2</v>
      </c>
      <c r="F382" s="49" t="s">
        <v>276</v>
      </c>
      <c r="G382" s="49">
        <v>4</v>
      </c>
      <c r="H382" s="49">
        <v>16</v>
      </c>
      <c r="I382" s="49">
        <v>5</v>
      </c>
      <c r="J382" s="49">
        <v>5</v>
      </c>
    </row>
    <row r="383" spans="1:10" x14ac:dyDescent="0.25">
      <c r="A383" s="49">
        <v>2009</v>
      </c>
      <c r="B383" s="49">
        <v>2</v>
      </c>
      <c r="C383" s="49" t="s">
        <v>529</v>
      </c>
      <c r="D383" s="49" t="s">
        <v>39</v>
      </c>
      <c r="E383" s="49">
        <v>3</v>
      </c>
      <c r="F383" s="49" t="s">
        <v>216</v>
      </c>
      <c r="G383" s="49">
        <v>2</v>
      </c>
      <c r="H383" s="49">
        <v>8</v>
      </c>
      <c r="I383" s="49">
        <v>5</v>
      </c>
      <c r="J383" s="49">
        <v>5</v>
      </c>
    </row>
    <row r="384" spans="1:10" x14ac:dyDescent="0.25">
      <c r="A384" s="49">
        <v>2009</v>
      </c>
      <c r="B384" s="49">
        <v>2</v>
      </c>
      <c r="C384" s="49" t="s">
        <v>529</v>
      </c>
      <c r="D384" s="49" t="s">
        <v>39</v>
      </c>
      <c r="E384" s="49">
        <v>3</v>
      </c>
      <c r="F384" s="49" t="s">
        <v>263</v>
      </c>
      <c r="G384" s="49">
        <v>2</v>
      </c>
      <c r="H384" s="49">
        <v>8</v>
      </c>
      <c r="I384" s="49">
        <v>5</v>
      </c>
      <c r="J384" s="49">
        <v>5</v>
      </c>
    </row>
    <row r="385" spans="1:10" x14ac:dyDescent="0.25">
      <c r="A385" s="49">
        <v>2009</v>
      </c>
      <c r="B385" s="49">
        <v>2</v>
      </c>
      <c r="C385" s="49" t="s">
        <v>529</v>
      </c>
      <c r="D385" s="49" t="s">
        <v>39</v>
      </c>
      <c r="E385" s="49">
        <v>3</v>
      </c>
      <c r="F385" s="49" t="s">
        <v>270</v>
      </c>
      <c r="G385" s="49">
        <v>1</v>
      </c>
      <c r="H385" s="49">
        <v>4</v>
      </c>
      <c r="I385" s="49">
        <v>5</v>
      </c>
      <c r="J385" s="49">
        <v>5</v>
      </c>
    </row>
    <row r="386" spans="1:10" x14ac:dyDescent="0.25">
      <c r="A386" s="49">
        <v>2009</v>
      </c>
      <c r="B386" s="49">
        <v>2</v>
      </c>
      <c r="C386" s="49" t="s">
        <v>529</v>
      </c>
      <c r="D386" s="49" t="s">
        <v>39</v>
      </c>
      <c r="E386" s="49">
        <v>3</v>
      </c>
      <c r="F386" s="49" t="s">
        <v>273</v>
      </c>
      <c r="G386" s="49">
        <v>1</v>
      </c>
      <c r="H386" s="49">
        <v>4</v>
      </c>
      <c r="I386" s="49">
        <v>5</v>
      </c>
      <c r="J386" s="49">
        <v>5</v>
      </c>
    </row>
    <row r="387" spans="1:10" x14ac:dyDescent="0.25">
      <c r="A387" s="49">
        <v>2009</v>
      </c>
      <c r="B387" s="49">
        <v>2</v>
      </c>
      <c r="C387" s="49" t="s">
        <v>529</v>
      </c>
      <c r="D387" s="49" t="s">
        <v>39</v>
      </c>
      <c r="E387" s="49">
        <v>3</v>
      </c>
      <c r="F387" s="49" t="s">
        <v>276</v>
      </c>
      <c r="G387" s="49">
        <v>5</v>
      </c>
      <c r="H387" s="49">
        <v>20</v>
      </c>
      <c r="I387" s="49">
        <v>5</v>
      </c>
      <c r="J387" s="49">
        <v>5</v>
      </c>
    </row>
    <row r="388" spans="1:10" x14ac:dyDescent="0.25">
      <c r="A388" s="49">
        <v>2009</v>
      </c>
      <c r="B388" s="49">
        <v>2</v>
      </c>
      <c r="C388" s="49" t="s">
        <v>529</v>
      </c>
      <c r="D388" s="49" t="s">
        <v>36</v>
      </c>
      <c r="E388" s="49">
        <v>1</v>
      </c>
      <c r="F388" s="49" t="s">
        <v>216</v>
      </c>
      <c r="G388" s="49">
        <v>2</v>
      </c>
      <c r="H388" s="49">
        <v>8</v>
      </c>
      <c r="I388" s="49">
        <v>5</v>
      </c>
      <c r="J388" s="49">
        <v>5</v>
      </c>
    </row>
    <row r="389" spans="1:10" x14ac:dyDescent="0.25">
      <c r="A389" s="49">
        <v>2009</v>
      </c>
      <c r="B389" s="49">
        <v>2</v>
      </c>
      <c r="C389" s="49" t="s">
        <v>529</v>
      </c>
      <c r="D389" s="49" t="s">
        <v>36</v>
      </c>
      <c r="E389" s="49">
        <v>1</v>
      </c>
      <c r="F389" s="49" t="s">
        <v>260</v>
      </c>
      <c r="G389" s="49">
        <v>1</v>
      </c>
      <c r="H389" s="49">
        <v>4</v>
      </c>
      <c r="I389" s="49">
        <v>5</v>
      </c>
      <c r="J389" s="49">
        <v>5</v>
      </c>
    </row>
    <row r="390" spans="1:10" x14ac:dyDescent="0.25">
      <c r="A390" s="49">
        <v>2009</v>
      </c>
      <c r="B390" s="49">
        <v>2</v>
      </c>
      <c r="C390" s="49" t="s">
        <v>529</v>
      </c>
      <c r="D390" s="49" t="s">
        <v>36</v>
      </c>
      <c r="E390" s="49">
        <v>1</v>
      </c>
      <c r="F390" s="49" t="s">
        <v>273</v>
      </c>
      <c r="G390" s="49">
        <v>1</v>
      </c>
      <c r="H390" s="49">
        <v>4</v>
      </c>
      <c r="I390" s="49">
        <v>5</v>
      </c>
      <c r="J390" s="49">
        <v>5</v>
      </c>
    </row>
    <row r="391" spans="1:10" x14ac:dyDescent="0.25">
      <c r="A391" s="49">
        <v>2009</v>
      </c>
      <c r="B391" s="49">
        <v>2</v>
      </c>
      <c r="C391" s="49" t="s">
        <v>529</v>
      </c>
      <c r="D391" s="49" t="s">
        <v>36</v>
      </c>
      <c r="E391" s="49">
        <v>2</v>
      </c>
      <c r="F391" s="49" t="s">
        <v>181</v>
      </c>
      <c r="G391" s="49">
        <v>1</v>
      </c>
      <c r="H391" s="49">
        <v>4</v>
      </c>
      <c r="I391" s="49">
        <v>5</v>
      </c>
      <c r="J391" s="49">
        <v>5</v>
      </c>
    </row>
    <row r="392" spans="1:10" x14ac:dyDescent="0.25">
      <c r="A392" s="49">
        <v>2009</v>
      </c>
      <c r="B392" s="49">
        <v>2</v>
      </c>
      <c r="C392" s="49" t="s">
        <v>529</v>
      </c>
      <c r="D392" s="49" t="s">
        <v>36</v>
      </c>
      <c r="E392" s="49">
        <v>2</v>
      </c>
      <c r="F392" s="49" t="s">
        <v>260</v>
      </c>
      <c r="G392" s="49">
        <v>1</v>
      </c>
      <c r="H392" s="49">
        <v>4</v>
      </c>
      <c r="I392" s="49">
        <v>5</v>
      </c>
      <c r="J392" s="49">
        <v>5</v>
      </c>
    </row>
    <row r="393" spans="1:10" x14ac:dyDescent="0.25">
      <c r="A393" s="49">
        <v>2009</v>
      </c>
      <c r="B393" s="49">
        <v>2</v>
      </c>
      <c r="C393" s="49" t="s">
        <v>529</v>
      </c>
      <c r="D393" s="49" t="s">
        <v>36</v>
      </c>
      <c r="E393" s="49">
        <v>2</v>
      </c>
      <c r="F393" s="49" t="s">
        <v>263</v>
      </c>
      <c r="G393" s="49">
        <v>2</v>
      </c>
      <c r="H393" s="49">
        <v>8</v>
      </c>
      <c r="I393" s="49">
        <v>5</v>
      </c>
      <c r="J393" s="49">
        <v>5</v>
      </c>
    </row>
    <row r="394" spans="1:10" x14ac:dyDescent="0.25">
      <c r="A394" s="49">
        <v>2009</v>
      </c>
      <c r="B394" s="49">
        <v>2</v>
      </c>
      <c r="C394" s="49" t="s">
        <v>529</v>
      </c>
      <c r="D394" s="49" t="s">
        <v>36</v>
      </c>
      <c r="E394" s="49">
        <v>2</v>
      </c>
      <c r="F394" s="49" t="s">
        <v>270</v>
      </c>
      <c r="G394" s="49">
        <v>4</v>
      </c>
      <c r="H394" s="49">
        <v>16</v>
      </c>
      <c r="I394" s="49">
        <v>5</v>
      </c>
      <c r="J394" s="49">
        <v>5</v>
      </c>
    </row>
    <row r="395" spans="1:10" x14ac:dyDescent="0.25">
      <c r="A395" s="49">
        <v>2009</v>
      </c>
      <c r="B395" s="49">
        <v>2</v>
      </c>
      <c r="C395" s="49" t="s">
        <v>529</v>
      </c>
      <c r="D395" s="49" t="s">
        <v>36</v>
      </c>
      <c r="E395" s="49">
        <v>3</v>
      </c>
      <c r="F395" s="49" t="s">
        <v>200</v>
      </c>
      <c r="G395" s="49">
        <v>1</v>
      </c>
      <c r="H395" s="49">
        <v>4</v>
      </c>
      <c r="I395" s="49">
        <v>5</v>
      </c>
      <c r="J395" s="49">
        <v>5</v>
      </c>
    </row>
    <row r="396" spans="1:10" x14ac:dyDescent="0.25">
      <c r="A396" s="49">
        <v>2009</v>
      </c>
      <c r="B396" s="49">
        <v>2</v>
      </c>
      <c r="C396" s="49" t="s">
        <v>529</v>
      </c>
      <c r="D396" s="49" t="s">
        <v>36</v>
      </c>
      <c r="E396" s="49">
        <v>3</v>
      </c>
      <c r="F396" s="49" t="s">
        <v>216</v>
      </c>
      <c r="G396" s="49">
        <v>3</v>
      </c>
      <c r="H396" s="49">
        <v>12</v>
      </c>
      <c r="I396" s="49">
        <v>5</v>
      </c>
      <c r="J396" s="49">
        <v>5</v>
      </c>
    </row>
    <row r="397" spans="1:10" x14ac:dyDescent="0.25">
      <c r="A397" s="49">
        <v>2009</v>
      </c>
      <c r="B397" s="49">
        <v>2</v>
      </c>
      <c r="C397" s="49" t="s">
        <v>529</v>
      </c>
      <c r="D397" s="49" t="s">
        <v>36</v>
      </c>
      <c r="E397" s="49">
        <v>3</v>
      </c>
      <c r="F397" s="49" t="s">
        <v>260</v>
      </c>
      <c r="G397" s="49">
        <v>2</v>
      </c>
      <c r="H397" s="49">
        <v>8</v>
      </c>
      <c r="I397" s="49">
        <v>5</v>
      </c>
      <c r="J397" s="49">
        <v>5</v>
      </c>
    </row>
    <row r="398" spans="1:10" x14ac:dyDescent="0.25">
      <c r="A398" s="49">
        <v>2009</v>
      </c>
      <c r="B398" s="49">
        <v>2</v>
      </c>
      <c r="C398" s="49" t="s">
        <v>529</v>
      </c>
      <c r="D398" s="49" t="s">
        <v>36</v>
      </c>
      <c r="E398" s="49">
        <v>3</v>
      </c>
      <c r="F398" s="49" t="s">
        <v>268</v>
      </c>
      <c r="G398" s="49">
        <v>1</v>
      </c>
      <c r="H398" s="49">
        <v>4</v>
      </c>
      <c r="I398" s="49">
        <v>5</v>
      </c>
      <c r="J398" s="49">
        <v>5</v>
      </c>
    </row>
    <row r="399" spans="1:10" x14ac:dyDescent="0.25">
      <c r="A399" s="49">
        <v>2009</v>
      </c>
      <c r="B399" s="49">
        <v>2</v>
      </c>
      <c r="C399" s="49" t="s">
        <v>529</v>
      </c>
      <c r="D399" s="49" t="s">
        <v>36</v>
      </c>
      <c r="E399" s="49">
        <v>3</v>
      </c>
      <c r="F399" s="49" t="s">
        <v>270</v>
      </c>
      <c r="G399" s="49">
        <v>2</v>
      </c>
      <c r="H399" s="49">
        <v>8</v>
      </c>
      <c r="I399" s="49">
        <v>5</v>
      </c>
      <c r="J399" s="49">
        <v>5</v>
      </c>
    </row>
    <row r="400" spans="1:10" x14ac:dyDescent="0.25">
      <c r="A400" s="49">
        <v>2009</v>
      </c>
      <c r="B400" s="49">
        <v>2</v>
      </c>
      <c r="C400" s="49" t="s">
        <v>529</v>
      </c>
      <c r="D400" s="49" t="s">
        <v>36</v>
      </c>
      <c r="E400" s="49">
        <v>3</v>
      </c>
      <c r="F400" s="49" t="s">
        <v>273</v>
      </c>
      <c r="G400" s="49">
        <v>4</v>
      </c>
      <c r="H400" s="49">
        <v>16</v>
      </c>
      <c r="I400" s="49">
        <v>5</v>
      </c>
      <c r="J400" s="49">
        <v>5</v>
      </c>
    </row>
    <row r="401" spans="1:10" x14ac:dyDescent="0.25">
      <c r="A401" s="49">
        <v>2014</v>
      </c>
      <c r="B401" s="49">
        <v>1</v>
      </c>
      <c r="C401" s="49" t="s">
        <v>527</v>
      </c>
      <c r="D401" s="49" t="s">
        <v>449</v>
      </c>
      <c r="E401" s="49">
        <v>1</v>
      </c>
      <c r="F401" s="49" t="s">
        <v>233</v>
      </c>
      <c r="G401" s="49">
        <v>2</v>
      </c>
      <c r="H401" s="49">
        <v>8</v>
      </c>
      <c r="I401" s="49">
        <v>5</v>
      </c>
      <c r="J401" s="49">
        <v>5</v>
      </c>
    </row>
    <row r="402" spans="1:10" x14ac:dyDescent="0.25">
      <c r="A402" s="49">
        <v>2014</v>
      </c>
      <c r="B402" s="49">
        <v>1</v>
      </c>
      <c r="C402" s="49" t="s">
        <v>527</v>
      </c>
      <c r="D402" s="49" t="s">
        <v>449</v>
      </c>
      <c r="E402" s="49">
        <v>2</v>
      </c>
      <c r="F402" s="49" t="s">
        <v>249</v>
      </c>
      <c r="G402" s="49">
        <v>1</v>
      </c>
      <c r="H402" s="49">
        <v>4</v>
      </c>
      <c r="I402" s="49">
        <v>5</v>
      </c>
      <c r="J402" s="49">
        <v>5</v>
      </c>
    </row>
    <row r="403" spans="1:10" x14ac:dyDescent="0.25">
      <c r="A403" s="49">
        <v>2014</v>
      </c>
      <c r="B403" s="49">
        <v>1</v>
      </c>
      <c r="C403" s="49" t="s">
        <v>527</v>
      </c>
      <c r="D403" s="49" t="s">
        <v>449</v>
      </c>
      <c r="E403" s="49">
        <v>3</v>
      </c>
      <c r="F403" s="49" t="s">
        <v>186</v>
      </c>
      <c r="G403" s="49">
        <v>1</v>
      </c>
      <c r="H403" s="49">
        <v>4</v>
      </c>
      <c r="I403" s="49">
        <v>5</v>
      </c>
      <c r="J403" s="49">
        <v>5</v>
      </c>
    </row>
    <row r="404" spans="1:10" x14ac:dyDescent="0.25">
      <c r="A404" s="49">
        <v>2014</v>
      </c>
      <c r="B404" s="49">
        <v>1</v>
      </c>
      <c r="C404" s="49" t="s">
        <v>527</v>
      </c>
      <c r="D404" s="49" t="s">
        <v>449</v>
      </c>
      <c r="E404" s="49">
        <v>3</v>
      </c>
      <c r="F404" s="49" t="s">
        <v>233</v>
      </c>
      <c r="G404" s="49">
        <v>2</v>
      </c>
      <c r="H404" s="49">
        <v>8</v>
      </c>
      <c r="I404" s="49">
        <v>5</v>
      </c>
      <c r="J404" s="49">
        <v>5</v>
      </c>
    </row>
    <row r="405" spans="1:10" x14ac:dyDescent="0.25">
      <c r="A405" s="49">
        <v>2014</v>
      </c>
      <c r="B405" s="49">
        <v>1</v>
      </c>
      <c r="C405" s="49" t="s">
        <v>530</v>
      </c>
      <c r="D405" s="49" t="s">
        <v>450</v>
      </c>
      <c r="E405" s="49">
        <v>1</v>
      </c>
      <c r="F405" s="49" t="s">
        <v>180</v>
      </c>
      <c r="G405" s="49">
        <v>8</v>
      </c>
      <c r="H405" s="49">
        <v>32</v>
      </c>
      <c r="I405" s="49">
        <v>5</v>
      </c>
      <c r="J405" s="49">
        <v>5</v>
      </c>
    </row>
    <row r="406" spans="1:10" x14ac:dyDescent="0.25">
      <c r="A406" s="49">
        <v>2014</v>
      </c>
      <c r="B406" s="49">
        <v>1</v>
      </c>
      <c r="C406" s="49" t="s">
        <v>530</v>
      </c>
      <c r="D406" s="49" t="s">
        <v>450</v>
      </c>
      <c r="E406" s="49">
        <v>1</v>
      </c>
      <c r="F406" s="49" t="s">
        <v>181</v>
      </c>
      <c r="G406" s="49">
        <v>2</v>
      </c>
      <c r="H406" s="49">
        <v>8</v>
      </c>
      <c r="I406" s="49">
        <v>5</v>
      </c>
      <c r="J406" s="49">
        <v>5</v>
      </c>
    </row>
    <row r="407" spans="1:10" x14ac:dyDescent="0.25">
      <c r="A407" s="49">
        <v>2014</v>
      </c>
      <c r="B407" s="49">
        <v>1</v>
      </c>
      <c r="C407" s="49" t="s">
        <v>530</v>
      </c>
      <c r="D407" s="49" t="s">
        <v>450</v>
      </c>
      <c r="E407" s="49">
        <v>1</v>
      </c>
      <c r="F407" s="49" t="s">
        <v>270</v>
      </c>
      <c r="G407" s="49">
        <v>1</v>
      </c>
      <c r="H407" s="49">
        <v>4</v>
      </c>
      <c r="I407" s="49">
        <v>5</v>
      </c>
      <c r="J407" s="49">
        <v>5</v>
      </c>
    </row>
    <row r="408" spans="1:10" x14ac:dyDescent="0.25">
      <c r="A408" s="49">
        <v>2014</v>
      </c>
      <c r="B408" s="49">
        <v>1</v>
      </c>
      <c r="C408" s="49" t="s">
        <v>530</v>
      </c>
      <c r="D408" s="49" t="s">
        <v>450</v>
      </c>
      <c r="E408" s="49">
        <v>2</v>
      </c>
      <c r="F408" s="49" t="s">
        <v>180</v>
      </c>
      <c r="G408" s="49">
        <v>20</v>
      </c>
      <c r="H408" s="49">
        <v>80</v>
      </c>
      <c r="I408" s="49">
        <v>5</v>
      </c>
      <c r="J408" s="49">
        <v>5</v>
      </c>
    </row>
    <row r="409" spans="1:10" x14ac:dyDescent="0.25">
      <c r="A409" s="49">
        <v>2014</v>
      </c>
      <c r="B409" s="49">
        <v>1</v>
      </c>
      <c r="C409" s="49" t="s">
        <v>530</v>
      </c>
      <c r="D409" s="49" t="s">
        <v>450</v>
      </c>
      <c r="E409" s="49">
        <v>2</v>
      </c>
      <c r="F409" s="49" t="s">
        <v>181</v>
      </c>
      <c r="G409" s="49">
        <v>5</v>
      </c>
      <c r="H409" s="49">
        <v>20</v>
      </c>
      <c r="I409" s="49">
        <v>5</v>
      </c>
      <c r="J409" s="49">
        <v>5</v>
      </c>
    </row>
    <row r="410" spans="1:10" x14ac:dyDescent="0.25">
      <c r="A410" s="49">
        <v>2014</v>
      </c>
      <c r="B410" s="49">
        <v>1</v>
      </c>
      <c r="C410" s="49" t="s">
        <v>530</v>
      </c>
      <c r="D410" s="49" t="s">
        <v>450</v>
      </c>
      <c r="E410" s="49">
        <v>2</v>
      </c>
      <c r="F410" s="49" t="s">
        <v>200</v>
      </c>
      <c r="G410" s="49">
        <v>1</v>
      </c>
      <c r="H410" s="49">
        <v>4</v>
      </c>
      <c r="I410" s="49">
        <v>5</v>
      </c>
      <c r="J410" s="49">
        <v>5</v>
      </c>
    </row>
    <row r="411" spans="1:10" x14ac:dyDescent="0.25">
      <c r="A411" s="49">
        <v>2014</v>
      </c>
      <c r="B411" s="49">
        <v>1</v>
      </c>
      <c r="C411" s="49" t="s">
        <v>530</v>
      </c>
      <c r="D411" s="49" t="s">
        <v>450</v>
      </c>
      <c r="E411" s="49">
        <v>2</v>
      </c>
      <c r="F411" s="49" t="s">
        <v>270</v>
      </c>
      <c r="G411" s="49">
        <v>2</v>
      </c>
      <c r="H411" s="49">
        <v>8</v>
      </c>
      <c r="I411" s="49">
        <v>5</v>
      </c>
      <c r="J411" s="49">
        <v>5</v>
      </c>
    </row>
    <row r="412" spans="1:10" x14ac:dyDescent="0.25">
      <c r="A412" s="49">
        <v>2014</v>
      </c>
      <c r="B412" s="49">
        <v>1</v>
      </c>
      <c r="C412" s="49" t="s">
        <v>530</v>
      </c>
      <c r="D412" s="49" t="s">
        <v>450</v>
      </c>
      <c r="E412" s="49">
        <v>3</v>
      </c>
      <c r="F412" s="49" t="s">
        <v>180</v>
      </c>
      <c r="G412" s="49">
        <v>2</v>
      </c>
      <c r="H412" s="49">
        <v>8</v>
      </c>
      <c r="I412" s="49">
        <v>5</v>
      </c>
      <c r="J412" s="49">
        <v>5</v>
      </c>
    </row>
    <row r="413" spans="1:10" x14ac:dyDescent="0.25">
      <c r="A413" s="49">
        <v>2014</v>
      </c>
      <c r="B413" s="49">
        <v>1</v>
      </c>
      <c r="C413" s="49" t="s">
        <v>530</v>
      </c>
      <c r="D413" s="49" t="s">
        <v>450</v>
      </c>
      <c r="E413" s="49">
        <v>3</v>
      </c>
      <c r="F413" s="49" t="s">
        <v>181</v>
      </c>
      <c r="G413" s="49">
        <v>4</v>
      </c>
      <c r="H413" s="49">
        <v>16</v>
      </c>
      <c r="I413" s="49">
        <v>5</v>
      </c>
      <c r="J413" s="49">
        <v>5</v>
      </c>
    </row>
    <row r="414" spans="1:10" x14ac:dyDescent="0.25">
      <c r="A414" s="49">
        <v>2014</v>
      </c>
      <c r="B414" s="49">
        <v>1</v>
      </c>
      <c r="C414" s="49" t="s">
        <v>530</v>
      </c>
      <c r="D414" s="49" t="s">
        <v>450</v>
      </c>
      <c r="E414" s="49">
        <v>3</v>
      </c>
      <c r="F414" s="49" t="s">
        <v>520</v>
      </c>
      <c r="G414" s="49">
        <v>1</v>
      </c>
      <c r="H414" s="49">
        <v>4</v>
      </c>
      <c r="I414" s="49">
        <v>5</v>
      </c>
      <c r="J414" s="49">
        <v>5</v>
      </c>
    </row>
    <row r="415" spans="1:10" x14ac:dyDescent="0.25">
      <c r="A415" s="49">
        <v>2014</v>
      </c>
      <c r="B415" s="49">
        <v>1</v>
      </c>
      <c r="C415" s="49" t="s">
        <v>530</v>
      </c>
      <c r="D415" s="49" t="s">
        <v>450</v>
      </c>
      <c r="E415" s="49">
        <v>3</v>
      </c>
      <c r="F415" s="49" t="s">
        <v>200</v>
      </c>
      <c r="G415" s="49">
        <v>1</v>
      </c>
      <c r="H415" s="49">
        <v>4</v>
      </c>
      <c r="I415" s="49">
        <v>5</v>
      </c>
      <c r="J415" s="49">
        <v>5</v>
      </c>
    </row>
    <row r="416" spans="1:10" x14ac:dyDescent="0.25">
      <c r="A416" s="49">
        <v>2014</v>
      </c>
      <c r="B416" s="49">
        <v>1</v>
      </c>
      <c r="C416" s="49" t="s">
        <v>530</v>
      </c>
      <c r="D416" s="49" t="s">
        <v>450</v>
      </c>
      <c r="E416" s="49">
        <v>3</v>
      </c>
      <c r="F416" s="49" t="s">
        <v>249</v>
      </c>
      <c r="G416" s="49">
        <v>1</v>
      </c>
      <c r="H416" s="49">
        <v>4</v>
      </c>
      <c r="I416" s="49">
        <v>5</v>
      </c>
      <c r="J416" s="49">
        <v>5</v>
      </c>
    </row>
    <row r="417" spans="1:10" x14ac:dyDescent="0.25">
      <c r="A417" s="49">
        <v>2014</v>
      </c>
      <c r="B417" s="49">
        <v>1</v>
      </c>
      <c r="C417" s="49" t="s">
        <v>530</v>
      </c>
      <c r="D417" s="49" t="s">
        <v>450</v>
      </c>
      <c r="E417" s="49">
        <v>3</v>
      </c>
      <c r="F417" s="49" t="s">
        <v>256</v>
      </c>
      <c r="G417" s="49">
        <v>1</v>
      </c>
      <c r="H417" s="49">
        <v>4</v>
      </c>
      <c r="I417" s="49">
        <v>5</v>
      </c>
      <c r="J417" s="49">
        <v>5</v>
      </c>
    </row>
    <row r="418" spans="1:10" x14ac:dyDescent="0.25">
      <c r="A418" s="49">
        <v>2014</v>
      </c>
      <c r="B418" s="49">
        <v>1</v>
      </c>
      <c r="C418" s="49" t="s">
        <v>530</v>
      </c>
      <c r="D418" s="49" t="s">
        <v>450</v>
      </c>
      <c r="E418" s="49">
        <v>3</v>
      </c>
      <c r="F418" s="49" t="s">
        <v>270</v>
      </c>
      <c r="G418" s="49">
        <v>11</v>
      </c>
      <c r="H418" s="49">
        <v>44.000000000000007</v>
      </c>
      <c r="I418" s="49">
        <v>5</v>
      </c>
      <c r="J418" s="49">
        <v>5</v>
      </c>
    </row>
    <row r="419" spans="1:10" x14ac:dyDescent="0.25">
      <c r="A419" s="49">
        <v>2014</v>
      </c>
      <c r="B419" s="49">
        <v>1</v>
      </c>
      <c r="C419" s="49" t="s">
        <v>530</v>
      </c>
      <c r="D419" s="49" t="s">
        <v>451</v>
      </c>
      <c r="E419" s="49">
        <v>1</v>
      </c>
      <c r="F419" s="49" t="s">
        <v>180</v>
      </c>
      <c r="G419" s="49">
        <v>5</v>
      </c>
      <c r="H419" s="49">
        <v>20</v>
      </c>
      <c r="I419" s="49">
        <v>5</v>
      </c>
      <c r="J419" s="49">
        <v>5</v>
      </c>
    </row>
    <row r="420" spans="1:10" x14ac:dyDescent="0.25">
      <c r="A420" s="49">
        <v>2014</v>
      </c>
      <c r="B420" s="49">
        <v>1</v>
      </c>
      <c r="C420" s="49" t="s">
        <v>530</v>
      </c>
      <c r="D420" s="49" t="s">
        <v>451</v>
      </c>
      <c r="E420" s="49">
        <v>1</v>
      </c>
      <c r="F420" s="49" t="s">
        <v>181</v>
      </c>
      <c r="G420" s="49">
        <v>12</v>
      </c>
      <c r="H420" s="49">
        <v>48</v>
      </c>
      <c r="I420" s="49">
        <v>5</v>
      </c>
      <c r="J420" s="49">
        <v>5</v>
      </c>
    </row>
    <row r="421" spans="1:10" x14ac:dyDescent="0.25">
      <c r="A421" s="49">
        <v>2014</v>
      </c>
      <c r="B421" s="49">
        <v>1</v>
      </c>
      <c r="C421" s="49" t="s">
        <v>530</v>
      </c>
      <c r="D421" s="49" t="s">
        <v>451</v>
      </c>
      <c r="E421" s="49">
        <v>1</v>
      </c>
      <c r="F421" s="49" t="s">
        <v>249</v>
      </c>
      <c r="G421" s="49">
        <v>1</v>
      </c>
      <c r="H421" s="49">
        <v>4</v>
      </c>
      <c r="I421" s="49">
        <v>5</v>
      </c>
      <c r="J421" s="49">
        <v>5</v>
      </c>
    </row>
    <row r="422" spans="1:10" x14ac:dyDescent="0.25">
      <c r="A422" s="49">
        <v>2014</v>
      </c>
      <c r="B422" s="49">
        <v>1</v>
      </c>
      <c r="C422" s="49" t="s">
        <v>530</v>
      </c>
      <c r="D422" s="49" t="s">
        <v>451</v>
      </c>
      <c r="E422" s="49">
        <v>1</v>
      </c>
      <c r="F422" s="49" t="s">
        <v>259</v>
      </c>
      <c r="G422" s="49">
        <v>3</v>
      </c>
      <c r="H422" s="49">
        <v>12</v>
      </c>
      <c r="I422" s="49">
        <v>5</v>
      </c>
      <c r="J422" s="49">
        <v>5</v>
      </c>
    </row>
    <row r="423" spans="1:10" x14ac:dyDescent="0.25">
      <c r="A423" s="49">
        <v>2014</v>
      </c>
      <c r="B423" s="49">
        <v>1</v>
      </c>
      <c r="C423" s="49" t="s">
        <v>530</v>
      </c>
      <c r="D423" s="49" t="s">
        <v>451</v>
      </c>
      <c r="E423" s="49">
        <v>1</v>
      </c>
      <c r="F423" s="49" t="s">
        <v>270</v>
      </c>
      <c r="G423" s="49">
        <v>8</v>
      </c>
      <c r="H423" s="49">
        <v>32</v>
      </c>
      <c r="I423" s="49">
        <v>5</v>
      </c>
      <c r="J423" s="49">
        <v>5</v>
      </c>
    </row>
    <row r="424" spans="1:10" x14ac:dyDescent="0.25">
      <c r="A424" s="49">
        <v>2014</v>
      </c>
      <c r="B424" s="49">
        <v>1</v>
      </c>
      <c r="C424" s="49" t="s">
        <v>530</v>
      </c>
      <c r="D424" s="49" t="s">
        <v>451</v>
      </c>
      <c r="E424" s="49">
        <v>2</v>
      </c>
      <c r="F424" s="49" t="s">
        <v>180</v>
      </c>
      <c r="G424" s="49">
        <v>6</v>
      </c>
      <c r="H424" s="49">
        <v>24</v>
      </c>
      <c r="I424" s="49">
        <v>5</v>
      </c>
      <c r="J424" s="49">
        <v>5</v>
      </c>
    </row>
    <row r="425" spans="1:10" x14ac:dyDescent="0.25">
      <c r="A425" s="49">
        <v>2014</v>
      </c>
      <c r="B425" s="49">
        <v>1</v>
      </c>
      <c r="C425" s="49" t="s">
        <v>530</v>
      </c>
      <c r="D425" s="49" t="s">
        <v>451</v>
      </c>
      <c r="E425" s="49">
        <v>2</v>
      </c>
      <c r="F425" s="49" t="s">
        <v>181</v>
      </c>
      <c r="G425" s="49">
        <v>10</v>
      </c>
      <c r="H425" s="49">
        <v>40</v>
      </c>
      <c r="I425" s="49">
        <v>5</v>
      </c>
      <c r="J425" s="49">
        <v>5</v>
      </c>
    </row>
    <row r="426" spans="1:10" x14ac:dyDescent="0.25">
      <c r="A426" s="49">
        <v>2014</v>
      </c>
      <c r="B426" s="49">
        <v>1</v>
      </c>
      <c r="C426" s="49" t="s">
        <v>530</v>
      </c>
      <c r="D426" s="49" t="s">
        <v>451</v>
      </c>
      <c r="E426" s="49">
        <v>2</v>
      </c>
      <c r="F426" s="49" t="s">
        <v>174</v>
      </c>
      <c r="G426" s="49">
        <v>1</v>
      </c>
      <c r="H426" s="49">
        <v>4</v>
      </c>
      <c r="I426" s="49">
        <v>5</v>
      </c>
      <c r="J426" s="49">
        <v>5</v>
      </c>
    </row>
    <row r="427" spans="1:10" x14ac:dyDescent="0.25">
      <c r="A427" s="49">
        <v>2014</v>
      </c>
      <c r="B427" s="49">
        <v>1</v>
      </c>
      <c r="C427" s="49" t="s">
        <v>530</v>
      </c>
      <c r="D427" s="49" t="s">
        <v>451</v>
      </c>
      <c r="E427" s="49">
        <v>2</v>
      </c>
      <c r="F427" s="49" t="s">
        <v>186</v>
      </c>
      <c r="G427" s="49">
        <v>1</v>
      </c>
      <c r="H427" s="49">
        <v>4</v>
      </c>
      <c r="I427" s="49">
        <v>5</v>
      </c>
      <c r="J427" s="49">
        <v>5</v>
      </c>
    </row>
    <row r="428" spans="1:10" x14ac:dyDescent="0.25">
      <c r="A428" s="49">
        <v>2014</v>
      </c>
      <c r="B428" s="49">
        <v>1</v>
      </c>
      <c r="C428" s="49" t="s">
        <v>530</v>
      </c>
      <c r="D428" s="49" t="s">
        <v>451</v>
      </c>
      <c r="E428" s="49">
        <v>2</v>
      </c>
      <c r="F428" s="49" t="s">
        <v>249</v>
      </c>
      <c r="G428" s="49">
        <v>1</v>
      </c>
      <c r="H428" s="49">
        <v>4</v>
      </c>
      <c r="I428" s="49">
        <v>5</v>
      </c>
      <c r="J428" s="49">
        <v>5</v>
      </c>
    </row>
    <row r="429" spans="1:10" x14ac:dyDescent="0.25">
      <c r="A429" s="49">
        <v>2014</v>
      </c>
      <c r="B429" s="49">
        <v>1</v>
      </c>
      <c r="C429" s="49" t="s">
        <v>530</v>
      </c>
      <c r="D429" s="49" t="s">
        <v>451</v>
      </c>
      <c r="E429" s="49">
        <v>2</v>
      </c>
      <c r="F429" s="49" t="s">
        <v>259</v>
      </c>
      <c r="G429" s="49">
        <v>1</v>
      </c>
      <c r="H429" s="49">
        <v>4</v>
      </c>
      <c r="I429" s="49">
        <v>5</v>
      </c>
      <c r="J429" s="49">
        <v>5</v>
      </c>
    </row>
    <row r="430" spans="1:10" x14ac:dyDescent="0.25">
      <c r="A430" s="49">
        <v>2014</v>
      </c>
      <c r="B430" s="49">
        <v>1</v>
      </c>
      <c r="C430" s="49" t="s">
        <v>530</v>
      </c>
      <c r="D430" s="49" t="s">
        <v>451</v>
      </c>
      <c r="E430" s="49">
        <v>3</v>
      </c>
      <c r="F430" s="49" t="s">
        <v>180</v>
      </c>
      <c r="G430" s="49">
        <v>5</v>
      </c>
      <c r="H430" s="49">
        <v>20</v>
      </c>
      <c r="I430" s="49">
        <v>5</v>
      </c>
      <c r="J430" s="49">
        <v>5</v>
      </c>
    </row>
    <row r="431" spans="1:10" x14ac:dyDescent="0.25">
      <c r="A431" s="49">
        <v>2014</v>
      </c>
      <c r="B431" s="49">
        <v>1</v>
      </c>
      <c r="C431" s="49" t="s">
        <v>530</v>
      </c>
      <c r="D431" s="49" t="s">
        <v>451</v>
      </c>
      <c r="E431" s="49">
        <v>3</v>
      </c>
      <c r="F431" s="49" t="s">
        <v>181</v>
      </c>
      <c r="G431" s="49">
        <v>10</v>
      </c>
      <c r="H431" s="49">
        <v>40</v>
      </c>
      <c r="I431" s="49">
        <v>5</v>
      </c>
      <c r="J431" s="49">
        <v>5</v>
      </c>
    </row>
    <row r="432" spans="1:10" x14ac:dyDescent="0.25">
      <c r="A432" s="49">
        <v>2014</v>
      </c>
      <c r="B432" s="49">
        <v>1</v>
      </c>
      <c r="C432" s="49" t="s">
        <v>530</v>
      </c>
      <c r="D432" s="49" t="s">
        <v>451</v>
      </c>
      <c r="E432" s="49">
        <v>3</v>
      </c>
      <c r="F432" s="49" t="s">
        <v>186</v>
      </c>
      <c r="G432" s="49">
        <v>1</v>
      </c>
      <c r="H432" s="49">
        <v>4</v>
      </c>
      <c r="I432" s="49">
        <v>5</v>
      </c>
      <c r="J432" s="49">
        <v>5</v>
      </c>
    </row>
    <row r="433" spans="1:10" x14ac:dyDescent="0.25">
      <c r="A433" s="49">
        <v>2014</v>
      </c>
      <c r="B433" s="49">
        <v>1</v>
      </c>
      <c r="C433" s="49" t="s">
        <v>530</v>
      </c>
      <c r="D433" s="49" t="s">
        <v>451</v>
      </c>
      <c r="E433" s="49">
        <v>3</v>
      </c>
      <c r="F433" s="49" t="s">
        <v>249</v>
      </c>
      <c r="G433" s="49">
        <v>1</v>
      </c>
      <c r="H433" s="49">
        <v>4</v>
      </c>
      <c r="I433" s="49">
        <v>5</v>
      </c>
      <c r="J433" s="49">
        <v>5</v>
      </c>
    </row>
    <row r="434" spans="1:10" x14ac:dyDescent="0.25">
      <c r="A434" s="49">
        <v>2014</v>
      </c>
      <c r="B434" s="49">
        <v>1</v>
      </c>
      <c r="C434" s="49" t="s">
        <v>530</v>
      </c>
      <c r="D434" s="49" t="s">
        <v>451</v>
      </c>
      <c r="E434" s="49">
        <v>3</v>
      </c>
      <c r="F434" s="49" t="s">
        <v>259</v>
      </c>
      <c r="G434" s="49">
        <v>1</v>
      </c>
      <c r="H434" s="49">
        <v>4</v>
      </c>
      <c r="I434" s="49">
        <v>5</v>
      </c>
      <c r="J434" s="49">
        <v>5</v>
      </c>
    </row>
    <row r="435" spans="1:10" x14ac:dyDescent="0.25">
      <c r="A435" s="49">
        <v>2014</v>
      </c>
      <c r="B435" s="49">
        <v>1</v>
      </c>
      <c r="C435" s="49" t="s">
        <v>530</v>
      </c>
      <c r="D435" s="49" t="s">
        <v>451</v>
      </c>
      <c r="E435" s="49">
        <v>3</v>
      </c>
      <c r="F435" s="49" t="s">
        <v>270</v>
      </c>
      <c r="G435" s="49">
        <v>1</v>
      </c>
      <c r="H435" s="49">
        <v>4</v>
      </c>
      <c r="I435" s="49">
        <v>5</v>
      </c>
      <c r="J435" s="49">
        <v>5</v>
      </c>
    </row>
    <row r="436" spans="1:10" x14ac:dyDescent="0.25">
      <c r="A436" s="49">
        <v>2014</v>
      </c>
      <c r="B436" s="49">
        <v>1</v>
      </c>
      <c r="C436" s="49" t="s">
        <v>528</v>
      </c>
      <c r="D436" s="49" t="s">
        <v>452</v>
      </c>
      <c r="E436" s="49">
        <v>1</v>
      </c>
      <c r="F436" s="49" t="s">
        <v>192</v>
      </c>
      <c r="G436" s="49">
        <v>1</v>
      </c>
      <c r="H436" s="49">
        <v>4</v>
      </c>
      <c r="I436" s="49">
        <v>5</v>
      </c>
      <c r="J436" s="49">
        <v>5</v>
      </c>
    </row>
    <row r="437" spans="1:10" x14ac:dyDescent="0.25">
      <c r="A437" s="49">
        <v>2014</v>
      </c>
      <c r="B437" s="49">
        <v>1</v>
      </c>
      <c r="C437" s="49" t="s">
        <v>528</v>
      </c>
      <c r="D437" s="49" t="s">
        <v>452</v>
      </c>
      <c r="E437" s="49">
        <v>1</v>
      </c>
      <c r="F437" s="49" t="s">
        <v>195</v>
      </c>
      <c r="G437" s="49">
        <v>1</v>
      </c>
      <c r="H437" s="49">
        <v>4</v>
      </c>
      <c r="I437" s="49">
        <v>5</v>
      </c>
      <c r="J437" s="49">
        <v>5</v>
      </c>
    </row>
    <row r="438" spans="1:10" x14ac:dyDescent="0.25">
      <c r="A438" s="49">
        <v>2014</v>
      </c>
      <c r="B438" s="49">
        <v>1</v>
      </c>
      <c r="C438" s="49" t="s">
        <v>528</v>
      </c>
      <c r="D438" s="49" t="s">
        <v>452</v>
      </c>
      <c r="E438" s="49">
        <v>1</v>
      </c>
      <c r="F438" s="49" t="s">
        <v>200</v>
      </c>
      <c r="G438" s="49">
        <v>2</v>
      </c>
      <c r="H438" s="49">
        <v>8</v>
      </c>
      <c r="I438" s="49">
        <v>5</v>
      </c>
      <c r="J438" s="49">
        <v>5</v>
      </c>
    </row>
    <row r="439" spans="1:10" x14ac:dyDescent="0.25">
      <c r="A439" s="49">
        <v>2014</v>
      </c>
      <c r="B439" s="49">
        <v>1</v>
      </c>
      <c r="C439" s="49" t="s">
        <v>528</v>
      </c>
      <c r="D439" s="49" t="s">
        <v>452</v>
      </c>
      <c r="E439" s="49">
        <v>1</v>
      </c>
      <c r="F439" s="49" t="s">
        <v>208</v>
      </c>
      <c r="G439" s="49">
        <v>1</v>
      </c>
      <c r="H439" s="49">
        <v>4</v>
      </c>
      <c r="I439" s="49">
        <v>5</v>
      </c>
      <c r="J439" s="49">
        <v>5</v>
      </c>
    </row>
    <row r="440" spans="1:10" x14ac:dyDescent="0.25">
      <c r="A440" s="49">
        <v>2014</v>
      </c>
      <c r="B440" s="49">
        <v>1</v>
      </c>
      <c r="C440" s="49" t="s">
        <v>528</v>
      </c>
      <c r="D440" s="49" t="s">
        <v>452</v>
      </c>
      <c r="E440" s="49">
        <v>1</v>
      </c>
      <c r="F440" s="49" t="s">
        <v>210</v>
      </c>
      <c r="G440" s="49">
        <v>9</v>
      </c>
      <c r="H440" s="49">
        <v>36</v>
      </c>
      <c r="I440" s="49">
        <v>5</v>
      </c>
      <c r="J440" s="49">
        <v>5</v>
      </c>
    </row>
    <row r="441" spans="1:10" x14ac:dyDescent="0.25">
      <c r="A441" s="49">
        <v>2014</v>
      </c>
      <c r="B441" s="49">
        <v>1</v>
      </c>
      <c r="C441" s="49" t="s">
        <v>528</v>
      </c>
      <c r="D441" s="49" t="s">
        <v>452</v>
      </c>
      <c r="E441" s="49">
        <v>1</v>
      </c>
      <c r="F441" s="49" t="s">
        <v>260</v>
      </c>
      <c r="G441" s="49">
        <v>1</v>
      </c>
      <c r="H441" s="49">
        <v>4</v>
      </c>
      <c r="I441" s="49">
        <v>5</v>
      </c>
      <c r="J441" s="49">
        <v>5</v>
      </c>
    </row>
    <row r="442" spans="1:10" x14ac:dyDescent="0.25">
      <c r="A442" s="49">
        <v>2014</v>
      </c>
      <c r="B442" s="49">
        <v>1</v>
      </c>
      <c r="C442" s="49" t="s">
        <v>528</v>
      </c>
      <c r="D442" s="49" t="s">
        <v>452</v>
      </c>
      <c r="E442" s="49">
        <v>1</v>
      </c>
      <c r="F442" s="49" t="s">
        <v>270</v>
      </c>
      <c r="G442" s="49">
        <v>17</v>
      </c>
      <c r="H442" s="49">
        <v>68</v>
      </c>
      <c r="I442" s="49">
        <v>5</v>
      </c>
      <c r="J442" s="49">
        <v>5</v>
      </c>
    </row>
    <row r="443" spans="1:10" x14ac:dyDescent="0.25">
      <c r="A443" s="49">
        <v>2014</v>
      </c>
      <c r="B443" s="49">
        <v>1</v>
      </c>
      <c r="C443" s="49" t="s">
        <v>528</v>
      </c>
      <c r="D443" s="49" t="s">
        <v>452</v>
      </c>
      <c r="E443" s="49">
        <v>1</v>
      </c>
      <c r="F443" s="49" t="s">
        <v>273</v>
      </c>
      <c r="G443" s="49">
        <v>3</v>
      </c>
      <c r="H443" s="49">
        <v>12</v>
      </c>
      <c r="I443" s="49">
        <v>5</v>
      </c>
      <c r="J443" s="49">
        <v>5</v>
      </c>
    </row>
    <row r="444" spans="1:10" x14ac:dyDescent="0.25">
      <c r="A444" s="49">
        <v>2014</v>
      </c>
      <c r="B444" s="49">
        <v>1</v>
      </c>
      <c r="C444" s="49" t="s">
        <v>528</v>
      </c>
      <c r="D444" s="49" t="s">
        <v>452</v>
      </c>
      <c r="E444" s="49">
        <v>2</v>
      </c>
      <c r="F444" s="49" t="s">
        <v>180</v>
      </c>
      <c r="G444" s="49">
        <v>1</v>
      </c>
      <c r="H444" s="49">
        <v>4</v>
      </c>
      <c r="I444" s="49">
        <v>5</v>
      </c>
      <c r="J444" s="49">
        <v>5</v>
      </c>
    </row>
    <row r="445" spans="1:10" x14ac:dyDescent="0.25">
      <c r="A445" s="49">
        <v>2014</v>
      </c>
      <c r="B445" s="49">
        <v>1</v>
      </c>
      <c r="C445" s="49" t="s">
        <v>528</v>
      </c>
      <c r="D445" s="49" t="s">
        <v>452</v>
      </c>
      <c r="E445" s="49">
        <v>2</v>
      </c>
      <c r="F445" s="49" t="s">
        <v>181</v>
      </c>
      <c r="G445" s="49">
        <v>7</v>
      </c>
      <c r="H445" s="49">
        <v>28</v>
      </c>
      <c r="I445" s="49">
        <v>5</v>
      </c>
      <c r="J445" s="49">
        <v>5</v>
      </c>
    </row>
    <row r="446" spans="1:10" x14ac:dyDescent="0.25">
      <c r="A446" s="49">
        <v>2014</v>
      </c>
      <c r="B446" s="49">
        <v>1</v>
      </c>
      <c r="C446" s="49" t="s">
        <v>528</v>
      </c>
      <c r="D446" s="49" t="s">
        <v>452</v>
      </c>
      <c r="E446" s="49">
        <v>2</v>
      </c>
      <c r="F446" s="49" t="s">
        <v>192</v>
      </c>
      <c r="G446" s="49">
        <v>4</v>
      </c>
      <c r="H446" s="49">
        <v>16</v>
      </c>
      <c r="I446" s="49">
        <v>5</v>
      </c>
      <c r="J446" s="49">
        <v>5</v>
      </c>
    </row>
    <row r="447" spans="1:10" x14ac:dyDescent="0.25">
      <c r="A447" s="49">
        <v>2014</v>
      </c>
      <c r="B447" s="49">
        <v>1</v>
      </c>
      <c r="C447" s="49" t="s">
        <v>528</v>
      </c>
      <c r="D447" s="49" t="s">
        <v>452</v>
      </c>
      <c r="E447" s="49">
        <v>2</v>
      </c>
      <c r="F447" s="49" t="s">
        <v>195</v>
      </c>
      <c r="G447" s="49">
        <v>1</v>
      </c>
      <c r="H447" s="49">
        <v>4</v>
      </c>
      <c r="I447" s="49">
        <v>5</v>
      </c>
      <c r="J447" s="49">
        <v>5</v>
      </c>
    </row>
    <row r="448" spans="1:10" x14ac:dyDescent="0.25">
      <c r="A448" s="49">
        <v>2014</v>
      </c>
      <c r="B448" s="49">
        <v>1</v>
      </c>
      <c r="C448" s="49" t="s">
        <v>528</v>
      </c>
      <c r="D448" s="49" t="s">
        <v>452</v>
      </c>
      <c r="E448" s="49">
        <v>2</v>
      </c>
      <c r="F448" s="49" t="s">
        <v>200</v>
      </c>
      <c r="G448" s="49">
        <v>1</v>
      </c>
      <c r="H448" s="49">
        <v>4</v>
      </c>
      <c r="I448" s="49">
        <v>5</v>
      </c>
      <c r="J448" s="49">
        <v>5</v>
      </c>
    </row>
    <row r="449" spans="1:10" x14ac:dyDescent="0.25">
      <c r="A449" s="49">
        <v>2014</v>
      </c>
      <c r="B449" s="49">
        <v>1</v>
      </c>
      <c r="C449" s="49" t="s">
        <v>528</v>
      </c>
      <c r="D449" s="49" t="s">
        <v>452</v>
      </c>
      <c r="E449" s="49">
        <v>2</v>
      </c>
      <c r="F449" s="49" t="s">
        <v>208</v>
      </c>
      <c r="G449" s="49">
        <v>2</v>
      </c>
      <c r="H449" s="49">
        <v>8</v>
      </c>
      <c r="I449" s="49">
        <v>5</v>
      </c>
      <c r="J449" s="49">
        <v>5</v>
      </c>
    </row>
    <row r="450" spans="1:10" x14ac:dyDescent="0.25">
      <c r="A450" s="49">
        <v>2014</v>
      </c>
      <c r="B450" s="49">
        <v>1</v>
      </c>
      <c r="C450" s="49" t="s">
        <v>528</v>
      </c>
      <c r="D450" s="49" t="s">
        <v>452</v>
      </c>
      <c r="E450" s="49">
        <v>2</v>
      </c>
      <c r="F450" s="49" t="s">
        <v>210</v>
      </c>
      <c r="G450" s="49">
        <v>9</v>
      </c>
      <c r="H450" s="49">
        <v>36</v>
      </c>
      <c r="I450" s="49">
        <v>5</v>
      </c>
      <c r="J450" s="49">
        <v>5</v>
      </c>
    </row>
    <row r="451" spans="1:10" x14ac:dyDescent="0.25">
      <c r="A451" s="49">
        <v>2014</v>
      </c>
      <c r="B451" s="49">
        <v>1</v>
      </c>
      <c r="C451" s="49" t="s">
        <v>528</v>
      </c>
      <c r="D451" s="49" t="s">
        <v>452</v>
      </c>
      <c r="E451" s="49">
        <v>2</v>
      </c>
      <c r="F451" s="49" t="s">
        <v>216</v>
      </c>
      <c r="G451" s="49">
        <v>1</v>
      </c>
      <c r="H451" s="49">
        <v>4</v>
      </c>
      <c r="I451" s="49">
        <v>5</v>
      </c>
      <c r="J451" s="49">
        <v>5</v>
      </c>
    </row>
    <row r="452" spans="1:10" x14ac:dyDescent="0.25">
      <c r="A452" s="49">
        <v>2014</v>
      </c>
      <c r="B452" s="49">
        <v>1</v>
      </c>
      <c r="C452" s="49" t="s">
        <v>528</v>
      </c>
      <c r="D452" s="49" t="s">
        <v>452</v>
      </c>
      <c r="E452" s="49">
        <v>2</v>
      </c>
      <c r="F452" s="49" t="s">
        <v>239</v>
      </c>
      <c r="G452" s="49">
        <v>2</v>
      </c>
      <c r="H452" s="49">
        <v>8</v>
      </c>
      <c r="I452" s="49">
        <v>5</v>
      </c>
      <c r="J452" s="49">
        <v>5</v>
      </c>
    </row>
    <row r="453" spans="1:10" x14ac:dyDescent="0.25">
      <c r="A453" s="49">
        <v>2014</v>
      </c>
      <c r="B453" s="49">
        <v>1</v>
      </c>
      <c r="C453" s="49" t="s">
        <v>528</v>
      </c>
      <c r="D453" s="49" t="s">
        <v>452</v>
      </c>
      <c r="E453" s="49">
        <v>2</v>
      </c>
      <c r="F453" s="49" t="s">
        <v>268</v>
      </c>
      <c r="G453" s="49">
        <v>1</v>
      </c>
      <c r="H453" s="49">
        <v>4</v>
      </c>
      <c r="I453" s="49">
        <v>5</v>
      </c>
      <c r="J453" s="49">
        <v>5</v>
      </c>
    </row>
    <row r="454" spans="1:10" x14ac:dyDescent="0.25">
      <c r="A454" s="49">
        <v>2014</v>
      </c>
      <c r="B454" s="49">
        <v>1</v>
      </c>
      <c r="C454" s="49" t="s">
        <v>528</v>
      </c>
      <c r="D454" s="49" t="s">
        <v>452</v>
      </c>
      <c r="E454" s="49">
        <v>2</v>
      </c>
      <c r="F454" s="49" t="s">
        <v>270</v>
      </c>
      <c r="G454" s="49">
        <v>20</v>
      </c>
      <c r="H454" s="49">
        <v>80</v>
      </c>
      <c r="I454" s="49">
        <v>5</v>
      </c>
      <c r="J454" s="49">
        <v>5</v>
      </c>
    </row>
    <row r="455" spans="1:10" x14ac:dyDescent="0.25">
      <c r="A455" s="49">
        <v>2014</v>
      </c>
      <c r="B455" s="49">
        <v>1</v>
      </c>
      <c r="C455" s="49" t="s">
        <v>528</v>
      </c>
      <c r="D455" s="49" t="s">
        <v>452</v>
      </c>
      <c r="E455" s="49">
        <v>2</v>
      </c>
      <c r="F455" s="49" t="s">
        <v>273</v>
      </c>
      <c r="G455" s="49">
        <v>5</v>
      </c>
      <c r="H455" s="49">
        <v>20</v>
      </c>
      <c r="I455" s="49">
        <v>5</v>
      </c>
      <c r="J455" s="49">
        <v>5</v>
      </c>
    </row>
    <row r="456" spans="1:10" x14ac:dyDescent="0.25">
      <c r="A456" s="49">
        <v>2014</v>
      </c>
      <c r="B456" s="49">
        <v>1</v>
      </c>
      <c r="C456" s="49" t="s">
        <v>528</v>
      </c>
      <c r="D456" s="49" t="s">
        <v>452</v>
      </c>
      <c r="E456" s="49">
        <v>3</v>
      </c>
      <c r="F456" s="49" t="s">
        <v>195</v>
      </c>
      <c r="G456" s="49">
        <v>1</v>
      </c>
      <c r="H456" s="49">
        <v>4</v>
      </c>
      <c r="I456" s="49">
        <v>5</v>
      </c>
      <c r="J456" s="49">
        <v>5</v>
      </c>
    </row>
    <row r="457" spans="1:10" x14ac:dyDescent="0.25">
      <c r="A457" s="49">
        <v>2014</v>
      </c>
      <c r="B457" s="49">
        <v>1</v>
      </c>
      <c r="C457" s="49" t="s">
        <v>528</v>
      </c>
      <c r="D457" s="49" t="s">
        <v>452</v>
      </c>
      <c r="E457" s="49">
        <v>3</v>
      </c>
      <c r="F457" s="49" t="s">
        <v>200</v>
      </c>
      <c r="G457" s="49">
        <v>1</v>
      </c>
      <c r="H457" s="49">
        <v>4</v>
      </c>
      <c r="I457" s="49">
        <v>5</v>
      </c>
      <c r="J457" s="49">
        <v>5</v>
      </c>
    </row>
    <row r="458" spans="1:10" x14ac:dyDescent="0.25">
      <c r="A458" s="49">
        <v>2014</v>
      </c>
      <c r="B458" s="49">
        <v>1</v>
      </c>
      <c r="C458" s="49" t="s">
        <v>528</v>
      </c>
      <c r="D458" s="49" t="s">
        <v>452</v>
      </c>
      <c r="E458" s="49">
        <v>3</v>
      </c>
      <c r="F458" s="49" t="s">
        <v>210</v>
      </c>
      <c r="G458" s="49">
        <v>12</v>
      </c>
      <c r="H458" s="49">
        <v>48</v>
      </c>
      <c r="I458" s="49">
        <v>5</v>
      </c>
      <c r="J458" s="49">
        <v>5</v>
      </c>
    </row>
    <row r="459" spans="1:10" x14ac:dyDescent="0.25">
      <c r="A459" s="49">
        <v>2014</v>
      </c>
      <c r="B459" s="49">
        <v>1</v>
      </c>
      <c r="C459" s="49" t="s">
        <v>528</v>
      </c>
      <c r="D459" s="49" t="s">
        <v>452</v>
      </c>
      <c r="E459" s="49">
        <v>3</v>
      </c>
      <c r="F459" s="49" t="s">
        <v>216</v>
      </c>
      <c r="G459" s="49">
        <v>1</v>
      </c>
      <c r="H459" s="49">
        <v>4</v>
      </c>
      <c r="I459" s="49">
        <v>5</v>
      </c>
      <c r="J459" s="49">
        <v>5</v>
      </c>
    </row>
    <row r="460" spans="1:10" x14ac:dyDescent="0.25">
      <c r="A460" s="49">
        <v>2014</v>
      </c>
      <c r="B460" s="49">
        <v>1</v>
      </c>
      <c r="C460" s="49" t="s">
        <v>528</v>
      </c>
      <c r="D460" s="49" t="s">
        <v>452</v>
      </c>
      <c r="E460" s="49">
        <v>3</v>
      </c>
      <c r="F460" s="49" t="s">
        <v>239</v>
      </c>
      <c r="G460" s="49">
        <v>13</v>
      </c>
      <c r="H460" s="49">
        <v>52</v>
      </c>
      <c r="I460" s="49">
        <v>5</v>
      </c>
      <c r="J460" s="49">
        <v>5</v>
      </c>
    </row>
    <row r="461" spans="1:10" x14ac:dyDescent="0.25">
      <c r="A461" s="49">
        <v>2014</v>
      </c>
      <c r="B461" s="49">
        <v>1</v>
      </c>
      <c r="C461" s="49" t="s">
        <v>528</v>
      </c>
      <c r="D461" s="49" t="s">
        <v>452</v>
      </c>
      <c r="E461" s="49">
        <v>3</v>
      </c>
      <c r="F461" s="49" t="s">
        <v>260</v>
      </c>
      <c r="G461" s="49">
        <v>3</v>
      </c>
      <c r="H461" s="49">
        <v>12</v>
      </c>
      <c r="I461" s="49">
        <v>5</v>
      </c>
      <c r="J461" s="49">
        <v>5</v>
      </c>
    </row>
    <row r="462" spans="1:10" x14ac:dyDescent="0.25">
      <c r="A462" s="49">
        <v>2014</v>
      </c>
      <c r="B462" s="49">
        <v>1</v>
      </c>
      <c r="C462" s="49" t="s">
        <v>528</v>
      </c>
      <c r="D462" s="49" t="s">
        <v>452</v>
      </c>
      <c r="E462" s="49">
        <v>3</v>
      </c>
      <c r="F462" s="49" t="s">
        <v>268</v>
      </c>
      <c r="G462" s="49">
        <v>1</v>
      </c>
      <c r="H462" s="49">
        <v>4</v>
      </c>
      <c r="I462" s="49">
        <v>5</v>
      </c>
      <c r="J462" s="49">
        <v>5</v>
      </c>
    </row>
    <row r="463" spans="1:10" x14ac:dyDescent="0.25">
      <c r="A463" s="49">
        <v>2014</v>
      </c>
      <c r="B463" s="49">
        <v>1</v>
      </c>
      <c r="C463" s="49" t="s">
        <v>528</v>
      </c>
      <c r="D463" s="49" t="s">
        <v>452</v>
      </c>
      <c r="E463" s="49">
        <v>3</v>
      </c>
      <c r="F463" s="49" t="s">
        <v>270</v>
      </c>
      <c r="G463" s="49">
        <v>29</v>
      </c>
      <c r="H463" s="49">
        <v>116</v>
      </c>
      <c r="I463" s="49">
        <v>5</v>
      </c>
      <c r="J463" s="49">
        <v>5</v>
      </c>
    </row>
    <row r="464" spans="1:10" x14ac:dyDescent="0.25">
      <c r="A464" s="49">
        <v>2014</v>
      </c>
      <c r="B464" s="49">
        <v>1</v>
      </c>
      <c r="C464" s="49" t="s">
        <v>528</v>
      </c>
      <c r="D464" s="49" t="s">
        <v>452</v>
      </c>
      <c r="E464" s="49">
        <v>3</v>
      </c>
      <c r="F464" s="49" t="s">
        <v>273</v>
      </c>
      <c r="G464" s="49">
        <v>3</v>
      </c>
      <c r="H464" s="49">
        <v>12</v>
      </c>
      <c r="I464" s="49">
        <v>5</v>
      </c>
      <c r="J464" s="49">
        <v>5</v>
      </c>
    </row>
    <row r="465" spans="1:10" x14ac:dyDescent="0.25">
      <c r="A465" s="49">
        <v>2014</v>
      </c>
      <c r="B465" s="49">
        <v>1</v>
      </c>
      <c r="C465" s="49" t="s">
        <v>528</v>
      </c>
      <c r="D465" s="49" t="s">
        <v>45</v>
      </c>
      <c r="E465" s="49">
        <v>1</v>
      </c>
      <c r="F465" s="49" t="s">
        <v>181</v>
      </c>
      <c r="G465" s="49">
        <v>1</v>
      </c>
      <c r="H465" s="49">
        <v>4</v>
      </c>
      <c r="I465" s="49">
        <v>5</v>
      </c>
      <c r="J465" s="49">
        <v>5</v>
      </c>
    </row>
    <row r="466" spans="1:10" x14ac:dyDescent="0.25">
      <c r="A466" s="49">
        <v>2014</v>
      </c>
      <c r="B466" s="49">
        <v>1</v>
      </c>
      <c r="C466" s="49" t="s">
        <v>528</v>
      </c>
      <c r="D466" s="49" t="s">
        <v>45</v>
      </c>
      <c r="E466" s="49">
        <v>1</v>
      </c>
      <c r="F466" s="49" t="s">
        <v>195</v>
      </c>
      <c r="G466" s="49">
        <v>7</v>
      </c>
      <c r="H466" s="49">
        <v>28</v>
      </c>
      <c r="I466" s="49">
        <v>5</v>
      </c>
      <c r="J466" s="49">
        <v>5</v>
      </c>
    </row>
    <row r="467" spans="1:10" x14ac:dyDescent="0.25">
      <c r="A467" s="49">
        <v>2014</v>
      </c>
      <c r="B467" s="49">
        <v>1</v>
      </c>
      <c r="C467" s="49" t="s">
        <v>528</v>
      </c>
      <c r="D467" s="49" t="s">
        <v>45</v>
      </c>
      <c r="E467" s="49">
        <v>1</v>
      </c>
      <c r="F467" s="49" t="s">
        <v>210</v>
      </c>
      <c r="G467" s="49">
        <v>22</v>
      </c>
      <c r="H467" s="49">
        <v>88.000000000000014</v>
      </c>
      <c r="I467" s="49">
        <v>5</v>
      </c>
      <c r="J467" s="49">
        <v>5</v>
      </c>
    </row>
    <row r="468" spans="1:10" x14ac:dyDescent="0.25">
      <c r="A468" s="49">
        <v>2014</v>
      </c>
      <c r="B468" s="49">
        <v>1</v>
      </c>
      <c r="C468" s="49" t="s">
        <v>528</v>
      </c>
      <c r="D468" s="49" t="s">
        <v>45</v>
      </c>
      <c r="E468" s="49">
        <v>1</v>
      </c>
      <c r="F468" s="49" t="s">
        <v>216</v>
      </c>
      <c r="G468" s="49">
        <v>7</v>
      </c>
      <c r="H468" s="49">
        <v>28</v>
      </c>
      <c r="I468" s="49">
        <v>5</v>
      </c>
      <c r="J468" s="49">
        <v>5</v>
      </c>
    </row>
    <row r="469" spans="1:10" x14ac:dyDescent="0.25">
      <c r="A469" s="49">
        <v>2014</v>
      </c>
      <c r="B469" s="49">
        <v>1</v>
      </c>
      <c r="C469" s="49" t="s">
        <v>528</v>
      </c>
      <c r="D469" s="49" t="s">
        <v>45</v>
      </c>
      <c r="E469" s="49">
        <v>1</v>
      </c>
      <c r="F469" s="49" t="s">
        <v>239</v>
      </c>
      <c r="G469" s="49">
        <v>2</v>
      </c>
      <c r="H469" s="49">
        <v>8</v>
      </c>
      <c r="I469" s="49">
        <v>5</v>
      </c>
      <c r="J469" s="49">
        <v>5</v>
      </c>
    </row>
    <row r="470" spans="1:10" x14ac:dyDescent="0.25">
      <c r="A470" s="49">
        <v>2014</v>
      </c>
      <c r="B470" s="49">
        <v>1</v>
      </c>
      <c r="C470" s="49" t="s">
        <v>528</v>
      </c>
      <c r="D470" s="49" t="s">
        <v>45</v>
      </c>
      <c r="E470" s="49">
        <v>1</v>
      </c>
      <c r="F470" s="49" t="s">
        <v>260</v>
      </c>
      <c r="G470" s="49">
        <v>9</v>
      </c>
      <c r="H470" s="49">
        <v>36</v>
      </c>
      <c r="I470" s="49">
        <v>5</v>
      </c>
      <c r="J470" s="49">
        <v>5</v>
      </c>
    </row>
    <row r="471" spans="1:10" x14ac:dyDescent="0.25">
      <c r="A471" s="49">
        <v>2014</v>
      </c>
      <c r="B471" s="49">
        <v>1</v>
      </c>
      <c r="C471" s="49" t="s">
        <v>528</v>
      </c>
      <c r="D471" s="49" t="s">
        <v>45</v>
      </c>
      <c r="E471" s="49">
        <v>1</v>
      </c>
      <c r="F471" s="49" t="s">
        <v>263</v>
      </c>
      <c r="G471" s="49">
        <v>6</v>
      </c>
      <c r="H471" s="49">
        <v>24</v>
      </c>
      <c r="I471" s="49">
        <v>5</v>
      </c>
      <c r="J471" s="49">
        <v>5</v>
      </c>
    </row>
    <row r="472" spans="1:10" x14ac:dyDescent="0.25">
      <c r="A472" s="49">
        <v>2014</v>
      </c>
      <c r="B472" s="49">
        <v>1</v>
      </c>
      <c r="C472" s="49" t="s">
        <v>528</v>
      </c>
      <c r="D472" s="49" t="s">
        <v>45</v>
      </c>
      <c r="E472" s="49">
        <v>1</v>
      </c>
      <c r="F472" s="49" t="s">
        <v>270</v>
      </c>
      <c r="G472" s="49">
        <v>24</v>
      </c>
      <c r="H472" s="49">
        <v>96</v>
      </c>
      <c r="I472" s="49">
        <v>5</v>
      </c>
      <c r="J472" s="49">
        <v>5</v>
      </c>
    </row>
    <row r="473" spans="1:10" x14ac:dyDescent="0.25">
      <c r="A473" s="49">
        <v>2014</v>
      </c>
      <c r="B473" s="49">
        <v>1</v>
      </c>
      <c r="C473" s="49" t="s">
        <v>528</v>
      </c>
      <c r="D473" s="49" t="s">
        <v>45</v>
      </c>
      <c r="E473" s="49">
        <v>1</v>
      </c>
      <c r="F473" s="49" t="s">
        <v>273</v>
      </c>
      <c r="G473" s="49">
        <v>7</v>
      </c>
      <c r="H473" s="49">
        <v>28</v>
      </c>
      <c r="I473" s="49">
        <v>5</v>
      </c>
      <c r="J473" s="49">
        <v>5</v>
      </c>
    </row>
    <row r="474" spans="1:10" x14ac:dyDescent="0.25">
      <c r="A474" s="49">
        <v>2014</v>
      </c>
      <c r="B474" s="49">
        <v>1</v>
      </c>
      <c r="C474" s="49" t="s">
        <v>528</v>
      </c>
      <c r="D474" s="49" t="s">
        <v>45</v>
      </c>
      <c r="E474" s="49">
        <v>2</v>
      </c>
      <c r="F474" s="49" t="s">
        <v>181</v>
      </c>
      <c r="G474" s="49">
        <v>2</v>
      </c>
      <c r="H474" s="49">
        <v>8</v>
      </c>
      <c r="I474" s="49">
        <v>5</v>
      </c>
      <c r="J474" s="49">
        <v>5</v>
      </c>
    </row>
    <row r="475" spans="1:10" x14ac:dyDescent="0.25">
      <c r="A475" s="49">
        <v>2014</v>
      </c>
      <c r="B475" s="49">
        <v>1</v>
      </c>
      <c r="C475" s="49" t="s">
        <v>528</v>
      </c>
      <c r="D475" s="49" t="s">
        <v>45</v>
      </c>
      <c r="E475" s="49">
        <v>2</v>
      </c>
      <c r="F475" s="49" t="s">
        <v>169</v>
      </c>
      <c r="G475" s="49">
        <v>1</v>
      </c>
      <c r="H475" s="49">
        <v>4</v>
      </c>
      <c r="I475" s="49">
        <v>5</v>
      </c>
      <c r="J475" s="49">
        <v>5</v>
      </c>
    </row>
    <row r="476" spans="1:10" x14ac:dyDescent="0.25">
      <c r="A476" s="49">
        <v>2014</v>
      </c>
      <c r="B476" s="49">
        <v>1</v>
      </c>
      <c r="C476" s="49" t="s">
        <v>528</v>
      </c>
      <c r="D476" s="49" t="s">
        <v>45</v>
      </c>
      <c r="E476" s="49">
        <v>2</v>
      </c>
      <c r="F476" s="49" t="s">
        <v>192</v>
      </c>
      <c r="G476" s="49">
        <v>1</v>
      </c>
      <c r="H476" s="49">
        <v>4</v>
      </c>
      <c r="I476" s="49">
        <v>5</v>
      </c>
      <c r="J476" s="49">
        <v>5</v>
      </c>
    </row>
    <row r="477" spans="1:10" x14ac:dyDescent="0.25">
      <c r="A477" s="49">
        <v>2014</v>
      </c>
      <c r="B477" s="49">
        <v>1</v>
      </c>
      <c r="C477" s="49" t="s">
        <v>528</v>
      </c>
      <c r="D477" s="49" t="s">
        <v>45</v>
      </c>
      <c r="E477" s="49">
        <v>2</v>
      </c>
      <c r="F477" s="49" t="s">
        <v>195</v>
      </c>
      <c r="G477" s="49">
        <v>5</v>
      </c>
      <c r="H477" s="49">
        <v>20</v>
      </c>
      <c r="I477" s="49">
        <v>5</v>
      </c>
      <c r="J477" s="49">
        <v>5</v>
      </c>
    </row>
    <row r="478" spans="1:10" x14ac:dyDescent="0.25">
      <c r="A478" s="49">
        <v>2014</v>
      </c>
      <c r="B478" s="49">
        <v>1</v>
      </c>
      <c r="C478" s="49" t="s">
        <v>528</v>
      </c>
      <c r="D478" s="49" t="s">
        <v>45</v>
      </c>
      <c r="E478" s="49">
        <v>2</v>
      </c>
      <c r="F478" s="49" t="s">
        <v>208</v>
      </c>
      <c r="G478" s="49">
        <v>1</v>
      </c>
      <c r="H478" s="49">
        <v>4</v>
      </c>
      <c r="I478" s="49">
        <v>5</v>
      </c>
      <c r="J478" s="49">
        <v>5</v>
      </c>
    </row>
    <row r="479" spans="1:10" x14ac:dyDescent="0.25">
      <c r="A479" s="49">
        <v>2014</v>
      </c>
      <c r="B479" s="49">
        <v>1</v>
      </c>
      <c r="C479" s="49" t="s">
        <v>528</v>
      </c>
      <c r="D479" s="49" t="s">
        <v>45</v>
      </c>
      <c r="E479" s="49">
        <v>2</v>
      </c>
      <c r="F479" s="49" t="s">
        <v>210</v>
      </c>
      <c r="G479" s="49">
        <v>11</v>
      </c>
      <c r="H479" s="49">
        <v>44.000000000000007</v>
      </c>
      <c r="I479" s="49">
        <v>5</v>
      </c>
      <c r="J479" s="49">
        <v>5</v>
      </c>
    </row>
    <row r="480" spans="1:10" x14ac:dyDescent="0.25">
      <c r="A480" s="49">
        <v>2014</v>
      </c>
      <c r="B480" s="49">
        <v>1</v>
      </c>
      <c r="C480" s="49" t="s">
        <v>528</v>
      </c>
      <c r="D480" s="49" t="s">
        <v>45</v>
      </c>
      <c r="E480" s="49">
        <v>2</v>
      </c>
      <c r="F480" s="49" t="s">
        <v>216</v>
      </c>
      <c r="G480" s="49">
        <v>4</v>
      </c>
      <c r="H480" s="49">
        <v>16</v>
      </c>
      <c r="I480" s="49">
        <v>5</v>
      </c>
      <c r="J480" s="49">
        <v>5</v>
      </c>
    </row>
    <row r="481" spans="1:10" x14ac:dyDescent="0.25">
      <c r="A481" s="49">
        <v>2014</v>
      </c>
      <c r="B481" s="49">
        <v>1</v>
      </c>
      <c r="C481" s="49" t="s">
        <v>528</v>
      </c>
      <c r="D481" s="49" t="s">
        <v>45</v>
      </c>
      <c r="E481" s="49">
        <v>2</v>
      </c>
      <c r="F481" s="49" t="s">
        <v>239</v>
      </c>
      <c r="G481" s="49">
        <v>1</v>
      </c>
      <c r="H481" s="49">
        <v>4</v>
      </c>
      <c r="I481" s="49">
        <v>5</v>
      </c>
      <c r="J481" s="49">
        <v>5</v>
      </c>
    </row>
    <row r="482" spans="1:10" x14ac:dyDescent="0.25">
      <c r="A482" s="49">
        <v>2014</v>
      </c>
      <c r="B482" s="49">
        <v>1</v>
      </c>
      <c r="C482" s="49" t="s">
        <v>528</v>
      </c>
      <c r="D482" s="49" t="s">
        <v>45</v>
      </c>
      <c r="E482" s="49">
        <v>2</v>
      </c>
      <c r="F482" s="49" t="s">
        <v>241</v>
      </c>
      <c r="G482" s="49">
        <v>3</v>
      </c>
      <c r="H482" s="49">
        <v>12</v>
      </c>
      <c r="I482" s="49">
        <v>5</v>
      </c>
      <c r="J482" s="49">
        <v>5</v>
      </c>
    </row>
    <row r="483" spans="1:10" x14ac:dyDescent="0.25">
      <c r="A483" s="49">
        <v>2014</v>
      </c>
      <c r="B483" s="49">
        <v>1</v>
      </c>
      <c r="C483" s="49" t="s">
        <v>528</v>
      </c>
      <c r="D483" s="49" t="s">
        <v>45</v>
      </c>
      <c r="E483" s="49">
        <v>2</v>
      </c>
      <c r="F483" s="49" t="s">
        <v>263</v>
      </c>
      <c r="G483" s="49">
        <v>4</v>
      </c>
      <c r="H483" s="49">
        <v>16</v>
      </c>
      <c r="I483" s="49">
        <v>5</v>
      </c>
      <c r="J483" s="49">
        <v>5</v>
      </c>
    </row>
    <row r="484" spans="1:10" x14ac:dyDescent="0.25">
      <c r="A484" s="49">
        <v>2014</v>
      </c>
      <c r="B484" s="49">
        <v>1</v>
      </c>
      <c r="C484" s="49" t="s">
        <v>528</v>
      </c>
      <c r="D484" s="49" t="s">
        <v>45</v>
      </c>
      <c r="E484" s="49">
        <v>2</v>
      </c>
      <c r="F484" s="49" t="s">
        <v>270</v>
      </c>
      <c r="G484" s="49">
        <v>25</v>
      </c>
      <c r="H484" s="49">
        <v>100</v>
      </c>
      <c r="I484" s="49">
        <v>5</v>
      </c>
      <c r="J484" s="49">
        <v>5</v>
      </c>
    </row>
    <row r="485" spans="1:10" x14ac:dyDescent="0.25">
      <c r="A485" s="49">
        <v>2014</v>
      </c>
      <c r="B485" s="49">
        <v>1</v>
      </c>
      <c r="C485" s="49" t="s">
        <v>528</v>
      </c>
      <c r="D485" s="49" t="s">
        <v>45</v>
      </c>
      <c r="E485" s="49">
        <v>2</v>
      </c>
      <c r="F485" s="49" t="s">
        <v>273</v>
      </c>
      <c r="G485" s="49">
        <v>3</v>
      </c>
      <c r="H485" s="49">
        <v>12</v>
      </c>
      <c r="I485" s="49">
        <v>5</v>
      </c>
      <c r="J485" s="49">
        <v>5</v>
      </c>
    </row>
    <row r="486" spans="1:10" x14ac:dyDescent="0.25">
      <c r="A486" s="49">
        <v>2014</v>
      </c>
      <c r="B486" s="49">
        <v>1</v>
      </c>
      <c r="C486" s="49" t="s">
        <v>528</v>
      </c>
      <c r="D486" s="49" t="s">
        <v>45</v>
      </c>
      <c r="E486" s="49">
        <v>3</v>
      </c>
      <c r="F486" s="49" t="s">
        <v>181</v>
      </c>
      <c r="G486" s="49">
        <v>4</v>
      </c>
      <c r="H486" s="49">
        <v>16</v>
      </c>
      <c r="I486" s="49">
        <v>5</v>
      </c>
      <c r="J486" s="49">
        <v>5</v>
      </c>
    </row>
    <row r="487" spans="1:10" x14ac:dyDescent="0.25">
      <c r="A487" s="49">
        <v>2014</v>
      </c>
      <c r="B487" s="49">
        <v>1</v>
      </c>
      <c r="C487" s="49" t="s">
        <v>528</v>
      </c>
      <c r="D487" s="49" t="s">
        <v>45</v>
      </c>
      <c r="E487" s="49">
        <v>3</v>
      </c>
      <c r="F487" s="49" t="s">
        <v>195</v>
      </c>
      <c r="G487" s="49">
        <v>1</v>
      </c>
      <c r="H487" s="49">
        <v>4</v>
      </c>
      <c r="I487" s="49">
        <v>5</v>
      </c>
      <c r="J487" s="49">
        <v>5</v>
      </c>
    </row>
    <row r="488" spans="1:10" x14ac:dyDescent="0.25">
      <c r="A488" s="49">
        <v>2014</v>
      </c>
      <c r="B488" s="49">
        <v>1</v>
      </c>
      <c r="C488" s="49" t="s">
        <v>528</v>
      </c>
      <c r="D488" s="49" t="s">
        <v>45</v>
      </c>
      <c r="E488" s="49">
        <v>3</v>
      </c>
      <c r="F488" s="49" t="s">
        <v>210</v>
      </c>
      <c r="G488" s="49">
        <v>14</v>
      </c>
      <c r="H488" s="49">
        <v>55.999999999999993</v>
      </c>
      <c r="I488" s="49">
        <v>5</v>
      </c>
      <c r="J488" s="49">
        <v>5</v>
      </c>
    </row>
    <row r="489" spans="1:10" x14ac:dyDescent="0.25">
      <c r="A489" s="49">
        <v>2014</v>
      </c>
      <c r="B489" s="49">
        <v>1</v>
      </c>
      <c r="C489" s="49" t="s">
        <v>528</v>
      </c>
      <c r="D489" s="49" t="s">
        <v>45</v>
      </c>
      <c r="E489" s="49">
        <v>3</v>
      </c>
      <c r="F489" s="49" t="s">
        <v>216</v>
      </c>
      <c r="G489" s="49">
        <v>2</v>
      </c>
      <c r="H489" s="49">
        <v>8</v>
      </c>
      <c r="I489" s="49">
        <v>5</v>
      </c>
      <c r="J489" s="49">
        <v>5</v>
      </c>
    </row>
    <row r="490" spans="1:10" x14ac:dyDescent="0.25">
      <c r="A490" s="49">
        <v>2014</v>
      </c>
      <c r="B490" s="49">
        <v>1</v>
      </c>
      <c r="C490" s="49" t="s">
        <v>528</v>
      </c>
      <c r="D490" s="49" t="s">
        <v>45</v>
      </c>
      <c r="E490" s="49">
        <v>3</v>
      </c>
      <c r="F490" s="49" t="s">
        <v>239</v>
      </c>
      <c r="G490" s="49">
        <v>3</v>
      </c>
      <c r="H490" s="49">
        <v>12</v>
      </c>
      <c r="I490" s="49">
        <v>5</v>
      </c>
      <c r="J490" s="49">
        <v>5</v>
      </c>
    </row>
    <row r="491" spans="1:10" x14ac:dyDescent="0.25">
      <c r="A491" s="49">
        <v>2014</v>
      </c>
      <c r="B491" s="49">
        <v>1</v>
      </c>
      <c r="C491" s="49" t="s">
        <v>528</v>
      </c>
      <c r="D491" s="49" t="s">
        <v>45</v>
      </c>
      <c r="E491" s="49">
        <v>3</v>
      </c>
      <c r="F491" s="49" t="s">
        <v>241</v>
      </c>
      <c r="G491" s="49">
        <v>1</v>
      </c>
      <c r="H491" s="49">
        <v>4</v>
      </c>
      <c r="I491" s="49">
        <v>5</v>
      </c>
      <c r="J491" s="49">
        <v>5</v>
      </c>
    </row>
    <row r="492" spans="1:10" x14ac:dyDescent="0.25">
      <c r="A492" s="49">
        <v>2014</v>
      </c>
      <c r="B492" s="49">
        <v>1</v>
      </c>
      <c r="C492" s="49" t="s">
        <v>528</v>
      </c>
      <c r="D492" s="49" t="s">
        <v>45</v>
      </c>
      <c r="E492" s="49">
        <v>3</v>
      </c>
      <c r="F492" s="49" t="s">
        <v>251</v>
      </c>
      <c r="G492" s="49">
        <v>1</v>
      </c>
      <c r="H492" s="49">
        <v>4</v>
      </c>
      <c r="I492" s="49">
        <v>5</v>
      </c>
      <c r="J492" s="49">
        <v>5</v>
      </c>
    </row>
    <row r="493" spans="1:10" x14ac:dyDescent="0.25">
      <c r="A493" s="49">
        <v>2014</v>
      </c>
      <c r="B493" s="49">
        <v>1</v>
      </c>
      <c r="C493" s="49" t="s">
        <v>528</v>
      </c>
      <c r="D493" s="49" t="s">
        <v>45</v>
      </c>
      <c r="E493" s="49">
        <v>3</v>
      </c>
      <c r="F493" s="49" t="s">
        <v>260</v>
      </c>
      <c r="G493" s="49">
        <v>5</v>
      </c>
      <c r="H493" s="49">
        <v>20</v>
      </c>
      <c r="I493" s="49">
        <v>5</v>
      </c>
      <c r="J493" s="49">
        <v>5</v>
      </c>
    </row>
    <row r="494" spans="1:10" x14ac:dyDescent="0.25">
      <c r="A494" s="49">
        <v>2014</v>
      </c>
      <c r="B494" s="49">
        <v>1</v>
      </c>
      <c r="C494" s="49" t="s">
        <v>528</v>
      </c>
      <c r="D494" s="49" t="s">
        <v>45</v>
      </c>
      <c r="E494" s="49">
        <v>3</v>
      </c>
      <c r="F494" s="49" t="s">
        <v>262</v>
      </c>
      <c r="G494" s="49">
        <v>2</v>
      </c>
      <c r="H494" s="49">
        <v>8</v>
      </c>
      <c r="I494" s="49">
        <v>5</v>
      </c>
      <c r="J494" s="49">
        <v>5</v>
      </c>
    </row>
    <row r="495" spans="1:10" x14ac:dyDescent="0.25">
      <c r="A495" s="49">
        <v>2014</v>
      </c>
      <c r="B495" s="49">
        <v>1</v>
      </c>
      <c r="C495" s="49" t="s">
        <v>528</v>
      </c>
      <c r="D495" s="49" t="s">
        <v>45</v>
      </c>
      <c r="E495" s="49">
        <v>3</v>
      </c>
      <c r="F495" s="49" t="s">
        <v>263</v>
      </c>
      <c r="G495" s="49">
        <v>2</v>
      </c>
      <c r="H495" s="49">
        <v>8</v>
      </c>
      <c r="I495" s="49">
        <v>5</v>
      </c>
      <c r="J495" s="49">
        <v>5</v>
      </c>
    </row>
    <row r="496" spans="1:10" x14ac:dyDescent="0.25">
      <c r="A496" s="49">
        <v>2014</v>
      </c>
      <c r="B496" s="49">
        <v>1</v>
      </c>
      <c r="C496" s="49" t="s">
        <v>528</v>
      </c>
      <c r="D496" s="49" t="s">
        <v>45</v>
      </c>
      <c r="E496" s="49">
        <v>3</v>
      </c>
      <c r="F496" s="49" t="s">
        <v>270</v>
      </c>
      <c r="G496" s="49">
        <v>9</v>
      </c>
      <c r="H496" s="49">
        <v>36</v>
      </c>
      <c r="I496" s="49">
        <v>5</v>
      </c>
      <c r="J496" s="49">
        <v>5</v>
      </c>
    </row>
    <row r="497" spans="1:10" x14ac:dyDescent="0.25">
      <c r="A497" s="49">
        <v>2014</v>
      </c>
      <c r="B497" s="49">
        <v>1</v>
      </c>
      <c r="C497" s="49" t="s">
        <v>528</v>
      </c>
      <c r="D497" s="49" t="s">
        <v>45</v>
      </c>
      <c r="E497" s="49">
        <v>3</v>
      </c>
      <c r="F497" s="49" t="s">
        <v>273</v>
      </c>
      <c r="G497" s="49">
        <v>1</v>
      </c>
      <c r="H497" s="49">
        <v>4</v>
      </c>
      <c r="I497" s="49">
        <v>5</v>
      </c>
      <c r="J497" s="49">
        <v>5</v>
      </c>
    </row>
    <row r="498" spans="1:10" x14ac:dyDescent="0.25">
      <c r="A498" s="49">
        <v>2014</v>
      </c>
      <c r="B498" s="49">
        <v>1</v>
      </c>
      <c r="C498" s="49" t="s">
        <v>528</v>
      </c>
      <c r="D498" s="49" t="s">
        <v>44</v>
      </c>
      <c r="E498" s="49">
        <v>1</v>
      </c>
      <c r="F498" s="49" t="s">
        <v>181</v>
      </c>
      <c r="G498" s="49">
        <v>2</v>
      </c>
      <c r="H498" s="49">
        <v>8</v>
      </c>
      <c r="I498" s="49">
        <v>5</v>
      </c>
      <c r="J498" s="49">
        <v>5</v>
      </c>
    </row>
    <row r="499" spans="1:10" x14ac:dyDescent="0.25">
      <c r="A499" s="49">
        <v>2014</v>
      </c>
      <c r="B499" s="49">
        <v>1</v>
      </c>
      <c r="C499" s="49" t="s">
        <v>528</v>
      </c>
      <c r="D499" s="49" t="s">
        <v>44</v>
      </c>
      <c r="E499" s="49">
        <v>1</v>
      </c>
      <c r="F499" s="49" t="s">
        <v>200</v>
      </c>
      <c r="G499" s="49">
        <v>4</v>
      </c>
      <c r="H499" s="49">
        <v>16</v>
      </c>
      <c r="I499" s="49">
        <v>5</v>
      </c>
      <c r="J499" s="49">
        <v>5</v>
      </c>
    </row>
    <row r="500" spans="1:10" x14ac:dyDescent="0.25">
      <c r="A500" s="49">
        <v>2014</v>
      </c>
      <c r="B500" s="49">
        <v>1</v>
      </c>
      <c r="C500" s="49" t="s">
        <v>528</v>
      </c>
      <c r="D500" s="49" t="s">
        <v>44</v>
      </c>
      <c r="E500" s="49">
        <v>1</v>
      </c>
      <c r="F500" s="49" t="s">
        <v>208</v>
      </c>
      <c r="G500" s="49">
        <v>1</v>
      </c>
      <c r="H500" s="49">
        <v>4</v>
      </c>
      <c r="I500" s="49">
        <v>5</v>
      </c>
      <c r="J500" s="49">
        <v>5</v>
      </c>
    </row>
    <row r="501" spans="1:10" x14ac:dyDescent="0.25">
      <c r="A501" s="49">
        <v>2014</v>
      </c>
      <c r="B501" s="49">
        <v>1</v>
      </c>
      <c r="C501" s="49" t="s">
        <v>528</v>
      </c>
      <c r="D501" s="49" t="s">
        <v>44</v>
      </c>
      <c r="E501" s="49">
        <v>1</v>
      </c>
      <c r="F501" s="49" t="s">
        <v>210</v>
      </c>
      <c r="G501" s="49">
        <v>21</v>
      </c>
      <c r="H501" s="49">
        <v>84.000000000000014</v>
      </c>
      <c r="I501" s="49">
        <v>5</v>
      </c>
      <c r="J501" s="49">
        <v>5</v>
      </c>
    </row>
    <row r="502" spans="1:10" x14ac:dyDescent="0.25">
      <c r="A502" s="49">
        <v>2014</v>
      </c>
      <c r="B502" s="49">
        <v>1</v>
      </c>
      <c r="C502" s="49" t="s">
        <v>528</v>
      </c>
      <c r="D502" s="49" t="s">
        <v>44</v>
      </c>
      <c r="E502" s="49">
        <v>1</v>
      </c>
      <c r="F502" s="49" t="s">
        <v>239</v>
      </c>
      <c r="G502" s="49">
        <v>1</v>
      </c>
      <c r="H502" s="49">
        <v>4</v>
      </c>
      <c r="I502" s="49">
        <v>5</v>
      </c>
      <c r="J502" s="49">
        <v>5</v>
      </c>
    </row>
    <row r="503" spans="1:10" x14ac:dyDescent="0.25">
      <c r="A503" s="49">
        <v>2014</v>
      </c>
      <c r="B503" s="49">
        <v>1</v>
      </c>
      <c r="C503" s="49" t="s">
        <v>528</v>
      </c>
      <c r="D503" s="49" t="s">
        <v>44</v>
      </c>
      <c r="E503" s="49">
        <v>1</v>
      </c>
      <c r="F503" s="49" t="s">
        <v>260</v>
      </c>
      <c r="G503" s="49">
        <v>3</v>
      </c>
      <c r="H503" s="49">
        <v>12</v>
      </c>
      <c r="I503" s="49">
        <v>5</v>
      </c>
      <c r="J503" s="49">
        <v>5</v>
      </c>
    </row>
    <row r="504" spans="1:10" x14ac:dyDescent="0.25">
      <c r="A504" s="49">
        <v>2014</v>
      </c>
      <c r="B504" s="49">
        <v>1</v>
      </c>
      <c r="C504" s="49" t="s">
        <v>528</v>
      </c>
      <c r="D504" s="49" t="s">
        <v>44</v>
      </c>
      <c r="E504" s="49">
        <v>1</v>
      </c>
      <c r="F504" s="49" t="s">
        <v>262</v>
      </c>
      <c r="G504" s="49">
        <v>3</v>
      </c>
      <c r="H504" s="49">
        <v>12</v>
      </c>
      <c r="I504" s="49">
        <v>5</v>
      </c>
      <c r="J504" s="49">
        <v>5</v>
      </c>
    </row>
    <row r="505" spans="1:10" x14ac:dyDescent="0.25">
      <c r="A505" s="49">
        <v>2014</v>
      </c>
      <c r="B505" s="49">
        <v>1</v>
      </c>
      <c r="C505" s="49" t="s">
        <v>528</v>
      </c>
      <c r="D505" s="49" t="s">
        <v>44</v>
      </c>
      <c r="E505" s="49">
        <v>1</v>
      </c>
      <c r="F505" s="49" t="s">
        <v>263</v>
      </c>
      <c r="G505" s="49">
        <v>3</v>
      </c>
      <c r="H505" s="49">
        <v>12</v>
      </c>
      <c r="I505" s="49">
        <v>5</v>
      </c>
      <c r="J505" s="49">
        <v>5</v>
      </c>
    </row>
    <row r="506" spans="1:10" x14ac:dyDescent="0.25">
      <c r="A506" s="49">
        <v>2014</v>
      </c>
      <c r="B506" s="49">
        <v>1</v>
      </c>
      <c r="C506" s="49" t="s">
        <v>528</v>
      </c>
      <c r="D506" s="49" t="s">
        <v>44</v>
      </c>
      <c r="E506" s="49">
        <v>1</v>
      </c>
      <c r="F506" s="49" t="s">
        <v>268</v>
      </c>
      <c r="G506" s="49">
        <v>2</v>
      </c>
      <c r="H506" s="49">
        <v>8</v>
      </c>
      <c r="I506" s="49">
        <v>5</v>
      </c>
      <c r="J506" s="49">
        <v>5</v>
      </c>
    </row>
    <row r="507" spans="1:10" x14ac:dyDescent="0.25">
      <c r="A507" s="49">
        <v>2014</v>
      </c>
      <c r="B507" s="49">
        <v>1</v>
      </c>
      <c r="C507" s="49" t="s">
        <v>528</v>
      </c>
      <c r="D507" s="49" t="s">
        <v>44</v>
      </c>
      <c r="E507" s="49">
        <v>1</v>
      </c>
      <c r="F507" s="49" t="s">
        <v>270</v>
      </c>
      <c r="G507" s="49">
        <v>18</v>
      </c>
      <c r="H507" s="49">
        <v>72</v>
      </c>
      <c r="I507" s="49">
        <v>5</v>
      </c>
      <c r="J507" s="49">
        <v>5</v>
      </c>
    </row>
    <row r="508" spans="1:10" x14ac:dyDescent="0.25">
      <c r="A508" s="49">
        <v>2014</v>
      </c>
      <c r="B508" s="49">
        <v>1</v>
      </c>
      <c r="C508" s="49" t="s">
        <v>528</v>
      </c>
      <c r="D508" s="49" t="s">
        <v>44</v>
      </c>
      <c r="E508" s="49">
        <v>1</v>
      </c>
      <c r="F508" s="49" t="s">
        <v>272</v>
      </c>
      <c r="G508" s="49">
        <v>2</v>
      </c>
      <c r="H508" s="49">
        <v>8</v>
      </c>
      <c r="I508" s="49">
        <v>5</v>
      </c>
      <c r="J508" s="49">
        <v>5</v>
      </c>
    </row>
    <row r="509" spans="1:10" x14ac:dyDescent="0.25">
      <c r="A509" s="49">
        <v>2014</v>
      </c>
      <c r="B509" s="49">
        <v>1</v>
      </c>
      <c r="C509" s="49" t="s">
        <v>528</v>
      </c>
      <c r="D509" s="49" t="s">
        <v>44</v>
      </c>
      <c r="E509" s="49">
        <v>1</v>
      </c>
      <c r="F509" s="49" t="s">
        <v>273</v>
      </c>
      <c r="G509" s="49">
        <v>2</v>
      </c>
      <c r="H509" s="49">
        <v>8</v>
      </c>
      <c r="I509" s="49">
        <v>5</v>
      </c>
      <c r="J509" s="49">
        <v>5</v>
      </c>
    </row>
    <row r="510" spans="1:10" x14ac:dyDescent="0.25">
      <c r="A510" s="49">
        <v>2014</v>
      </c>
      <c r="B510" s="49">
        <v>1</v>
      </c>
      <c r="C510" s="49" t="s">
        <v>528</v>
      </c>
      <c r="D510" s="49" t="s">
        <v>44</v>
      </c>
      <c r="E510" s="49">
        <v>2</v>
      </c>
      <c r="F510" s="49" t="s">
        <v>181</v>
      </c>
      <c r="G510" s="49">
        <v>14</v>
      </c>
      <c r="H510" s="49">
        <v>55.999999999999993</v>
      </c>
      <c r="I510" s="49">
        <v>5</v>
      </c>
      <c r="J510" s="49">
        <v>5</v>
      </c>
    </row>
    <row r="511" spans="1:10" x14ac:dyDescent="0.25">
      <c r="A511" s="49">
        <v>2014</v>
      </c>
      <c r="B511" s="49">
        <v>1</v>
      </c>
      <c r="C511" s="49" t="s">
        <v>528</v>
      </c>
      <c r="D511" s="49" t="s">
        <v>44</v>
      </c>
      <c r="E511" s="49">
        <v>2</v>
      </c>
      <c r="F511" s="49" t="s">
        <v>192</v>
      </c>
      <c r="G511" s="49">
        <v>1</v>
      </c>
      <c r="H511" s="49">
        <v>4</v>
      </c>
      <c r="I511" s="49">
        <v>5</v>
      </c>
      <c r="J511" s="49">
        <v>5</v>
      </c>
    </row>
    <row r="512" spans="1:10" x14ac:dyDescent="0.25">
      <c r="A512" s="49">
        <v>2014</v>
      </c>
      <c r="B512" s="49">
        <v>1</v>
      </c>
      <c r="C512" s="49" t="s">
        <v>528</v>
      </c>
      <c r="D512" s="49" t="s">
        <v>44</v>
      </c>
      <c r="E512" s="49">
        <v>2</v>
      </c>
      <c r="F512" s="49" t="s">
        <v>195</v>
      </c>
      <c r="G512" s="49">
        <v>2</v>
      </c>
      <c r="H512" s="49">
        <v>8</v>
      </c>
      <c r="I512" s="49">
        <v>5</v>
      </c>
      <c r="J512" s="49">
        <v>5</v>
      </c>
    </row>
    <row r="513" spans="1:10" x14ac:dyDescent="0.25">
      <c r="A513" s="49">
        <v>2014</v>
      </c>
      <c r="B513" s="49">
        <v>1</v>
      </c>
      <c r="C513" s="49" t="s">
        <v>528</v>
      </c>
      <c r="D513" s="49" t="s">
        <v>44</v>
      </c>
      <c r="E513" s="49">
        <v>2</v>
      </c>
      <c r="F513" s="49" t="s">
        <v>200</v>
      </c>
      <c r="G513" s="49">
        <v>5</v>
      </c>
      <c r="H513" s="49">
        <v>20</v>
      </c>
      <c r="I513" s="49">
        <v>5</v>
      </c>
      <c r="J513" s="49">
        <v>5</v>
      </c>
    </row>
    <row r="514" spans="1:10" x14ac:dyDescent="0.25">
      <c r="A514" s="49">
        <v>2014</v>
      </c>
      <c r="B514" s="49">
        <v>1</v>
      </c>
      <c r="C514" s="49" t="s">
        <v>528</v>
      </c>
      <c r="D514" s="49" t="s">
        <v>44</v>
      </c>
      <c r="E514" s="49">
        <v>2</v>
      </c>
      <c r="F514" s="49" t="s">
        <v>208</v>
      </c>
      <c r="G514" s="49">
        <v>3</v>
      </c>
      <c r="H514" s="49">
        <v>12</v>
      </c>
      <c r="I514" s="49">
        <v>5</v>
      </c>
      <c r="J514" s="49">
        <v>5</v>
      </c>
    </row>
    <row r="515" spans="1:10" x14ac:dyDescent="0.25">
      <c r="A515" s="49">
        <v>2014</v>
      </c>
      <c r="B515" s="49">
        <v>1</v>
      </c>
      <c r="C515" s="49" t="s">
        <v>528</v>
      </c>
      <c r="D515" s="49" t="s">
        <v>44</v>
      </c>
      <c r="E515" s="49">
        <v>2</v>
      </c>
      <c r="F515" s="49" t="s">
        <v>210</v>
      </c>
      <c r="G515" s="49">
        <v>30</v>
      </c>
      <c r="H515" s="49">
        <v>120</v>
      </c>
      <c r="I515" s="49">
        <v>5</v>
      </c>
      <c r="J515" s="49">
        <v>5</v>
      </c>
    </row>
    <row r="516" spans="1:10" x14ac:dyDescent="0.25">
      <c r="A516" s="49">
        <v>2014</v>
      </c>
      <c r="B516" s="49">
        <v>1</v>
      </c>
      <c r="C516" s="49" t="s">
        <v>528</v>
      </c>
      <c r="D516" s="49" t="s">
        <v>44</v>
      </c>
      <c r="E516" s="49">
        <v>2</v>
      </c>
      <c r="F516" s="49" t="s">
        <v>216</v>
      </c>
      <c r="G516" s="49">
        <v>6</v>
      </c>
      <c r="H516" s="49">
        <v>24</v>
      </c>
      <c r="I516" s="49">
        <v>5</v>
      </c>
      <c r="J516" s="49">
        <v>5</v>
      </c>
    </row>
    <row r="517" spans="1:10" x14ac:dyDescent="0.25">
      <c r="A517" s="49">
        <v>2014</v>
      </c>
      <c r="B517" s="49">
        <v>1</v>
      </c>
      <c r="C517" s="49" t="s">
        <v>528</v>
      </c>
      <c r="D517" s="49" t="s">
        <v>44</v>
      </c>
      <c r="E517" s="49">
        <v>2</v>
      </c>
      <c r="F517" s="49" t="s">
        <v>260</v>
      </c>
      <c r="G517" s="49">
        <v>9</v>
      </c>
      <c r="H517" s="49">
        <v>36</v>
      </c>
      <c r="I517" s="49">
        <v>5</v>
      </c>
      <c r="J517" s="49">
        <v>5</v>
      </c>
    </row>
    <row r="518" spans="1:10" x14ac:dyDescent="0.25">
      <c r="A518" s="49">
        <v>2014</v>
      </c>
      <c r="B518" s="49">
        <v>1</v>
      </c>
      <c r="C518" s="49" t="s">
        <v>528</v>
      </c>
      <c r="D518" s="49" t="s">
        <v>44</v>
      </c>
      <c r="E518" s="49">
        <v>2</v>
      </c>
      <c r="F518" s="49" t="s">
        <v>262</v>
      </c>
      <c r="G518" s="49">
        <v>3</v>
      </c>
      <c r="H518" s="49">
        <v>12</v>
      </c>
      <c r="I518" s="49">
        <v>5</v>
      </c>
      <c r="J518" s="49">
        <v>5</v>
      </c>
    </row>
    <row r="519" spans="1:10" x14ac:dyDescent="0.25">
      <c r="A519" s="49">
        <v>2014</v>
      </c>
      <c r="B519" s="49">
        <v>1</v>
      </c>
      <c r="C519" s="49" t="s">
        <v>528</v>
      </c>
      <c r="D519" s="49" t="s">
        <v>44</v>
      </c>
      <c r="E519" s="49">
        <v>2</v>
      </c>
      <c r="F519" s="49" t="s">
        <v>263</v>
      </c>
      <c r="G519" s="49">
        <v>1</v>
      </c>
      <c r="H519" s="49">
        <v>4</v>
      </c>
      <c r="I519" s="49">
        <v>5</v>
      </c>
      <c r="J519" s="49">
        <v>5</v>
      </c>
    </row>
    <row r="520" spans="1:10" x14ac:dyDescent="0.25">
      <c r="A520" s="49">
        <v>2014</v>
      </c>
      <c r="B520" s="49">
        <v>1</v>
      </c>
      <c r="C520" s="49" t="s">
        <v>528</v>
      </c>
      <c r="D520" s="49" t="s">
        <v>44</v>
      </c>
      <c r="E520" s="49">
        <v>2</v>
      </c>
      <c r="F520" s="49" t="s">
        <v>270</v>
      </c>
      <c r="G520" s="49">
        <v>57</v>
      </c>
      <c r="H520" s="49">
        <v>228</v>
      </c>
      <c r="I520" s="49">
        <v>5</v>
      </c>
      <c r="J520" s="49">
        <v>5</v>
      </c>
    </row>
    <row r="521" spans="1:10" x14ac:dyDescent="0.25">
      <c r="A521" s="49">
        <v>2014</v>
      </c>
      <c r="B521" s="49">
        <v>1</v>
      </c>
      <c r="C521" s="49" t="s">
        <v>528</v>
      </c>
      <c r="D521" s="49" t="s">
        <v>44</v>
      </c>
      <c r="E521" s="49">
        <v>2</v>
      </c>
      <c r="F521" s="49" t="s">
        <v>272</v>
      </c>
      <c r="G521" s="49">
        <v>2</v>
      </c>
      <c r="H521" s="49">
        <v>8</v>
      </c>
      <c r="I521" s="49">
        <v>5</v>
      </c>
      <c r="J521" s="49">
        <v>5</v>
      </c>
    </row>
    <row r="522" spans="1:10" x14ac:dyDescent="0.25">
      <c r="A522" s="49">
        <v>2014</v>
      </c>
      <c r="B522" s="49">
        <v>1</v>
      </c>
      <c r="C522" s="49" t="s">
        <v>528</v>
      </c>
      <c r="D522" s="49" t="s">
        <v>44</v>
      </c>
      <c r="E522" s="49">
        <v>2</v>
      </c>
      <c r="F522" s="49" t="s">
        <v>273</v>
      </c>
      <c r="G522" s="49">
        <v>11</v>
      </c>
      <c r="H522" s="49">
        <v>44.000000000000007</v>
      </c>
      <c r="I522" s="49">
        <v>5</v>
      </c>
      <c r="J522" s="49">
        <v>5</v>
      </c>
    </row>
    <row r="523" spans="1:10" x14ac:dyDescent="0.25">
      <c r="A523" s="49">
        <v>2014</v>
      </c>
      <c r="B523" s="49">
        <v>1</v>
      </c>
      <c r="C523" s="49" t="s">
        <v>528</v>
      </c>
      <c r="D523" s="49" t="s">
        <v>44</v>
      </c>
      <c r="E523" s="49">
        <v>3</v>
      </c>
      <c r="F523" s="49" t="s">
        <v>192</v>
      </c>
      <c r="G523" s="49">
        <v>1</v>
      </c>
      <c r="H523" s="49">
        <v>4</v>
      </c>
      <c r="I523" s="49">
        <v>5</v>
      </c>
      <c r="J523" s="49">
        <v>5</v>
      </c>
    </row>
    <row r="524" spans="1:10" x14ac:dyDescent="0.25">
      <c r="A524" s="49">
        <v>2014</v>
      </c>
      <c r="B524" s="49">
        <v>1</v>
      </c>
      <c r="C524" s="49" t="s">
        <v>528</v>
      </c>
      <c r="D524" s="49" t="s">
        <v>44</v>
      </c>
      <c r="E524" s="49">
        <v>3</v>
      </c>
      <c r="F524" s="49" t="s">
        <v>200</v>
      </c>
      <c r="G524" s="49">
        <v>1</v>
      </c>
      <c r="H524" s="49">
        <v>4</v>
      </c>
      <c r="I524" s="49">
        <v>5</v>
      </c>
      <c r="J524" s="49">
        <v>5</v>
      </c>
    </row>
    <row r="525" spans="1:10" x14ac:dyDescent="0.25">
      <c r="A525" s="49">
        <v>2014</v>
      </c>
      <c r="B525" s="49">
        <v>1</v>
      </c>
      <c r="C525" s="49" t="s">
        <v>528</v>
      </c>
      <c r="D525" s="49" t="s">
        <v>44</v>
      </c>
      <c r="E525" s="49">
        <v>3</v>
      </c>
      <c r="F525" s="49" t="s">
        <v>208</v>
      </c>
      <c r="G525" s="49">
        <v>8</v>
      </c>
      <c r="H525" s="49">
        <v>32</v>
      </c>
      <c r="I525" s="49">
        <v>5</v>
      </c>
      <c r="J525" s="49">
        <v>5</v>
      </c>
    </row>
    <row r="526" spans="1:10" x14ac:dyDescent="0.25">
      <c r="A526" s="49">
        <v>2014</v>
      </c>
      <c r="B526" s="49">
        <v>1</v>
      </c>
      <c r="C526" s="49" t="s">
        <v>528</v>
      </c>
      <c r="D526" s="49" t="s">
        <v>44</v>
      </c>
      <c r="E526" s="49">
        <v>3</v>
      </c>
      <c r="F526" s="49" t="s">
        <v>210</v>
      </c>
      <c r="G526" s="49">
        <v>12</v>
      </c>
      <c r="H526" s="49">
        <v>48</v>
      </c>
      <c r="I526" s="49">
        <v>5</v>
      </c>
      <c r="J526" s="49">
        <v>5</v>
      </c>
    </row>
    <row r="527" spans="1:10" x14ac:dyDescent="0.25">
      <c r="A527" s="49">
        <v>2014</v>
      </c>
      <c r="B527" s="49">
        <v>1</v>
      </c>
      <c r="C527" s="49" t="s">
        <v>528</v>
      </c>
      <c r="D527" s="49" t="s">
        <v>44</v>
      </c>
      <c r="E527" s="49">
        <v>3</v>
      </c>
      <c r="F527" s="49" t="s">
        <v>216</v>
      </c>
      <c r="G527" s="49">
        <v>3</v>
      </c>
      <c r="H527" s="49">
        <v>12</v>
      </c>
      <c r="I527" s="49">
        <v>5</v>
      </c>
      <c r="J527" s="49">
        <v>5</v>
      </c>
    </row>
    <row r="528" spans="1:10" x14ac:dyDescent="0.25">
      <c r="A528" s="49">
        <v>2014</v>
      </c>
      <c r="B528" s="49">
        <v>1</v>
      </c>
      <c r="C528" s="49" t="s">
        <v>528</v>
      </c>
      <c r="D528" s="49" t="s">
        <v>44</v>
      </c>
      <c r="E528" s="49">
        <v>3</v>
      </c>
      <c r="F528" s="49" t="s">
        <v>241</v>
      </c>
      <c r="G528" s="49">
        <v>1</v>
      </c>
      <c r="H528" s="49">
        <v>4</v>
      </c>
      <c r="I528" s="49">
        <v>5</v>
      </c>
      <c r="J528" s="49">
        <v>5</v>
      </c>
    </row>
    <row r="529" spans="1:10" x14ac:dyDescent="0.25">
      <c r="A529" s="49">
        <v>2014</v>
      </c>
      <c r="B529" s="49">
        <v>1</v>
      </c>
      <c r="C529" s="49" t="s">
        <v>528</v>
      </c>
      <c r="D529" s="49" t="s">
        <v>44</v>
      </c>
      <c r="E529" s="49">
        <v>3</v>
      </c>
      <c r="F529" s="49" t="s">
        <v>260</v>
      </c>
      <c r="G529" s="49">
        <v>8</v>
      </c>
      <c r="H529" s="49">
        <v>32</v>
      </c>
      <c r="I529" s="49">
        <v>5</v>
      </c>
      <c r="J529" s="49">
        <v>5</v>
      </c>
    </row>
    <row r="530" spans="1:10" x14ac:dyDescent="0.25">
      <c r="A530" s="49">
        <v>2014</v>
      </c>
      <c r="B530" s="49">
        <v>1</v>
      </c>
      <c r="C530" s="49" t="s">
        <v>528</v>
      </c>
      <c r="D530" s="49" t="s">
        <v>44</v>
      </c>
      <c r="E530" s="49">
        <v>3</v>
      </c>
      <c r="F530" s="49" t="s">
        <v>262</v>
      </c>
      <c r="G530" s="49">
        <v>8</v>
      </c>
      <c r="H530" s="49">
        <v>32</v>
      </c>
      <c r="I530" s="49">
        <v>5</v>
      </c>
      <c r="J530" s="49">
        <v>5</v>
      </c>
    </row>
    <row r="531" spans="1:10" x14ac:dyDescent="0.25">
      <c r="A531" s="49">
        <v>2014</v>
      </c>
      <c r="B531" s="49">
        <v>1</v>
      </c>
      <c r="C531" s="49" t="s">
        <v>528</v>
      </c>
      <c r="D531" s="49" t="s">
        <v>44</v>
      </c>
      <c r="E531" s="49">
        <v>3</v>
      </c>
      <c r="F531" s="49" t="s">
        <v>263</v>
      </c>
      <c r="G531" s="49">
        <v>5</v>
      </c>
      <c r="H531" s="49">
        <v>20</v>
      </c>
      <c r="I531" s="49">
        <v>5</v>
      </c>
      <c r="J531" s="49">
        <v>5</v>
      </c>
    </row>
    <row r="532" spans="1:10" x14ac:dyDescent="0.25">
      <c r="A532" s="49">
        <v>2014</v>
      </c>
      <c r="B532" s="49">
        <v>1</v>
      </c>
      <c r="C532" s="49" t="s">
        <v>528</v>
      </c>
      <c r="D532" s="49" t="s">
        <v>44</v>
      </c>
      <c r="E532" s="49">
        <v>3</v>
      </c>
      <c r="F532" s="49" t="s">
        <v>268</v>
      </c>
      <c r="G532" s="49">
        <v>1</v>
      </c>
      <c r="H532" s="49">
        <v>4</v>
      </c>
      <c r="I532" s="49">
        <v>5</v>
      </c>
      <c r="J532" s="49">
        <v>5</v>
      </c>
    </row>
    <row r="533" spans="1:10" x14ac:dyDescent="0.25">
      <c r="A533" s="49">
        <v>2014</v>
      </c>
      <c r="B533" s="49">
        <v>1</v>
      </c>
      <c r="C533" s="49" t="s">
        <v>528</v>
      </c>
      <c r="D533" s="49" t="s">
        <v>44</v>
      </c>
      <c r="E533" s="49">
        <v>3</v>
      </c>
      <c r="F533" s="49" t="s">
        <v>270</v>
      </c>
      <c r="G533" s="49">
        <v>13</v>
      </c>
      <c r="H533" s="49">
        <v>52</v>
      </c>
      <c r="I533" s="49">
        <v>5</v>
      </c>
      <c r="J533" s="49">
        <v>5</v>
      </c>
    </row>
    <row r="534" spans="1:10" x14ac:dyDescent="0.25">
      <c r="A534" s="49">
        <v>2014</v>
      </c>
      <c r="B534" s="49">
        <v>1</v>
      </c>
      <c r="C534" s="49" t="s">
        <v>528</v>
      </c>
      <c r="D534" s="49" t="s">
        <v>44</v>
      </c>
      <c r="E534" s="49">
        <v>3</v>
      </c>
      <c r="F534" s="49" t="s">
        <v>273</v>
      </c>
      <c r="G534" s="49">
        <v>5</v>
      </c>
      <c r="H534" s="49">
        <v>20</v>
      </c>
      <c r="I534" s="49">
        <v>5</v>
      </c>
      <c r="J534" s="49">
        <v>5</v>
      </c>
    </row>
    <row r="535" spans="1:10" x14ac:dyDescent="0.25">
      <c r="A535" s="49">
        <v>2014</v>
      </c>
      <c r="B535" s="49">
        <v>1</v>
      </c>
      <c r="C535" s="49" t="s">
        <v>528</v>
      </c>
      <c r="D535" s="49" t="s">
        <v>41</v>
      </c>
      <c r="E535" s="49">
        <v>1</v>
      </c>
      <c r="F535" s="49" t="s">
        <v>192</v>
      </c>
      <c r="G535" s="49">
        <v>1</v>
      </c>
      <c r="H535" s="49">
        <v>4</v>
      </c>
      <c r="I535" s="49">
        <v>5</v>
      </c>
      <c r="J535" s="49">
        <v>5</v>
      </c>
    </row>
    <row r="536" spans="1:10" x14ac:dyDescent="0.25">
      <c r="A536" s="49">
        <v>2014</v>
      </c>
      <c r="B536" s="49">
        <v>1</v>
      </c>
      <c r="C536" s="49" t="s">
        <v>528</v>
      </c>
      <c r="D536" s="49" t="s">
        <v>41</v>
      </c>
      <c r="E536" s="49">
        <v>1</v>
      </c>
      <c r="F536" s="49" t="s">
        <v>210</v>
      </c>
      <c r="G536" s="49">
        <v>2</v>
      </c>
      <c r="H536" s="49">
        <v>8</v>
      </c>
      <c r="I536" s="49">
        <v>5</v>
      </c>
      <c r="J536" s="49">
        <v>5</v>
      </c>
    </row>
    <row r="537" spans="1:10" x14ac:dyDescent="0.25">
      <c r="A537" s="49">
        <v>2014</v>
      </c>
      <c r="B537" s="49">
        <v>1</v>
      </c>
      <c r="C537" s="49" t="s">
        <v>528</v>
      </c>
      <c r="D537" s="49" t="s">
        <v>41</v>
      </c>
      <c r="E537" s="49">
        <v>1</v>
      </c>
      <c r="F537" s="49" t="s">
        <v>216</v>
      </c>
      <c r="G537" s="49">
        <v>13</v>
      </c>
      <c r="H537" s="49">
        <v>52</v>
      </c>
      <c r="I537" s="49">
        <v>5</v>
      </c>
      <c r="J537" s="49">
        <v>5</v>
      </c>
    </row>
    <row r="538" spans="1:10" x14ac:dyDescent="0.25">
      <c r="A538" s="49">
        <v>2014</v>
      </c>
      <c r="B538" s="49">
        <v>1</v>
      </c>
      <c r="C538" s="49" t="s">
        <v>528</v>
      </c>
      <c r="D538" s="49" t="s">
        <v>41</v>
      </c>
      <c r="E538" s="49">
        <v>1</v>
      </c>
      <c r="F538" s="49" t="s">
        <v>260</v>
      </c>
      <c r="G538" s="49">
        <v>5</v>
      </c>
      <c r="H538" s="49">
        <v>20</v>
      </c>
      <c r="I538" s="49">
        <v>5</v>
      </c>
      <c r="J538" s="49">
        <v>5</v>
      </c>
    </row>
    <row r="539" spans="1:10" x14ac:dyDescent="0.25">
      <c r="A539" s="49">
        <v>2014</v>
      </c>
      <c r="B539" s="49">
        <v>1</v>
      </c>
      <c r="C539" s="49" t="s">
        <v>528</v>
      </c>
      <c r="D539" s="49" t="s">
        <v>41</v>
      </c>
      <c r="E539" s="49">
        <v>1</v>
      </c>
      <c r="F539" s="49" t="s">
        <v>262</v>
      </c>
      <c r="G539" s="49">
        <v>3</v>
      </c>
      <c r="H539" s="49">
        <v>12</v>
      </c>
      <c r="I539" s="49">
        <v>5</v>
      </c>
      <c r="J539" s="49">
        <v>5</v>
      </c>
    </row>
    <row r="540" spans="1:10" x14ac:dyDescent="0.25">
      <c r="A540" s="49">
        <v>2014</v>
      </c>
      <c r="B540" s="49">
        <v>1</v>
      </c>
      <c r="C540" s="49" t="s">
        <v>528</v>
      </c>
      <c r="D540" s="49" t="s">
        <v>41</v>
      </c>
      <c r="E540" s="49">
        <v>1</v>
      </c>
      <c r="F540" s="49" t="s">
        <v>263</v>
      </c>
      <c r="G540" s="49">
        <v>6</v>
      </c>
      <c r="H540" s="49">
        <v>24</v>
      </c>
      <c r="I540" s="49">
        <v>5</v>
      </c>
      <c r="J540" s="49">
        <v>5</v>
      </c>
    </row>
    <row r="541" spans="1:10" x14ac:dyDescent="0.25">
      <c r="A541" s="49">
        <v>2014</v>
      </c>
      <c r="B541" s="49">
        <v>1</v>
      </c>
      <c r="C541" s="49" t="s">
        <v>528</v>
      </c>
      <c r="D541" s="49" t="s">
        <v>41</v>
      </c>
      <c r="E541" s="49">
        <v>1</v>
      </c>
      <c r="F541" s="49" t="s">
        <v>270</v>
      </c>
      <c r="G541" s="49">
        <v>37</v>
      </c>
      <c r="H541" s="49">
        <v>148</v>
      </c>
      <c r="I541" s="49">
        <v>5</v>
      </c>
      <c r="J541" s="49">
        <v>5</v>
      </c>
    </row>
    <row r="542" spans="1:10" x14ac:dyDescent="0.25">
      <c r="A542" s="49">
        <v>2014</v>
      </c>
      <c r="B542" s="49">
        <v>1</v>
      </c>
      <c r="C542" s="49" t="s">
        <v>528</v>
      </c>
      <c r="D542" s="49" t="s">
        <v>41</v>
      </c>
      <c r="E542" s="49">
        <v>1</v>
      </c>
      <c r="F542" s="49" t="s">
        <v>273</v>
      </c>
      <c r="G542" s="49">
        <v>3</v>
      </c>
      <c r="H542" s="49">
        <v>12</v>
      </c>
      <c r="I542" s="49">
        <v>5</v>
      </c>
      <c r="J542" s="49">
        <v>5</v>
      </c>
    </row>
    <row r="543" spans="1:10" x14ac:dyDescent="0.25">
      <c r="A543" s="49">
        <v>2014</v>
      </c>
      <c r="B543" s="49">
        <v>1</v>
      </c>
      <c r="C543" s="49" t="s">
        <v>528</v>
      </c>
      <c r="D543" s="49" t="s">
        <v>41</v>
      </c>
      <c r="E543" s="49">
        <v>2</v>
      </c>
      <c r="F543" s="49" t="s">
        <v>195</v>
      </c>
      <c r="G543" s="49">
        <v>1</v>
      </c>
      <c r="H543" s="49">
        <v>4</v>
      </c>
      <c r="I543" s="49">
        <v>5</v>
      </c>
      <c r="J543" s="49">
        <v>5</v>
      </c>
    </row>
    <row r="544" spans="1:10" x14ac:dyDescent="0.25">
      <c r="A544" s="49">
        <v>2014</v>
      </c>
      <c r="B544" s="49">
        <v>1</v>
      </c>
      <c r="C544" s="49" t="s">
        <v>528</v>
      </c>
      <c r="D544" s="49" t="s">
        <v>41</v>
      </c>
      <c r="E544" s="49">
        <v>2</v>
      </c>
      <c r="F544" s="49" t="s">
        <v>200</v>
      </c>
      <c r="G544" s="49">
        <v>1</v>
      </c>
      <c r="H544" s="49">
        <v>4</v>
      </c>
      <c r="I544" s="49">
        <v>5</v>
      </c>
      <c r="J544" s="49">
        <v>5</v>
      </c>
    </row>
    <row r="545" spans="1:10" x14ac:dyDescent="0.25">
      <c r="A545" s="49">
        <v>2014</v>
      </c>
      <c r="B545" s="49">
        <v>1</v>
      </c>
      <c r="C545" s="49" t="s">
        <v>528</v>
      </c>
      <c r="D545" s="49" t="s">
        <v>41</v>
      </c>
      <c r="E545" s="49">
        <v>2</v>
      </c>
      <c r="F545" s="49" t="s">
        <v>210</v>
      </c>
      <c r="G545" s="49">
        <v>2</v>
      </c>
      <c r="H545" s="49">
        <v>8</v>
      </c>
      <c r="I545" s="49">
        <v>5</v>
      </c>
      <c r="J545" s="49">
        <v>5</v>
      </c>
    </row>
    <row r="546" spans="1:10" x14ac:dyDescent="0.25">
      <c r="A546" s="49">
        <v>2014</v>
      </c>
      <c r="B546" s="49">
        <v>1</v>
      </c>
      <c r="C546" s="49" t="s">
        <v>528</v>
      </c>
      <c r="D546" s="49" t="s">
        <v>41</v>
      </c>
      <c r="E546" s="49">
        <v>2</v>
      </c>
      <c r="F546" s="49" t="s">
        <v>212</v>
      </c>
      <c r="G546" s="49">
        <v>1</v>
      </c>
      <c r="H546" s="49">
        <v>4</v>
      </c>
      <c r="I546" s="49">
        <v>5</v>
      </c>
      <c r="J546" s="49">
        <v>5</v>
      </c>
    </row>
    <row r="547" spans="1:10" x14ac:dyDescent="0.25">
      <c r="A547" s="49">
        <v>2014</v>
      </c>
      <c r="B547" s="49">
        <v>1</v>
      </c>
      <c r="C547" s="49" t="s">
        <v>528</v>
      </c>
      <c r="D547" s="49" t="s">
        <v>41</v>
      </c>
      <c r="E547" s="49">
        <v>2</v>
      </c>
      <c r="F547" s="49" t="s">
        <v>214</v>
      </c>
      <c r="G547" s="49">
        <v>2</v>
      </c>
      <c r="H547" s="49">
        <v>8</v>
      </c>
      <c r="I547" s="49">
        <v>5</v>
      </c>
      <c r="J547" s="49">
        <v>5</v>
      </c>
    </row>
    <row r="548" spans="1:10" x14ac:dyDescent="0.25">
      <c r="A548" s="49">
        <v>2014</v>
      </c>
      <c r="B548" s="49">
        <v>1</v>
      </c>
      <c r="C548" s="49" t="s">
        <v>528</v>
      </c>
      <c r="D548" s="49" t="s">
        <v>41</v>
      </c>
      <c r="E548" s="49">
        <v>2</v>
      </c>
      <c r="F548" s="49" t="s">
        <v>216</v>
      </c>
      <c r="G548" s="49">
        <v>15</v>
      </c>
      <c r="H548" s="49">
        <v>60</v>
      </c>
      <c r="I548" s="49">
        <v>5</v>
      </c>
      <c r="J548" s="49">
        <v>5</v>
      </c>
    </row>
    <row r="549" spans="1:10" x14ac:dyDescent="0.25">
      <c r="A549" s="49">
        <v>2014</v>
      </c>
      <c r="B549" s="49">
        <v>1</v>
      </c>
      <c r="C549" s="49" t="s">
        <v>528</v>
      </c>
      <c r="D549" s="49" t="s">
        <v>41</v>
      </c>
      <c r="E549" s="49">
        <v>2</v>
      </c>
      <c r="F549" s="49" t="s">
        <v>220</v>
      </c>
      <c r="G549" s="49">
        <v>2</v>
      </c>
      <c r="H549" s="49">
        <v>8</v>
      </c>
      <c r="I549" s="49">
        <v>5</v>
      </c>
      <c r="J549" s="49">
        <v>5</v>
      </c>
    </row>
    <row r="550" spans="1:10" x14ac:dyDescent="0.25">
      <c r="A550" s="49">
        <v>2014</v>
      </c>
      <c r="B550" s="49">
        <v>1</v>
      </c>
      <c r="C550" s="49" t="s">
        <v>528</v>
      </c>
      <c r="D550" s="49" t="s">
        <v>41</v>
      </c>
      <c r="E550" s="49">
        <v>2</v>
      </c>
      <c r="F550" s="49" t="s">
        <v>260</v>
      </c>
      <c r="G550" s="49">
        <v>20</v>
      </c>
      <c r="H550" s="49">
        <v>80</v>
      </c>
      <c r="I550" s="49">
        <v>5</v>
      </c>
      <c r="J550" s="49">
        <v>5</v>
      </c>
    </row>
    <row r="551" spans="1:10" x14ac:dyDescent="0.25">
      <c r="A551" s="49">
        <v>2014</v>
      </c>
      <c r="B551" s="49">
        <v>1</v>
      </c>
      <c r="C551" s="49" t="s">
        <v>528</v>
      </c>
      <c r="D551" s="49" t="s">
        <v>41</v>
      </c>
      <c r="E551" s="49">
        <v>2</v>
      </c>
      <c r="F551" s="49" t="s">
        <v>262</v>
      </c>
      <c r="G551" s="49">
        <v>1</v>
      </c>
      <c r="H551" s="49">
        <v>4</v>
      </c>
      <c r="I551" s="49">
        <v>5</v>
      </c>
      <c r="J551" s="49">
        <v>5</v>
      </c>
    </row>
    <row r="552" spans="1:10" x14ac:dyDescent="0.25">
      <c r="A552" s="49">
        <v>2014</v>
      </c>
      <c r="B552" s="49">
        <v>1</v>
      </c>
      <c r="C552" s="49" t="s">
        <v>528</v>
      </c>
      <c r="D552" s="49" t="s">
        <v>41</v>
      </c>
      <c r="E552" s="49">
        <v>2</v>
      </c>
      <c r="F552" s="49" t="s">
        <v>263</v>
      </c>
      <c r="G552" s="49">
        <v>13</v>
      </c>
      <c r="H552" s="49">
        <v>52</v>
      </c>
      <c r="I552" s="49">
        <v>5</v>
      </c>
      <c r="J552" s="49">
        <v>5</v>
      </c>
    </row>
    <row r="553" spans="1:10" x14ac:dyDescent="0.25">
      <c r="A553" s="49">
        <v>2014</v>
      </c>
      <c r="B553" s="49">
        <v>1</v>
      </c>
      <c r="C553" s="49" t="s">
        <v>528</v>
      </c>
      <c r="D553" s="49" t="s">
        <v>41</v>
      </c>
      <c r="E553" s="49">
        <v>2</v>
      </c>
      <c r="F553" s="49" t="s">
        <v>268</v>
      </c>
      <c r="G553" s="49">
        <v>4</v>
      </c>
      <c r="H553" s="49">
        <v>16</v>
      </c>
      <c r="I553" s="49">
        <v>5</v>
      </c>
      <c r="J553" s="49">
        <v>5</v>
      </c>
    </row>
    <row r="554" spans="1:10" x14ac:dyDescent="0.25">
      <c r="A554" s="49">
        <v>2014</v>
      </c>
      <c r="B554" s="49">
        <v>1</v>
      </c>
      <c r="C554" s="49" t="s">
        <v>528</v>
      </c>
      <c r="D554" s="49" t="s">
        <v>41</v>
      </c>
      <c r="E554" s="49">
        <v>2</v>
      </c>
      <c r="F554" s="49" t="s">
        <v>270</v>
      </c>
      <c r="G554" s="49">
        <v>15</v>
      </c>
      <c r="H554" s="49">
        <v>60</v>
      </c>
      <c r="I554" s="49">
        <v>5</v>
      </c>
      <c r="J554" s="49">
        <v>5</v>
      </c>
    </row>
    <row r="555" spans="1:10" x14ac:dyDescent="0.25">
      <c r="A555" s="49">
        <v>2014</v>
      </c>
      <c r="B555" s="49">
        <v>1</v>
      </c>
      <c r="C555" s="49" t="s">
        <v>528</v>
      </c>
      <c r="D555" s="49" t="s">
        <v>41</v>
      </c>
      <c r="E555" s="49">
        <v>2</v>
      </c>
      <c r="F555" s="49" t="s">
        <v>272</v>
      </c>
      <c r="G555" s="49">
        <v>1</v>
      </c>
      <c r="H555" s="49">
        <v>4</v>
      </c>
      <c r="I555" s="49">
        <v>5</v>
      </c>
      <c r="J555" s="49">
        <v>5</v>
      </c>
    </row>
    <row r="556" spans="1:10" x14ac:dyDescent="0.25">
      <c r="A556" s="49">
        <v>2014</v>
      </c>
      <c r="B556" s="49">
        <v>1</v>
      </c>
      <c r="C556" s="49" t="s">
        <v>528</v>
      </c>
      <c r="D556" s="49" t="s">
        <v>41</v>
      </c>
      <c r="E556" s="49">
        <v>2</v>
      </c>
      <c r="F556" s="49" t="s">
        <v>273</v>
      </c>
      <c r="G556" s="49">
        <v>2</v>
      </c>
      <c r="H556" s="49">
        <v>8</v>
      </c>
      <c r="I556" s="49">
        <v>5</v>
      </c>
      <c r="J556" s="49">
        <v>5</v>
      </c>
    </row>
    <row r="557" spans="1:10" x14ac:dyDescent="0.25">
      <c r="A557" s="49">
        <v>2014</v>
      </c>
      <c r="B557" s="49">
        <v>1</v>
      </c>
      <c r="C557" s="49" t="s">
        <v>528</v>
      </c>
      <c r="D557" s="49" t="s">
        <v>41</v>
      </c>
      <c r="E557" s="49">
        <v>3</v>
      </c>
      <c r="F557" s="49" t="s">
        <v>181</v>
      </c>
      <c r="G557" s="49">
        <v>1</v>
      </c>
      <c r="H557" s="49">
        <v>4</v>
      </c>
      <c r="I557" s="49">
        <v>5</v>
      </c>
      <c r="J557" s="49">
        <v>5</v>
      </c>
    </row>
    <row r="558" spans="1:10" x14ac:dyDescent="0.25">
      <c r="A558" s="49">
        <v>2014</v>
      </c>
      <c r="B558" s="49">
        <v>1</v>
      </c>
      <c r="C558" s="49" t="s">
        <v>528</v>
      </c>
      <c r="D558" s="49" t="s">
        <v>41</v>
      </c>
      <c r="E558" s="49">
        <v>3</v>
      </c>
      <c r="F558" s="49" t="s">
        <v>192</v>
      </c>
      <c r="G558" s="49">
        <v>2</v>
      </c>
      <c r="H558" s="49">
        <v>8</v>
      </c>
      <c r="I558" s="49">
        <v>5</v>
      </c>
      <c r="J558" s="49">
        <v>5</v>
      </c>
    </row>
    <row r="559" spans="1:10" x14ac:dyDescent="0.25">
      <c r="A559" s="49">
        <v>2014</v>
      </c>
      <c r="B559" s="49">
        <v>1</v>
      </c>
      <c r="C559" s="49" t="s">
        <v>528</v>
      </c>
      <c r="D559" s="49" t="s">
        <v>41</v>
      </c>
      <c r="E559" s="49">
        <v>3</v>
      </c>
      <c r="F559" s="49" t="s">
        <v>195</v>
      </c>
      <c r="G559" s="49">
        <v>3</v>
      </c>
      <c r="H559" s="49">
        <v>12</v>
      </c>
      <c r="I559" s="49">
        <v>5</v>
      </c>
      <c r="J559" s="49">
        <v>5</v>
      </c>
    </row>
    <row r="560" spans="1:10" x14ac:dyDescent="0.25">
      <c r="A560" s="49">
        <v>2014</v>
      </c>
      <c r="B560" s="49">
        <v>1</v>
      </c>
      <c r="C560" s="49" t="s">
        <v>528</v>
      </c>
      <c r="D560" s="49" t="s">
        <v>41</v>
      </c>
      <c r="E560" s="49">
        <v>3</v>
      </c>
      <c r="F560" s="49" t="s">
        <v>200</v>
      </c>
      <c r="G560" s="49">
        <v>4</v>
      </c>
      <c r="H560" s="49">
        <v>16</v>
      </c>
      <c r="I560" s="49">
        <v>5</v>
      </c>
      <c r="J560" s="49">
        <v>5</v>
      </c>
    </row>
    <row r="561" spans="1:10" x14ac:dyDescent="0.25">
      <c r="A561" s="49">
        <v>2014</v>
      </c>
      <c r="B561" s="49">
        <v>1</v>
      </c>
      <c r="C561" s="49" t="s">
        <v>528</v>
      </c>
      <c r="D561" s="49" t="s">
        <v>41</v>
      </c>
      <c r="E561" s="49">
        <v>3</v>
      </c>
      <c r="F561" s="49" t="s">
        <v>214</v>
      </c>
      <c r="G561" s="49">
        <v>1</v>
      </c>
      <c r="H561" s="49">
        <v>4</v>
      </c>
      <c r="I561" s="49">
        <v>5</v>
      </c>
      <c r="J561" s="49">
        <v>5</v>
      </c>
    </row>
    <row r="562" spans="1:10" x14ac:dyDescent="0.25">
      <c r="A562" s="49">
        <v>2014</v>
      </c>
      <c r="B562" s="49">
        <v>1</v>
      </c>
      <c r="C562" s="49" t="s">
        <v>528</v>
      </c>
      <c r="D562" s="49" t="s">
        <v>41</v>
      </c>
      <c r="E562" s="49">
        <v>3</v>
      </c>
      <c r="F562" s="49" t="s">
        <v>216</v>
      </c>
      <c r="G562" s="49">
        <v>11</v>
      </c>
      <c r="H562" s="49">
        <v>44.000000000000007</v>
      </c>
      <c r="I562" s="49">
        <v>5</v>
      </c>
      <c r="J562" s="49">
        <v>5</v>
      </c>
    </row>
    <row r="563" spans="1:10" x14ac:dyDescent="0.25">
      <c r="A563" s="49">
        <v>2014</v>
      </c>
      <c r="B563" s="49">
        <v>1</v>
      </c>
      <c r="C563" s="49" t="s">
        <v>528</v>
      </c>
      <c r="D563" s="49" t="s">
        <v>41</v>
      </c>
      <c r="E563" s="49">
        <v>3</v>
      </c>
      <c r="F563" s="49" t="s">
        <v>239</v>
      </c>
      <c r="G563" s="49">
        <v>2</v>
      </c>
      <c r="H563" s="49">
        <v>8</v>
      </c>
      <c r="I563" s="49">
        <v>5</v>
      </c>
      <c r="J563" s="49">
        <v>5</v>
      </c>
    </row>
    <row r="564" spans="1:10" x14ac:dyDescent="0.25">
      <c r="A564" s="49">
        <v>2014</v>
      </c>
      <c r="B564" s="49">
        <v>1</v>
      </c>
      <c r="C564" s="49" t="s">
        <v>528</v>
      </c>
      <c r="D564" s="49" t="s">
        <v>41</v>
      </c>
      <c r="E564" s="49">
        <v>3</v>
      </c>
      <c r="F564" s="49" t="s">
        <v>263</v>
      </c>
      <c r="G564" s="49">
        <v>9</v>
      </c>
      <c r="H564" s="49">
        <v>36</v>
      </c>
      <c r="I564" s="49">
        <v>5</v>
      </c>
      <c r="J564" s="49">
        <v>5</v>
      </c>
    </row>
    <row r="565" spans="1:10" x14ac:dyDescent="0.25">
      <c r="A565" s="49">
        <v>2014</v>
      </c>
      <c r="B565" s="49">
        <v>1</v>
      </c>
      <c r="C565" s="49" t="s">
        <v>528</v>
      </c>
      <c r="D565" s="49" t="s">
        <v>41</v>
      </c>
      <c r="E565" s="49">
        <v>3</v>
      </c>
      <c r="F565" s="49" t="s">
        <v>268</v>
      </c>
      <c r="G565" s="49">
        <v>1</v>
      </c>
      <c r="H565" s="49">
        <v>4</v>
      </c>
      <c r="I565" s="49">
        <v>5</v>
      </c>
      <c r="J565" s="49">
        <v>5</v>
      </c>
    </row>
    <row r="566" spans="1:10" x14ac:dyDescent="0.25">
      <c r="A566" s="49">
        <v>2014</v>
      </c>
      <c r="B566" s="49">
        <v>1</v>
      </c>
      <c r="C566" s="49" t="s">
        <v>528</v>
      </c>
      <c r="D566" s="49" t="s">
        <v>41</v>
      </c>
      <c r="E566" s="49">
        <v>3</v>
      </c>
      <c r="F566" s="49" t="s">
        <v>270</v>
      </c>
      <c r="G566" s="49">
        <v>26</v>
      </c>
      <c r="H566" s="49">
        <v>104</v>
      </c>
      <c r="I566" s="49">
        <v>5</v>
      </c>
      <c r="J566" s="49">
        <v>5</v>
      </c>
    </row>
    <row r="567" spans="1:10" x14ac:dyDescent="0.25">
      <c r="A567" s="49">
        <v>2014</v>
      </c>
      <c r="B567" s="49">
        <v>1</v>
      </c>
      <c r="C567" s="49" t="s">
        <v>528</v>
      </c>
      <c r="D567" s="49" t="s">
        <v>41</v>
      </c>
      <c r="E567" s="49">
        <v>3</v>
      </c>
      <c r="F567" s="49" t="s">
        <v>273</v>
      </c>
      <c r="G567" s="49">
        <v>1</v>
      </c>
      <c r="H567" s="49">
        <v>4</v>
      </c>
      <c r="I567" s="49">
        <v>5</v>
      </c>
      <c r="J567" s="49">
        <v>5</v>
      </c>
    </row>
    <row r="568" spans="1:10" x14ac:dyDescent="0.25">
      <c r="A568" s="49">
        <v>2014</v>
      </c>
      <c r="B568" s="49">
        <v>1</v>
      </c>
      <c r="C568" s="49" t="s">
        <v>529</v>
      </c>
      <c r="D568" s="49" t="s">
        <v>40</v>
      </c>
      <c r="E568" s="49">
        <v>1</v>
      </c>
      <c r="F568" s="49" t="s">
        <v>192</v>
      </c>
      <c r="G568" s="49">
        <v>1</v>
      </c>
      <c r="H568" s="49">
        <v>4</v>
      </c>
      <c r="I568" s="49">
        <v>5</v>
      </c>
      <c r="J568" s="49">
        <v>5</v>
      </c>
    </row>
    <row r="569" spans="1:10" x14ac:dyDescent="0.25">
      <c r="A569" s="49">
        <v>2014</v>
      </c>
      <c r="B569" s="49">
        <v>1</v>
      </c>
      <c r="C569" s="49" t="s">
        <v>529</v>
      </c>
      <c r="D569" s="49" t="s">
        <v>40</v>
      </c>
      <c r="E569" s="49">
        <v>1</v>
      </c>
      <c r="F569" s="49" t="s">
        <v>210</v>
      </c>
      <c r="G569" s="49">
        <v>1</v>
      </c>
      <c r="H569" s="49">
        <v>4</v>
      </c>
      <c r="I569" s="49">
        <v>5</v>
      </c>
      <c r="J569" s="49">
        <v>5</v>
      </c>
    </row>
    <row r="570" spans="1:10" x14ac:dyDescent="0.25">
      <c r="A570" s="49">
        <v>2014</v>
      </c>
      <c r="B570" s="49">
        <v>1</v>
      </c>
      <c r="C570" s="49" t="s">
        <v>529</v>
      </c>
      <c r="D570" s="49" t="s">
        <v>40</v>
      </c>
      <c r="E570" s="49">
        <v>1</v>
      </c>
      <c r="F570" s="49" t="s">
        <v>216</v>
      </c>
      <c r="G570" s="49">
        <v>11</v>
      </c>
      <c r="H570" s="49">
        <v>44.000000000000007</v>
      </c>
      <c r="I570" s="49">
        <v>5</v>
      </c>
      <c r="J570" s="49">
        <v>5</v>
      </c>
    </row>
    <row r="571" spans="1:10" x14ac:dyDescent="0.25">
      <c r="A571" s="49">
        <v>2014</v>
      </c>
      <c r="B571" s="49">
        <v>1</v>
      </c>
      <c r="C571" s="49" t="s">
        <v>529</v>
      </c>
      <c r="D571" s="49" t="s">
        <v>40</v>
      </c>
      <c r="E571" s="49">
        <v>1</v>
      </c>
      <c r="F571" s="49" t="s">
        <v>239</v>
      </c>
      <c r="G571" s="49">
        <v>3</v>
      </c>
      <c r="H571" s="49">
        <v>12</v>
      </c>
      <c r="I571" s="49">
        <v>5</v>
      </c>
      <c r="J571" s="49">
        <v>5</v>
      </c>
    </row>
    <row r="572" spans="1:10" x14ac:dyDescent="0.25">
      <c r="A572" s="49">
        <v>2014</v>
      </c>
      <c r="B572" s="49">
        <v>1</v>
      </c>
      <c r="C572" s="49" t="s">
        <v>529</v>
      </c>
      <c r="D572" s="49" t="s">
        <v>40</v>
      </c>
      <c r="E572" s="49">
        <v>1</v>
      </c>
      <c r="F572" s="49" t="s">
        <v>251</v>
      </c>
      <c r="G572" s="49">
        <v>2</v>
      </c>
      <c r="H572" s="49">
        <v>8</v>
      </c>
      <c r="I572" s="49">
        <v>5</v>
      </c>
      <c r="J572" s="49">
        <v>5</v>
      </c>
    </row>
    <row r="573" spans="1:10" x14ac:dyDescent="0.25">
      <c r="A573" s="49">
        <v>2014</v>
      </c>
      <c r="B573" s="49">
        <v>1</v>
      </c>
      <c r="C573" s="49" t="s">
        <v>529</v>
      </c>
      <c r="D573" s="49" t="s">
        <v>40</v>
      </c>
      <c r="E573" s="49">
        <v>1</v>
      </c>
      <c r="F573" s="49" t="s">
        <v>262</v>
      </c>
      <c r="G573" s="49">
        <v>4</v>
      </c>
      <c r="H573" s="49">
        <v>16</v>
      </c>
      <c r="I573" s="49">
        <v>5</v>
      </c>
      <c r="J573" s="49">
        <v>5</v>
      </c>
    </row>
    <row r="574" spans="1:10" x14ac:dyDescent="0.25">
      <c r="A574" s="49">
        <v>2014</v>
      </c>
      <c r="B574" s="49">
        <v>1</v>
      </c>
      <c r="C574" s="49" t="s">
        <v>529</v>
      </c>
      <c r="D574" s="49" t="s">
        <v>40</v>
      </c>
      <c r="E574" s="49">
        <v>1</v>
      </c>
      <c r="F574" s="49" t="s">
        <v>263</v>
      </c>
      <c r="G574" s="49">
        <v>29</v>
      </c>
      <c r="H574" s="49">
        <v>116</v>
      </c>
      <c r="I574" s="49">
        <v>5</v>
      </c>
      <c r="J574" s="49">
        <v>5</v>
      </c>
    </row>
    <row r="575" spans="1:10" x14ac:dyDescent="0.25">
      <c r="A575" s="49">
        <v>2014</v>
      </c>
      <c r="B575" s="49">
        <v>1</v>
      </c>
      <c r="C575" s="49" t="s">
        <v>529</v>
      </c>
      <c r="D575" s="49" t="s">
        <v>40</v>
      </c>
      <c r="E575" s="49">
        <v>1</v>
      </c>
      <c r="F575" s="49" t="s">
        <v>268</v>
      </c>
      <c r="G575" s="49">
        <v>6</v>
      </c>
      <c r="H575" s="49">
        <v>24</v>
      </c>
      <c r="I575" s="49">
        <v>5</v>
      </c>
      <c r="J575" s="49">
        <v>5</v>
      </c>
    </row>
    <row r="576" spans="1:10" x14ac:dyDescent="0.25">
      <c r="A576" s="49">
        <v>2014</v>
      </c>
      <c r="B576" s="49">
        <v>1</v>
      </c>
      <c r="C576" s="49" t="s">
        <v>529</v>
      </c>
      <c r="D576" s="49" t="s">
        <v>40</v>
      </c>
      <c r="E576" s="49">
        <v>1</v>
      </c>
      <c r="F576" s="49" t="s">
        <v>270</v>
      </c>
      <c r="G576" s="49">
        <v>77</v>
      </c>
      <c r="H576" s="49">
        <v>308</v>
      </c>
      <c r="I576" s="49">
        <v>5</v>
      </c>
      <c r="J576" s="49">
        <v>5</v>
      </c>
    </row>
    <row r="577" spans="1:10" x14ac:dyDescent="0.25">
      <c r="A577" s="49">
        <v>2014</v>
      </c>
      <c r="B577" s="49">
        <v>1</v>
      </c>
      <c r="C577" s="49" t="s">
        <v>529</v>
      </c>
      <c r="D577" s="49" t="s">
        <v>40</v>
      </c>
      <c r="E577" s="49">
        <v>1</v>
      </c>
      <c r="F577" s="49" t="s">
        <v>272</v>
      </c>
      <c r="G577" s="49">
        <v>2</v>
      </c>
      <c r="H577" s="49">
        <v>8</v>
      </c>
      <c r="I577" s="49">
        <v>5</v>
      </c>
      <c r="J577" s="49">
        <v>5</v>
      </c>
    </row>
    <row r="578" spans="1:10" x14ac:dyDescent="0.25">
      <c r="A578" s="49">
        <v>2014</v>
      </c>
      <c r="B578" s="49">
        <v>1</v>
      </c>
      <c r="C578" s="49" t="s">
        <v>529</v>
      </c>
      <c r="D578" s="49" t="s">
        <v>40</v>
      </c>
      <c r="E578" s="49">
        <v>1</v>
      </c>
      <c r="F578" s="49" t="s">
        <v>273</v>
      </c>
      <c r="G578" s="49">
        <v>11</v>
      </c>
      <c r="H578" s="49">
        <v>44.000000000000007</v>
      </c>
      <c r="I578" s="49">
        <v>5</v>
      </c>
      <c r="J578" s="49">
        <v>5</v>
      </c>
    </row>
    <row r="579" spans="1:10" x14ac:dyDescent="0.25">
      <c r="A579" s="49">
        <v>2014</v>
      </c>
      <c r="B579" s="49">
        <v>1</v>
      </c>
      <c r="C579" s="49" t="s">
        <v>529</v>
      </c>
      <c r="D579" s="49" t="s">
        <v>40</v>
      </c>
      <c r="E579" s="49">
        <v>2</v>
      </c>
      <c r="F579" s="49" t="s">
        <v>181</v>
      </c>
      <c r="G579" s="49">
        <v>1</v>
      </c>
      <c r="H579" s="49">
        <v>4</v>
      </c>
      <c r="I579" s="49">
        <v>5</v>
      </c>
      <c r="J579" s="49">
        <v>5</v>
      </c>
    </row>
    <row r="580" spans="1:10" x14ac:dyDescent="0.25">
      <c r="A580" s="49">
        <v>2014</v>
      </c>
      <c r="B580" s="49">
        <v>1</v>
      </c>
      <c r="C580" s="49" t="s">
        <v>529</v>
      </c>
      <c r="D580" s="49" t="s">
        <v>40</v>
      </c>
      <c r="E580" s="49">
        <v>2</v>
      </c>
      <c r="F580" s="49" t="s">
        <v>195</v>
      </c>
      <c r="G580" s="49">
        <v>1</v>
      </c>
      <c r="H580" s="49">
        <v>4</v>
      </c>
      <c r="I580" s="49">
        <v>5</v>
      </c>
      <c r="J580" s="49">
        <v>5</v>
      </c>
    </row>
    <row r="581" spans="1:10" x14ac:dyDescent="0.25">
      <c r="A581" s="49">
        <v>2014</v>
      </c>
      <c r="B581" s="49">
        <v>1</v>
      </c>
      <c r="C581" s="49" t="s">
        <v>529</v>
      </c>
      <c r="D581" s="49" t="s">
        <v>40</v>
      </c>
      <c r="E581" s="49">
        <v>2</v>
      </c>
      <c r="F581" s="49" t="s">
        <v>216</v>
      </c>
      <c r="G581" s="49">
        <v>5</v>
      </c>
      <c r="H581" s="49">
        <v>20</v>
      </c>
      <c r="I581" s="49">
        <v>5</v>
      </c>
      <c r="J581" s="49">
        <v>5</v>
      </c>
    </row>
    <row r="582" spans="1:10" x14ac:dyDescent="0.25">
      <c r="A582" s="49">
        <v>2014</v>
      </c>
      <c r="B582" s="49">
        <v>1</v>
      </c>
      <c r="C582" s="49" t="s">
        <v>529</v>
      </c>
      <c r="D582" s="49" t="s">
        <v>40</v>
      </c>
      <c r="E582" s="49">
        <v>2</v>
      </c>
      <c r="F582" s="49" t="s">
        <v>218</v>
      </c>
      <c r="G582" s="49">
        <v>7</v>
      </c>
      <c r="H582" s="49">
        <v>28</v>
      </c>
      <c r="I582" s="49">
        <v>5</v>
      </c>
      <c r="J582" s="49">
        <v>5</v>
      </c>
    </row>
    <row r="583" spans="1:10" x14ac:dyDescent="0.25">
      <c r="A583" s="49">
        <v>2014</v>
      </c>
      <c r="B583" s="49">
        <v>1</v>
      </c>
      <c r="C583" s="49" t="s">
        <v>529</v>
      </c>
      <c r="D583" s="49" t="s">
        <v>40</v>
      </c>
      <c r="E583" s="49">
        <v>2</v>
      </c>
      <c r="F583" s="49" t="s">
        <v>230</v>
      </c>
      <c r="G583" s="49">
        <v>3</v>
      </c>
      <c r="H583" s="49">
        <v>12</v>
      </c>
      <c r="I583" s="49">
        <v>5</v>
      </c>
      <c r="J583" s="49">
        <v>5</v>
      </c>
    </row>
    <row r="584" spans="1:10" x14ac:dyDescent="0.25">
      <c r="A584" s="49">
        <v>2014</v>
      </c>
      <c r="B584" s="49">
        <v>1</v>
      </c>
      <c r="C584" s="49" t="s">
        <v>529</v>
      </c>
      <c r="D584" s="49" t="s">
        <v>40</v>
      </c>
      <c r="E584" s="49">
        <v>2</v>
      </c>
      <c r="F584" s="49" t="s">
        <v>239</v>
      </c>
      <c r="G584" s="49">
        <v>3</v>
      </c>
      <c r="H584" s="49">
        <v>12</v>
      </c>
      <c r="I584" s="49">
        <v>5</v>
      </c>
      <c r="J584" s="49">
        <v>5</v>
      </c>
    </row>
    <row r="585" spans="1:10" x14ac:dyDescent="0.25">
      <c r="A585" s="49">
        <v>2014</v>
      </c>
      <c r="B585" s="49">
        <v>1</v>
      </c>
      <c r="C585" s="49" t="s">
        <v>529</v>
      </c>
      <c r="D585" s="49" t="s">
        <v>40</v>
      </c>
      <c r="E585" s="49">
        <v>2</v>
      </c>
      <c r="F585" s="49" t="s">
        <v>262</v>
      </c>
      <c r="G585" s="49">
        <v>4</v>
      </c>
      <c r="H585" s="49">
        <v>16</v>
      </c>
      <c r="I585" s="49">
        <v>5</v>
      </c>
      <c r="J585" s="49">
        <v>5</v>
      </c>
    </row>
    <row r="586" spans="1:10" x14ac:dyDescent="0.25">
      <c r="A586" s="49">
        <v>2014</v>
      </c>
      <c r="B586" s="49">
        <v>1</v>
      </c>
      <c r="C586" s="49" t="s">
        <v>529</v>
      </c>
      <c r="D586" s="49" t="s">
        <v>40</v>
      </c>
      <c r="E586" s="49">
        <v>2</v>
      </c>
      <c r="F586" s="49" t="s">
        <v>263</v>
      </c>
      <c r="G586" s="49">
        <v>12</v>
      </c>
      <c r="H586" s="49">
        <v>48</v>
      </c>
      <c r="I586" s="49">
        <v>5</v>
      </c>
      <c r="J586" s="49">
        <v>5</v>
      </c>
    </row>
    <row r="587" spans="1:10" x14ac:dyDescent="0.25">
      <c r="A587" s="49">
        <v>2014</v>
      </c>
      <c r="B587" s="49">
        <v>1</v>
      </c>
      <c r="C587" s="49" t="s">
        <v>529</v>
      </c>
      <c r="D587" s="49" t="s">
        <v>40</v>
      </c>
      <c r="E587" s="49">
        <v>2</v>
      </c>
      <c r="F587" s="49" t="s">
        <v>268</v>
      </c>
      <c r="G587" s="49">
        <v>2</v>
      </c>
      <c r="H587" s="49">
        <v>8</v>
      </c>
      <c r="I587" s="49">
        <v>5</v>
      </c>
      <c r="J587" s="49">
        <v>5</v>
      </c>
    </row>
    <row r="588" spans="1:10" x14ac:dyDescent="0.25">
      <c r="A588" s="49">
        <v>2014</v>
      </c>
      <c r="B588" s="49">
        <v>1</v>
      </c>
      <c r="C588" s="49" t="s">
        <v>529</v>
      </c>
      <c r="D588" s="49" t="s">
        <v>40</v>
      </c>
      <c r="E588" s="49">
        <v>2</v>
      </c>
      <c r="F588" s="49" t="s">
        <v>270</v>
      </c>
      <c r="G588" s="49">
        <v>68</v>
      </c>
      <c r="H588" s="49">
        <v>272</v>
      </c>
      <c r="I588" s="49">
        <v>5</v>
      </c>
      <c r="J588" s="49">
        <v>5</v>
      </c>
    </row>
    <row r="589" spans="1:10" x14ac:dyDescent="0.25">
      <c r="A589" s="49">
        <v>2014</v>
      </c>
      <c r="B589" s="49">
        <v>1</v>
      </c>
      <c r="C589" s="49" t="s">
        <v>529</v>
      </c>
      <c r="D589" s="49" t="s">
        <v>40</v>
      </c>
      <c r="E589" s="49">
        <v>2</v>
      </c>
      <c r="F589" s="49" t="s">
        <v>273</v>
      </c>
      <c r="G589" s="49">
        <v>14</v>
      </c>
      <c r="H589" s="49">
        <v>56.000000000000007</v>
      </c>
      <c r="I589" s="49">
        <v>5</v>
      </c>
      <c r="J589" s="49">
        <v>5</v>
      </c>
    </row>
    <row r="590" spans="1:10" x14ac:dyDescent="0.25">
      <c r="A590" s="49">
        <v>2014</v>
      </c>
      <c r="B590" s="49">
        <v>1</v>
      </c>
      <c r="C590" s="49" t="s">
        <v>529</v>
      </c>
      <c r="D590" s="49" t="s">
        <v>40</v>
      </c>
      <c r="E590" s="49">
        <v>3</v>
      </c>
      <c r="F590" s="49" t="s">
        <v>192</v>
      </c>
      <c r="G590" s="49">
        <v>1</v>
      </c>
      <c r="H590" s="49">
        <v>4</v>
      </c>
      <c r="I590" s="49">
        <v>5</v>
      </c>
      <c r="J590" s="49">
        <v>5</v>
      </c>
    </row>
    <row r="591" spans="1:10" x14ac:dyDescent="0.25">
      <c r="A591" s="49">
        <v>2014</v>
      </c>
      <c r="B591" s="49">
        <v>1</v>
      </c>
      <c r="C591" s="49" t="s">
        <v>529</v>
      </c>
      <c r="D591" s="49" t="s">
        <v>40</v>
      </c>
      <c r="E591" s="49">
        <v>3</v>
      </c>
      <c r="F591" s="49" t="s">
        <v>190</v>
      </c>
      <c r="G591" s="49">
        <v>1</v>
      </c>
      <c r="H591" s="49">
        <v>4</v>
      </c>
      <c r="I591" s="49">
        <v>5</v>
      </c>
      <c r="J591" s="49">
        <v>5</v>
      </c>
    </row>
    <row r="592" spans="1:10" x14ac:dyDescent="0.25">
      <c r="A592" s="49">
        <v>2014</v>
      </c>
      <c r="B592" s="49">
        <v>1</v>
      </c>
      <c r="C592" s="49" t="s">
        <v>529</v>
      </c>
      <c r="D592" s="49" t="s">
        <v>40</v>
      </c>
      <c r="E592" s="49">
        <v>3</v>
      </c>
      <c r="F592" s="49" t="s">
        <v>200</v>
      </c>
      <c r="G592" s="49">
        <v>1</v>
      </c>
      <c r="H592" s="49">
        <v>4</v>
      </c>
      <c r="I592" s="49">
        <v>5</v>
      </c>
      <c r="J592" s="49">
        <v>5</v>
      </c>
    </row>
    <row r="593" spans="1:10" x14ac:dyDescent="0.25">
      <c r="A593" s="49">
        <v>2014</v>
      </c>
      <c r="B593" s="49">
        <v>1</v>
      </c>
      <c r="C593" s="49" t="s">
        <v>529</v>
      </c>
      <c r="D593" s="49" t="s">
        <v>40</v>
      </c>
      <c r="E593" s="49">
        <v>3</v>
      </c>
      <c r="F593" s="49" t="s">
        <v>210</v>
      </c>
      <c r="G593" s="49">
        <v>3</v>
      </c>
      <c r="H593" s="49">
        <v>12</v>
      </c>
      <c r="I593" s="49">
        <v>5</v>
      </c>
      <c r="J593" s="49">
        <v>5</v>
      </c>
    </row>
    <row r="594" spans="1:10" x14ac:dyDescent="0.25">
      <c r="A594" s="49">
        <v>2014</v>
      </c>
      <c r="B594" s="49">
        <v>1</v>
      </c>
      <c r="C594" s="49" t="s">
        <v>529</v>
      </c>
      <c r="D594" s="49" t="s">
        <v>40</v>
      </c>
      <c r="E594" s="49">
        <v>3</v>
      </c>
      <c r="F594" s="49" t="s">
        <v>212</v>
      </c>
      <c r="G594" s="49">
        <v>2</v>
      </c>
      <c r="H594" s="49">
        <v>8</v>
      </c>
      <c r="I594" s="49">
        <v>5</v>
      </c>
      <c r="J594" s="49">
        <v>5</v>
      </c>
    </row>
    <row r="595" spans="1:10" x14ac:dyDescent="0.25">
      <c r="A595" s="49">
        <v>2014</v>
      </c>
      <c r="B595" s="49">
        <v>1</v>
      </c>
      <c r="C595" s="49" t="s">
        <v>529</v>
      </c>
      <c r="D595" s="49" t="s">
        <v>40</v>
      </c>
      <c r="E595" s="49">
        <v>3</v>
      </c>
      <c r="F595" s="49" t="s">
        <v>214</v>
      </c>
      <c r="G595" s="49">
        <v>1</v>
      </c>
      <c r="H595" s="49">
        <v>4</v>
      </c>
      <c r="I595" s="49">
        <v>5</v>
      </c>
      <c r="J595" s="49">
        <v>5</v>
      </c>
    </row>
    <row r="596" spans="1:10" x14ac:dyDescent="0.25">
      <c r="A596" s="49">
        <v>2014</v>
      </c>
      <c r="B596" s="49">
        <v>1</v>
      </c>
      <c r="C596" s="49" t="s">
        <v>529</v>
      </c>
      <c r="D596" s="49" t="s">
        <v>40</v>
      </c>
      <c r="E596" s="49">
        <v>3</v>
      </c>
      <c r="F596" s="49" t="s">
        <v>216</v>
      </c>
      <c r="G596" s="49">
        <v>6</v>
      </c>
      <c r="H596" s="49">
        <v>24</v>
      </c>
      <c r="I596" s="49">
        <v>5</v>
      </c>
      <c r="J596" s="49">
        <v>5</v>
      </c>
    </row>
    <row r="597" spans="1:10" x14ac:dyDescent="0.25">
      <c r="A597" s="49">
        <v>2014</v>
      </c>
      <c r="B597" s="49">
        <v>1</v>
      </c>
      <c r="C597" s="49" t="s">
        <v>529</v>
      </c>
      <c r="D597" s="49" t="s">
        <v>40</v>
      </c>
      <c r="E597" s="49">
        <v>3</v>
      </c>
      <c r="F597" s="49" t="s">
        <v>218</v>
      </c>
      <c r="G597" s="49">
        <v>1</v>
      </c>
      <c r="H597" s="49">
        <v>4</v>
      </c>
      <c r="I597" s="49">
        <v>5</v>
      </c>
      <c r="J597" s="49">
        <v>5</v>
      </c>
    </row>
    <row r="598" spans="1:10" x14ac:dyDescent="0.25">
      <c r="A598" s="49">
        <v>2014</v>
      </c>
      <c r="B598" s="49">
        <v>1</v>
      </c>
      <c r="C598" s="49" t="s">
        <v>529</v>
      </c>
      <c r="D598" s="49" t="s">
        <v>40</v>
      </c>
      <c r="E598" s="49">
        <v>3</v>
      </c>
      <c r="F598" s="49" t="s">
        <v>230</v>
      </c>
      <c r="G598" s="49">
        <v>3</v>
      </c>
      <c r="H598" s="49">
        <v>12</v>
      </c>
      <c r="I598" s="49">
        <v>5</v>
      </c>
      <c r="J598" s="49">
        <v>5</v>
      </c>
    </row>
    <row r="599" spans="1:10" x14ac:dyDescent="0.25">
      <c r="A599" s="49">
        <v>2014</v>
      </c>
      <c r="B599" s="49">
        <v>1</v>
      </c>
      <c r="C599" s="49" t="s">
        <v>529</v>
      </c>
      <c r="D599" s="49" t="s">
        <v>40</v>
      </c>
      <c r="E599" s="49">
        <v>3</v>
      </c>
      <c r="F599" s="49" t="s">
        <v>239</v>
      </c>
      <c r="G599" s="49">
        <v>4</v>
      </c>
      <c r="H599" s="49">
        <v>16</v>
      </c>
      <c r="I599" s="49">
        <v>5</v>
      </c>
      <c r="J599" s="49">
        <v>5</v>
      </c>
    </row>
    <row r="600" spans="1:10" x14ac:dyDescent="0.25">
      <c r="A600" s="49">
        <v>2014</v>
      </c>
      <c r="B600" s="49">
        <v>1</v>
      </c>
      <c r="C600" s="49" t="s">
        <v>529</v>
      </c>
      <c r="D600" s="49" t="s">
        <v>40</v>
      </c>
      <c r="E600" s="49">
        <v>3</v>
      </c>
      <c r="F600" s="49" t="s">
        <v>241</v>
      </c>
      <c r="G600" s="49">
        <v>2</v>
      </c>
      <c r="H600" s="49">
        <v>8</v>
      </c>
      <c r="I600" s="49">
        <v>5</v>
      </c>
      <c r="J600" s="49">
        <v>5</v>
      </c>
    </row>
    <row r="601" spans="1:10" x14ac:dyDescent="0.25">
      <c r="A601" s="49">
        <v>2014</v>
      </c>
      <c r="B601" s="49">
        <v>1</v>
      </c>
      <c r="C601" s="49" t="s">
        <v>529</v>
      </c>
      <c r="D601" s="49" t="s">
        <v>40</v>
      </c>
      <c r="E601" s="49">
        <v>3</v>
      </c>
      <c r="F601" s="49" t="s">
        <v>262</v>
      </c>
      <c r="G601" s="49">
        <v>4</v>
      </c>
      <c r="H601" s="49">
        <v>16</v>
      </c>
      <c r="I601" s="49">
        <v>5</v>
      </c>
      <c r="J601" s="49">
        <v>5</v>
      </c>
    </row>
    <row r="602" spans="1:10" x14ac:dyDescent="0.25">
      <c r="A602" s="49">
        <v>2014</v>
      </c>
      <c r="B602" s="49">
        <v>1</v>
      </c>
      <c r="C602" s="49" t="s">
        <v>529</v>
      </c>
      <c r="D602" s="49" t="s">
        <v>40</v>
      </c>
      <c r="E602" s="49">
        <v>3</v>
      </c>
      <c r="F602" s="49" t="s">
        <v>263</v>
      </c>
      <c r="G602" s="49">
        <v>18</v>
      </c>
      <c r="H602" s="49">
        <v>72</v>
      </c>
      <c r="I602" s="49">
        <v>5</v>
      </c>
      <c r="J602" s="49">
        <v>5</v>
      </c>
    </row>
    <row r="603" spans="1:10" x14ac:dyDescent="0.25">
      <c r="A603" s="49">
        <v>2014</v>
      </c>
      <c r="B603" s="49">
        <v>1</v>
      </c>
      <c r="C603" s="49" t="s">
        <v>529</v>
      </c>
      <c r="D603" s="49" t="s">
        <v>40</v>
      </c>
      <c r="E603" s="49">
        <v>3</v>
      </c>
      <c r="F603" s="49" t="s">
        <v>268</v>
      </c>
      <c r="G603" s="49">
        <v>4</v>
      </c>
      <c r="H603" s="49">
        <v>16</v>
      </c>
      <c r="I603" s="49">
        <v>5</v>
      </c>
      <c r="J603" s="49">
        <v>5</v>
      </c>
    </row>
    <row r="604" spans="1:10" x14ac:dyDescent="0.25">
      <c r="A604" s="49">
        <v>2014</v>
      </c>
      <c r="B604" s="49">
        <v>1</v>
      </c>
      <c r="C604" s="49" t="s">
        <v>529</v>
      </c>
      <c r="D604" s="49" t="s">
        <v>40</v>
      </c>
      <c r="E604" s="49">
        <v>3</v>
      </c>
      <c r="F604" s="49" t="s">
        <v>270</v>
      </c>
      <c r="G604" s="49">
        <v>83</v>
      </c>
      <c r="H604" s="49">
        <v>332</v>
      </c>
      <c r="I604" s="49">
        <v>5</v>
      </c>
      <c r="J604" s="49">
        <v>5</v>
      </c>
    </row>
    <row r="605" spans="1:10" x14ac:dyDescent="0.25">
      <c r="A605" s="49">
        <v>2014</v>
      </c>
      <c r="B605" s="49">
        <v>1</v>
      </c>
      <c r="C605" s="49" t="s">
        <v>529</v>
      </c>
      <c r="D605" s="49" t="s">
        <v>40</v>
      </c>
      <c r="E605" s="49">
        <v>3</v>
      </c>
      <c r="F605" s="49" t="s">
        <v>273</v>
      </c>
      <c r="G605" s="49">
        <v>19</v>
      </c>
      <c r="H605" s="49">
        <v>76</v>
      </c>
      <c r="I605" s="49">
        <v>5</v>
      </c>
      <c r="J605" s="49">
        <v>5</v>
      </c>
    </row>
    <row r="606" spans="1:10" x14ac:dyDescent="0.25">
      <c r="A606" s="49">
        <v>2014</v>
      </c>
      <c r="B606" s="49">
        <v>1</v>
      </c>
      <c r="C606" s="49" t="s">
        <v>529</v>
      </c>
      <c r="D606" s="49" t="s">
        <v>39</v>
      </c>
      <c r="E606" s="49">
        <v>1</v>
      </c>
      <c r="F606" s="49" t="s">
        <v>158</v>
      </c>
      <c r="G606" s="49">
        <v>1</v>
      </c>
      <c r="H606" s="49">
        <v>4</v>
      </c>
      <c r="I606" s="49">
        <v>5</v>
      </c>
      <c r="J606" s="49">
        <v>5</v>
      </c>
    </row>
    <row r="607" spans="1:10" x14ac:dyDescent="0.25">
      <c r="A607" s="49">
        <v>2014</v>
      </c>
      <c r="B607" s="49">
        <v>1</v>
      </c>
      <c r="C607" s="49" t="s">
        <v>529</v>
      </c>
      <c r="D607" s="49" t="s">
        <v>39</v>
      </c>
      <c r="E607" s="49">
        <v>1</v>
      </c>
      <c r="F607" s="49" t="s">
        <v>192</v>
      </c>
      <c r="G607" s="49">
        <v>2</v>
      </c>
      <c r="H607" s="49">
        <v>8</v>
      </c>
      <c r="I607" s="49">
        <v>5</v>
      </c>
      <c r="J607" s="49">
        <v>5</v>
      </c>
    </row>
    <row r="608" spans="1:10" x14ac:dyDescent="0.25">
      <c r="A608" s="49">
        <v>2014</v>
      </c>
      <c r="B608" s="49">
        <v>1</v>
      </c>
      <c r="C608" s="49" t="s">
        <v>529</v>
      </c>
      <c r="D608" s="49" t="s">
        <v>39</v>
      </c>
      <c r="E608" s="49">
        <v>1</v>
      </c>
      <c r="F608" s="49" t="s">
        <v>195</v>
      </c>
      <c r="G608" s="49">
        <v>1</v>
      </c>
      <c r="H608" s="49">
        <v>4</v>
      </c>
      <c r="I608" s="49">
        <v>5</v>
      </c>
      <c r="J608" s="49">
        <v>5</v>
      </c>
    </row>
    <row r="609" spans="1:10" x14ac:dyDescent="0.25">
      <c r="A609" s="49">
        <v>2014</v>
      </c>
      <c r="B609" s="49">
        <v>1</v>
      </c>
      <c r="C609" s="49" t="s">
        <v>529</v>
      </c>
      <c r="D609" s="49" t="s">
        <v>39</v>
      </c>
      <c r="E609" s="49">
        <v>1</v>
      </c>
      <c r="F609" s="49" t="s">
        <v>216</v>
      </c>
      <c r="G609" s="49">
        <v>13</v>
      </c>
      <c r="H609" s="49">
        <v>52</v>
      </c>
      <c r="I609" s="49">
        <v>5</v>
      </c>
      <c r="J609" s="49">
        <v>5</v>
      </c>
    </row>
    <row r="610" spans="1:10" x14ac:dyDescent="0.25">
      <c r="A610" s="49">
        <v>2014</v>
      </c>
      <c r="B610" s="49">
        <v>1</v>
      </c>
      <c r="C610" s="49" t="s">
        <v>529</v>
      </c>
      <c r="D610" s="49" t="s">
        <v>39</v>
      </c>
      <c r="E610" s="49">
        <v>1</v>
      </c>
      <c r="F610" s="49" t="s">
        <v>220</v>
      </c>
      <c r="G610" s="49">
        <v>1</v>
      </c>
      <c r="H610" s="49">
        <v>4</v>
      </c>
      <c r="I610" s="49">
        <v>5</v>
      </c>
      <c r="J610" s="49">
        <v>5</v>
      </c>
    </row>
    <row r="611" spans="1:10" x14ac:dyDescent="0.25">
      <c r="A611" s="49">
        <v>2014</v>
      </c>
      <c r="B611" s="49">
        <v>1</v>
      </c>
      <c r="C611" s="49" t="s">
        <v>529</v>
      </c>
      <c r="D611" s="49" t="s">
        <v>39</v>
      </c>
      <c r="E611" s="49">
        <v>1</v>
      </c>
      <c r="F611" s="49" t="s">
        <v>241</v>
      </c>
      <c r="G611" s="49">
        <v>3</v>
      </c>
      <c r="H611" s="49">
        <v>12</v>
      </c>
      <c r="I611" s="49">
        <v>5</v>
      </c>
      <c r="J611" s="49">
        <v>5</v>
      </c>
    </row>
    <row r="612" spans="1:10" x14ac:dyDescent="0.25">
      <c r="A612" s="49">
        <v>2014</v>
      </c>
      <c r="B612" s="49">
        <v>1</v>
      </c>
      <c r="C612" s="49" t="s">
        <v>529</v>
      </c>
      <c r="D612" s="49" t="s">
        <v>39</v>
      </c>
      <c r="E612" s="49">
        <v>1</v>
      </c>
      <c r="F612" s="49" t="s">
        <v>260</v>
      </c>
      <c r="G612" s="49">
        <v>1</v>
      </c>
      <c r="H612" s="49">
        <v>4</v>
      </c>
      <c r="I612" s="49">
        <v>5</v>
      </c>
      <c r="J612" s="49">
        <v>5</v>
      </c>
    </row>
    <row r="613" spans="1:10" x14ac:dyDescent="0.25">
      <c r="A613" s="49">
        <v>2014</v>
      </c>
      <c r="B613" s="49">
        <v>1</v>
      </c>
      <c r="C613" s="49" t="s">
        <v>529</v>
      </c>
      <c r="D613" s="49" t="s">
        <v>39</v>
      </c>
      <c r="E613" s="49">
        <v>1</v>
      </c>
      <c r="F613" s="49" t="s">
        <v>262</v>
      </c>
      <c r="G613" s="49">
        <v>5</v>
      </c>
      <c r="H613" s="49">
        <v>20</v>
      </c>
      <c r="I613" s="49">
        <v>5</v>
      </c>
      <c r="J613" s="49">
        <v>5</v>
      </c>
    </row>
    <row r="614" spans="1:10" x14ac:dyDescent="0.25">
      <c r="A614" s="49">
        <v>2014</v>
      </c>
      <c r="B614" s="49">
        <v>1</v>
      </c>
      <c r="C614" s="49" t="s">
        <v>529</v>
      </c>
      <c r="D614" s="49" t="s">
        <v>39</v>
      </c>
      <c r="E614" s="49">
        <v>1</v>
      </c>
      <c r="F614" s="49" t="s">
        <v>263</v>
      </c>
      <c r="G614" s="49">
        <v>40</v>
      </c>
      <c r="H614" s="49">
        <v>160</v>
      </c>
      <c r="I614" s="49">
        <v>5</v>
      </c>
      <c r="J614" s="49">
        <v>5</v>
      </c>
    </row>
    <row r="615" spans="1:10" x14ac:dyDescent="0.25">
      <c r="A615" s="49">
        <v>2014</v>
      </c>
      <c r="B615" s="49">
        <v>1</v>
      </c>
      <c r="C615" s="49" t="s">
        <v>529</v>
      </c>
      <c r="D615" s="49" t="s">
        <v>39</v>
      </c>
      <c r="E615" s="49">
        <v>1</v>
      </c>
      <c r="F615" s="49" t="s">
        <v>270</v>
      </c>
      <c r="G615" s="49">
        <v>52</v>
      </c>
      <c r="H615" s="49">
        <v>208</v>
      </c>
      <c r="I615" s="49">
        <v>5</v>
      </c>
      <c r="J615" s="49">
        <v>5</v>
      </c>
    </row>
    <row r="616" spans="1:10" x14ac:dyDescent="0.25">
      <c r="A616" s="49">
        <v>2014</v>
      </c>
      <c r="B616" s="49">
        <v>1</v>
      </c>
      <c r="C616" s="49" t="s">
        <v>529</v>
      </c>
      <c r="D616" s="49" t="s">
        <v>39</v>
      </c>
      <c r="E616" s="49">
        <v>1</v>
      </c>
      <c r="F616" s="49" t="s">
        <v>273</v>
      </c>
      <c r="G616" s="49">
        <v>38</v>
      </c>
      <c r="H616" s="49">
        <v>152</v>
      </c>
      <c r="I616" s="49">
        <v>5</v>
      </c>
      <c r="J616" s="49">
        <v>5</v>
      </c>
    </row>
    <row r="617" spans="1:10" x14ac:dyDescent="0.25">
      <c r="A617" s="49">
        <v>2014</v>
      </c>
      <c r="B617" s="49">
        <v>1</v>
      </c>
      <c r="C617" s="49" t="s">
        <v>529</v>
      </c>
      <c r="D617" s="49" t="s">
        <v>39</v>
      </c>
      <c r="E617" s="49">
        <v>2</v>
      </c>
      <c r="F617" s="49" t="s">
        <v>195</v>
      </c>
      <c r="G617" s="49">
        <v>1</v>
      </c>
      <c r="H617" s="49">
        <v>4</v>
      </c>
      <c r="I617" s="49">
        <v>5</v>
      </c>
      <c r="J617" s="49">
        <v>5</v>
      </c>
    </row>
    <row r="618" spans="1:10" x14ac:dyDescent="0.25">
      <c r="A618" s="49">
        <v>2014</v>
      </c>
      <c r="B618" s="49">
        <v>1</v>
      </c>
      <c r="C618" s="49" t="s">
        <v>529</v>
      </c>
      <c r="D618" s="49" t="s">
        <v>39</v>
      </c>
      <c r="E618" s="49">
        <v>2</v>
      </c>
      <c r="F618" s="49" t="s">
        <v>216</v>
      </c>
      <c r="G618" s="49">
        <v>20</v>
      </c>
      <c r="H618" s="49">
        <v>80</v>
      </c>
      <c r="I618" s="49">
        <v>5</v>
      </c>
      <c r="J618" s="49">
        <v>5</v>
      </c>
    </row>
    <row r="619" spans="1:10" x14ac:dyDescent="0.25">
      <c r="A619" s="49">
        <v>2014</v>
      </c>
      <c r="B619" s="49">
        <v>1</v>
      </c>
      <c r="C619" s="49" t="s">
        <v>529</v>
      </c>
      <c r="D619" s="49" t="s">
        <v>39</v>
      </c>
      <c r="E619" s="49">
        <v>2</v>
      </c>
      <c r="F619" s="49" t="s">
        <v>220</v>
      </c>
      <c r="G619" s="49">
        <v>1</v>
      </c>
      <c r="H619" s="49">
        <v>4</v>
      </c>
      <c r="I619" s="49">
        <v>5</v>
      </c>
      <c r="J619" s="49">
        <v>5</v>
      </c>
    </row>
    <row r="620" spans="1:10" x14ac:dyDescent="0.25">
      <c r="A620" s="49">
        <v>2014</v>
      </c>
      <c r="B620" s="49">
        <v>1</v>
      </c>
      <c r="C620" s="49" t="s">
        <v>529</v>
      </c>
      <c r="D620" s="49" t="s">
        <v>39</v>
      </c>
      <c r="E620" s="49">
        <v>2</v>
      </c>
      <c r="F620" s="49" t="s">
        <v>230</v>
      </c>
      <c r="G620" s="49">
        <v>1</v>
      </c>
      <c r="H620" s="49">
        <v>4</v>
      </c>
      <c r="I620" s="49">
        <v>5</v>
      </c>
      <c r="J620" s="49">
        <v>5</v>
      </c>
    </row>
    <row r="621" spans="1:10" x14ac:dyDescent="0.25">
      <c r="A621" s="49">
        <v>2014</v>
      </c>
      <c r="B621" s="49">
        <v>1</v>
      </c>
      <c r="C621" s="49" t="s">
        <v>529</v>
      </c>
      <c r="D621" s="49" t="s">
        <v>39</v>
      </c>
      <c r="E621" s="49">
        <v>2</v>
      </c>
      <c r="F621" s="49" t="s">
        <v>249</v>
      </c>
      <c r="G621" s="49">
        <v>1</v>
      </c>
      <c r="H621" s="49">
        <v>4</v>
      </c>
      <c r="I621" s="49">
        <v>5</v>
      </c>
      <c r="J621" s="49">
        <v>5</v>
      </c>
    </row>
    <row r="622" spans="1:10" x14ac:dyDescent="0.25">
      <c r="A622" s="49">
        <v>2014</v>
      </c>
      <c r="B622" s="49">
        <v>1</v>
      </c>
      <c r="C622" s="49" t="s">
        <v>529</v>
      </c>
      <c r="D622" s="49" t="s">
        <v>39</v>
      </c>
      <c r="E622" s="49">
        <v>2</v>
      </c>
      <c r="F622" s="49" t="s">
        <v>260</v>
      </c>
      <c r="G622" s="49">
        <v>4</v>
      </c>
      <c r="H622" s="49">
        <v>16</v>
      </c>
      <c r="I622" s="49">
        <v>5</v>
      </c>
      <c r="J622" s="49">
        <v>5</v>
      </c>
    </row>
    <row r="623" spans="1:10" x14ac:dyDescent="0.25">
      <c r="A623" s="49">
        <v>2014</v>
      </c>
      <c r="B623" s="49">
        <v>1</v>
      </c>
      <c r="C623" s="49" t="s">
        <v>529</v>
      </c>
      <c r="D623" s="49" t="s">
        <v>39</v>
      </c>
      <c r="E623" s="49">
        <v>2</v>
      </c>
      <c r="F623" s="49" t="s">
        <v>262</v>
      </c>
      <c r="G623" s="49">
        <v>5</v>
      </c>
      <c r="H623" s="49">
        <v>20</v>
      </c>
      <c r="I623" s="49">
        <v>5</v>
      </c>
      <c r="J623" s="49">
        <v>5</v>
      </c>
    </row>
    <row r="624" spans="1:10" x14ac:dyDescent="0.25">
      <c r="A624" s="49">
        <v>2014</v>
      </c>
      <c r="B624" s="49">
        <v>1</v>
      </c>
      <c r="C624" s="49" t="s">
        <v>529</v>
      </c>
      <c r="D624" s="49" t="s">
        <v>39</v>
      </c>
      <c r="E624" s="49">
        <v>2</v>
      </c>
      <c r="F624" s="49" t="s">
        <v>263</v>
      </c>
      <c r="G624" s="49">
        <v>53</v>
      </c>
      <c r="H624" s="49">
        <v>212</v>
      </c>
      <c r="I624" s="49">
        <v>5</v>
      </c>
      <c r="J624" s="49">
        <v>5</v>
      </c>
    </row>
    <row r="625" spans="1:10" x14ac:dyDescent="0.25">
      <c r="A625" s="49">
        <v>2014</v>
      </c>
      <c r="B625" s="49">
        <v>1</v>
      </c>
      <c r="C625" s="49" t="s">
        <v>529</v>
      </c>
      <c r="D625" s="49" t="s">
        <v>39</v>
      </c>
      <c r="E625" s="49">
        <v>2</v>
      </c>
      <c r="F625" s="49" t="s">
        <v>268</v>
      </c>
      <c r="G625" s="49">
        <v>2</v>
      </c>
      <c r="H625" s="49">
        <v>8</v>
      </c>
      <c r="I625" s="49">
        <v>5</v>
      </c>
      <c r="J625" s="49">
        <v>5</v>
      </c>
    </row>
    <row r="626" spans="1:10" x14ac:dyDescent="0.25">
      <c r="A626" s="49">
        <v>2014</v>
      </c>
      <c r="B626" s="49">
        <v>1</v>
      </c>
      <c r="C626" s="49" t="s">
        <v>529</v>
      </c>
      <c r="D626" s="49" t="s">
        <v>39</v>
      </c>
      <c r="E626" s="49">
        <v>2</v>
      </c>
      <c r="F626" s="49" t="s">
        <v>270</v>
      </c>
      <c r="G626" s="49">
        <v>31</v>
      </c>
      <c r="H626" s="49">
        <v>124</v>
      </c>
      <c r="I626" s="49">
        <v>5</v>
      </c>
      <c r="J626" s="49">
        <v>5</v>
      </c>
    </row>
    <row r="627" spans="1:10" x14ac:dyDescent="0.25">
      <c r="A627" s="49">
        <v>2014</v>
      </c>
      <c r="B627" s="49">
        <v>1</v>
      </c>
      <c r="C627" s="49" t="s">
        <v>529</v>
      </c>
      <c r="D627" s="49" t="s">
        <v>39</v>
      </c>
      <c r="E627" s="49">
        <v>2</v>
      </c>
      <c r="F627" s="49" t="s">
        <v>273</v>
      </c>
      <c r="G627" s="49">
        <v>23</v>
      </c>
      <c r="H627" s="49">
        <v>92</v>
      </c>
      <c r="I627" s="49">
        <v>5</v>
      </c>
      <c r="J627" s="49">
        <v>5</v>
      </c>
    </row>
    <row r="628" spans="1:10" x14ac:dyDescent="0.25">
      <c r="A628" s="49">
        <v>2014</v>
      </c>
      <c r="B628" s="49">
        <v>1</v>
      </c>
      <c r="C628" s="49" t="s">
        <v>529</v>
      </c>
      <c r="D628" s="49" t="s">
        <v>39</v>
      </c>
      <c r="E628" s="49">
        <v>3</v>
      </c>
      <c r="F628" s="49" t="s">
        <v>181</v>
      </c>
      <c r="G628" s="49">
        <v>3</v>
      </c>
      <c r="H628" s="49">
        <v>12</v>
      </c>
      <c r="I628" s="49">
        <v>5</v>
      </c>
      <c r="J628" s="49">
        <v>5</v>
      </c>
    </row>
    <row r="629" spans="1:10" x14ac:dyDescent="0.25">
      <c r="A629" s="49">
        <v>2014</v>
      </c>
      <c r="B629" s="49">
        <v>1</v>
      </c>
      <c r="C629" s="49" t="s">
        <v>529</v>
      </c>
      <c r="D629" s="49" t="s">
        <v>39</v>
      </c>
      <c r="E629" s="49">
        <v>3</v>
      </c>
      <c r="F629" s="49" t="s">
        <v>195</v>
      </c>
      <c r="G629" s="49">
        <v>1</v>
      </c>
      <c r="H629" s="49">
        <v>4</v>
      </c>
      <c r="I629" s="49">
        <v>5</v>
      </c>
      <c r="J629" s="49">
        <v>5</v>
      </c>
    </row>
    <row r="630" spans="1:10" x14ac:dyDescent="0.25">
      <c r="A630" s="49">
        <v>2014</v>
      </c>
      <c r="B630" s="49">
        <v>1</v>
      </c>
      <c r="C630" s="49" t="s">
        <v>529</v>
      </c>
      <c r="D630" s="49" t="s">
        <v>39</v>
      </c>
      <c r="E630" s="49">
        <v>3</v>
      </c>
      <c r="F630" s="49" t="s">
        <v>216</v>
      </c>
      <c r="G630" s="49">
        <v>20</v>
      </c>
      <c r="H630" s="49">
        <v>80</v>
      </c>
      <c r="I630" s="49">
        <v>5</v>
      </c>
      <c r="J630" s="49">
        <v>5</v>
      </c>
    </row>
    <row r="631" spans="1:10" x14ac:dyDescent="0.25">
      <c r="A631" s="49">
        <v>2014</v>
      </c>
      <c r="B631" s="49">
        <v>1</v>
      </c>
      <c r="C631" s="49" t="s">
        <v>529</v>
      </c>
      <c r="D631" s="49" t="s">
        <v>39</v>
      </c>
      <c r="E631" s="49">
        <v>3</v>
      </c>
      <c r="F631" s="49" t="s">
        <v>220</v>
      </c>
      <c r="G631" s="49">
        <v>1</v>
      </c>
      <c r="H631" s="49">
        <v>4</v>
      </c>
      <c r="I631" s="49">
        <v>5</v>
      </c>
      <c r="J631" s="49">
        <v>5</v>
      </c>
    </row>
    <row r="632" spans="1:10" x14ac:dyDescent="0.25">
      <c r="A632" s="49">
        <v>2014</v>
      </c>
      <c r="B632" s="49">
        <v>1</v>
      </c>
      <c r="C632" s="49" t="s">
        <v>529</v>
      </c>
      <c r="D632" s="49" t="s">
        <v>39</v>
      </c>
      <c r="E632" s="49">
        <v>3</v>
      </c>
      <c r="F632" s="49" t="s">
        <v>239</v>
      </c>
      <c r="G632" s="49">
        <v>1</v>
      </c>
      <c r="H632" s="49">
        <v>4</v>
      </c>
      <c r="I632" s="49">
        <v>5</v>
      </c>
      <c r="J632" s="49">
        <v>5</v>
      </c>
    </row>
    <row r="633" spans="1:10" x14ac:dyDescent="0.25">
      <c r="A633" s="49">
        <v>2014</v>
      </c>
      <c r="B633" s="49">
        <v>1</v>
      </c>
      <c r="C633" s="49" t="s">
        <v>529</v>
      </c>
      <c r="D633" s="49" t="s">
        <v>39</v>
      </c>
      <c r="E633" s="49">
        <v>3</v>
      </c>
      <c r="F633" s="49" t="s">
        <v>241</v>
      </c>
      <c r="G633" s="49">
        <v>6</v>
      </c>
      <c r="H633" s="49">
        <v>24</v>
      </c>
      <c r="I633" s="49">
        <v>5</v>
      </c>
      <c r="J633" s="49">
        <v>5</v>
      </c>
    </row>
    <row r="634" spans="1:10" x14ac:dyDescent="0.25">
      <c r="A634" s="49">
        <v>2014</v>
      </c>
      <c r="B634" s="49">
        <v>1</v>
      </c>
      <c r="C634" s="49" t="s">
        <v>529</v>
      </c>
      <c r="D634" s="49" t="s">
        <v>39</v>
      </c>
      <c r="E634" s="49">
        <v>3</v>
      </c>
      <c r="F634" s="49" t="s">
        <v>260</v>
      </c>
      <c r="G634" s="49">
        <v>2</v>
      </c>
      <c r="H634" s="49">
        <v>8</v>
      </c>
      <c r="I634" s="49">
        <v>5</v>
      </c>
      <c r="J634" s="49">
        <v>5</v>
      </c>
    </row>
    <row r="635" spans="1:10" x14ac:dyDescent="0.25">
      <c r="A635" s="49">
        <v>2014</v>
      </c>
      <c r="B635" s="49">
        <v>1</v>
      </c>
      <c r="C635" s="49" t="s">
        <v>529</v>
      </c>
      <c r="D635" s="49" t="s">
        <v>39</v>
      </c>
      <c r="E635" s="49">
        <v>3</v>
      </c>
      <c r="F635" s="49" t="s">
        <v>262</v>
      </c>
      <c r="G635" s="49">
        <v>1</v>
      </c>
      <c r="H635" s="49">
        <v>4</v>
      </c>
      <c r="I635" s="49">
        <v>5</v>
      </c>
      <c r="J635" s="49">
        <v>5</v>
      </c>
    </row>
    <row r="636" spans="1:10" x14ac:dyDescent="0.25">
      <c r="A636" s="49">
        <v>2014</v>
      </c>
      <c r="B636" s="49">
        <v>1</v>
      </c>
      <c r="C636" s="49" t="s">
        <v>529</v>
      </c>
      <c r="D636" s="49" t="s">
        <v>39</v>
      </c>
      <c r="E636" s="49">
        <v>3</v>
      </c>
      <c r="F636" s="49" t="s">
        <v>263</v>
      </c>
      <c r="G636" s="49">
        <v>40</v>
      </c>
      <c r="H636" s="49">
        <v>160</v>
      </c>
      <c r="I636" s="49">
        <v>5</v>
      </c>
      <c r="J636" s="49">
        <v>5</v>
      </c>
    </row>
    <row r="637" spans="1:10" x14ac:dyDescent="0.25">
      <c r="A637" s="49">
        <v>2014</v>
      </c>
      <c r="B637" s="49">
        <v>1</v>
      </c>
      <c r="C637" s="49" t="s">
        <v>529</v>
      </c>
      <c r="D637" s="49" t="s">
        <v>39</v>
      </c>
      <c r="E637" s="49">
        <v>3</v>
      </c>
      <c r="F637" s="49" t="s">
        <v>268</v>
      </c>
      <c r="G637" s="49">
        <v>6</v>
      </c>
      <c r="H637" s="49">
        <v>24</v>
      </c>
      <c r="I637" s="49">
        <v>5</v>
      </c>
      <c r="J637" s="49">
        <v>5</v>
      </c>
    </row>
    <row r="638" spans="1:10" x14ac:dyDescent="0.25">
      <c r="A638" s="49">
        <v>2014</v>
      </c>
      <c r="B638" s="49">
        <v>1</v>
      </c>
      <c r="C638" s="49" t="s">
        <v>529</v>
      </c>
      <c r="D638" s="49" t="s">
        <v>39</v>
      </c>
      <c r="E638" s="49">
        <v>3</v>
      </c>
      <c r="F638" s="49" t="s">
        <v>270</v>
      </c>
      <c r="G638" s="49">
        <v>38</v>
      </c>
      <c r="H638" s="49">
        <v>152</v>
      </c>
      <c r="I638" s="49">
        <v>5</v>
      </c>
      <c r="J638" s="49">
        <v>5</v>
      </c>
    </row>
    <row r="639" spans="1:10" x14ac:dyDescent="0.25">
      <c r="A639" s="49">
        <v>2014</v>
      </c>
      <c r="B639" s="49">
        <v>1</v>
      </c>
      <c r="C639" s="49" t="s">
        <v>529</v>
      </c>
      <c r="D639" s="49" t="s">
        <v>39</v>
      </c>
      <c r="E639" s="49">
        <v>3</v>
      </c>
      <c r="F639" s="49" t="s">
        <v>272</v>
      </c>
      <c r="G639" s="49">
        <v>1</v>
      </c>
      <c r="H639" s="49">
        <v>4</v>
      </c>
      <c r="I639" s="49">
        <v>5</v>
      </c>
      <c r="J639" s="49">
        <v>5</v>
      </c>
    </row>
    <row r="640" spans="1:10" x14ac:dyDescent="0.25">
      <c r="A640" s="49">
        <v>2014</v>
      </c>
      <c r="B640" s="49">
        <v>1</v>
      </c>
      <c r="C640" s="49" t="s">
        <v>529</v>
      </c>
      <c r="D640" s="49" t="s">
        <v>39</v>
      </c>
      <c r="E640" s="49">
        <v>3</v>
      </c>
      <c r="F640" s="49" t="s">
        <v>273</v>
      </c>
      <c r="G640" s="49">
        <v>45</v>
      </c>
      <c r="H640" s="49">
        <v>180</v>
      </c>
      <c r="I640" s="49">
        <v>5</v>
      </c>
      <c r="J640" s="49">
        <v>5</v>
      </c>
    </row>
    <row r="641" spans="1:10" x14ac:dyDescent="0.25">
      <c r="A641" s="49">
        <v>2014</v>
      </c>
      <c r="B641" s="49">
        <v>1</v>
      </c>
      <c r="C641" s="49" t="s">
        <v>529</v>
      </c>
      <c r="D641" s="49" t="s">
        <v>36</v>
      </c>
      <c r="E641" s="49">
        <v>1</v>
      </c>
      <c r="F641" s="49" t="s">
        <v>180</v>
      </c>
      <c r="G641" s="49">
        <v>1</v>
      </c>
      <c r="H641" s="49">
        <v>4</v>
      </c>
      <c r="I641" s="49">
        <v>5</v>
      </c>
      <c r="J641" s="49">
        <v>5</v>
      </c>
    </row>
    <row r="642" spans="1:10" x14ac:dyDescent="0.25">
      <c r="A642" s="49">
        <v>2014</v>
      </c>
      <c r="B642" s="49">
        <v>1</v>
      </c>
      <c r="C642" s="49" t="s">
        <v>529</v>
      </c>
      <c r="D642" s="49" t="s">
        <v>36</v>
      </c>
      <c r="E642" s="49">
        <v>1</v>
      </c>
      <c r="F642" s="49" t="s">
        <v>210</v>
      </c>
      <c r="G642" s="49">
        <v>3</v>
      </c>
      <c r="H642" s="49">
        <v>12</v>
      </c>
      <c r="I642" s="49">
        <v>5</v>
      </c>
      <c r="J642" s="49">
        <v>5</v>
      </c>
    </row>
    <row r="643" spans="1:10" x14ac:dyDescent="0.25">
      <c r="A643" s="49">
        <v>2014</v>
      </c>
      <c r="B643" s="49">
        <v>1</v>
      </c>
      <c r="C643" s="49" t="s">
        <v>529</v>
      </c>
      <c r="D643" s="49" t="s">
        <v>36</v>
      </c>
      <c r="E643" s="49">
        <v>1</v>
      </c>
      <c r="F643" s="49" t="s">
        <v>214</v>
      </c>
      <c r="G643" s="49">
        <v>1</v>
      </c>
      <c r="H643" s="49">
        <v>4</v>
      </c>
      <c r="I643" s="49">
        <v>5</v>
      </c>
      <c r="J643" s="49">
        <v>5</v>
      </c>
    </row>
    <row r="644" spans="1:10" x14ac:dyDescent="0.25">
      <c r="A644" s="49">
        <v>2014</v>
      </c>
      <c r="B644" s="49">
        <v>1</v>
      </c>
      <c r="C644" s="49" t="s">
        <v>529</v>
      </c>
      <c r="D644" s="49" t="s">
        <v>36</v>
      </c>
      <c r="E644" s="49">
        <v>1</v>
      </c>
      <c r="F644" s="49" t="s">
        <v>216</v>
      </c>
      <c r="G644" s="49">
        <v>23</v>
      </c>
      <c r="H644" s="49">
        <v>92</v>
      </c>
      <c r="I644" s="49">
        <v>5</v>
      </c>
      <c r="J644" s="49">
        <v>5</v>
      </c>
    </row>
    <row r="645" spans="1:10" x14ac:dyDescent="0.25">
      <c r="A645" s="49">
        <v>2014</v>
      </c>
      <c r="B645" s="49">
        <v>1</v>
      </c>
      <c r="C645" s="49" t="s">
        <v>529</v>
      </c>
      <c r="D645" s="49" t="s">
        <v>36</v>
      </c>
      <c r="E645" s="49">
        <v>1</v>
      </c>
      <c r="F645" s="49" t="s">
        <v>241</v>
      </c>
      <c r="G645" s="49">
        <v>4</v>
      </c>
      <c r="H645" s="49">
        <v>16</v>
      </c>
      <c r="I645" s="49">
        <v>5</v>
      </c>
      <c r="J645" s="49">
        <v>5</v>
      </c>
    </row>
    <row r="646" spans="1:10" x14ac:dyDescent="0.25">
      <c r="A646" s="49">
        <v>2014</v>
      </c>
      <c r="B646" s="49">
        <v>1</v>
      </c>
      <c r="C646" s="49" t="s">
        <v>529</v>
      </c>
      <c r="D646" s="49" t="s">
        <v>36</v>
      </c>
      <c r="E646" s="49">
        <v>1</v>
      </c>
      <c r="F646" s="49" t="s">
        <v>260</v>
      </c>
      <c r="G646" s="49">
        <v>13</v>
      </c>
      <c r="H646" s="49">
        <v>52</v>
      </c>
      <c r="I646" s="49">
        <v>5</v>
      </c>
      <c r="J646" s="49">
        <v>5</v>
      </c>
    </row>
    <row r="647" spans="1:10" x14ac:dyDescent="0.25">
      <c r="A647" s="49">
        <v>2014</v>
      </c>
      <c r="B647" s="49">
        <v>1</v>
      </c>
      <c r="C647" s="49" t="s">
        <v>529</v>
      </c>
      <c r="D647" s="49" t="s">
        <v>36</v>
      </c>
      <c r="E647" s="49">
        <v>1</v>
      </c>
      <c r="F647" s="49" t="s">
        <v>262</v>
      </c>
      <c r="G647" s="49">
        <v>7</v>
      </c>
      <c r="H647" s="49">
        <v>28</v>
      </c>
      <c r="I647" s="49">
        <v>5</v>
      </c>
      <c r="J647" s="49">
        <v>5</v>
      </c>
    </row>
    <row r="648" spans="1:10" x14ac:dyDescent="0.25">
      <c r="A648" s="49">
        <v>2014</v>
      </c>
      <c r="B648" s="49">
        <v>1</v>
      </c>
      <c r="C648" s="49" t="s">
        <v>529</v>
      </c>
      <c r="D648" s="49" t="s">
        <v>36</v>
      </c>
      <c r="E648" s="49">
        <v>1</v>
      </c>
      <c r="F648" s="49" t="s">
        <v>263</v>
      </c>
      <c r="G648" s="49">
        <v>4</v>
      </c>
      <c r="H648" s="49">
        <v>16</v>
      </c>
      <c r="I648" s="49">
        <v>5</v>
      </c>
      <c r="J648" s="49">
        <v>5</v>
      </c>
    </row>
    <row r="649" spans="1:10" x14ac:dyDescent="0.25">
      <c r="A649" s="49">
        <v>2014</v>
      </c>
      <c r="B649" s="49">
        <v>1</v>
      </c>
      <c r="C649" s="49" t="s">
        <v>529</v>
      </c>
      <c r="D649" s="49" t="s">
        <v>36</v>
      </c>
      <c r="E649" s="49">
        <v>1</v>
      </c>
      <c r="F649" s="49" t="s">
        <v>268</v>
      </c>
      <c r="G649" s="49">
        <v>8</v>
      </c>
      <c r="H649" s="49">
        <v>32</v>
      </c>
      <c r="I649" s="49">
        <v>5</v>
      </c>
      <c r="J649" s="49">
        <v>5</v>
      </c>
    </row>
    <row r="650" spans="1:10" x14ac:dyDescent="0.25">
      <c r="A650" s="49">
        <v>2014</v>
      </c>
      <c r="B650" s="49">
        <v>1</v>
      </c>
      <c r="C650" s="49" t="s">
        <v>529</v>
      </c>
      <c r="D650" s="49" t="s">
        <v>36</v>
      </c>
      <c r="E650" s="49">
        <v>1</v>
      </c>
      <c r="F650" s="49" t="s">
        <v>270</v>
      </c>
      <c r="G650" s="49">
        <v>24</v>
      </c>
      <c r="H650" s="49">
        <v>96</v>
      </c>
      <c r="I650" s="49">
        <v>5</v>
      </c>
      <c r="J650" s="49">
        <v>5</v>
      </c>
    </row>
    <row r="651" spans="1:10" x14ac:dyDescent="0.25">
      <c r="A651" s="49">
        <v>2014</v>
      </c>
      <c r="B651" s="49">
        <v>1</v>
      </c>
      <c r="C651" s="49" t="s">
        <v>529</v>
      </c>
      <c r="D651" s="49" t="s">
        <v>36</v>
      </c>
      <c r="E651" s="49">
        <v>1</v>
      </c>
      <c r="F651" s="49" t="s">
        <v>272</v>
      </c>
      <c r="G651" s="49">
        <v>2</v>
      </c>
      <c r="H651" s="49">
        <v>8</v>
      </c>
      <c r="I651" s="49">
        <v>5</v>
      </c>
      <c r="J651" s="49">
        <v>5</v>
      </c>
    </row>
    <row r="652" spans="1:10" x14ac:dyDescent="0.25">
      <c r="A652" s="49">
        <v>2014</v>
      </c>
      <c r="B652" s="49">
        <v>1</v>
      </c>
      <c r="C652" s="49" t="s">
        <v>529</v>
      </c>
      <c r="D652" s="49" t="s">
        <v>36</v>
      </c>
      <c r="E652" s="49">
        <v>1</v>
      </c>
      <c r="F652" s="49" t="s">
        <v>273</v>
      </c>
      <c r="G652" s="49">
        <v>25</v>
      </c>
      <c r="H652" s="49">
        <v>100</v>
      </c>
      <c r="I652" s="49">
        <v>5</v>
      </c>
      <c r="J652" s="49">
        <v>5</v>
      </c>
    </row>
    <row r="653" spans="1:10" x14ac:dyDescent="0.25">
      <c r="A653" s="49">
        <v>2014</v>
      </c>
      <c r="B653" s="49">
        <v>1</v>
      </c>
      <c r="C653" s="49" t="s">
        <v>529</v>
      </c>
      <c r="D653" s="49" t="s">
        <v>36</v>
      </c>
      <c r="E653" s="49">
        <v>2</v>
      </c>
      <c r="F653" s="49" t="s">
        <v>180</v>
      </c>
      <c r="G653" s="49">
        <v>1</v>
      </c>
      <c r="H653" s="49">
        <v>4</v>
      </c>
      <c r="I653" s="49">
        <v>5</v>
      </c>
      <c r="J653" s="49">
        <v>5</v>
      </c>
    </row>
    <row r="654" spans="1:10" x14ac:dyDescent="0.25">
      <c r="A654" s="49">
        <v>2014</v>
      </c>
      <c r="B654" s="49">
        <v>1</v>
      </c>
      <c r="C654" s="49" t="s">
        <v>529</v>
      </c>
      <c r="D654" s="49" t="s">
        <v>36</v>
      </c>
      <c r="E654" s="49">
        <v>2</v>
      </c>
      <c r="F654" s="49" t="s">
        <v>192</v>
      </c>
      <c r="G654" s="49">
        <v>3</v>
      </c>
      <c r="H654" s="49">
        <v>12</v>
      </c>
      <c r="I654" s="49">
        <v>5</v>
      </c>
      <c r="J654" s="49">
        <v>5</v>
      </c>
    </row>
    <row r="655" spans="1:10" x14ac:dyDescent="0.25">
      <c r="A655" s="49">
        <v>2014</v>
      </c>
      <c r="B655" s="49">
        <v>1</v>
      </c>
      <c r="C655" s="49" t="s">
        <v>529</v>
      </c>
      <c r="D655" s="49" t="s">
        <v>36</v>
      </c>
      <c r="E655" s="49">
        <v>2</v>
      </c>
      <c r="F655" s="49" t="s">
        <v>195</v>
      </c>
      <c r="G655" s="49">
        <v>1</v>
      </c>
      <c r="H655" s="49">
        <v>4</v>
      </c>
      <c r="I655" s="49">
        <v>5</v>
      </c>
      <c r="J655" s="49">
        <v>5</v>
      </c>
    </row>
    <row r="656" spans="1:10" x14ac:dyDescent="0.25">
      <c r="A656" s="49">
        <v>2014</v>
      </c>
      <c r="B656" s="49">
        <v>1</v>
      </c>
      <c r="C656" s="49" t="s">
        <v>529</v>
      </c>
      <c r="D656" s="49" t="s">
        <v>36</v>
      </c>
      <c r="E656" s="49">
        <v>2</v>
      </c>
      <c r="F656" s="49" t="s">
        <v>200</v>
      </c>
      <c r="G656" s="49">
        <v>4</v>
      </c>
      <c r="H656" s="49">
        <v>16</v>
      </c>
      <c r="I656" s="49">
        <v>5</v>
      </c>
      <c r="J656" s="49">
        <v>5</v>
      </c>
    </row>
    <row r="657" spans="1:10" x14ac:dyDescent="0.25">
      <c r="A657" s="49">
        <v>2014</v>
      </c>
      <c r="B657" s="49">
        <v>1</v>
      </c>
      <c r="C657" s="49" t="s">
        <v>529</v>
      </c>
      <c r="D657" s="49" t="s">
        <v>36</v>
      </c>
      <c r="E657" s="49">
        <v>2</v>
      </c>
      <c r="F657" s="49" t="s">
        <v>210</v>
      </c>
      <c r="G657" s="49">
        <v>8</v>
      </c>
      <c r="H657" s="49">
        <v>32</v>
      </c>
      <c r="I657" s="49">
        <v>5</v>
      </c>
      <c r="J657" s="49">
        <v>5</v>
      </c>
    </row>
    <row r="658" spans="1:10" x14ac:dyDescent="0.25">
      <c r="A658" s="49">
        <v>2014</v>
      </c>
      <c r="B658" s="49">
        <v>1</v>
      </c>
      <c r="C658" s="49" t="s">
        <v>529</v>
      </c>
      <c r="D658" s="49" t="s">
        <v>36</v>
      </c>
      <c r="E658" s="49">
        <v>2</v>
      </c>
      <c r="F658" s="49" t="s">
        <v>216</v>
      </c>
      <c r="G658" s="49">
        <v>17</v>
      </c>
      <c r="H658" s="49">
        <v>68</v>
      </c>
      <c r="I658" s="49">
        <v>5</v>
      </c>
      <c r="J658" s="49">
        <v>5</v>
      </c>
    </row>
    <row r="659" spans="1:10" x14ac:dyDescent="0.25">
      <c r="A659" s="49">
        <v>2014</v>
      </c>
      <c r="B659" s="49">
        <v>1</v>
      </c>
      <c r="C659" s="49" t="s">
        <v>529</v>
      </c>
      <c r="D659" s="49" t="s">
        <v>36</v>
      </c>
      <c r="E659" s="49">
        <v>2</v>
      </c>
      <c r="F659" s="49" t="s">
        <v>241</v>
      </c>
      <c r="G659" s="49">
        <v>4</v>
      </c>
      <c r="H659" s="49">
        <v>16</v>
      </c>
      <c r="I659" s="49">
        <v>5</v>
      </c>
      <c r="J659" s="49">
        <v>5</v>
      </c>
    </row>
    <row r="660" spans="1:10" x14ac:dyDescent="0.25">
      <c r="A660" s="49">
        <v>2014</v>
      </c>
      <c r="B660" s="49">
        <v>1</v>
      </c>
      <c r="C660" s="49" t="s">
        <v>529</v>
      </c>
      <c r="D660" s="49" t="s">
        <v>36</v>
      </c>
      <c r="E660" s="49">
        <v>2</v>
      </c>
      <c r="F660" s="49" t="s">
        <v>260</v>
      </c>
      <c r="G660" s="49">
        <v>42</v>
      </c>
      <c r="H660" s="49">
        <v>168</v>
      </c>
      <c r="I660" s="49">
        <v>5</v>
      </c>
      <c r="J660" s="49">
        <v>5</v>
      </c>
    </row>
    <row r="661" spans="1:10" x14ac:dyDescent="0.25">
      <c r="A661" s="49">
        <v>2014</v>
      </c>
      <c r="B661" s="49">
        <v>1</v>
      </c>
      <c r="C661" s="49" t="s">
        <v>529</v>
      </c>
      <c r="D661" s="49" t="s">
        <v>36</v>
      </c>
      <c r="E661" s="49">
        <v>2</v>
      </c>
      <c r="F661" s="49" t="s">
        <v>262</v>
      </c>
      <c r="G661" s="49">
        <v>1</v>
      </c>
      <c r="H661" s="49">
        <v>4</v>
      </c>
      <c r="I661" s="49">
        <v>5</v>
      </c>
      <c r="J661" s="49">
        <v>5</v>
      </c>
    </row>
    <row r="662" spans="1:10" x14ac:dyDescent="0.25">
      <c r="A662" s="49">
        <v>2014</v>
      </c>
      <c r="B662" s="49">
        <v>1</v>
      </c>
      <c r="C662" s="49" t="s">
        <v>529</v>
      </c>
      <c r="D662" s="49" t="s">
        <v>36</v>
      </c>
      <c r="E662" s="49">
        <v>2</v>
      </c>
      <c r="F662" s="49" t="s">
        <v>263</v>
      </c>
      <c r="G662" s="49">
        <v>1</v>
      </c>
      <c r="H662" s="49">
        <v>4</v>
      </c>
      <c r="I662" s="49">
        <v>5</v>
      </c>
      <c r="J662" s="49">
        <v>5</v>
      </c>
    </row>
    <row r="663" spans="1:10" x14ac:dyDescent="0.25">
      <c r="A663" s="49">
        <v>2014</v>
      </c>
      <c r="B663" s="49">
        <v>1</v>
      </c>
      <c r="C663" s="49" t="s">
        <v>529</v>
      </c>
      <c r="D663" s="49" t="s">
        <v>36</v>
      </c>
      <c r="E663" s="49">
        <v>2</v>
      </c>
      <c r="F663" s="49" t="s">
        <v>268</v>
      </c>
      <c r="G663" s="49">
        <v>5</v>
      </c>
      <c r="H663" s="49">
        <v>20</v>
      </c>
      <c r="I663" s="49">
        <v>5</v>
      </c>
      <c r="J663" s="49">
        <v>5</v>
      </c>
    </row>
    <row r="664" spans="1:10" x14ac:dyDescent="0.25">
      <c r="A664" s="49">
        <v>2014</v>
      </c>
      <c r="B664" s="49">
        <v>1</v>
      </c>
      <c r="C664" s="49" t="s">
        <v>529</v>
      </c>
      <c r="D664" s="49" t="s">
        <v>36</v>
      </c>
      <c r="E664" s="49">
        <v>2</v>
      </c>
      <c r="F664" s="49" t="s">
        <v>270</v>
      </c>
      <c r="G664" s="49">
        <v>41</v>
      </c>
      <c r="H664" s="49">
        <v>164</v>
      </c>
      <c r="I664" s="49">
        <v>5</v>
      </c>
      <c r="J664" s="49">
        <v>5</v>
      </c>
    </row>
    <row r="665" spans="1:10" x14ac:dyDescent="0.25">
      <c r="A665" s="49">
        <v>2014</v>
      </c>
      <c r="B665" s="49">
        <v>1</v>
      </c>
      <c r="C665" s="49" t="s">
        <v>529</v>
      </c>
      <c r="D665" s="49" t="s">
        <v>36</v>
      </c>
      <c r="E665" s="49">
        <v>2</v>
      </c>
      <c r="F665" s="49" t="s">
        <v>272</v>
      </c>
      <c r="G665" s="49">
        <v>2</v>
      </c>
      <c r="H665" s="49">
        <v>8</v>
      </c>
      <c r="I665" s="49">
        <v>5</v>
      </c>
      <c r="J665" s="49">
        <v>5</v>
      </c>
    </row>
    <row r="666" spans="1:10" x14ac:dyDescent="0.25">
      <c r="A666" s="49">
        <v>2014</v>
      </c>
      <c r="B666" s="49">
        <v>1</v>
      </c>
      <c r="C666" s="49" t="s">
        <v>529</v>
      </c>
      <c r="D666" s="49" t="s">
        <v>36</v>
      </c>
      <c r="E666" s="49">
        <v>2</v>
      </c>
      <c r="F666" s="49" t="s">
        <v>273</v>
      </c>
      <c r="G666" s="49">
        <v>37</v>
      </c>
      <c r="H666" s="49">
        <v>148</v>
      </c>
      <c r="I666" s="49">
        <v>5</v>
      </c>
      <c r="J666" s="49">
        <v>5</v>
      </c>
    </row>
    <row r="667" spans="1:10" x14ac:dyDescent="0.25">
      <c r="A667" s="49">
        <v>2014</v>
      </c>
      <c r="B667" s="49">
        <v>1</v>
      </c>
      <c r="C667" s="49" t="s">
        <v>529</v>
      </c>
      <c r="D667" s="49" t="s">
        <v>36</v>
      </c>
      <c r="E667" s="49">
        <v>2</v>
      </c>
      <c r="F667" s="49" t="s">
        <v>274</v>
      </c>
      <c r="G667" s="49">
        <v>2</v>
      </c>
      <c r="H667" s="49">
        <v>8</v>
      </c>
      <c r="I667" s="49">
        <v>5</v>
      </c>
      <c r="J667" s="49">
        <v>5</v>
      </c>
    </row>
    <row r="668" spans="1:10" x14ac:dyDescent="0.25">
      <c r="A668" s="49">
        <v>2014</v>
      </c>
      <c r="B668" s="49">
        <v>1</v>
      </c>
      <c r="C668" s="49" t="s">
        <v>529</v>
      </c>
      <c r="D668" s="49" t="s">
        <v>36</v>
      </c>
      <c r="E668" s="49">
        <v>3</v>
      </c>
      <c r="F668" s="49" t="s">
        <v>180</v>
      </c>
      <c r="G668" s="49">
        <v>3</v>
      </c>
      <c r="H668" s="49">
        <v>12</v>
      </c>
      <c r="I668" s="49">
        <v>5</v>
      </c>
      <c r="J668" s="49">
        <v>5</v>
      </c>
    </row>
    <row r="669" spans="1:10" x14ac:dyDescent="0.25">
      <c r="A669" s="49">
        <v>2014</v>
      </c>
      <c r="B669" s="49">
        <v>1</v>
      </c>
      <c r="C669" s="49" t="s">
        <v>529</v>
      </c>
      <c r="D669" s="49" t="s">
        <v>36</v>
      </c>
      <c r="E669" s="49">
        <v>3</v>
      </c>
      <c r="F669" s="49" t="s">
        <v>181</v>
      </c>
      <c r="G669" s="49">
        <v>1</v>
      </c>
      <c r="H669" s="49">
        <v>4</v>
      </c>
      <c r="I669" s="49">
        <v>5</v>
      </c>
      <c r="J669" s="49">
        <v>5</v>
      </c>
    </row>
    <row r="670" spans="1:10" x14ac:dyDescent="0.25">
      <c r="A670" s="49">
        <v>2014</v>
      </c>
      <c r="B670" s="49">
        <v>1</v>
      </c>
      <c r="C670" s="49" t="s">
        <v>529</v>
      </c>
      <c r="D670" s="49" t="s">
        <v>36</v>
      </c>
      <c r="E670" s="49">
        <v>3</v>
      </c>
      <c r="F670" s="49" t="s">
        <v>192</v>
      </c>
      <c r="G670" s="49">
        <v>3</v>
      </c>
      <c r="H670" s="49">
        <v>12</v>
      </c>
      <c r="I670" s="49">
        <v>5</v>
      </c>
      <c r="J670" s="49">
        <v>5</v>
      </c>
    </row>
    <row r="671" spans="1:10" x14ac:dyDescent="0.25">
      <c r="A671" s="49">
        <v>2014</v>
      </c>
      <c r="B671" s="49">
        <v>1</v>
      </c>
      <c r="C671" s="49" t="s">
        <v>529</v>
      </c>
      <c r="D671" s="49" t="s">
        <v>36</v>
      </c>
      <c r="E671" s="49">
        <v>3</v>
      </c>
      <c r="F671" s="49" t="s">
        <v>195</v>
      </c>
      <c r="G671" s="49">
        <v>1</v>
      </c>
      <c r="H671" s="49">
        <v>4</v>
      </c>
      <c r="I671" s="49">
        <v>5</v>
      </c>
      <c r="J671" s="49">
        <v>5</v>
      </c>
    </row>
    <row r="672" spans="1:10" x14ac:dyDescent="0.25">
      <c r="A672" s="49">
        <v>2014</v>
      </c>
      <c r="B672" s="49">
        <v>1</v>
      </c>
      <c r="C672" s="49" t="s">
        <v>529</v>
      </c>
      <c r="D672" s="49" t="s">
        <v>36</v>
      </c>
      <c r="E672" s="49">
        <v>3</v>
      </c>
      <c r="F672" s="49" t="s">
        <v>200</v>
      </c>
      <c r="G672" s="49">
        <v>3</v>
      </c>
      <c r="H672" s="49">
        <v>12</v>
      </c>
      <c r="I672" s="49">
        <v>5</v>
      </c>
      <c r="J672" s="49">
        <v>5</v>
      </c>
    </row>
    <row r="673" spans="1:10" x14ac:dyDescent="0.25">
      <c r="A673" s="49">
        <v>2014</v>
      </c>
      <c r="B673" s="49">
        <v>1</v>
      </c>
      <c r="C673" s="49" t="s">
        <v>529</v>
      </c>
      <c r="D673" s="49" t="s">
        <v>36</v>
      </c>
      <c r="E673" s="49">
        <v>3</v>
      </c>
      <c r="F673" s="49" t="s">
        <v>210</v>
      </c>
      <c r="G673" s="49">
        <v>3</v>
      </c>
      <c r="H673" s="49">
        <v>12</v>
      </c>
      <c r="I673" s="49">
        <v>5</v>
      </c>
      <c r="J673" s="49">
        <v>5</v>
      </c>
    </row>
    <row r="674" spans="1:10" x14ac:dyDescent="0.25">
      <c r="A674" s="49">
        <v>2014</v>
      </c>
      <c r="B674" s="49">
        <v>1</v>
      </c>
      <c r="C674" s="49" t="s">
        <v>529</v>
      </c>
      <c r="D674" s="49" t="s">
        <v>36</v>
      </c>
      <c r="E674" s="49">
        <v>3</v>
      </c>
      <c r="F674" s="49" t="s">
        <v>216</v>
      </c>
      <c r="G674" s="49">
        <v>11</v>
      </c>
      <c r="H674" s="49">
        <v>44.000000000000007</v>
      </c>
      <c r="I674" s="49">
        <v>5</v>
      </c>
      <c r="J674" s="49">
        <v>5</v>
      </c>
    </row>
    <row r="675" spans="1:10" x14ac:dyDescent="0.25">
      <c r="A675" s="49">
        <v>2014</v>
      </c>
      <c r="B675" s="49">
        <v>1</v>
      </c>
      <c r="C675" s="49" t="s">
        <v>529</v>
      </c>
      <c r="D675" s="49" t="s">
        <v>36</v>
      </c>
      <c r="E675" s="49">
        <v>3</v>
      </c>
      <c r="F675" s="49" t="s">
        <v>241</v>
      </c>
      <c r="G675" s="49">
        <v>6</v>
      </c>
      <c r="H675" s="49">
        <v>24</v>
      </c>
      <c r="I675" s="49">
        <v>5</v>
      </c>
      <c r="J675" s="49">
        <v>5</v>
      </c>
    </row>
    <row r="676" spans="1:10" x14ac:dyDescent="0.25">
      <c r="A676" s="49">
        <v>2014</v>
      </c>
      <c r="B676" s="49">
        <v>1</v>
      </c>
      <c r="C676" s="49" t="s">
        <v>529</v>
      </c>
      <c r="D676" s="49" t="s">
        <v>36</v>
      </c>
      <c r="E676" s="49">
        <v>3</v>
      </c>
      <c r="F676" s="49" t="s">
        <v>260</v>
      </c>
      <c r="G676" s="49">
        <v>14</v>
      </c>
      <c r="H676" s="49">
        <v>56.000000000000007</v>
      </c>
      <c r="I676" s="49">
        <v>5</v>
      </c>
      <c r="J676" s="49">
        <v>5</v>
      </c>
    </row>
    <row r="677" spans="1:10" x14ac:dyDescent="0.25">
      <c r="A677" s="49">
        <v>2014</v>
      </c>
      <c r="B677" s="49">
        <v>1</v>
      </c>
      <c r="C677" s="49" t="s">
        <v>529</v>
      </c>
      <c r="D677" s="49" t="s">
        <v>36</v>
      </c>
      <c r="E677" s="49">
        <v>3</v>
      </c>
      <c r="F677" s="49" t="s">
        <v>263</v>
      </c>
      <c r="G677" s="49">
        <v>2</v>
      </c>
      <c r="H677" s="49">
        <v>8</v>
      </c>
      <c r="I677" s="49">
        <v>5</v>
      </c>
      <c r="J677" s="49">
        <v>5</v>
      </c>
    </row>
    <row r="678" spans="1:10" x14ac:dyDescent="0.25">
      <c r="A678" s="49">
        <v>2014</v>
      </c>
      <c r="B678" s="49">
        <v>1</v>
      </c>
      <c r="C678" s="49" t="s">
        <v>529</v>
      </c>
      <c r="D678" s="49" t="s">
        <v>36</v>
      </c>
      <c r="E678" s="49">
        <v>3</v>
      </c>
      <c r="F678" s="49" t="s">
        <v>268</v>
      </c>
      <c r="G678" s="49">
        <v>6</v>
      </c>
      <c r="H678" s="49">
        <v>24</v>
      </c>
      <c r="I678" s="49">
        <v>5</v>
      </c>
      <c r="J678" s="49">
        <v>5</v>
      </c>
    </row>
    <row r="679" spans="1:10" x14ac:dyDescent="0.25">
      <c r="A679" s="49">
        <v>2014</v>
      </c>
      <c r="B679" s="49">
        <v>1</v>
      </c>
      <c r="C679" s="49" t="s">
        <v>529</v>
      </c>
      <c r="D679" s="49" t="s">
        <v>36</v>
      </c>
      <c r="E679" s="49">
        <v>3</v>
      </c>
      <c r="F679" s="49" t="s">
        <v>270</v>
      </c>
      <c r="G679" s="49">
        <v>18</v>
      </c>
      <c r="H679" s="49">
        <v>72</v>
      </c>
      <c r="I679" s="49">
        <v>5</v>
      </c>
      <c r="J679" s="49">
        <v>5</v>
      </c>
    </row>
    <row r="680" spans="1:10" x14ac:dyDescent="0.25">
      <c r="A680" s="49">
        <v>2014</v>
      </c>
      <c r="B680" s="49">
        <v>1</v>
      </c>
      <c r="C680" s="49" t="s">
        <v>529</v>
      </c>
      <c r="D680" s="49" t="s">
        <v>36</v>
      </c>
      <c r="E680" s="49">
        <v>3</v>
      </c>
      <c r="F680" s="49" t="s">
        <v>272</v>
      </c>
      <c r="G680" s="49">
        <v>1</v>
      </c>
      <c r="H680" s="49">
        <v>4</v>
      </c>
      <c r="I680" s="49">
        <v>5</v>
      </c>
      <c r="J680" s="49">
        <v>5</v>
      </c>
    </row>
    <row r="681" spans="1:10" x14ac:dyDescent="0.25">
      <c r="A681" s="49">
        <v>2014</v>
      </c>
      <c r="B681" s="49">
        <v>1</v>
      </c>
      <c r="C681" s="49" t="s">
        <v>529</v>
      </c>
      <c r="D681" s="49" t="s">
        <v>36</v>
      </c>
      <c r="E681" s="49">
        <v>3</v>
      </c>
      <c r="F681" s="49" t="s">
        <v>273</v>
      </c>
      <c r="G681" s="49">
        <v>22</v>
      </c>
      <c r="H681" s="49">
        <v>88.000000000000014</v>
      </c>
      <c r="I681" s="49">
        <v>5</v>
      </c>
      <c r="J681" s="49">
        <v>5</v>
      </c>
    </row>
    <row r="682" spans="1:10" x14ac:dyDescent="0.25">
      <c r="A682" s="49">
        <v>2014</v>
      </c>
      <c r="B682" s="49">
        <v>2</v>
      </c>
      <c r="C682" s="49" t="s">
        <v>527</v>
      </c>
      <c r="D682" s="49" t="s">
        <v>449</v>
      </c>
      <c r="E682" s="49">
        <v>1</v>
      </c>
      <c r="F682" s="49" t="s">
        <v>233</v>
      </c>
      <c r="G682" s="49">
        <v>3</v>
      </c>
      <c r="H682" s="49">
        <v>12</v>
      </c>
      <c r="I682" s="49">
        <v>5</v>
      </c>
      <c r="J682" s="49">
        <v>5</v>
      </c>
    </row>
    <row r="683" spans="1:10" x14ac:dyDescent="0.25">
      <c r="A683" s="49">
        <v>2014</v>
      </c>
      <c r="B683" s="49">
        <v>2</v>
      </c>
      <c r="C683" s="49" t="s">
        <v>527</v>
      </c>
      <c r="D683" s="49" t="s">
        <v>449</v>
      </c>
      <c r="E683" s="49">
        <v>3</v>
      </c>
      <c r="F683" s="49" t="s">
        <v>233</v>
      </c>
      <c r="G683" s="49">
        <v>1</v>
      </c>
      <c r="H683" s="49">
        <v>4</v>
      </c>
      <c r="I683" s="49">
        <v>5</v>
      </c>
      <c r="J683" s="49">
        <v>5</v>
      </c>
    </row>
    <row r="684" spans="1:10" x14ac:dyDescent="0.25">
      <c r="A684" s="49">
        <v>2014</v>
      </c>
      <c r="B684" s="49">
        <v>2</v>
      </c>
      <c r="C684" s="49" t="s">
        <v>527</v>
      </c>
      <c r="D684" s="49" t="s">
        <v>449</v>
      </c>
      <c r="E684" s="49">
        <v>3</v>
      </c>
      <c r="F684" s="49" t="s">
        <v>245</v>
      </c>
      <c r="G684" s="49">
        <v>1</v>
      </c>
      <c r="H684" s="49">
        <v>4</v>
      </c>
      <c r="I684" s="49">
        <v>5</v>
      </c>
      <c r="J684" s="49">
        <v>5</v>
      </c>
    </row>
    <row r="685" spans="1:10" x14ac:dyDescent="0.25">
      <c r="A685" s="49">
        <v>2014</v>
      </c>
      <c r="B685" s="49">
        <v>2</v>
      </c>
      <c r="C685" s="49" t="s">
        <v>527</v>
      </c>
      <c r="D685" s="49" t="s">
        <v>449</v>
      </c>
      <c r="E685" s="49">
        <v>3</v>
      </c>
      <c r="F685" s="49" t="s">
        <v>249</v>
      </c>
      <c r="G685" s="49">
        <v>1</v>
      </c>
      <c r="H685" s="49">
        <v>4</v>
      </c>
      <c r="I685" s="49">
        <v>5</v>
      </c>
      <c r="J685" s="49">
        <v>5</v>
      </c>
    </row>
    <row r="686" spans="1:10" x14ac:dyDescent="0.25">
      <c r="A686" s="49">
        <v>2014</v>
      </c>
      <c r="B686" s="49">
        <v>2</v>
      </c>
      <c r="C686" s="49" t="s">
        <v>530</v>
      </c>
      <c r="D686" s="49" t="s">
        <v>450</v>
      </c>
      <c r="E686" s="49">
        <v>1</v>
      </c>
      <c r="F686" s="49" t="s">
        <v>180</v>
      </c>
      <c r="G686" s="49">
        <v>14</v>
      </c>
      <c r="H686" s="49">
        <v>55.999999999999993</v>
      </c>
      <c r="I686" s="49">
        <v>5</v>
      </c>
      <c r="J686" s="49">
        <v>5</v>
      </c>
    </row>
    <row r="687" spans="1:10" x14ac:dyDescent="0.25">
      <c r="A687" s="49">
        <v>2014</v>
      </c>
      <c r="B687" s="49">
        <v>2</v>
      </c>
      <c r="C687" s="49" t="s">
        <v>530</v>
      </c>
      <c r="D687" s="49" t="s">
        <v>450</v>
      </c>
      <c r="E687" s="49">
        <v>1</v>
      </c>
      <c r="F687" s="49" t="s">
        <v>181</v>
      </c>
      <c r="G687" s="49">
        <v>1</v>
      </c>
      <c r="H687" s="49">
        <v>4</v>
      </c>
      <c r="I687" s="49">
        <v>5</v>
      </c>
      <c r="J687" s="49">
        <v>5</v>
      </c>
    </row>
    <row r="688" spans="1:10" x14ac:dyDescent="0.25">
      <c r="A688" s="49">
        <v>2014</v>
      </c>
      <c r="B688" s="49">
        <v>2</v>
      </c>
      <c r="C688" s="49" t="s">
        <v>530</v>
      </c>
      <c r="D688" s="49" t="s">
        <v>450</v>
      </c>
      <c r="E688" s="49">
        <v>1</v>
      </c>
      <c r="F688" s="49" t="s">
        <v>270</v>
      </c>
      <c r="G688" s="49">
        <v>2</v>
      </c>
      <c r="H688" s="49">
        <v>8</v>
      </c>
      <c r="I688" s="49">
        <v>5</v>
      </c>
      <c r="J688" s="49">
        <v>5</v>
      </c>
    </row>
    <row r="689" spans="1:10" x14ac:dyDescent="0.25">
      <c r="A689" s="49">
        <v>2014</v>
      </c>
      <c r="B689" s="49">
        <v>2</v>
      </c>
      <c r="C689" s="49" t="s">
        <v>530</v>
      </c>
      <c r="D689" s="49" t="s">
        <v>450</v>
      </c>
      <c r="E689" s="49">
        <v>2</v>
      </c>
      <c r="F689" s="49" t="s">
        <v>180</v>
      </c>
      <c r="G689" s="49">
        <v>42</v>
      </c>
      <c r="H689" s="49">
        <v>168</v>
      </c>
      <c r="I689" s="49">
        <v>5</v>
      </c>
      <c r="J689" s="49">
        <v>5</v>
      </c>
    </row>
    <row r="690" spans="1:10" x14ac:dyDescent="0.25">
      <c r="A690" s="49">
        <v>2014</v>
      </c>
      <c r="B690" s="49">
        <v>2</v>
      </c>
      <c r="C690" s="49" t="s">
        <v>530</v>
      </c>
      <c r="D690" s="49" t="s">
        <v>450</v>
      </c>
      <c r="E690" s="49">
        <v>2</v>
      </c>
      <c r="F690" s="49" t="s">
        <v>200</v>
      </c>
      <c r="G690" s="49">
        <v>5</v>
      </c>
      <c r="H690" s="49">
        <v>20</v>
      </c>
      <c r="I690" s="49">
        <v>5</v>
      </c>
      <c r="J690" s="49">
        <v>5</v>
      </c>
    </row>
    <row r="691" spans="1:10" x14ac:dyDescent="0.25">
      <c r="A691" s="49">
        <v>2014</v>
      </c>
      <c r="B691" s="49">
        <v>2</v>
      </c>
      <c r="C691" s="49" t="s">
        <v>530</v>
      </c>
      <c r="D691" s="49" t="s">
        <v>450</v>
      </c>
      <c r="E691" s="49">
        <v>2</v>
      </c>
      <c r="F691" s="49" t="s">
        <v>270</v>
      </c>
      <c r="G691" s="49">
        <v>2</v>
      </c>
      <c r="H691" s="49">
        <v>8</v>
      </c>
      <c r="I691" s="49">
        <v>5</v>
      </c>
      <c r="J691" s="49">
        <v>5</v>
      </c>
    </row>
    <row r="692" spans="1:10" x14ac:dyDescent="0.25">
      <c r="A692" s="49">
        <v>2014</v>
      </c>
      <c r="B692" s="49">
        <v>2</v>
      </c>
      <c r="C692" s="49" t="s">
        <v>530</v>
      </c>
      <c r="D692" s="49" t="s">
        <v>450</v>
      </c>
      <c r="E692" s="49">
        <v>3</v>
      </c>
      <c r="F692" s="49" t="s">
        <v>180</v>
      </c>
      <c r="G692" s="49">
        <v>13</v>
      </c>
      <c r="H692" s="49">
        <v>52</v>
      </c>
      <c r="I692" s="49">
        <v>5</v>
      </c>
      <c r="J692" s="49">
        <v>5</v>
      </c>
    </row>
    <row r="693" spans="1:10" x14ac:dyDescent="0.25">
      <c r="A693" s="49">
        <v>2014</v>
      </c>
      <c r="B693" s="49">
        <v>2</v>
      </c>
      <c r="C693" s="49" t="s">
        <v>530</v>
      </c>
      <c r="D693" s="49" t="s">
        <v>450</v>
      </c>
      <c r="E693" s="49">
        <v>3</v>
      </c>
      <c r="F693" s="49" t="s">
        <v>520</v>
      </c>
      <c r="G693" s="49">
        <v>5</v>
      </c>
      <c r="H693" s="49">
        <v>20</v>
      </c>
      <c r="I693" s="49">
        <v>5</v>
      </c>
      <c r="J693" s="49">
        <v>5</v>
      </c>
    </row>
    <row r="694" spans="1:10" x14ac:dyDescent="0.25">
      <c r="A694" s="49">
        <v>2014</v>
      </c>
      <c r="B694" s="49">
        <v>2</v>
      </c>
      <c r="C694" s="49" t="s">
        <v>530</v>
      </c>
      <c r="D694" s="49" t="s">
        <v>450</v>
      </c>
      <c r="E694" s="49">
        <v>3</v>
      </c>
      <c r="F694" s="49" t="s">
        <v>200</v>
      </c>
      <c r="G694" s="49">
        <v>2</v>
      </c>
      <c r="H694" s="49">
        <v>8</v>
      </c>
      <c r="I694" s="49">
        <v>5</v>
      </c>
      <c r="J694" s="49">
        <v>5</v>
      </c>
    </row>
    <row r="695" spans="1:10" x14ac:dyDescent="0.25">
      <c r="A695" s="49">
        <v>2014</v>
      </c>
      <c r="B695" s="49">
        <v>2</v>
      </c>
      <c r="C695" s="49" t="s">
        <v>530</v>
      </c>
      <c r="D695" s="49" t="s">
        <v>450</v>
      </c>
      <c r="E695" s="49">
        <v>3</v>
      </c>
      <c r="F695" s="49" t="s">
        <v>270</v>
      </c>
      <c r="G695" s="49">
        <v>6</v>
      </c>
      <c r="H695" s="49">
        <v>24</v>
      </c>
      <c r="I695" s="49">
        <v>5</v>
      </c>
      <c r="J695" s="49">
        <v>5</v>
      </c>
    </row>
    <row r="696" spans="1:10" x14ac:dyDescent="0.25">
      <c r="A696" s="49">
        <v>2014</v>
      </c>
      <c r="B696" s="49">
        <v>2</v>
      </c>
      <c r="C696" s="49" t="s">
        <v>530</v>
      </c>
      <c r="D696" s="49" t="s">
        <v>451</v>
      </c>
      <c r="E696" s="49">
        <v>1</v>
      </c>
      <c r="F696" s="49" t="s">
        <v>180</v>
      </c>
      <c r="G696" s="49">
        <v>15</v>
      </c>
      <c r="H696" s="49">
        <v>60</v>
      </c>
      <c r="I696" s="49">
        <v>5</v>
      </c>
      <c r="J696" s="49">
        <v>5</v>
      </c>
    </row>
    <row r="697" spans="1:10" x14ac:dyDescent="0.25">
      <c r="A697" s="49">
        <v>2014</v>
      </c>
      <c r="B697" s="49">
        <v>2</v>
      </c>
      <c r="C697" s="49" t="s">
        <v>530</v>
      </c>
      <c r="D697" s="49" t="s">
        <v>451</v>
      </c>
      <c r="E697" s="49">
        <v>1</v>
      </c>
      <c r="F697" s="49" t="s">
        <v>181</v>
      </c>
      <c r="G697" s="49">
        <v>3</v>
      </c>
      <c r="H697" s="49">
        <v>12</v>
      </c>
      <c r="I697" s="49">
        <v>5</v>
      </c>
      <c r="J697" s="49">
        <v>5</v>
      </c>
    </row>
    <row r="698" spans="1:10" x14ac:dyDescent="0.25">
      <c r="A698" s="49">
        <v>2014</v>
      </c>
      <c r="B698" s="49">
        <v>2</v>
      </c>
      <c r="C698" s="49" t="s">
        <v>530</v>
      </c>
      <c r="D698" s="49" t="s">
        <v>451</v>
      </c>
      <c r="E698" s="49">
        <v>1</v>
      </c>
      <c r="F698" s="49" t="s">
        <v>174</v>
      </c>
      <c r="G698" s="49">
        <v>3</v>
      </c>
      <c r="H698" s="49">
        <v>12</v>
      </c>
      <c r="I698" s="49">
        <v>5</v>
      </c>
      <c r="J698" s="49">
        <v>5</v>
      </c>
    </row>
    <row r="699" spans="1:10" x14ac:dyDescent="0.25">
      <c r="A699" s="49">
        <v>2014</v>
      </c>
      <c r="B699" s="49">
        <v>2</v>
      </c>
      <c r="C699" s="49" t="s">
        <v>530</v>
      </c>
      <c r="D699" s="49" t="s">
        <v>451</v>
      </c>
      <c r="E699" s="49">
        <v>1</v>
      </c>
      <c r="F699" s="49" t="s">
        <v>270</v>
      </c>
      <c r="G699" s="49">
        <v>3</v>
      </c>
      <c r="H699" s="49">
        <v>12</v>
      </c>
      <c r="I699" s="49">
        <v>5</v>
      </c>
      <c r="J699" s="49">
        <v>5</v>
      </c>
    </row>
    <row r="700" spans="1:10" x14ac:dyDescent="0.25">
      <c r="A700" s="49">
        <v>2014</v>
      </c>
      <c r="B700" s="49">
        <v>2</v>
      </c>
      <c r="C700" s="49" t="s">
        <v>530</v>
      </c>
      <c r="D700" s="49" t="s">
        <v>451</v>
      </c>
      <c r="E700" s="49">
        <v>2</v>
      </c>
      <c r="F700" s="49" t="s">
        <v>180</v>
      </c>
      <c r="G700" s="49">
        <v>25</v>
      </c>
      <c r="H700" s="49">
        <v>100</v>
      </c>
      <c r="I700" s="49">
        <v>5</v>
      </c>
      <c r="J700" s="49">
        <v>5</v>
      </c>
    </row>
    <row r="701" spans="1:10" x14ac:dyDescent="0.25">
      <c r="A701" s="49">
        <v>2014</v>
      </c>
      <c r="B701" s="49">
        <v>2</v>
      </c>
      <c r="C701" s="49" t="s">
        <v>530</v>
      </c>
      <c r="D701" s="49" t="s">
        <v>451</v>
      </c>
      <c r="E701" s="49">
        <v>2</v>
      </c>
      <c r="F701" s="49" t="s">
        <v>181</v>
      </c>
      <c r="G701" s="49">
        <v>2</v>
      </c>
      <c r="H701" s="49">
        <v>8</v>
      </c>
      <c r="I701" s="49">
        <v>5</v>
      </c>
      <c r="J701" s="49">
        <v>5</v>
      </c>
    </row>
    <row r="702" spans="1:10" x14ac:dyDescent="0.25">
      <c r="A702" s="49">
        <v>2014</v>
      </c>
      <c r="B702" s="49">
        <v>2</v>
      </c>
      <c r="C702" s="49" t="s">
        <v>530</v>
      </c>
      <c r="D702" s="49" t="s">
        <v>451</v>
      </c>
      <c r="E702" s="49">
        <v>2</v>
      </c>
      <c r="F702" s="49" t="s">
        <v>174</v>
      </c>
      <c r="G702" s="49">
        <v>2</v>
      </c>
      <c r="H702" s="49">
        <v>8</v>
      </c>
      <c r="I702" s="49">
        <v>5</v>
      </c>
      <c r="J702" s="49">
        <v>5</v>
      </c>
    </row>
    <row r="703" spans="1:10" x14ac:dyDescent="0.25">
      <c r="A703" s="49">
        <v>2014</v>
      </c>
      <c r="B703" s="49">
        <v>2</v>
      </c>
      <c r="C703" s="49" t="s">
        <v>530</v>
      </c>
      <c r="D703" s="49" t="s">
        <v>451</v>
      </c>
      <c r="E703" s="49">
        <v>2</v>
      </c>
      <c r="F703" s="49" t="s">
        <v>270</v>
      </c>
      <c r="G703" s="49">
        <v>4</v>
      </c>
      <c r="H703" s="49">
        <v>16</v>
      </c>
      <c r="I703" s="49">
        <v>5</v>
      </c>
      <c r="J703" s="49">
        <v>5</v>
      </c>
    </row>
    <row r="704" spans="1:10" x14ac:dyDescent="0.25">
      <c r="A704" s="49">
        <v>2014</v>
      </c>
      <c r="B704" s="49">
        <v>2</v>
      </c>
      <c r="C704" s="49" t="s">
        <v>530</v>
      </c>
      <c r="D704" s="49" t="s">
        <v>451</v>
      </c>
      <c r="E704" s="49">
        <v>3</v>
      </c>
      <c r="F704" s="49" t="s">
        <v>180</v>
      </c>
      <c r="G704" s="49">
        <v>9</v>
      </c>
      <c r="H704" s="49">
        <v>36</v>
      </c>
      <c r="I704" s="49">
        <v>5</v>
      </c>
      <c r="J704" s="49">
        <v>5</v>
      </c>
    </row>
    <row r="705" spans="1:10" x14ac:dyDescent="0.25">
      <c r="A705" s="49">
        <v>2014</v>
      </c>
      <c r="B705" s="49">
        <v>2</v>
      </c>
      <c r="C705" s="49" t="s">
        <v>530</v>
      </c>
      <c r="D705" s="49" t="s">
        <v>451</v>
      </c>
      <c r="E705" s="49">
        <v>3</v>
      </c>
      <c r="F705" s="49" t="s">
        <v>181</v>
      </c>
      <c r="G705" s="49">
        <v>3</v>
      </c>
      <c r="H705" s="49">
        <v>12</v>
      </c>
      <c r="I705" s="49">
        <v>5</v>
      </c>
      <c r="J705" s="49">
        <v>5</v>
      </c>
    </row>
    <row r="706" spans="1:10" x14ac:dyDescent="0.25">
      <c r="A706" s="49">
        <v>2014</v>
      </c>
      <c r="B706" s="49">
        <v>2</v>
      </c>
      <c r="C706" s="49" t="s">
        <v>530</v>
      </c>
      <c r="D706" s="49" t="s">
        <v>451</v>
      </c>
      <c r="E706" s="49">
        <v>3</v>
      </c>
      <c r="F706" s="49" t="s">
        <v>270</v>
      </c>
      <c r="G706" s="49">
        <v>2</v>
      </c>
      <c r="H706" s="49">
        <v>8</v>
      </c>
      <c r="I706" s="49">
        <v>5</v>
      </c>
      <c r="J706" s="49">
        <v>5</v>
      </c>
    </row>
    <row r="707" spans="1:10" x14ac:dyDescent="0.25">
      <c r="A707" s="49">
        <v>2014</v>
      </c>
      <c r="B707" s="49">
        <v>2</v>
      </c>
      <c r="C707" s="49" t="s">
        <v>528</v>
      </c>
      <c r="D707" s="49" t="s">
        <v>452</v>
      </c>
      <c r="E707" s="49">
        <v>1</v>
      </c>
      <c r="F707" s="49" t="s">
        <v>180</v>
      </c>
      <c r="G707" s="49">
        <v>4</v>
      </c>
      <c r="H707" s="49">
        <v>16</v>
      </c>
      <c r="I707" s="49">
        <v>5</v>
      </c>
      <c r="J707" s="49">
        <v>5</v>
      </c>
    </row>
    <row r="708" spans="1:10" x14ac:dyDescent="0.25">
      <c r="A708" s="49">
        <v>2014</v>
      </c>
      <c r="B708" s="49">
        <v>2</v>
      </c>
      <c r="C708" s="49" t="s">
        <v>528</v>
      </c>
      <c r="D708" s="49" t="s">
        <v>452</v>
      </c>
      <c r="E708" s="49">
        <v>1</v>
      </c>
      <c r="F708" s="49" t="s">
        <v>200</v>
      </c>
      <c r="G708" s="49">
        <v>8</v>
      </c>
      <c r="H708" s="49">
        <v>32</v>
      </c>
      <c r="I708" s="49">
        <v>5</v>
      </c>
      <c r="J708" s="49">
        <v>5</v>
      </c>
    </row>
    <row r="709" spans="1:10" x14ac:dyDescent="0.25">
      <c r="A709" s="49">
        <v>2014</v>
      </c>
      <c r="B709" s="49">
        <v>2</v>
      </c>
      <c r="C709" s="49" t="s">
        <v>528</v>
      </c>
      <c r="D709" s="49" t="s">
        <v>452</v>
      </c>
      <c r="E709" s="49">
        <v>1</v>
      </c>
      <c r="F709" s="49" t="s">
        <v>262</v>
      </c>
      <c r="G709" s="49">
        <v>2</v>
      </c>
      <c r="H709" s="49">
        <v>8</v>
      </c>
      <c r="I709" s="49">
        <v>5</v>
      </c>
      <c r="J709" s="49">
        <v>5</v>
      </c>
    </row>
    <row r="710" spans="1:10" x14ac:dyDescent="0.25">
      <c r="A710" s="49">
        <v>2014</v>
      </c>
      <c r="B710" s="49">
        <v>2</v>
      </c>
      <c r="C710" s="49" t="s">
        <v>528</v>
      </c>
      <c r="D710" s="49" t="s">
        <v>452</v>
      </c>
      <c r="E710" s="49">
        <v>1</v>
      </c>
      <c r="F710" s="49" t="s">
        <v>268</v>
      </c>
      <c r="G710" s="49">
        <v>4</v>
      </c>
      <c r="H710" s="49">
        <v>16</v>
      </c>
      <c r="I710" s="49">
        <v>5</v>
      </c>
      <c r="J710" s="49">
        <v>5</v>
      </c>
    </row>
    <row r="711" spans="1:10" x14ac:dyDescent="0.25">
      <c r="A711" s="49">
        <v>2014</v>
      </c>
      <c r="B711" s="49">
        <v>2</v>
      </c>
      <c r="C711" s="49" t="s">
        <v>528</v>
      </c>
      <c r="D711" s="49" t="s">
        <v>452</v>
      </c>
      <c r="E711" s="49">
        <v>1</v>
      </c>
      <c r="F711" s="49" t="s">
        <v>270</v>
      </c>
      <c r="G711" s="49">
        <v>1</v>
      </c>
      <c r="H711" s="49">
        <v>4</v>
      </c>
      <c r="I711" s="49">
        <v>5</v>
      </c>
      <c r="J711" s="49">
        <v>5</v>
      </c>
    </row>
    <row r="712" spans="1:10" x14ac:dyDescent="0.25">
      <c r="A712" s="49">
        <v>2014</v>
      </c>
      <c r="B712" s="49">
        <v>2</v>
      </c>
      <c r="C712" s="49" t="s">
        <v>528</v>
      </c>
      <c r="D712" s="49" t="s">
        <v>452</v>
      </c>
      <c r="E712" s="49">
        <v>1</v>
      </c>
      <c r="F712" s="49" t="s">
        <v>275</v>
      </c>
      <c r="G712" s="49">
        <v>1</v>
      </c>
      <c r="H712" s="49">
        <v>4</v>
      </c>
      <c r="I712" s="49">
        <v>5</v>
      </c>
      <c r="J712" s="49">
        <v>5</v>
      </c>
    </row>
    <row r="713" spans="1:10" x14ac:dyDescent="0.25">
      <c r="A713" s="49">
        <v>2014</v>
      </c>
      <c r="B713" s="49">
        <v>2</v>
      </c>
      <c r="C713" s="49" t="s">
        <v>528</v>
      </c>
      <c r="D713" s="49" t="s">
        <v>452</v>
      </c>
      <c r="E713" s="49">
        <v>2</v>
      </c>
      <c r="F713" s="49" t="s">
        <v>181</v>
      </c>
      <c r="G713" s="49">
        <v>1</v>
      </c>
      <c r="H713" s="49">
        <v>4</v>
      </c>
      <c r="I713" s="49">
        <v>5</v>
      </c>
      <c r="J713" s="49">
        <v>5</v>
      </c>
    </row>
    <row r="714" spans="1:10" x14ac:dyDescent="0.25">
      <c r="A714" s="49">
        <v>2014</v>
      </c>
      <c r="B714" s="49">
        <v>2</v>
      </c>
      <c r="C714" s="49" t="s">
        <v>528</v>
      </c>
      <c r="D714" s="49" t="s">
        <v>452</v>
      </c>
      <c r="E714" s="49">
        <v>2</v>
      </c>
      <c r="F714" s="49" t="s">
        <v>260</v>
      </c>
      <c r="G714" s="49">
        <v>2</v>
      </c>
      <c r="H714" s="49">
        <v>8</v>
      </c>
      <c r="I714" s="49">
        <v>5</v>
      </c>
      <c r="J714" s="49">
        <v>5</v>
      </c>
    </row>
    <row r="715" spans="1:10" x14ac:dyDescent="0.25">
      <c r="A715" s="49">
        <v>2014</v>
      </c>
      <c r="B715" s="49">
        <v>2</v>
      </c>
      <c r="C715" s="49" t="s">
        <v>528</v>
      </c>
      <c r="D715" s="49" t="s">
        <v>452</v>
      </c>
      <c r="E715" s="49">
        <v>2</v>
      </c>
      <c r="F715" s="49" t="s">
        <v>262</v>
      </c>
      <c r="G715" s="49">
        <v>2</v>
      </c>
      <c r="H715" s="49">
        <v>8</v>
      </c>
      <c r="I715" s="49">
        <v>5</v>
      </c>
      <c r="J715" s="49">
        <v>5</v>
      </c>
    </row>
    <row r="716" spans="1:10" x14ac:dyDescent="0.25">
      <c r="A716" s="49">
        <v>2014</v>
      </c>
      <c r="B716" s="49">
        <v>2</v>
      </c>
      <c r="C716" s="49" t="s">
        <v>528</v>
      </c>
      <c r="D716" s="49" t="s">
        <v>452</v>
      </c>
      <c r="E716" s="49">
        <v>2</v>
      </c>
      <c r="F716" s="49" t="s">
        <v>270</v>
      </c>
      <c r="G716" s="49">
        <v>4</v>
      </c>
      <c r="H716" s="49">
        <v>16</v>
      </c>
      <c r="I716" s="49">
        <v>5</v>
      </c>
      <c r="J716" s="49">
        <v>5</v>
      </c>
    </row>
    <row r="717" spans="1:10" x14ac:dyDescent="0.25">
      <c r="A717" s="49">
        <v>2014</v>
      </c>
      <c r="B717" s="49">
        <v>2</v>
      </c>
      <c r="C717" s="49" t="s">
        <v>528</v>
      </c>
      <c r="D717" s="49" t="s">
        <v>452</v>
      </c>
      <c r="E717" s="49">
        <v>3</v>
      </c>
      <c r="F717" s="49" t="s">
        <v>208</v>
      </c>
      <c r="G717" s="49">
        <v>1</v>
      </c>
      <c r="H717" s="49">
        <v>4</v>
      </c>
      <c r="I717" s="49">
        <v>5</v>
      </c>
      <c r="J717" s="49">
        <v>5</v>
      </c>
    </row>
    <row r="718" spans="1:10" x14ac:dyDescent="0.25">
      <c r="A718" s="49">
        <v>2014</v>
      </c>
      <c r="B718" s="49">
        <v>2</v>
      </c>
      <c r="C718" s="49" t="s">
        <v>528</v>
      </c>
      <c r="D718" s="49" t="s">
        <v>452</v>
      </c>
      <c r="E718" s="49">
        <v>3</v>
      </c>
      <c r="F718" s="49" t="s">
        <v>239</v>
      </c>
      <c r="G718" s="49">
        <v>3</v>
      </c>
      <c r="H718" s="49">
        <v>12</v>
      </c>
      <c r="I718" s="49">
        <v>5</v>
      </c>
      <c r="J718" s="49">
        <v>5</v>
      </c>
    </row>
    <row r="719" spans="1:10" x14ac:dyDescent="0.25">
      <c r="A719" s="49">
        <v>2014</v>
      </c>
      <c r="B719" s="49">
        <v>2</v>
      </c>
      <c r="C719" s="49" t="s">
        <v>528</v>
      </c>
      <c r="D719" s="49" t="s">
        <v>452</v>
      </c>
      <c r="E719" s="49">
        <v>3</v>
      </c>
      <c r="F719" s="49" t="s">
        <v>262</v>
      </c>
      <c r="G719" s="49">
        <v>1</v>
      </c>
      <c r="H719" s="49">
        <v>4</v>
      </c>
      <c r="I719" s="49">
        <v>5</v>
      </c>
      <c r="J719" s="49">
        <v>5</v>
      </c>
    </row>
    <row r="720" spans="1:10" x14ac:dyDescent="0.25">
      <c r="A720" s="49">
        <v>2014</v>
      </c>
      <c r="B720" s="49">
        <v>2</v>
      </c>
      <c r="C720" s="49" t="s">
        <v>528</v>
      </c>
      <c r="D720" s="49" t="s">
        <v>452</v>
      </c>
      <c r="E720" s="49">
        <v>3</v>
      </c>
      <c r="F720" s="49" t="s">
        <v>268</v>
      </c>
      <c r="G720" s="49">
        <v>1</v>
      </c>
      <c r="H720" s="49">
        <v>4</v>
      </c>
      <c r="I720" s="49">
        <v>5</v>
      </c>
      <c r="J720" s="49">
        <v>5</v>
      </c>
    </row>
    <row r="721" spans="1:10" x14ac:dyDescent="0.25">
      <c r="A721" s="49">
        <v>2014</v>
      </c>
      <c r="B721" s="49">
        <v>2</v>
      </c>
      <c r="C721" s="49" t="s">
        <v>528</v>
      </c>
      <c r="D721" s="49" t="s">
        <v>452</v>
      </c>
      <c r="E721" s="49">
        <v>3</v>
      </c>
      <c r="F721" s="49" t="s">
        <v>270</v>
      </c>
      <c r="G721" s="49">
        <v>5</v>
      </c>
      <c r="H721" s="49">
        <v>20</v>
      </c>
      <c r="I721" s="49">
        <v>5</v>
      </c>
      <c r="J721" s="49">
        <v>5</v>
      </c>
    </row>
    <row r="722" spans="1:10" x14ac:dyDescent="0.25">
      <c r="A722" s="49">
        <v>2014</v>
      </c>
      <c r="B722" s="49">
        <v>2</v>
      </c>
      <c r="C722" s="49" t="s">
        <v>528</v>
      </c>
      <c r="D722" s="49" t="s">
        <v>452</v>
      </c>
      <c r="E722" s="49">
        <v>3</v>
      </c>
      <c r="F722" s="49" t="s">
        <v>273</v>
      </c>
      <c r="G722" s="49">
        <v>2</v>
      </c>
      <c r="H722" s="49">
        <v>8</v>
      </c>
      <c r="I722" s="49">
        <v>5</v>
      </c>
      <c r="J722" s="49">
        <v>5</v>
      </c>
    </row>
    <row r="723" spans="1:10" x14ac:dyDescent="0.25">
      <c r="A723" s="49">
        <v>2014</v>
      </c>
      <c r="B723" s="49">
        <v>2</v>
      </c>
      <c r="C723" s="49" t="s">
        <v>528</v>
      </c>
      <c r="D723" s="49" t="s">
        <v>45</v>
      </c>
      <c r="E723" s="49">
        <v>1</v>
      </c>
      <c r="F723" s="49" t="s">
        <v>192</v>
      </c>
      <c r="G723" s="49">
        <v>1</v>
      </c>
      <c r="H723" s="49">
        <v>4</v>
      </c>
      <c r="I723" s="49">
        <v>5</v>
      </c>
      <c r="J723" s="49">
        <v>5</v>
      </c>
    </row>
    <row r="724" spans="1:10" x14ac:dyDescent="0.25">
      <c r="A724" s="49">
        <v>2014</v>
      </c>
      <c r="B724" s="49">
        <v>2</v>
      </c>
      <c r="C724" s="49" t="s">
        <v>528</v>
      </c>
      <c r="D724" s="49" t="s">
        <v>45</v>
      </c>
      <c r="E724" s="49">
        <v>1</v>
      </c>
      <c r="F724" s="49" t="s">
        <v>210</v>
      </c>
      <c r="G724" s="49">
        <v>1</v>
      </c>
      <c r="H724" s="49">
        <v>4</v>
      </c>
      <c r="I724" s="49">
        <v>5</v>
      </c>
      <c r="J724" s="49">
        <v>5</v>
      </c>
    </row>
    <row r="725" spans="1:10" x14ac:dyDescent="0.25">
      <c r="A725" s="49">
        <v>2014</v>
      </c>
      <c r="B725" s="49">
        <v>2</v>
      </c>
      <c r="C725" s="49" t="s">
        <v>528</v>
      </c>
      <c r="D725" s="49" t="s">
        <v>45</v>
      </c>
      <c r="E725" s="49">
        <v>1</v>
      </c>
      <c r="F725" s="49" t="s">
        <v>239</v>
      </c>
      <c r="G725" s="49">
        <v>1</v>
      </c>
      <c r="H725" s="49">
        <v>4</v>
      </c>
      <c r="I725" s="49">
        <v>5</v>
      </c>
      <c r="J725" s="49">
        <v>5</v>
      </c>
    </row>
    <row r="726" spans="1:10" x14ac:dyDescent="0.25">
      <c r="A726" s="49">
        <v>2014</v>
      </c>
      <c r="B726" s="49">
        <v>2</v>
      </c>
      <c r="C726" s="49" t="s">
        <v>528</v>
      </c>
      <c r="D726" s="49" t="s">
        <v>45</v>
      </c>
      <c r="E726" s="49">
        <v>1</v>
      </c>
      <c r="F726" s="49" t="s">
        <v>246</v>
      </c>
      <c r="G726" s="49">
        <v>1</v>
      </c>
      <c r="H726" s="49">
        <v>4</v>
      </c>
      <c r="I726" s="49">
        <v>5</v>
      </c>
      <c r="J726" s="49">
        <v>5</v>
      </c>
    </row>
    <row r="727" spans="1:10" x14ac:dyDescent="0.25">
      <c r="A727" s="49">
        <v>2014</v>
      </c>
      <c r="B727" s="49">
        <v>2</v>
      </c>
      <c r="C727" s="49" t="s">
        <v>528</v>
      </c>
      <c r="D727" s="49" t="s">
        <v>45</v>
      </c>
      <c r="E727" s="49">
        <v>1</v>
      </c>
      <c r="F727" s="49" t="s">
        <v>260</v>
      </c>
      <c r="G727" s="49">
        <v>3</v>
      </c>
      <c r="H727" s="49">
        <v>12</v>
      </c>
      <c r="I727" s="49">
        <v>5</v>
      </c>
      <c r="J727" s="49">
        <v>5</v>
      </c>
    </row>
    <row r="728" spans="1:10" x14ac:dyDescent="0.25">
      <c r="A728" s="49">
        <v>2014</v>
      </c>
      <c r="B728" s="49">
        <v>2</v>
      </c>
      <c r="C728" s="49" t="s">
        <v>528</v>
      </c>
      <c r="D728" s="49" t="s">
        <v>45</v>
      </c>
      <c r="E728" s="49">
        <v>1</v>
      </c>
      <c r="F728" s="49" t="s">
        <v>262</v>
      </c>
      <c r="G728" s="49">
        <v>5</v>
      </c>
      <c r="H728" s="49">
        <v>20</v>
      </c>
      <c r="I728" s="49">
        <v>5</v>
      </c>
      <c r="J728" s="49">
        <v>5</v>
      </c>
    </row>
    <row r="729" spans="1:10" x14ac:dyDescent="0.25">
      <c r="A729" s="49">
        <v>2014</v>
      </c>
      <c r="B729" s="49">
        <v>2</v>
      </c>
      <c r="C729" s="49" t="s">
        <v>528</v>
      </c>
      <c r="D729" s="49" t="s">
        <v>45</v>
      </c>
      <c r="E729" s="49">
        <v>1</v>
      </c>
      <c r="F729" s="49" t="s">
        <v>263</v>
      </c>
      <c r="G729" s="49">
        <v>26</v>
      </c>
      <c r="H729" s="49">
        <v>104</v>
      </c>
      <c r="I729" s="49">
        <v>5</v>
      </c>
      <c r="J729" s="49">
        <v>5</v>
      </c>
    </row>
    <row r="730" spans="1:10" x14ac:dyDescent="0.25">
      <c r="A730" s="49">
        <v>2014</v>
      </c>
      <c r="B730" s="49">
        <v>2</v>
      </c>
      <c r="C730" s="49" t="s">
        <v>528</v>
      </c>
      <c r="D730" s="49" t="s">
        <v>45</v>
      </c>
      <c r="E730" s="49">
        <v>1</v>
      </c>
      <c r="F730" s="49" t="s">
        <v>268</v>
      </c>
      <c r="G730" s="49">
        <v>1</v>
      </c>
      <c r="H730" s="49">
        <v>4</v>
      </c>
      <c r="I730" s="49">
        <v>5</v>
      </c>
      <c r="J730" s="49">
        <v>5</v>
      </c>
    </row>
    <row r="731" spans="1:10" x14ac:dyDescent="0.25">
      <c r="A731" s="49">
        <v>2014</v>
      </c>
      <c r="B731" s="49">
        <v>2</v>
      </c>
      <c r="C731" s="49" t="s">
        <v>528</v>
      </c>
      <c r="D731" s="49" t="s">
        <v>45</v>
      </c>
      <c r="E731" s="49">
        <v>1</v>
      </c>
      <c r="F731" s="49" t="s">
        <v>270</v>
      </c>
      <c r="G731" s="49">
        <v>4</v>
      </c>
      <c r="H731" s="49">
        <v>16</v>
      </c>
      <c r="I731" s="49">
        <v>5</v>
      </c>
      <c r="J731" s="49">
        <v>5</v>
      </c>
    </row>
    <row r="732" spans="1:10" x14ac:dyDescent="0.25">
      <c r="A732" s="49">
        <v>2014</v>
      </c>
      <c r="B732" s="49">
        <v>2</v>
      </c>
      <c r="C732" s="49" t="s">
        <v>528</v>
      </c>
      <c r="D732" s="49" t="s">
        <v>45</v>
      </c>
      <c r="E732" s="49">
        <v>1</v>
      </c>
      <c r="F732" s="49" t="s">
        <v>273</v>
      </c>
      <c r="G732" s="49">
        <v>7</v>
      </c>
      <c r="H732" s="49">
        <v>28</v>
      </c>
      <c r="I732" s="49">
        <v>5</v>
      </c>
      <c r="J732" s="49">
        <v>5</v>
      </c>
    </row>
    <row r="733" spans="1:10" x14ac:dyDescent="0.25">
      <c r="A733" s="49">
        <v>2014</v>
      </c>
      <c r="B733" s="49">
        <v>2</v>
      </c>
      <c r="C733" s="49" t="s">
        <v>528</v>
      </c>
      <c r="D733" s="49" t="s">
        <v>45</v>
      </c>
      <c r="E733" s="49">
        <v>1</v>
      </c>
      <c r="F733" s="49" t="s">
        <v>275</v>
      </c>
      <c r="G733" s="49">
        <v>23</v>
      </c>
      <c r="H733" s="49">
        <v>92</v>
      </c>
      <c r="I733" s="49">
        <v>5</v>
      </c>
      <c r="J733" s="49">
        <v>5</v>
      </c>
    </row>
    <row r="734" spans="1:10" x14ac:dyDescent="0.25">
      <c r="A734" s="49">
        <v>2014</v>
      </c>
      <c r="B734" s="49">
        <v>2</v>
      </c>
      <c r="C734" s="49" t="s">
        <v>528</v>
      </c>
      <c r="D734" s="49" t="s">
        <v>45</v>
      </c>
      <c r="E734" s="49">
        <v>2</v>
      </c>
      <c r="F734" s="49" t="s">
        <v>181</v>
      </c>
      <c r="G734" s="49">
        <v>1</v>
      </c>
      <c r="H734" s="49">
        <v>4</v>
      </c>
      <c r="I734" s="49">
        <v>5</v>
      </c>
      <c r="J734" s="49">
        <v>5</v>
      </c>
    </row>
    <row r="735" spans="1:10" x14ac:dyDescent="0.25">
      <c r="A735" s="49">
        <v>2014</v>
      </c>
      <c r="B735" s="49">
        <v>2</v>
      </c>
      <c r="C735" s="49" t="s">
        <v>528</v>
      </c>
      <c r="D735" s="49" t="s">
        <v>45</v>
      </c>
      <c r="E735" s="49">
        <v>2</v>
      </c>
      <c r="F735" s="49" t="s">
        <v>186</v>
      </c>
      <c r="G735" s="49">
        <v>4</v>
      </c>
      <c r="H735" s="49">
        <v>16</v>
      </c>
      <c r="I735" s="49">
        <v>5</v>
      </c>
      <c r="J735" s="49">
        <v>5</v>
      </c>
    </row>
    <row r="736" spans="1:10" x14ac:dyDescent="0.25">
      <c r="A736" s="49">
        <v>2014</v>
      </c>
      <c r="B736" s="49">
        <v>2</v>
      </c>
      <c r="C736" s="49" t="s">
        <v>528</v>
      </c>
      <c r="D736" s="49" t="s">
        <v>45</v>
      </c>
      <c r="E736" s="49">
        <v>2</v>
      </c>
      <c r="F736" s="49" t="s">
        <v>210</v>
      </c>
      <c r="G736" s="49">
        <v>1</v>
      </c>
      <c r="H736" s="49">
        <v>4</v>
      </c>
      <c r="I736" s="49">
        <v>5</v>
      </c>
      <c r="J736" s="49">
        <v>5</v>
      </c>
    </row>
    <row r="737" spans="1:10" x14ac:dyDescent="0.25">
      <c r="A737" s="49">
        <v>2014</v>
      </c>
      <c r="B737" s="49">
        <v>2</v>
      </c>
      <c r="C737" s="49" t="s">
        <v>528</v>
      </c>
      <c r="D737" s="49" t="s">
        <v>45</v>
      </c>
      <c r="E737" s="49">
        <v>2</v>
      </c>
      <c r="F737" s="49" t="s">
        <v>216</v>
      </c>
      <c r="G737" s="49">
        <v>3</v>
      </c>
      <c r="H737" s="49">
        <v>12</v>
      </c>
      <c r="I737" s="49">
        <v>5</v>
      </c>
      <c r="J737" s="49">
        <v>5</v>
      </c>
    </row>
    <row r="738" spans="1:10" x14ac:dyDescent="0.25">
      <c r="A738" s="49">
        <v>2014</v>
      </c>
      <c r="B738" s="49">
        <v>2</v>
      </c>
      <c r="C738" s="49" t="s">
        <v>528</v>
      </c>
      <c r="D738" s="49" t="s">
        <v>45</v>
      </c>
      <c r="E738" s="49">
        <v>2</v>
      </c>
      <c r="F738" s="49" t="s">
        <v>220</v>
      </c>
      <c r="G738" s="49">
        <v>1</v>
      </c>
      <c r="H738" s="49">
        <v>4</v>
      </c>
      <c r="I738" s="49">
        <v>5</v>
      </c>
      <c r="J738" s="49">
        <v>5</v>
      </c>
    </row>
    <row r="739" spans="1:10" x14ac:dyDescent="0.25">
      <c r="A739" s="49">
        <v>2014</v>
      </c>
      <c r="B739" s="49">
        <v>2</v>
      </c>
      <c r="C739" s="49" t="s">
        <v>528</v>
      </c>
      <c r="D739" s="49" t="s">
        <v>45</v>
      </c>
      <c r="E739" s="49">
        <v>2</v>
      </c>
      <c r="F739" s="49" t="s">
        <v>232</v>
      </c>
      <c r="G739" s="49">
        <v>1</v>
      </c>
      <c r="H739" s="49">
        <v>4</v>
      </c>
      <c r="I739" s="49">
        <v>5</v>
      </c>
      <c r="J739" s="49">
        <v>5</v>
      </c>
    </row>
    <row r="740" spans="1:10" x14ac:dyDescent="0.25">
      <c r="A740" s="49">
        <v>2014</v>
      </c>
      <c r="B740" s="49">
        <v>2</v>
      </c>
      <c r="C740" s="49" t="s">
        <v>528</v>
      </c>
      <c r="D740" s="49" t="s">
        <v>45</v>
      </c>
      <c r="E740" s="49">
        <v>2</v>
      </c>
      <c r="F740" s="49" t="s">
        <v>263</v>
      </c>
      <c r="G740" s="49">
        <v>11</v>
      </c>
      <c r="H740" s="49">
        <v>44.000000000000007</v>
      </c>
      <c r="I740" s="49">
        <v>5</v>
      </c>
      <c r="J740" s="49">
        <v>5</v>
      </c>
    </row>
    <row r="741" spans="1:10" x14ac:dyDescent="0.25">
      <c r="A741" s="49">
        <v>2014</v>
      </c>
      <c r="B741" s="49">
        <v>2</v>
      </c>
      <c r="C741" s="49" t="s">
        <v>528</v>
      </c>
      <c r="D741" s="49" t="s">
        <v>45</v>
      </c>
      <c r="E741" s="49">
        <v>2</v>
      </c>
      <c r="F741" s="49" t="s">
        <v>268</v>
      </c>
      <c r="G741" s="49">
        <v>3</v>
      </c>
      <c r="H741" s="49">
        <v>12</v>
      </c>
      <c r="I741" s="49">
        <v>5</v>
      </c>
      <c r="J741" s="49">
        <v>5</v>
      </c>
    </row>
    <row r="742" spans="1:10" x14ac:dyDescent="0.25">
      <c r="A742" s="49">
        <v>2014</v>
      </c>
      <c r="B742" s="49">
        <v>2</v>
      </c>
      <c r="C742" s="49" t="s">
        <v>528</v>
      </c>
      <c r="D742" s="49" t="s">
        <v>45</v>
      </c>
      <c r="E742" s="49">
        <v>2</v>
      </c>
      <c r="F742" s="49" t="s">
        <v>270</v>
      </c>
      <c r="G742" s="49">
        <v>2</v>
      </c>
      <c r="H742" s="49">
        <v>8</v>
      </c>
      <c r="I742" s="49">
        <v>5</v>
      </c>
      <c r="J742" s="49">
        <v>5</v>
      </c>
    </row>
    <row r="743" spans="1:10" x14ac:dyDescent="0.25">
      <c r="A743" s="49">
        <v>2014</v>
      </c>
      <c r="B743" s="49">
        <v>2</v>
      </c>
      <c r="C743" s="49" t="s">
        <v>528</v>
      </c>
      <c r="D743" s="49" t="s">
        <v>45</v>
      </c>
      <c r="E743" s="49">
        <v>2</v>
      </c>
      <c r="F743" s="49" t="s">
        <v>275</v>
      </c>
      <c r="G743" s="49">
        <v>44</v>
      </c>
      <c r="H743" s="49">
        <v>176</v>
      </c>
      <c r="I743" s="49">
        <v>5</v>
      </c>
      <c r="J743" s="49">
        <v>5</v>
      </c>
    </row>
    <row r="744" spans="1:10" x14ac:dyDescent="0.25">
      <c r="A744" s="49">
        <v>2014</v>
      </c>
      <c r="B744" s="49">
        <v>2</v>
      </c>
      <c r="C744" s="49" t="s">
        <v>528</v>
      </c>
      <c r="D744" s="49" t="s">
        <v>45</v>
      </c>
      <c r="E744" s="49">
        <v>3</v>
      </c>
      <c r="F744" s="49" t="s">
        <v>239</v>
      </c>
      <c r="G744" s="49">
        <v>1</v>
      </c>
      <c r="H744" s="49">
        <v>4</v>
      </c>
      <c r="I744" s="49">
        <v>5</v>
      </c>
      <c r="J744" s="49">
        <v>5</v>
      </c>
    </row>
    <row r="745" spans="1:10" x14ac:dyDescent="0.25">
      <c r="A745" s="49">
        <v>2014</v>
      </c>
      <c r="B745" s="49">
        <v>2</v>
      </c>
      <c r="C745" s="49" t="s">
        <v>528</v>
      </c>
      <c r="D745" s="49" t="s">
        <v>45</v>
      </c>
      <c r="E745" s="49">
        <v>3</v>
      </c>
      <c r="F745" s="49" t="s">
        <v>260</v>
      </c>
      <c r="G745" s="49">
        <v>1</v>
      </c>
      <c r="H745" s="49">
        <v>4</v>
      </c>
      <c r="I745" s="49">
        <v>5</v>
      </c>
      <c r="J745" s="49">
        <v>5</v>
      </c>
    </row>
    <row r="746" spans="1:10" x14ac:dyDescent="0.25">
      <c r="A746" s="49">
        <v>2014</v>
      </c>
      <c r="B746" s="49">
        <v>2</v>
      </c>
      <c r="C746" s="49" t="s">
        <v>528</v>
      </c>
      <c r="D746" s="49" t="s">
        <v>45</v>
      </c>
      <c r="E746" s="49">
        <v>3</v>
      </c>
      <c r="F746" s="49" t="s">
        <v>263</v>
      </c>
      <c r="G746" s="49">
        <v>1</v>
      </c>
      <c r="H746" s="49">
        <v>4</v>
      </c>
      <c r="I746" s="49">
        <v>5</v>
      </c>
      <c r="J746" s="49">
        <v>5</v>
      </c>
    </row>
    <row r="747" spans="1:10" x14ac:dyDescent="0.25">
      <c r="A747" s="49">
        <v>2014</v>
      </c>
      <c r="B747" s="49">
        <v>2</v>
      </c>
      <c r="C747" s="49" t="s">
        <v>528</v>
      </c>
      <c r="D747" s="49" t="s">
        <v>45</v>
      </c>
      <c r="E747" s="49">
        <v>3</v>
      </c>
      <c r="F747" s="49" t="s">
        <v>268</v>
      </c>
      <c r="G747" s="49">
        <v>4</v>
      </c>
      <c r="H747" s="49">
        <v>16</v>
      </c>
      <c r="I747" s="49">
        <v>5</v>
      </c>
      <c r="J747" s="49">
        <v>5</v>
      </c>
    </row>
    <row r="748" spans="1:10" x14ac:dyDescent="0.25">
      <c r="A748" s="49">
        <v>2014</v>
      </c>
      <c r="B748" s="49">
        <v>2</v>
      </c>
      <c r="C748" s="49" t="s">
        <v>528</v>
      </c>
      <c r="D748" s="49" t="s">
        <v>45</v>
      </c>
      <c r="E748" s="49">
        <v>3</v>
      </c>
      <c r="F748" s="49" t="s">
        <v>270</v>
      </c>
      <c r="G748" s="49">
        <v>1</v>
      </c>
      <c r="H748" s="49">
        <v>4</v>
      </c>
      <c r="I748" s="49">
        <v>5</v>
      </c>
      <c r="J748" s="49">
        <v>5</v>
      </c>
    </row>
    <row r="749" spans="1:10" x14ac:dyDescent="0.25">
      <c r="A749" s="49">
        <v>2014</v>
      </c>
      <c r="B749" s="49">
        <v>2</v>
      </c>
      <c r="C749" s="49" t="s">
        <v>528</v>
      </c>
      <c r="D749" s="49" t="s">
        <v>45</v>
      </c>
      <c r="E749" s="49">
        <v>3</v>
      </c>
      <c r="F749" s="49" t="s">
        <v>275</v>
      </c>
      <c r="G749" s="49">
        <v>8</v>
      </c>
      <c r="H749" s="49">
        <v>32</v>
      </c>
      <c r="I749" s="49">
        <v>5</v>
      </c>
      <c r="J749" s="49">
        <v>5</v>
      </c>
    </row>
    <row r="750" spans="1:10" x14ac:dyDescent="0.25">
      <c r="A750" s="49">
        <v>2014</v>
      </c>
      <c r="B750" s="49">
        <v>2</v>
      </c>
      <c r="C750" s="49" t="s">
        <v>528</v>
      </c>
      <c r="D750" s="49" t="s">
        <v>44</v>
      </c>
      <c r="E750" s="49">
        <v>1</v>
      </c>
      <c r="F750" s="49" t="s">
        <v>181</v>
      </c>
      <c r="G750" s="49">
        <v>1</v>
      </c>
      <c r="H750" s="49">
        <v>4</v>
      </c>
      <c r="I750" s="49">
        <v>5</v>
      </c>
      <c r="J750" s="49">
        <v>5</v>
      </c>
    </row>
    <row r="751" spans="1:10" x14ac:dyDescent="0.25">
      <c r="A751" s="49">
        <v>2014</v>
      </c>
      <c r="B751" s="49">
        <v>2</v>
      </c>
      <c r="C751" s="49" t="s">
        <v>528</v>
      </c>
      <c r="D751" s="49" t="s">
        <v>44</v>
      </c>
      <c r="E751" s="49">
        <v>1</v>
      </c>
      <c r="F751" s="49" t="s">
        <v>200</v>
      </c>
      <c r="G751" s="49">
        <v>16</v>
      </c>
      <c r="H751" s="49">
        <v>63.999999999999993</v>
      </c>
      <c r="I751" s="49">
        <v>5</v>
      </c>
      <c r="J751" s="49">
        <v>5</v>
      </c>
    </row>
    <row r="752" spans="1:10" x14ac:dyDescent="0.25">
      <c r="A752" s="49">
        <v>2014</v>
      </c>
      <c r="B752" s="49">
        <v>2</v>
      </c>
      <c r="C752" s="49" t="s">
        <v>528</v>
      </c>
      <c r="D752" s="49" t="s">
        <v>44</v>
      </c>
      <c r="E752" s="49">
        <v>1</v>
      </c>
      <c r="F752" s="49" t="s">
        <v>518</v>
      </c>
      <c r="G752" s="49">
        <v>1</v>
      </c>
      <c r="H752" s="49">
        <v>4</v>
      </c>
      <c r="I752" s="49">
        <v>5</v>
      </c>
      <c r="J752" s="49">
        <v>5</v>
      </c>
    </row>
    <row r="753" spans="1:10" x14ac:dyDescent="0.25">
      <c r="A753" s="49">
        <v>2014</v>
      </c>
      <c r="B753" s="49">
        <v>2</v>
      </c>
      <c r="C753" s="49" t="s">
        <v>528</v>
      </c>
      <c r="D753" s="49" t="s">
        <v>44</v>
      </c>
      <c r="E753" s="49">
        <v>1</v>
      </c>
      <c r="F753" s="49" t="s">
        <v>210</v>
      </c>
      <c r="G753" s="49">
        <v>2</v>
      </c>
      <c r="H753" s="49">
        <v>8</v>
      </c>
      <c r="I753" s="49">
        <v>5</v>
      </c>
      <c r="J753" s="49">
        <v>5</v>
      </c>
    </row>
    <row r="754" spans="1:10" x14ac:dyDescent="0.25">
      <c r="A754" s="49">
        <v>2014</v>
      </c>
      <c r="B754" s="49">
        <v>2</v>
      </c>
      <c r="C754" s="49" t="s">
        <v>528</v>
      </c>
      <c r="D754" s="49" t="s">
        <v>44</v>
      </c>
      <c r="E754" s="49">
        <v>1</v>
      </c>
      <c r="F754" s="49" t="s">
        <v>260</v>
      </c>
      <c r="G754" s="49">
        <v>2</v>
      </c>
      <c r="H754" s="49">
        <v>8</v>
      </c>
      <c r="I754" s="49">
        <v>5</v>
      </c>
      <c r="J754" s="49">
        <v>5</v>
      </c>
    </row>
    <row r="755" spans="1:10" x14ac:dyDescent="0.25">
      <c r="A755" s="49">
        <v>2014</v>
      </c>
      <c r="B755" s="49">
        <v>2</v>
      </c>
      <c r="C755" s="49" t="s">
        <v>528</v>
      </c>
      <c r="D755" s="49" t="s">
        <v>44</v>
      </c>
      <c r="E755" s="49">
        <v>1</v>
      </c>
      <c r="F755" s="49" t="s">
        <v>262</v>
      </c>
      <c r="G755" s="49">
        <v>7</v>
      </c>
      <c r="H755" s="49">
        <v>28</v>
      </c>
      <c r="I755" s="49">
        <v>5</v>
      </c>
      <c r="J755" s="49">
        <v>5</v>
      </c>
    </row>
    <row r="756" spans="1:10" x14ac:dyDescent="0.25">
      <c r="A756" s="49">
        <v>2014</v>
      </c>
      <c r="B756" s="49">
        <v>2</v>
      </c>
      <c r="C756" s="49" t="s">
        <v>528</v>
      </c>
      <c r="D756" s="49" t="s">
        <v>44</v>
      </c>
      <c r="E756" s="49">
        <v>1</v>
      </c>
      <c r="F756" s="49" t="s">
        <v>263</v>
      </c>
      <c r="G756" s="49">
        <v>4</v>
      </c>
      <c r="H756" s="49">
        <v>16</v>
      </c>
      <c r="I756" s="49">
        <v>5</v>
      </c>
      <c r="J756" s="49">
        <v>5</v>
      </c>
    </row>
    <row r="757" spans="1:10" x14ac:dyDescent="0.25">
      <c r="A757" s="49">
        <v>2014</v>
      </c>
      <c r="B757" s="49">
        <v>2</v>
      </c>
      <c r="C757" s="49" t="s">
        <v>528</v>
      </c>
      <c r="D757" s="49" t="s">
        <v>44</v>
      </c>
      <c r="E757" s="49">
        <v>1</v>
      </c>
      <c r="F757" s="49" t="s">
        <v>268</v>
      </c>
      <c r="G757" s="49">
        <v>8</v>
      </c>
      <c r="H757" s="49">
        <v>32</v>
      </c>
      <c r="I757" s="49">
        <v>5</v>
      </c>
      <c r="J757" s="49">
        <v>5</v>
      </c>
    </row>
    <row r="758" spans="1:10" x14ac:dyDescent="0.25">
      <c r="A758" s="49">
        <v>2014</v>
      </c>
      <c r="B758" s="49">
        <v>2</v>
      </c>
      <c r="C758" s="49" t="s">
        <v>528</v>
      </c>
      <c r="D758" s="49" t="s">
        <v>44</v>
      </c>
      <c r="E758" s="49">
        <v>1</v>
      </c>
      <c r="F758" s="49" t="s">
        <v>270</v>
      </c>
      <c r="G758" s="49">
        <v>1</v>
      </c>
      <c r="H758" s="49">
        <v>4</v>
      </c>
      <c r="I758" s="49">
        <v>5</v>
      </c>
      <c r="J758" s="49">
        <v>5</v>
      </c>
    </row>
    <row r="759" spans="1:10" x14ac:dyDescent="0.25">
      <c r="A759" s="49">
        <v>2014</v>
      </c>
      <c r="B759" s="49">
        <v>2</v>
      </c>
      <c r="C759" s="49" t="s">
        <v>528</v>
      </c>
      <c r="D759" s="49" t="s">
        <v>44</v>
      </c>
      <c r="E759" s="49">
        <v>1</v>
      </c>
      <c r="F759" s="49" t="s">
        <v>273</v>
      </c>
      <c r="G759" s="49">
        <v>1</v>
      </c>
      <c r="H759" s="49">
        <v>4</v>
      </c>
      <c r="I759" s="49">
        <v>5</v>
      </c>
      <c r="J759" s="49">
        <v>5</v>
      </c>
    </row>
    <row r="760" spans="1:10" x14ac:dyDescent="0.25">
      <c r="A760" s="49">
        <v>2014</v>
      </c>
      <c r="B760" s="49">
        <v>2</v>
      </c>
      <c r="C760" s="49" t="s">
        <v>528</v>
      </c>
      <c r="D760" s="49" t="s">
        <v>44</v>
      </c>
      <c r="E760" s="49">
        <v>1</v>
      </c>
      <c r="F760" s="49" t="s">
        <v>275</v>
      </c>
      <c r="G760" s="49">
        <v>1</v>
      </c>
      <c r="H760" s="49">
        <v>4</v>
      </c>
      <c r="I760" s="49">
        <v>5</v>
      </c>
      <c r="J760" s="49">
        <v>5</v>
      </c>
    </row>
    <row r="761" spans="1:10" x14ac:dyDescent="0.25">
      <c r="A761" s="49">
        <v>2014</v>
      </c>
      <c r="B761" s="49">
        <v>2</v>
      </c>
      <c r="C761" s="49" t="s">
        <v>528</v>
      </c>
      <c r="D761" s="49" t="s">
        <v>44</v>
      </c>
      <c r="E761" s="49">
        <v>2</v>
      </c>
      <c r="F761" s="49" t="s">
        <v>181</v>
      </c>
      <c r="G761" s="49">
        <v>1</v>
      </c>
      <c r="H761" s="49">
        <v>4</v>
      </c>
      <c r="I761" s="49">
        <v>5</v>
      </c>
      <c r="J761" s="49">
        <v>5</v>
      </c>
    </row>
    <row r="762" spans="1:10" x14ac:dyDescent="0.25">
      <c r="A762" s="49">
        <v>2014</v>
      </c>
      <c r="B762" s="49">
        <v>2</v>
      </c>
      <c r="C762" s="49" t="s">
        <v>528</v>
      </c>
      <c r="D762" s="49" t="s">
        <v>44</v>
      </c>
      <c r="E762" s="49">
        <v>2</v>
      </c>
      <c r="F762" s="49" t="s">
        <v>200</v>
      </c>
      <c r="G762" s="49">
        <v>29</v>
      </c>
      <c r="H762" s="49">
        <v>116</v>
      </c>
      <c r="I762" s="49">
        <v>5</v>
      </c>
      <c r="J762" s="49">
        <v>5</v>
      </c>
    </row>
    <row r="763" spans="1:10" x14ac:dyDescent="0.25">
      <c r="A763" s="49">
        <v>2014</v>
      </c>
      <c r="B763" s="49">
        <v>2</v>
      </c>
      <c r="C763" s="49" t="s">
        <v>528</v>
      </c>
      <c r="D763" s="49" t="s">
        <v>44</v>
      </c>
      <c r="E763" s="49">
        <v>2</v>
      </c>
      <c r="F763" s="49" t="s">
        <v>216</v>
      </c>
      <c r="G763" s="49">
        <v>1</v>
      </c>
      <c r="H763" s="49">
        <v>4</v>
      </c>
      <c r="I763" s="49">
        <v>5</v>
      </c>
      <c r="J763" s="49">
        <v>5</v>
      </c>
    </row>
    <row r="764" spans="1:10" x14ac:dyDescent="0.25">
      <c r="A764" s="49">
        <v>2014</v>
      </c>
      <c r="B764" s="49">
        <v>2</v>
      </c>
      <c r="C764" s="49" t="s">
        <v>528</v>
      </c>
      <c r="D764" s="49" t="s">
        <v>44</v>
      </c>
      <c r="E764" s="49">
        <v>2</v>
      </c>
      <c r="F764" s="49" t="s">
        <v>260</v>
      </c>
      <c r="G764" s="49">
        <v>10</v>
      </c>
      <c r="H764" s="49">
        <v>40</v>
      </c>
      <c r="I764" s="49">
        <v>5</v>
      </c>
      <c r="J764" s="49">
        <v>5</v>
      </c>
    </row>
    <row r="765" spans="1:10" x14ac:dyDescent="0.25">
      <c r="A765" s="49">
        <v>2014</v>
      </c>
      <c r="B765" s="49">
        <v>2</v>
      </c>
      <c r="C765" s="49" t="s">
        <v>528</v>
      </c>
      <c r="D765" s="49" t="s">
        <v>44</v>
      </c>
      <c r="E765" s="49">
        <v>2</v>
      </c>
      <c r="F765" s="49" t="s">
        <v>262</v>
      </c>
      <c r="G765" s="49">
        <v>53</v>
      </c>
      <c r="H765" s="49">
        <v>212</v>
      </c>
      <c r="I765" s="49">
        <v>5</v>
      </c>
      <c r="J765" s="49">
        <v>5</v>
      </c>
    </row>
    <row r="766" spans="1:10" x14ac:dyDescent="0.25">
      <c r="A766" s="49">
        <v>2014</v>
      </c>
      <c r="B766" s="49">
        <v>2</v>
      </c>
      <c r="C766" s="49" t="s">
        <v>528</v>
      </c>
      <c r="D766" s="49" t="s">
        <v>44</v>
      </c>
      <c r="E766" s="49">
        <v>2</v>
      </c>
      <c r="F766" s="49" t="s">
        <v>263</v>
      </c>
      <c r="G766" s="49">
        <v>22</v>
      </c>
      <c r="H766" s="49">
        <v>88.000000000000014</v>
      </c>
      <c r="I766" s="49">
        <v>5</v>
      </c>
      <c r="J766" s="49">
        <v>5</v>
      </c>
    </row>
    <row r="767" spans="1:10" x14ac:dyDescent="0.25">
      <c r="A767" s="49">
        <v>2014</v>
      </c>
      <c r="B767" s="49">
        <v>2</v>
      </c>
      <c r="C767" s="49" t="s">
        <v>528</v>
      </c>
      <c r="D767" s="49" t="s">
        <v>44</v>
      </c>
      <c r="E767" s="49">
        <v>2</v>
      </c>
      <c r="F767" s="49" t="s">
        <v>268</v>
      </c>
      <c r="G767" s="49">
        <v>17</v>
      </c>
      <c r="H767" s="49">
        <v>68</v>
      </c>
      <c r="I767" s="49">
        <v>5</v>
      </c>
      <c r="J767" s="49">
        <v>5</v>
      </c>
    </row>
    <row r="768" spans="1:10" x14ac:dyDescent="0.25">
      <c r="A768" s="49">
        <v>2014</v>
      </c>
      <c r="B768" s="49">
        <v>2</v>
      </c>
      <c r="C768" s="49" t="s">
        <v>528</v>
      </c>
      <c r="D768" s="49" t="s">
        <v>44</v>
      </c>
      <c r="E768" s="49">
        <v>2</v>
      </c>
      <c r="F768" s="49" t="s">
        <v>270</v>
      </c>
      <c r="G768" s="49">
        <v>5</v>
      </c>
      <c r="H768" s="49">
        <v>20</v>
      </c>
      <c r="I768" s="49">
        <v>5</v>
      </c>
      <c r="J768" s="49">
        <v>5</v>
      </c>
    </row>
    <row r="769" spans="1:10" x14ac:dyDescent="0.25">
      <c r="A769" s="49">
        <v>2014</v>
      </c>
      <c r="B769" s="49">
        <v>2</v>
      </c>
      <c r="C769" s="49" t="s">
        <v>528</v>
      </c>
      <c r="D769" s="49" t="s">
        <v>44</v>
      </c>
      <c r="E769" s="49">
        <v>2</v>
      </c>
      <c r="F769" s="49" t="s">
        <v>273</v>
      </c>
      <c r="G769" s="49">
        <v>11</v>
      </c>
      <c r="H769" s="49">
        <v>44.000000000000007</v>
      </c>
      <c r="I769" s="49">
        <v>5</v>
      </c>
      <c r="J769" s="49">
        <v>5</v>
      </c>
    </row>
    <row r="770" spans="1:10" x14ac:dyDescent="0.25">
      <c r="A770" s="49">
        <v>2014</v>
      </c>
      <c r="B770" s="49">
        <v>2</v>
      </c>
      <c r="C770" s="49" t="s">
        <v>528</v>
      </c>
      <c r="D770" s="49" t="s">
        <v>44</v>
      </c>
      <c r="E770" s="49">
        <v>2</v>
      </c>
      <c r="F770" s="49" t="s">
        <v>275</v>
      </c>
      <c r="G770" s="49">
        <v>1</v>
      </c>
      <c r="H770" s="49">
        <v>4</v>
      </c>
      <c r="I770" s="49">
        <v>5</v>
      </c>
      <c r="J770" s="49">
        <v>5</v>
      </c>
    </row>
    <row r="771" spans="1:10" x14ac:dyDescent="0.25">
      <c r="A771" s="49">
        <v>2014</v>
      </c>
      <c r="B771" s="49">
        <v>2</v>
      </c>
      <c r="C771" s="49" t="s">
        <v>528</v>
      </c>
      <c r="D771" s="49" t="s">
        <v>44</v>
      </c>
      <c r="E771" s="49">
        <v>3</v>
      </c>
      <c r="F771" s="49" t="s">
        <v>200</v>
      </c>
      <c r="G771" s="49">
        <v>14</v>
      </c>
      <c r="H771" s="49">
        <v>56.000000000000007</v>
      </c>
      <c r="I771" s="49">
        <v>5</v>
      </c>
      <c r="J771" s="49">
        <v>5</v>
      </c>
    </row>
    <row r="772" spans="1:10" x14ac:dyDescent="0.25">
      <c r="A772" s="49">
        <v>2014</v>
      </c>
      <c r="B772" s="49">
        <v>2</v>
      </c>
      <c r="C772" s="49" t="s">
        <v>528</v>
      </c>
      <c r="D772" s="49" t="s">
        <v>44</v>
      </c>
      <c r="E772" s="49">
        <v>3</v>
      </c>
      <c r="F772" s="49" t="s">
        <v>216</v>
      </c>
      <c r="G772" s="49">
        <v>1</v>
      </c>
      <c r="H772" s="49">
        <v>4</v>
      </c>
      <c r="I772" s="49">
        <v>5</v>
      </c>
      <c r="J772" s="49">
        <v>5</v>
      </c>
    </row>
    <row r="773" spans="1:10" x14ac:dyDescent="0.25">
      <c r="A773" s="49">
        <v>2014</v>
      </c>
      <c r="B773" s="49">
        <v>2</v>
      </c>
      <c r="C773" s="49" t="s">
        <v>528</v>
      </c>
      <c r="D773" s="49" t="s">
        <v>44</v>
      </c>
      <c r="E773" s="49">
        <v>3</v>
      </c>
      <c r="F773" s="49" t="s">
        <v>260</v>
      </c>
      <c r="G773" s="49">
        <v>5</v>
      </c>
      <c r="H773" s="49">
        <v>20</v>
      </c>
      <c r="I773" s="49">
        <v>5</v>
      </c>
      <c r="J773" s="49">
        <v>5</v>
      </c>
    </row>
    <row r="774" spans="1:10" x14ac:dyDescent="0.25">
      <c r="A774" s="49">
        <v>2014</v>
      </c>
      <c r="B774" s="49">
        <v>2</v>
      </c>
      <c r="C774" s="49" t="s">
        <v>528</v>
      </c>
      <c r="D774" s="49" t="s">
        <v>44</v>
      </c>
      <c r="E774" s="49">
        <v>3</v>
      </c>
      <c r="F774" s="49" t="s">
        <v>262</v>
      </c>
      <c r="G774" s="49">
        <v>15</v>
      </c>
      <c r="H774" s="49">
        <v>60</v>
      </c>
      <c r="I774" s="49">
        <v>5</v>
      </c>
      <c r="J774" s="49">
        <v>5</v>
      </c>
    </row>
    <row r="775" spans="1:10" x14ac:dyDescent="0.25">
      <c r="A775" s="49">
        <v>2014</v>
      </c>
      <c r="B775" s="49">
        <v>2</v>
      </c>
      <c r="C775" s="49" t="s">
        <v>528</v>
      </c>
      <c r="D775" s="49" t="s">
        <v>44</v>
      </c>
      <c r="E775" s="49">
        <v>3</v>
      </c>
      <c r="F775" s="49" t="s">
        <v>263</v>
      </c>
      <c r="G775" s="49">
        <v>4</v>
      </c>
      <c r="H775" s="49">
        <v>16</v>
      </c>
      <c r="I775" s="49">
        <v>5</v>
      </c>
      <c r="J775" s="49">
        <v>5</v>
      </c>
    </row>
    <row r="776" spans="1:10" x14ac:dyDescent="0.25">
      <c r="A776" s="49">
        <v>2014</v>
      </c>
      <c r="B776" s="49">
        <v>2</v>
      </c>
      <c r="C776" s="49" t="s">
        <v>528</v>
      </c>
      <c r="D776" s="49" t="s">
        <v>44</v>
      </c>
      <c r="E776" s="49">
        <v>3</v>
      </c>
      <c r="F776" s="49" t="s">
        <v>268</v>
      </c>
      <c r="G776" s="49">
        <v>18</v>
      </c>
      <c r="H776" s="49">
        <v>72</v>
      </c>
      <c r="I776" s="49">
        <v>5</v>
      </c>
      <c r="J776" s="49">
        <v>5</v>
      </c>
    </row>
    <row r="777" spans="1:10" x14ac:dyDescent="0.25">
      <c r="A777" s="49">
        <v>2014</v>
      </c>
      <c r="B777" s="49">
        <v>2</v>
      </c>
      <c r="C777" s="49" t="s">
        <v>528</v>
      </c>
      <c r="D777" s="49" t="s">
        <v>44</v>
      </c>
      <c r="E777" s="49">
        <v>3</v>
      </c>
      <c r="F777" s="49" t="s">
        <v>270</v>
      </c>
      <c r="G777" s="49">
        <v>1</v>
      </c>
      <c r="H777" s="49">
        <v>4</v>
      </c>
      <c r="I777" s="49">
        <v>5</v>
      </c>
      <c r="J777" s="49">
        <v>5</v>
      </c>
    </row>
    <row r="778" spans="1:10" x14ac:dyDescent="0.25">
      <c r="A778" s="49">
        <v>2014</v>
      </c>
      <c r="B778" s="49">
        <v>2</v>
      </c>
      <c r="C778" s="49" t="s">
        <v>528</v>
      </c>
      <c r="D778" s="49" t="s">
        <v>44</v>
      </c>
      <c r="E778" s="49">
        <v>3</v>
      </c>
      <c r="F778" s="49" t="s">
        <v>273</v>
      </c>
      <c r="G778" s="49">
        <v>1</v>
      </c>
      <c r="H778" s="49">
        <v>4</v>
      </c>
      <c r="I778" s="49">
        <v>5</v>
      </c>
      <c r="J778" s="49">
        <v>5</v>
      </c>
    </row>
    <row r="779" spans="1:10" x14ac:dyDescent="0.25">
      <c r="A779" s="49">
        <v>2014</v>
      </c>
      <c r="B779" s="49">
        <v>2</v>
      </c>
      <c r="C779" s="49" t="s">
        <v>528</v>
      </c>
      <c r="D779" s="49" t="s">
        <v>44</v>
      </c>
      <c r="E779" s="49">
        <v>3</v>
      </c>
      <c r="F779" s="49" t="s">
        <v>275</v>
      </c>
      <c r="G779" s="49">
        <v>3</v>
      </c>
      <c r="H779" s="49">
        <v>12</v>
      </c>
      <c r="I779" s="49">
        <v>5</v>
      </c>
      <c r="J779" s="49">
        <v>5</v>
      </c>
    </row>
    <row r="780" spans="1:10" x14ac:dyDescent="0.25">
      <c r="A780" s="49">
        <v>2014</v>
      </c>
      <c r="B780" s="49">
        <v>2</v>
      </c>
      <c r="C780" s="49" t="s">
        <v>528</v>
      </c>
      <c r="D780" s="49" t="s">
        <v>41</v>
      </c>
      <c r="E780" s="49">
        <v>1</v>
      </c>
      <c r="F780" s="49" t="s">
        <v>200</v>
      </c>
      <c r="G780" s="49">
        <v>1</v>
      </c>
      <c r="H780" s="49">
        <v>4</v>
      </c>
      <c r="I780" s="49">
        <v>5</v>
      </c>
      <c r="J780" s="49">
        <v>5</v>
      </c>
    </row>
    <row r="781" spans="1:10" x14ac:dyDescent="0.25">
      <c r="A781" s="49">
        <v>2014</v>
      </c>
      <c r="B781" s="49">
        <v>2</v>
      </c>
      <c r="C781" s="49" t="s">
        <v>528</v>
      </c>
      <c r="D781" s="49" t="s">
        <v>41</v>
      </c>
      <c r="E781" s="49">
        <v>1</v>
      </c>
      <c r="F781" s="49" t="s">
        <v>216</v>
      </c>
      <c r="G781" s="49">
        <v>3</v>
      </c>
      <c r="H781" s="49">
        <v>12</v>
      </c>
      <c r="I781" s="49">
        <v>5</v>
      </c>
      <c r="J781" s="49">
        <v>5</v>
      </c>
    </row>
    <row r="782" spans="1:10" x14ac:dyDescent="0.25">
      <c r="A782" s="49">
        <v>2014</v>
      </c>
      <c r="B782" s="49">
        <v>2</v>
      </c>
      <c r="C782" s="49" t="s">
        <v>528</v>
      </c>
      <c r="D782" s="49" t="s">
        <v>41</v>
      </c>
      <c r="E782" s="49">
        <v>1</v>
      </c>
      <c r="F782" s="49" t="s">
        <v>220</v>
      </c>
      <c r="G782" s="49">
        <v>1</v>
      </c>
      <c r="H782" s="49">
        <v>4</v>
      </c>
      <c r="I782" s="49">
        <v>5</v>
      </c>
      <c r="J782" s="49">
        <v>5</v>
      </c>
    </row>
    <row r="783" spans="1:10" x14ac:dyDescent="0.25">
      <c r="A783" s="49">
        <v>2014</v>
      </c>
      <c r="B783" s="49">
        <v>2</v>
      </c>
      <c r="C783" s="49" t="s">
        <v>528</v>
      </c>
      <c r="D783" s="49" t="s">
        <v>41</v>
      </c>
      <c r="E783" s="49">
        <v>1</v>
      </c>
      <c r="F783" s="49" t="s">
        <v>232</v>
      </c>
      <c r="G783" s="49">
        <v>1</v>
      </c>
      <c r="H783" s="49">
        <v>4</v>
      </c>
      <c r="I783" s="49">
        <v>5</v>
      </c>
      <c r="J783" s="49">
        <v>5</v>
      </c>
    </row>
    <row r="784" spans="1:10" x14ac:dyDescent="0.25">
      <c r="A784" s="49">
        <v>2014</v>
      </c>
      <c r="B784" s="49">
        <v>2</v>
      </c>
      <c r="C784" s="49" t="s">
        <v>528</v>
      </c>
      <c r="D784" s="49" t="s">
        <v>41</v>
      </c>
      <c r="E784" s="49">
        <v>1</v>
      </c>
      <c r="F784" s="49" t="s">
        <v>260</v>
      </c>
      <c r="G784" s="49">
        <v>2</v>
      </c>
      <c r="H784" s="49">
        <v>8</v>
      </c>
      <c r="I784" s="49">
        <v>5</v>
      </c>
      <c r="J784" s="49">
        <v>5</v>
      </c>
    </row>
    <row r="785" spans="1:10" x14ac:dyDescent="0.25">
      <c r="A785" s="49">
        <v>2014</v>
      </c>
      <c r="B785" s="49">
        <v>2</v>
      </c>
      <c r="C785" s="49" t="s">
        <v>528</v>
      </c>
      <c r="D785" s="49" t="s">
        <v>41</v>
      </c>
      <c r="E785" s="49">
        <v>1</v>
      </c>
      <c r="F785" s="49" t="s">
        <v>263</v>
      </c>
      <c r="G785" s="49">
        <v>14</v>
      </c>
      <c r="H785" s="49">
        <v>55.999999999999993</v>
      </c>
      <c r="I785" s="49">
        <v>5</v>
      </c>
      <c r="J785" s="49">
        <v>5</v>
      </c>
    </row>
    <row r="786" spans="1:10" x14ac:dyDescent="0.25">
      <c r="A786" s="49">
        <v>2014</v>
      </c>
      <c r="B786" s="49">
        <v>2</v>
      </c>
      <c r="C786" s="49" t="s">
        <v>528</v>
      </c>
      <c r="D786" s="49" t="s">
        <v>41</v>
      </c>
      <c r="E786" s="49">
        <v>1</v>
      </c>
      <c r="F786" s="49" t="s">
        <v>268</v>
      </c>
      <c r="G786" s="49">
        <v>12</v>
      </c>
      <c r="H786" s="49">
        <v>48</v>
      </c>
      <c r="I786" s="49">
        <v>5</v>
      </c>
      <c r="J786" s="49">
        <v>5</v>
      </c>
    </row>
    <row r="787" spans="1:10" x14ac:dyDescent="0.25">
      <c r="A787" s="49">
        <v>2014</v>
      </c>
      <c r="B787" s="49">
        <v>2</v>
      </c>
      <c r="C787" s="49" t="s">
        <v>528</v>
      </c>
      <c r="D787" s="49" t="s">
        <v>41</v>
      </c>
      <c r="E787" s="49">
        <v>1</v>
      </c>
      <c r="F787" s="49" t="s">
        <v>270</v>
      </c>
      <c r="G787" s="49">
        <v>1</v>
      </c>
      <c r="H787" s="49">
        <v>4</v>
      </c>
      <c r="I787" s="49">
        <v>5</v>
      </c>
      <c r="J787" s="49">
        <v>5</v>
      </c>
    </row>
    <row r="788" spans="1:10" x14ac:dyDescent="0.25">
      <c r="A788" s="49">
        <v>2014</v>
      </c>
      <c r="B788" s="49">
        <v>2</v>
      </c>
      <c r="C788" s="49" t="s">
        <v>528</v>
      </c>
      <c r="D788" s="49" t="s">
        <v>41</v>
      </c>
      <c r="E788" s="49">
        <v>1</v>
      </c>
      <c r="F788" s="49" t="s">
        <v>275</v>
      </c>
      <c r="G788" s="49">
        <v>2</v>
      </c>
      <c r="H788" s="49">
        <v>8</v>
      </c>
      <c r="I788" s="49">
        <v>5</v>
      </c>
      <c r="J788" s="49">
        <v>5</v>
      </c>
    </row>
    <row r="789" spans="1:10" x14ac:dyDescent="0.25">
      <c r="A789" s="49">
        <v>2014</v>
      </c>
      <c r="B789" s="49">
        <v>2</v>
      </c>
      <c r="C789" s="49" t="s">
        <v>528</v>
      </c>
      <c r="D789" s="49" t="s">
        <v>41</v>
      </c>
      <c r="E789" s="49">
        <v>2</v>
      </c>
      <c r="F789" s="49" t="s">
        <v>200</v>
      </c>
      <c r="G789" s="49">
        <v>1</v>
      </c>
      <c r="H789" s="49">
        <v>4</v>
      </c>
      <c r="I789" s="49">
        <v>5</v>
      </c>
      <c r="J789" s="49">
        <v>5</v>
      </c>
    </row>
    <row r="790" spans="1:10" x14ac:dyDescent="0.25">
      <c r="A790" s="49">
        <v>2014</v>
      </c>
      <c r="B790" s="49">
        <v>2</v>
      </c>
      <c r="C790" s="49" t="s">
        <v>528</v>
      </c>
      <c r="D790" s="49" t="s">
        <v>41</v>
      </c>
      <c r="E790" s="49">
        <v>2</v>
      </c>
      <c r="F790" s="49" t="s">
        <v>214</v>
      </c>
      <c r="G790" s="49">
        <v>1</v>
      </c>
      <c r="H790" s="49">
        <v>4</v>
      </c>
      <c r="I790" s="49">
        <v>5</v>
      </c>
      <c r="J790" s="49">
        <v>5</v>
      </c>
    </row>
    <row r="791" spans="1:10" x14ac:dyDescent="0.25">
      <c r="A791" s="49">
        <v>2014</v>
      </c>
      <c r="B791" s="49">
        <v>2</v>
      </c>
      <c r="C791" s="49" t="s">
        <v>528</v>
      </c>
      <c r="D791" s="49" t="s">
        <v>41</v>
      </c>
      <c r="E791" s="49">
        <v>2</v>
      </c>
      <c r="F791" s="49" t="s">
        <v>220</v>
      </c>
      <c r="G791" s="49">
        <v>1</v>
      </c>
      <c r="H791" s="49">
        <v>4</v>
      </c>
      <c r="I791" s="49">
        <v>5</v>
      </c>
      <c r="J791" s="49">
        <v>5</v>
      </c>
    </row>
    <row r="792" spans="1:10" x14ac:dyDescent="0.25">
      <c r="A792" s="49">
        <v>2014</v>
      </c>
      <c r="B792" s="49">
        <v>2</v>
      </c>
      <c r="C792" s="49" t="s">
        <v>528</v>
      </c>
      <c r="D792" s="49" t="s">
        <v>41</v>
      </c>
      <c r="E792" s="49">
        <v>2</v>
      </c>
      <c r="F792" s="49" t="s">
        <v>260</v>
      </c>
      <c r="G792" s="49">
        <v>1</v>
      </c>
      <c r="H792" s="49">
        <v>4</v>
      </c>
      <c r="I792" s="49">
        <v>5</v>
      </c>
      <c r="J792" s="49">
        <v>5</v>
      </c>
    </row>
    <row r="793" spans="1:10" x14ac:dyDescent="0.25">
      <c r="A793" s="49">
        <v>2014</v>
      </c>
      <c r="B793" s="49">
        <v>2</v>
      </c>
      <c r="C793" s="49" t="s">
        <v>528</v>
      </c>
      <c r="D793" s="49" t="s">
        <v>41</v>
      </c>
      <c r="E793" s="49">
        <v>2</v>
      </c>
      <c r="F793" s="49" t="s">
        <v>263</v>
      </c>
      <c r="G793" s="49">
        <v>8</v>
      </c>
      <c r="H793" s="49">
        <v>32</v>
      </c>
      <c r="I793" s="49">
        <v>5</v>
      </c>
      <c r="J793" s="49">
        <v>5</v>
      </c>
    </row>
    <row r="794" spans="1:10" x14ac:dyDescent="0.25">
      <c r="A794" s="49">
        <v>2014</v>
      </c>
      <c r="B794" s="49">
        <v>2</v>
      </c>
      <c r="C794" s="49" t="s">
        <v>528</v>
      </c>
      <c r="D794" s="49" t="s">
        <v>41</v>
      </c>
      <c r="E794" s="49">
        <v>2</v>
      </c>
      <c r="F794" s="49" t="s">
        <v>268</v>
      </c>
      <c r="G794" s="49">
        <v>1</v>
      </c>
      <c r="H794" s="49">
        <v>4</v>
      </c>
      <c r="I794" s="49">
        <v>5</v>
      </c>
      <c r="J794" s="49">
        <v>5</v>
      </c>
    </row>
    <row r="795" spans="1:10" x14ac:dyDescent="0.25">
      <c r="A795" s="49">
        <v>2014</v>
      </c>
      <c r="B795" s="49">
        <v>2</v>
      </c>
      <c r="C795" s="49" t="s">
        <v>528</v>
      </c>
      <c r="D795" s="49" t="s">
        <v>41</v>
      </c>
      <c r="E795" s="49">
        <v>2</v>
      </c>
      <c r="F795" s="49" t="s">
        <v>270</v>
      </c>
      <c r="G795" s="49">
        <v>4</v>
      </c>
      <c r="H795" s="49">
        <v>16</v>
      </c>
      <c r="I795" s="49">
        <v>5</v>
      </c>
      <c r="J795" s="49">
        <v>5</v>
      </c>
    </row>
    <row r="796" spans="1:10" x14ac:dyDescent="0.25">
      <c r="A796" s="49">
        <v>2014</v>
      </c>
      <c r="B796" s="49">
        <v>2</v>
      </c>
      <c r="C796" s="49" t="s">
        <v>528</v>
      </c>
      <c r="D796" s="49" t="s">
        <v>41</v>
      </c>
      <c r="E796" s="49">
        <v>3</v>
      </c>
      <c r="F796" s="49" t="s">
        <v>180</v>
      </c>
      <c r="G796" s="49">
        <v>1</v>
      </c>
      <c r="H796" s="49">
        <v>4</v>
      </c>
      <c r="I796" s="49">
        <v>5</v>
      </c>
      <c r="J796" s="49">
        <v>5</v>
      </c>
    </row>
    <row r="797" spans="1:10" x14ac:dyDescent="0.25">
      <c r="A797" s="49">
        <v>2014</v>
      </c>
      <c r="B797" s="49">
        <v>2</v>
      </c>
      <c r="C797" s="49" t="s">
        <v>528</v>
      </c>
      <c r="D797" s="49" t="s">
        <v>41</v>
      </c>
      <c r="E797" s="49">
        <v>3</v>
      </c>
      <c r="F797" s="49" t="s">
        <v>200</v>
      </c>
      <c r="G797" s="49">
        <v>7</v>
      </c>
      <c r="H797" s="49">
        <v>28</v>
      </c>
      <c r="I797" s="49">
        <v>5</v>
      </c>
      <c r="J797" s="49">
        <v>5</v>
      </c>
    </row>
    <row r="798" spans="1:10" x14ac:dyDescent="0.25">
      <c r="A798" s="49">
        <v>2014</v>
      </c>
      <c r="B798" s="49">
        <v>2</v>
      </c>
      <c r="C798" s="49" t="s">
        <v>528</v>
      </c>
      <c r="D798" s="49" t="s">
        <v>41</v>
      </c>
      <c r="E798" s="49">
        <v>3</v>
      </c>
      <c r="F798" s="49" t="s">
        <v>216</v>
      </c>
      <c r="G798" s="49">
        <v>5</v>
      </c>
      <c r="H798" s="49">
        <v>20</v>
      </c>
      <c r="I798" s="49">
        <v>5</v>
      </c>
      <c r="J798" s="49">
        <v>5</v>
      </c>
    </row>
    <row r="799" spans="1:10" x14ac:dyDescent="0.25">
      <c r="A799" s="49">
        <v>2014</v>
      </c>
      <c r="B799" s="49">
        <v>2</v>
      </c>
      <c r="C799" s="49" t="s">
        <v>528</v>
      </c>
      <c r="D799" s="49" t="s">
        <v>41</v>
      </c>
      <c r="E799" s="49">
        <v>3</v>
      </c>
      <c r="F799" s="49" t="s">
        <v>260</v>
      </c>
      <c r="G799" s="49">
        <v>4</v>
      </c>
      <c r="H799" s="49">
        <v>16</v>
      </c>
      <c r="I799" s="49">
        <v>5</v>
      </c>
      <c r="J799" s="49">
        <v>5</v>
      </c>
    </row>
    <row r="800" spans="1:10" x14ac:dyDescent="0.25">
      <c r="A800" s="49">
        <v>2014</v>
      </c>
      <c r="B800" s="49">
        <v>2</v>
      </c>
      <c r="C800" s="49" t="s">
        <v>528</v>
      </c>
      <c r="D800" s="49" t="s">
        <v>41</v>
      </c>
      <c r="E800" s="49">
        <v>3</v>
      </c>
      <c r="F800" s="49" t="s">
        <v>262</v>
      </c>
      <c r="G800" s="49">
        <v>1</v>
      </c>
      <c r="H800" s="49">
        <v>4</v>
      </c>
      <c r="I800" s="49">
        <v>5</v>
      </c>
      <c r="J800" s="49">
        <v>5</v>
      </c>
    </row>
    <row r="801" spans="1:10" x14ac:dyDescent="0.25">
      <c r="A801" s="49">
        <v>2014</v>
      </c>
      <c r="B801" s="49">
        <v>2</v>
      </c>
      <c r="C801" s="49" t="s">
        <v>528</v>
      </c>
      <c r="D801" s="49" t="s">
        <v>41</v>
      </c>
      <c r="E801" s="49">
        <v>3</v>
      </c>
      <c r="F801" s="49" t="s">
        <v>263</v>
      </c>
      <c r="G801" s="49">
        <v>16</v>
      </c>
      <c r="H801" s="49">
        <v>64</v>
      </c>
      <c r="I801" s="49">
        <v>5</v>
      </c>
      <c r="J801" s="49">
        <v>5</v>
      </c>
    </row>
    <row r="802" spans="1:10" x14ac:dyDescent="0.25">
      <c r="A802" s="49">
        <v>2014</v>
      </c>
      <c r="B802" s="49">
        <v>2</v>
      </c>
      <c r="C802" s="49" t="s">
        <v>528</v>
      </c>
      <c r="D802" s="49" t="s">
        <v>41</v>
      </c>
      <c r="E802" s="49">
        <v>3</v>
      </c>
      <c r="F802" s="49" t="s">
        <v>268</v>
      </c>
      <c r="G802" s="49">
        <v>6</v>
      </c>
      <c r="H802" s="49">
        <v>24</v>
      </c>
      <c r="I802" s="49">
        <v>5</v>
      </c>
      <c r="J802" s="49">
        <v>5</v>
      </c>
    </row>
    <row r="803" spans="1:10" x14ac:dyDescent="0.25">
      <c r="A803" s="49">
        <v>2014</v>
      </c>
      <c r="B803" s="49">
        <v>2</v>
      </c>
      <c r="C803" s="49" t="s">
        <v>528</v>
      </c>
      <c r="D803" s="49" t="s">
        <v>41</v>
      </c>
      <c r="E803" s="49">
        <v>3</v>
      </c>
      <c r="F803" s="49" t="s">
        <v>270</v>
      </c>
      <c r="G803" s="49">
        <v>1</v>
      </c>
      <c r="H803" s="49">
        <v>4</v>
      </c>
      <c r="I803" s="49">
        <v>5</v>
      </c>
      <c r="J803" s="49">
        <v>5</v>
      </c>
    </row>
    <row r="804" spans="1:10" x14ac:dyDescent="0.25">
      <c r="A804" s="49">
        <v>2014</v>
      </c>
      <c r="B804" s="49">
        <v>2</v>
      </c>
      <c r="C804" s="49" t="s">
        <v>528</v>
      </c>
      <c r="D804" s="49" t="s">
        <v>41</v>
      </c>
      <c r="E804" s="49">
        <v>3</v>
      </c>
      <c r="F804" s="49" t="s">
        <v>273</v>
      </c>
      <c r="G804" s="49">
        <v>1</v>
      </c>
      <c r="H804" s="49">
        <v>4</v>
      </c>
      <c r="I804" s="49">
        <v>5</v>
      </c>
      <c r="J804" s="49">
        <v>5</v>
      </c>
    </row>
    <row r="805" spans="1:10" x14ac:dyDescent="0.25">
      <c r="A805" s="49">
        <v>2014</v>
      </c>
      <c r="B805" s="49">
        <v>2</v>
      </c>
      <c r="C805" s="49" t="s">
        <v>529</v>
      </c>
      <c r="D805" s="49" t="s">
        <v>40</v>
      </c>
      <c r="E805" s="49">
        <v>1</v>
      </c>
      <c r="F805" s="49" t="s">
        <v>216</v>
      </c>
      <c r="G805" s="49">
        <v>1</v>
      </c>
      <c r="H805" s="49">
        <v>4</v>
      </c>
      <c r="I805" s="49">
        <v>5</v>
      </c>
      <c r="J805" s="49">
        <v>5</v>
      </c>
    </row>
    <row r="806" spans="1:10" x14ac:dyDescent="0.25">
      <c r="A806" s="49">
        <v>2014</v>
      </c>
      <c r="B806" s="49">
        <v>2</v>
      </c>
      <c r="C806" s="49" t="s">
        <v>529</v>
      </c>
      <c r="D806" s="49" t="s">
        <v>40</v>
      </c>
      <c r="E806" s="49">
        <v>1</v>
      </c>
      <c r="F806" s="49" t="s">
        <v>230</v>
      </c>
      <c r="G806" s="49">
        <v>1</v>
      </c>
      <c r="H806" s="49">
        <v>4</v>
      </c>
      <c r="I806" s="49">
        <v>5</v>
      </c>
      <c r="J806" s="49">
        <v>5</v>
      </c>
    </row>
    <row r="807" spans="1:10" x14ac:dyDescent="0.25">
      <c r="A807" s="49">
        <v>2014</v>
      </c>
      <c r="B807" s="49">
        <v>2</v>
      </c>
      <c r="C807" s="49" t="s">
        <v>529</v>
      </c>
      <c r="D807" s="49" t="s">
        <v>40</v>
      </c>
      <c r="E807" s="49">
        <v>1</v>
      </c>
      <c r="F807" s="49" t="s">
        <v>260</v>
      </c>
      <c r="G807" s="49">
        <v>1</v>
      </c>
      <c r="H807" s="49">
        <v>4</v>
      </c>
      <c r="I807" s="49">
        <v>5</v>
      </c>
      <c r="J807" s="49">
        <v>5</v>
      </c>
    </row>
    <row r="808" spans="1:10" x14ac:dyDescent="0.25">
      <c r="A808" s="49">
        <v>2014</v>
      </c>
      <c r="B808" s="49">
        <v>2</v>
      </c>
      <c r="C808" s="49" t="s">
        <v>529</v>
      </c>
      <c r="D808" s="49" t="s">
        <v>40</v>
      </c>
      <c r="E808" s="49">
        <v>1</v>
      </c>
      <c r="F808" s="49" t="s">
        <v>262</v>
      </c>
      <c r="G808" s="49">
        <v>7</v>
      </c>
      <c r="H808" s="49">
        <v>28</v>
      </c>
      <c r="I808" s="49">
        <v>5</v>
      </c>
      <c r="J808" s="49">
        <v>5</v>
      </c>
    </row>
    <row r="809" spans="1:10" x14ac:dyDescent="0.25">
      <c r="A809" s="49">
        <v>2014</v>
      </c>
      <c r="B809" s="49">
        <v>2</v>
      </c>
      <c r="C809" s="49" t="s">
        <v>529</v>
      </c>
      <c r="D809" s="49" t="s">
        <v>40</v>
      </c>
      <c r="E809" s="49">
        <v>1</v>
      </c>
      <c r="F809" s="49" t="s">
        <v>263</v>
      </c>
      <c r="G809" s="49">
        <v>10</v>
      </c>
      <c r="H809" s="49">
        <v>40</v>
      </c>
      <c r="I809" s="49">
        <v>5</v>
      </c>
      <c r="J809" s="49">
        <v>5</v>
      </c>
    </row>
    <row r="810" spans="1:10" x14ac:dyDescent="0.25">
      <c r="A810" s="49">
        <v>2014</v>
      </c>
      <c r="B810" s="49">
        <v>2</v>
      </c>
      <c r="C810" s="49" t="s">
        <v>529</v>
      </c>
      <c r="D810" s="49" t="s">
        <v>40</v>
      </c>
      <c r="E810" s="49">
        <v>1</v>
      </c>
      <c r="F810" s="49" t="s">
        <v>268</v>
      </c>
      <c r="G810" s="49">
        <v>30</v>
      </c>
      <c r="H810" s="49">
        <v>120</v>
      </c>
      <c r="I810" s="49">
        <v>5</v>
      </c>
      <c r="J810" s="49">
        <v>5</v>
      </c>
    </row>
    <row r="811" spans="1:10" x14ac:dyDescent="0.25">
      <c r="A811" s="49">
        <v>2014</v>
      </c>
      <c r="B811" s="49">
        <v>2</v>
      </c>
      <c r="C811" s="49" t="s">
        <v>529</v>
      </c>
      <c r="D811" s="49" t="s">
        <v>40</v>
      </c>
      <c r="E811" s="49">
        <v>1</v>
      </c>
      <c r="F811" s="49" t="s">
        <v>270</v>
      </c>
      <c r="G811" s="49">
        <v>4</v>
      </c>
      <c r="H811" s="49">
        <v>16</v>
      </c>
      <c r="I811" s="49">
        <v>5</v>
      </c>
      <c r="J811" s="49">
        <v>5</v>
      </c>
    </row>
    <row r="812" spans="1:10" x14ac:dyDescent="0.25">
      <c r="A812" s="49">
        <v>2014</v>
      </c>
      <c r="B812" s="49">
        <v>2</v>
      </c>
      <c r="C812" s="49" t="s">
        <v>529</v>
      </c>
      <c r="D812" s="49" t="s">
        <v>40</v>
      </c>
      <c r="E812" s="49">
        <v>1</v>
      </c>
      <c r="F812" s="49" t="s">
        <v>273</v>
      </c>
      <c r="G812" s="49">
        <v>2</v>
      </c>
      <c r="H812" s="49">
        <v>8</v>
      </c>
      <c r="I812" s="49">
        <v>5</v>
      </c>
      <c r="J812" s="49">
        <v>5</v>
      </c>
    </row>
    <row r="813" spans="1:10" x14ac:dyDescent="0.25">
      <c r="A813" s="49">
        <v>2014</v>
      </c>
      <c r="B813" s="49">
        <v>2</v>
      </c>
      <c r="C813" s="49" t="s">
        <v>529</v>
      </c>
      <c r="D813" s="49" t="s">
        <v>40</v>
      </c>
      <c r="E813" s="49">
        <v>1</v>
      </c>
      <c r="F813" s="49" t="s">
        <v>275</v>
      </c>
      <c r="G813" s="49">
        <v>1</v>
      </c>
      <c r="H813" s="49">
        <v>4</v>
      </c>
      <c r="I813" s="49">
        <v>5</v>
      </c>
      <c r="J813" s="49">
        <v>5</v>
      </c>
    </row>
    <row r="814" spans="1:10" x14ac:dyDescent="0.25">
      <c r="A814" s="49">
        <v>2014</v>
      </c>
      <c r="B814" s="49">
        <v>2</v>
      </c>
      <c r="C814" s="49" t="s">
        <v>529</v>
      </c>
      <c r="D814" s="49" t="s">
        <v>40</v>
      </c>
      <c r="E814" s="49">
        <v>2</v>
      </c>
      <c r="F814" s="49" t="s">
        <v>206</v>
      </c>
      <c r="G814" s="49">
        <v>1</v>
      </c>
      <c r="H814" s="49">
        <v>4</v>
      </c>
      <c r="I814" s="49">
        <v>5</v>
      </c>
      <c r="J814" s="49">
        <v>5</v>
      </c>
    </row>
    <row r="815" spans="1:10" x14ac:dyDescent="0.25">
      <c r="A815" s="49">
        <v>2014</v>
      </c>
      <c r="B815" s="49">
        <v>2</v>
      </c>
      <c r="C815" s="49" t="s">
        <v>529</v>
      </c>
      <c r="D815" s="49" t="s">
        <v>40</v>
      </c>
      <c r="E815" s="49">
        <v>2</v>
      </c>
      <c r="F815" s="49" t="s">
        <v>214</v>
      </c>
      <c r="G815" s="49">
        <v>1</v>
      </c>
      <c r="H815" s="49">
        <v>4</v>
      </c>
      <c r="I815" s="49">
        <v>5</v>
      </c>
      <c r="J815" s="49">
        <v>5</v>
      </c>
    </row>
    <row r="816" spans="1:10" x14ac:dyDescent="0.25">
      <c r="A816" s="49">
        <v>2014</v>
      </c>
      <c r="B816" s="49">
        <v>2</v>
      </c>
      <c r="C816" s="49" t="s">
        <v>529</v>
      </c>
      <c r="D816" s="49" t="s">
        <v>40</v>
      </c>
      <c r="E816" s="49">
        <v>2</v>
      </c>
      <c r="F816" s="49" t="s">
        <v>216</v>
      </c>
      <c r="G816" s="49">
        <v>1</v>
      </c>
      <c r="H816" s="49">
        <v>4</v>
      </c>
      <c r="I816" s="49">
        <v>5</v>
      </c>
      <c r="J816" s="49">
        <v>5</v>
      </c>
    </row>
    <row r="817" spans="1:10" x14ac:dyDescent="0.25">
      <c r="A817" s="49">
        <v>2014</v>
      </c>
      <c r="B817" s="49">
        <v>2</v>
      </c>
      <c r="C817" s="49" t="s">
        <v>529</v>
      </c>
      <c r="D817" s="49" t="s">
        <v>40</v>
      </c>
      <c r="E817" s="49">
        <v>2</v>
      </c>
      <c r="F817" s="49" t="s">
        <v>239</v>
      </c>
      <c r="G817" s="49">
        <v>2</v>
      </c>
      <c r="H817" s="49">
        <v>8</v>
      </c>
      <c r="I817" s="49">
        <v>5</v>
      </c>
      <c r="J817" s="49">
        <v>5</v>
      </c>
    </row>
    <row r="818" spans="1:10" x14ac:dyDescent="0.25">
      <c r="A818" s="49">
        <v>2014</v>
      </c>
      <c r="B818" s="49">
        <v>2</v>
      </c>
      <c r="C818" s="49" t="s">
        <v>529</v>
      </c>
      <c r="D818" s="49" t="s">
        <v>40</v>
      </c>
      <c r="E818" s="49">
        <v>2</v>
      </c>
      <c r="F818" s="49" t="s">
        <v>262</v>
      </c>
      <c r="G818" s="49">
        <v>14</v>
      </c>
      <c r="H818" s="49">
        <v>55.999999999999993</v>
      </c>
      <c r="I818" s="49">
        <v>5</v>
      </c>
      <c r="J818" s="49">
        <v>5</v>
      </c>
    </row>
    <row r="819" spans="1:10" x14ac:dyDescent="0.25">
      <c r="A819" s="49">
        <v>2014</v>
      </c>
      <c r="B819" s="49">
        <v>2</v>
      </c>
      <c r="C819" s="49" t="s">
        <v>529</v>
      </c>
      <c r="D819" s="49" t="s">
        <v>40</v>
      </c>
      <c r="E819" s="49">
        <v>2</v>
      </c>
      <c r="F819" s="49" t="s">
        <v>263</v>
      </c>
      <c r="G819" s="49">
        <v>16</v>
      </c>
      <c r="H819" s="49">
        <v>64</v>
      </c>
      <c r="I819" s="49">
        <v>5</v>
      </c>
      <c r="J819" s="49">
        <v>5</v>
      </c>
    </row>
    <row r="820" spans="1:10" x14ac:dyDescent="0.25">
      <c r="A820" s="49">
        <v>2014</v>
      </c>
      <c r="B820" s="49">
        <v>2</v>
      </c>
      <c r="C820" s="49" t="s">
        <v>529</v>
      </c>
      <c r="D820" s="49" t="s">
        <v>40</v>
      </c>
      <c r="E820" s="49">
        <v>2</v>
      </c>
      <c r="F820" s="49" t="s">
        <v>268</v>
      </c>
      <c r="G820" s="49">
        <v>39</v>
      </c>
      <c r="H820" s="49">
        <v>156</v>
      </c>
      <c r="I820" s="49">
        <v>5</v>
      </c>
      <c r="J820" s="49">
        <v>5</v>
      </c>
    </row>
    <row r="821" spans="1:10" x14ac:dyDescent="0.25">
      <c r="A821" s="49">
        <v>2014</v>
      </c>
      <c r="B821" s="49">
        <v>2</v>
      </c>
      <c r="C821" s="49" t="s">
        <v>529</v>
      </c>
      <c r="D821" s="49" t="s">
        <v>40</v>
      </c>
      <c r="E821" s="49">
        <v>2</v>
      </c>
      <c r="F821" s="49" t="s">
        <v>270</v>
      </c>
      <c r="G821" s="49">
        <v>3</v>
      </c>
      <c r="H821" s="49">
        <v>12</v>
      </c>
      <c r="I821" s="49">
        <v>5</v>
      </c>
      <c r="J821" s="49">
        <v>5</v>
      </c>
    </row>
    <row r="822" spans="1:10" x14ac:dyDescent="0.25">
      <c r="A822" s="49">
        <v>2014</v>
      </c>
      <c r="B822" s="49">
        <v>2</v>
      </c>
      <c r="C822" s="49" t="s">
        <v>529</v>
      </c>
      <c r="D822" s="49" t="s">
        <v>40</v>
      </c>
      <c r="E822" s="49">
        <v>2</v>
      </c>
      <c r="F822" s="49" t="s">
        <v>273</v>
      </c>
      <c r="G822" s="49">
        <v>4</v>
      </c>
      <c r="H822" s="49">
        <v>16</v>
      </c>
      <c r="I822" s="49">
        <v>5</v>
      </c>
      <c r="J822" s="49">
        <v>5</v>
      </c>
    </row>
    <row r="823" spans="1:10" x14ac:dyDescent="0.25">
      <c r="A823" s="49">
        <v>2014</v>
      </c>
      <c r="B823" s="49">
        <v>2</v>
      </c>
      <c r="C823" s="49" t="s">
        <v>529</v>
      </c>
      <c r="D823" s="49" t="s">
        <v>40</v>
      </c>
      <c r="E823" s="49">
        <v>2</v>
      </c>
      <c r="F823" s="49" t="s">
        <v>275</v>
      </c>
      <c r="G823" s="49">
        <v>4</v>
      </c>
      <c r="H823" s="49">
        <v>16</v>
      </c>
      <c r="I823" s="49">
        <v>5</v>
      </c>
      <c r="J823" s="49">
        <v>5</v>
      </c>
    </row>
    <row r="824" spans="1:10" x14ac:dyDescent="0.25">
      <c r="A824" s="49">
        <v>2014</v>
      </c>
      <c r="B824" s="49">
        <v>2</v>
      </c>
      <c r="C824" s="49" t="s">
        <v>529</v>
      </c>
      <c r="D824" s="49" t="s">
        <v>40</v>
      </c>
      <c r="E824" s="49">
        <v>2</v>
      </c>
      <c r="F824" s="49" t="s">
        <v>276</v>
      </c>
      <c r="G824" s="49">
        <v>1</v>
      </c>
      <c r="H824" s="49">
        <v>4</v>
      </c>
      <c r="I824" s="49">
        <v>5</v>
      </c>
      <c r="J824" s="49">
        <v>5</v>
      </c>
    </row>
    <row r="825" spans="1:10" x14ac:dyDescent="0.25">
      <c r="A825" s="49">
        <v>2014</v>
      </c>
      <c r="B825" s="49">
        <v>2</v>
      </c>
      <c r="C825" s="49" t="s">
        <v>529</v>
      </c>
      <c r="D825" s="49" t="s">
        <v>40</v>
      </c>
      <c r="E825" s="49">
        <v>3</v>
      </c>
      <c r="F825" s="49" t="s">
        <v>208</v>
      </c>
      <c r="G825" s="49">
        <v>1</v>
      </c>
      <c r="H825" s="49">
        <v>4</v>
      </c>
      <c r="I825" s="49">
        <v>5</v>
      </c>
      <c r="J825" s="49">
        <v>5</v>
      </c>
    </row>
    <row r="826" spans="1:10" x14ac:dyDescent="0.25">
      <c r="A826" s="49">
        <v>2014</v>
      </c>
      <c r="B826" s="49">
        <v>2</v>
      </c>
      <c r="C826" s="49" t="s">
        <v>529</v>
      </c>
      <c r="D826" s="49" t="s">
        <v>40</v>
      </c>
      <c r="E826" s="49">
        <v>3</v>
      </c>
      <c r="F826" s="49" t="s">
        <v>216</v>
      </c>
      <c r="G826" s="49">
        <v>2</v>
      </c>
      <c r="H826" s="49">
        <v>8</v>
      </c>
      <c r="I826" s="49">
        <v>5</v>
      </c>
      <c r="J826" s="49">
        <v>5</v>
      </c>
    </row>
    <row r="827" spans="1:10" x14ac:dyDescent="0.25">
      <c r="A827" s="49">
        <v>2014</v>
      </c>
      <c r="B827" s="49">
        <v>2</v>
      </c>
      <c r="C827" s="49" t="s">
        <v>529</v>
      </c>
      <c r="D827" s="49" t="s">
        <v>40</v>
      </c>
      <c r="E827" s="49">
        <v>3</v>
      </c>
      <c r="F827" s="49" t="s">
        <v>230</v>
      </c>
      <c r="G827" s="49">
        <v>1</v>
      </c>
      <c r="H827" s="49">
        <v>4</v>
      </c>
      <c r="I827" s="49">
        <v>5</v>
      </c>
      <c r="J827" s="49">
        <v>5</v>
      </c>
    </row>
    <row r="828" spans="1:10" x14ac:dyDescent="0.25">
      <c r="A828" s="49">
        <v>2014</v>
      </c>
      <c r="B828" s="49">
        <v>2</v>
      </c>
      <c r="C828" s="49" t="s">
        <v>529</v>
      </c>
      <c r="D828" s="49" t="s">
        <v>40</v>
      </c>
      <c r="E828" s="49">
        <v>3</v>
      </c>
      <c r="F828" s="49" t="s">
        <v>239</v>
      </c>
      <c r="G828" s="49">
        <v>1</v>
      </c>
      <c r="H828" s="49">
        <v>4</v>
      </c>
      <c r="I828" s="49">
        <v>5</v>
      </c>
      <c r="J828" s="49">
        <v>5</v>
      </c>
    </row>
    <row r="829" spans="1:10" x14ac:dyDescent="0.25">
      <c r="A829" s="49">
        <v>2014</v>
      </c>
      <c r="B829" s="49">
        <v>2</v>
      </c>
      <c r="C829" s="49" t="s">
        <v>529</v>
      </c>
      <c r="D829" s="49" t="s">
        <v>40</v>
      </c>
      <c r="E829" s="49">
        <v>3</v>
      </c>
      <c r="F829" s="49" t="s">
        <v>262</v>
      </c>
      <c r="G829" s="49">
        <v>3</v>
      </c>
      <c r="H829" s="49">
        <v>12</v>
      </c>
      <c r="I829" s="49">
        <v>5</v>
      </c>
      <c r="J829" s="49">
        <v>5</v>
      </c>
    </row>
    <row r="830" spans="1:10" x14ac:dyDescent="0.25">
      <c r="A830" s="49">
        <v>2014</v>
      </c>
      <c r="B830" s="49">
        <v>2</v>
      </c>
      <c r="C830" s="49" t="s">
        <v>529</v>
      </c>
      <c r="D830" s="49" t="s">
        <v>40</v>
      </c>
      <c r="E830" s="49">
        <v>3</v>
      </c>
      <c r="F830" s="49" t="s">
        <v>263</v>
      </c>
      <c r="G830" s="49">
        <v>15</v>
      </c>
      <c r="H830" s="49">
        <v>60</v>
      </c>
      <c r="I830" s="49">
        <v>5</v>
      </c>
      <c r="J830" s="49">
        <v>5</v>
      </c>
    </row>
    <row r="831" spans="1:10" x14ac:dyDescent="0.25">
      <c r="A831" s="49">
        <v>2014</v>
      </c>
      <c r="B831" s="49">
        <v>2</v>
      </c>
      <c r="C831" s="49" t="s">
        <v>529</v>
      </c>
      <c r="D831" s="49" t="s">
        <v>40</v>
      </c>
      <c r="E831" s="49">
        <v>3</v>
      </c>
      <c r="F831" s="49" t="s">
        <v>268</v>
      </c>
      <c r="G831" s="49">
        <v>72</v>
      </c>
      <c r="H831" s="49">
        <v>288</v>
      </c>
      <c r="I831" s="49">
        <v>5</v>
      </c>
      <c r="J831" s="49">
        <v>5</v>
      </c>
    </row>
    <row r="832" spans="1:10" x14ac:dyDescent="0.25">
      <c r="A832" s="49">
        <v>2014</v>
      </c>
      <c r="B832" s="49">
        <v>2</v>
      </c>
      <c r="C832" s="49" t="s">
        <v>529</v>
      </c>
      <c r="D832" s="49" t="s">
        <v>40</v>
      </c>
      <c r="E832" s="49">
        <v>3</v>
      </c>
      <c r="F832" s="49" t="s">
        <v>270</v>
      </c>
      <c r="G832" s="49">
        <v>4</v>
      </c>
      <c r="H832" s="49">
        <v>16</v>
      </c>
      <c r="I832" s="49">
        <v>5</v>
      </c>
      <c r="J832" s="49">
        <v>5</v>
      </c>
    </row>
    <row r="833" spans="1:10" x14ac:dyDescent="0.25">
      <c r="A833" s="49">
        <v>2014</v>
      </c>
      <c r="B833" s="49">
        <v>2</v>
      </c>
      <c r="C833" s="49" t="s">
        <v>529</v>
      </c>
      <c r="D833" s="49" t="s">
        <v>40</v>
      </c>
      <c r="E833" s="49">
        <v>3</v>
      </c>
      <c r="F833" s="49" t="s">
        <v>273</v>
      </c>
      <c r="G833" s="49">
        <v>2</v>
      </c>
      <c r="H833" s="49">
        <v>8</v>
      </c>
      <c r="I833" s="49">
        <v>5</v>
      </c>
      <c r="J833" s="49">
        <v>5</v>
      </c>
    </row>
    <row r="834" spans="1:10" x14ac:dyDescent="0.25">
      <c r="A834" s="49">
        <v>2014</v>
      </c>
      <c r="B834" s="49">
        <v>2</v>
      </c>
      <c r="C834" s="49" t="s">
        <v>529</v>
      </c>
      <c r="D834" s="49" t="s">
        <v>40</v>
      </c>
      <c r="E834" s="49">
        <v>3</v>
      </c>
      <c r="F834" s="49" t="s">
        <v>275</v>
      </c>
      <c r="G834" s="49">
        <v>5</v>
      </c>
      <c r="H834" s="49">
        <v>20</v>
      </c>
      <c r="I834" s="49">
        <v>5</v>
      </c>
      <c r="J834" s="49">
        <v>5</v>
      </c>
    </row>
    <row r="835" spans="1:10" x14ac:dyDescent="0.25">
      <c r="A835" s="49">
        <v>2014</v>
      </c>
      <c r="B835" s="49">
        <v>2</v>
      </c>
      <c r="C835" s="49" t="s">
        <v>529</v>
      </c>
      <c r="D835" s="49" t="s">
        <v>39</v>
      </c>
      <c r="E835" s="49">
        <v>1</v>
      </c>
      <c r="F835" s="49" t="s">
        <v>200</v>
      </c>
      <c r="G835" s="49">
        <v>4</v>
      </c>
      <c r="H835" s="49">
        <v>16</v>
      </c>
      <c r="I835" s="49">
        <v>5</v>
      </c>
      <c r="J835" s="49">
        <v>5</v>
      </c>
    </row>
    <row r="836" spans="1:10" x14ac:dyDescent="0.25">
      <c r="A836" s="49">
        <v>2014</v>
      </c>
      <c r="B836" s="49">
        <v>2</v>
      </c>
      <c r="C836" s="49" t="s">
        <v>529</v>
      </c>
      <c r="D836" s="49" t="s">
        <v>39</v>
      </c>
      <c r="E836" s="49">
        <v>1</v>
      </c>
      <c r="F836" s="49" t="s">
        <v>216</v>
      </c>
      <c r="G836" s="49">
        <v>3</v>
      </c>
      <c r="H836" s="49">
        <v>12</v>
      </c>
      <c r="I836" s="49">
        <v>5</v>
      </c>
      <c r="J836" s="49">
        <v>5</v>
      </c>
    </row>
    <row r="837" spans="1:10" x14ac:dyDescent="0.25">
      <c r="A837" s="49">
        <v>2014</v>
      </c>
      <c r="B837" s="49">
        <v>2</v>
      </c>
      <c r="C837" s="49" t="s">
        <v>529</v>
      </c>
      <c r="D837" s="49" t="s">
        <v>39</v>
      </c>
      <c r="E837" s="49">
        <v>1</v>
      </c>
      <c r="F837" s="49" t="s">
        <v>260</v>
      </c>
      <c r="G837" s="49">
        <v>1</v>
      </c>
      <c r="H837" s="49">
        <v>4</v>
      </c>
      <c r="I837" s="49">
        <v>5</v>
      </c>
      <c r="J837" s="49">
        <v>5</v>
      </c>
    </row>
    <row r="838" spans="1:10" x14ac:dyDescent="0.25">
      <c r="A838" s="49">
        <v>2014</v>
      </c>
      <c r="B838" s="49">
        <v>2</v>
      </c>
      <c r="C838" s="49" t="s">
        <v>529</v>
      </c>
      <c r="D838" s="49" t="s">
        <v>39</v>
      </c>
      <c r="E838" s="49">
        <v>1</v>
      </c>
      <c r="F838" s="49" t="s">
        <v>262</v>
      </c>
      <c r="G838" s="49">
        <v>5</v>
      </c>
      <c r="H838" s="49">
        <v>20</v>
      </c>
      <c r="I838" s="49">
        <v>5</v>
      </c>
      <c r="J838" s="49">
        <v>5</v>
      </c>
    </row>
    <row r="839" spans="1:10" x14ac:dyDescent="0.25">
      <c r="A839" s="49">
        <v>2014</v>
      </c>
      <c r="B839" s="49">
        <v>2</v>
      </c>
      <c r="C839" s="49" t="s">
        <v>529</v>
      </c>
      <c r="D839" s="49" t="s">
        <v>39</v>
      </c>
      <c r="E839" s="49">
        <v>1</v>
      </c>
      <c r="F839" s="49" t="s">
        <v>263</v>
      </c>
      <c r="G839" s="49">
        <v>9</v>
      </c>
      <c r="H839" s="49">
        <v>36</v>
      </c>
      <c r="I839" s="49">
        <v>5</v>
      </c>
      <c r="J839" s="49">
        <v>5</v>
      </c>
    </row>
    <row r="840" spans="1:10" x14ac:dyDescent="0.25">
      <c r="A840" s="49">
        <v>2014</v>
      </c>
      <c r="B840" s="49">
        <v>2</v>
      </c>
      <c r="C840" s="49" t="s">
        <v>529</v>
      </c>
      <c r="D840" s="49" t="s">
        <v>39</v>
      </c>
      <c r="E840" s="49">
        <v>1</v>
      </c>
      <c r="F840" s="49" t="s">
        <v>268</v>
      </c>
      <c r="G840" s="49">
        <v>1</v>
      </c>
      <c r="H840" s="49">
        <v>4</v>
      </c>
      <c r="I840" s="49">
        <v>5</v>
      </c>
      <c r="J840" s="49">
        <v>5</v>
      </c>
    </row>
    <row r="841" spans="1:10" x14ac:dyDescent="0.25">
      <c r="A841" s="49">
        <v>2014</v>
      </c>
      <c r="B841" s="49">
        <v>2</v>
      </c>
      <c r="C841" s="49" t="s">
        <v>529</v>
      </c>
      <c r="D841" s="49" t="s">
        <v>39</v>
      </c>
      <c r="E841" s="49">
        <v>1</v>
      </c>
      <c r="F841" s="49" t="s">
        <v>270</v>
      </c>
      <c r="G841" s="49">
        <v>1</v>
      </c>
      <c r="H841" s="49">
        <v>4</v>
      </c>
      <c r="I841" s="49">
        <v>5</v>
      </c>
      <c r="J841" s="49">
        <v>5</v>
      </c>
    </row>
    <row r="842" spans="1:10" x14ac:dyDescent="0.25">
      <c r="A842" s="49">
        <v>2014</v>
      </c>
      <c r="B842" s="49">
        <v>2</v>
      </c>
      <c r="C842" s="49" t="s">
        <v>529</v>
      </c>
      <c r="D842" s="49" t="s">
        <v>39</v>
      </c>
      <c r="E842" s="49">
        <v>1</v>
      </c>
      <c r="F842" s="49" t="s">
        <v>273</v>
      </c>
      <c r="G842" s="49">
        <v>12</v>
      </c>
      <c r="H842" s="49">
        <v>48</v>
      </c>
      <c r="I842" s="49">
        <v>5</v>
      </c>
      <c r="J842" s="49">
        <v>5</v>
      </c>
    </row>
    <row r="843" spans="1:10" x14ac:dyDescent="0.25">
      <c r="A843" s="49">
        <v>2014</v>
      </c>
      <c r="B843" s="49">
        <v>2</v>
      </c>
      <c r="C843" s="49" t="s">
        <v>529</v>
      </c>
      <c r="D843" s="49" t="s">
        <v>39</v>
      </c>
      <c r="E843" s="49">
        <v>1</v>
      </c>
      <c r="F843" s="49" t="s">
        <v>275</v>
      </c>
      <c r="G843" s="49">
        <v>4</v>
      </c>
      <c r="H843" s="49">
        <v>16</v>
      </c>
      <c r="I843" s="49">
        <v>5</v>
      </c>
      <c r="J843" s="49">
        <v>5</v>
      </c>
    </row>
    <row r="844" spans="1:10" x14ac:dyDescent="0.25">
      <c r="A844" s="49">
        <v>2014</v>
      </c>
      <c r="B844" s="49">
        <v>2</v>
      </c>
      <c r="C844" s="49" t="s">
        <v>529</v>
      </c>
      <c r="D844" s="49" t="s">
        <v>39</v>
      </c>
      <c r="E844" s="49">
        <v>1</v>
      </c>
      <c r="F844" s="49" t="s">
        <v>276</v>
      </c>
      <c r="G844" s="49">
        <v>8</v>
      </c>
      <c r="H844" s="49">
        <v>32</v>
      </c>
      <c r="I844" s="49">
        <v>5</v>
      </c>
      <c r="J844" s="49">
        <v>5</v>
      </c>
    </row>
    <row r="845" spans="1:10" x14ac:dyDescent="0.25">
      <c r="A845" s="49">
        <v>2014</v>
      </c>
      <c r="B845" s="49">
        <v>2</v>
      </c>
      <c r="C845" s="49" t="s">
        <v>529</v>
      </c>
      <c r="D845" s="49" t="s">
        <v>39</v>
      </c>
      <c r="E845" s="49">
        <v>2</v>
      </c>
      <c r="F845" s="49" t="s">
        <v>262</v>
      </c>
      <c r="G845" s="49">
        <v>4</v>
      </c>
      <c r="H845" s="49">
        <v>16</v>
      </c>
      <c r="I845" s="49">
        <v>5</v>
      </c>
      <c r="J845" s="49">
        <v>5</v>
      </c>
    </row>
    <row r="846" spans="1:10" x14ac:dyDescent="0.25">
      <c r="A846" s="49">
        <v>2014</v>
      </c>
      <c r="B846" s="49">
        <v>2</v>
      </c>
      <c r="C846" s="49" t="s">
        <v>529</v>
      </c>
      <c r="D846" s="49" t="s">
        <v>39</v>
      </c>
      <c r="E846" s="49">
        <v>2</v>
      </c>
      <c r="F846" s="49" t="s">
        <v>263</v>
      </c>
      <c r="G846" s="49">
        <v>5</v>
      </c>
      <c r="H846" s="49">
        <v>20</v>
      </c>
      <c r="I846" s="49">
        <v>5</v>
      </c>
      <c r="J846" s="49">
        <v>5</v>
      </c>
    </row>
    <row r="847" spans="1:10" x14ac:dyDescent="0.25">
      <c r="A847" s="49">
        <v>2014</v>
      </c>
      <c r="B847" s="49">
        <v>2</v>
      </c>
      <c r="C847" s="49" t="s">
        <v>529</v>
      </c>
      <c r="D847" s="49" t="s">
        <v>39</v>
      </c>
      <c r="E847" s="49">
        <v>2</v>
      </c>
      <c r="F847" s="49" t="s">
        <v>268</v>
      </c>
      <c r="G847" s="49">
        <v>5</v>
      </c>
      <c r="H847" s="49">
        <v>20</v>
      </c>
      <c r="I847" s="49">
        <v>5</v>
      </c>
      <c r="J847" s="49">
        <v>5</v>
      </c>
    </row>
    <row r="848" spans="1:10" x14ac:dyDescent="0.25">
      <c r="A848" s="49">
        <v>2014</v>
      </c>
      <c r="B848" s="49">
        <v>2</v>
      </c>
      <c r="C848" s="49" t="s">
        <v>529</v>
      </c>
      <c r="D848" s="49" t="s">
        <v>39</v>
      </c>
      <c r="E848" s="49">
        <v>2</v>
      </c>
      <c r="F848" s="49" t="s">
        <v>270</v>
      </c>
      <c r="G848" s="49">
        <v>4</v>
      </c>
      <c r="H848" s="49">
        <v>16</v>
      </c>
      <c r="I848" s="49">
        <v>5</v>
      </c>
      <c r="J848" s="49">
        <v>5</v>
      </c>
    </row>
    <row r="849" spans="1:10" x14ac:dyDescent="0.25">
      <c r="A849" s="49">
        <v>2014</v>
      </c>
      <c r="B849" s="49">
        <v>2</v>
      </c>
      <c r="C849" s="49" t="s">
        <v>529</v>
      </c>
      <c r="D849" s="49" t="s">
        <v>39</v>
      </c>
      <c r="E849" s="49">
        <v>2</v>
      </c>
      <c r="F849" s="49" t="s">
        <v>273</v>
      </c>
      <c r="G849" s="49">
        <v>4</v>
      </c>
      <c r="H849" s="49">
        <v>16</v>
      </c>
      <c r="I849" s="49">
        <v>5</v>
      </c>
      <c r="J849" s="49">
        <v>5</v>
      </c>
    </row>
    <row r="850" spans="1:10" x14ac:dyDescent="0.25">
      <c r="A850" s="49">
        <v>2014</v>
      </c>
      <c r="B850" s="49">
        <v>2</v>
      </c>
      <c r="C850" s="49" t="s">
        <v>529</v>
      </c>
      <c r="D850" s="49" t="s">
        <v>39</v>
      </c>
      <c r="E850" s="49">
        <v>2</v>
      </c>
      <c r="F850" s="49" t="s">
        <v>275</v>
      </c>
      <c r="G850" s="49">
        <v>2</v>
      </c>
      <c r="H850" s="49">
        <v>8</v>
      </c>
      <c r="I850" s="49">
        <v>5</v>
      </c>
      <c r="J850" s="49">
        <v>5</v>
      </c>
    </row>
    <row r="851" spans="1:10" x14ac:dyDescent="0.25">
      <c r="A851" s="49">
        <v>2014</v>
      </c>
      <c r="B851" s="49">
        <v>2</v>
      </c>
      <c r="C851" s="49" t="s">
        <v>529</v>
      </c>
      <c r="D851" s="49" t="s">
        <v>39</v>
      </c>
      <c r="E851" s="49">
        <v>2</v>
      </c>
      <c r="F851" s="49" t="s">
        <v>276</v>
      </c>
      <c r="G851" s="49">
        <v>8</v>
      </c>
      <c r="H851" s="49">
        <v>32</v>
      </c>
      <c r="I851" s="49">
        <v>5</v>
      </c>
      <c r="J851" s="49">
        <v>5</v>
      </c>
    </row>
    <row r="852" spans="1:10" x14ac:dyDescent="0.25">
      <c r="A852" s="49">
        <v>2014</v>
      </c>
      <c r="B852" s="49">
        <v>2</v>
      </c>
      <c r="C852" s="49" t="s">
        <v>529</v>
      </c>
      <c r="D852" s="49" t="s">
        <v>39</v>
      </c>
      <c r="E852" s="49">
        <v>3</v>
      </c>
      <c r="F852" s="49" t="s">
        <v>181</v>
      </c>
      <c r="G852" s="49">
        <v>1</v>
      </c>
      <c r="H852" s="49">
        <v>4</v>
      </c>
      <c r="I852" s="49">
        <v>5</v>
      </c>
      <c r="J852" s="49">
        <v>5</v>
      </c>
    </row>
    <row r="853" spans="1:10" x14ac:dyDescent="0.25">
      <c r="A853" s="49">
        <v>2014</v>
      </c>
      <c r="B853" s="49">
        <v>2</v>
      </c>
      <c r="C853" s="49" t="s">
        <v>529</v>
      </c>
      <c r="D853" s="49" t="s">
        <v>39</v>
      </c>
      <c r="E853" s="49">
        <v>3</v>
      </c>
      <c r="F853" s="49" t="s">
        <v>200</v>
      </c>
      <c r="G853" s="49">
        <v>1</v>
      </c>
      <c r="H853" s="49">
        <v>4</v>
      </c>
      <c r="I853" s="49">
        <v>5</v>
      </c>
      <c r="J853" s="49">
        <v>5</v>
      </c>
    </row>
    <row r="854" spans="1:10" x14ac:dyDescent="0.25">
      <c r="A854" s="49">
        <v>2014</v>
      </c>
      <c r="B854" s="49">
        <v>2</v>
      </c>
      <c r="C854" s="49" t="s">
        <v>529</v>
      </c>
      <c r="D854" s="49" t="s">
        <v>39</v>
      </c>
      <c r="E854" s="49">
        <v>3</v>
      </c>
      <c r="F854" s="49" t="s">
        <v>262</v>
      </c>
      <c r="G854" s="49">
        <v>2</v>
      </c>
      <c r="H854" s="49">
        <v>8</v>
      </c>
      <c r="I854" s="49">
        <v>5</v>
      </c>
      <c r="J854" s="49">
        <v>5</v>
      </c>
    </row>
    <row r="855" spans="1:10" x14ac:dyDescent="0.25">
      <c r="A855" s="49">
        <v>2014</v>
      </c>
      <c r="B855" s="49">
        <v>2</v>
      </c>
      <c r="C855" s="49" t="s">
        <v>529</v>
      </c>
      <c r="D855" s="49" t="s">
        <v>39</v>
      </c>
      <c r="E855" s="49">
        <v>3</v>
      </c>
      <c r="F855" s="49" t="s">
        <v>263</v>
      </c>
      <c r="G855" s="49">
        <v>2</v>
      </c>
      <c r="H855" s="49">
        <v>8</v>
      </c>
      <c r="I855" s="49">
        <v>5</v>
      </c>
      <c r="J855" s="49">
        <v>5</v>
      </c>
    </row>
    <row r="856" spans="1:10" x14ac:dyDescent="0.25">
      <c r="A856" s="49">
        <v>2014</v>
      </c>
      <c r="B856" s="49">
        <v>2</v>
      </c>
      <c r="C856" s="49" t="s">
        <v>529</v>
      </c>
      <c r="D856" s="49" t="s">
        <v>39</v>
      </c>
      <c r="E856" s="49">
        <v>3</v>
      </c>
      <c r="F856" s="49" t="s">
        <v>268</v>
      </c>
      <c r="G856" s="49">
        <v>3</v>
      </c>
      <c r="H856" s="49">
        <v>12</v>
      </c>
      <c r="I856" s="49">
        <v>5</v>
      </c>
      <c r="J856" s="49">
        <v>5</v>
      </c>
    </row>
    <row r="857" spans="1:10" x14ac:dyDescent="0.25">
      <c r="A857" s="49">
        <v>2014</v>
      </c>
      <c r="B857" s="49">
        <v>2</v>
      </c>
      <c r="C857" s="49" t="s">
        <v>529</v>
      </c>
      <c r="D857" s="49" t="s">
        <v>39</v>
      </c>
      <c r="E857" s="49">
        <v>3</v>
      </c>
      <c r="F857" s="49" t="s">
        <v>270</v>
      </c>
      <c r="G857" s="49">
        <v>5</v>
      </c>
      <c r="H857" s="49">
        <v>20</v>
      </c>
      <c r="I857" s="49">
        <v>5</v>
      </c>
      <c r="J857" s="49">
        <v>5</v>
      </c>
    </row>
    <row r="858" spans="1:10" x14ac:dyDescent="0.25">
      <c r="A858" s="49">
        <v>2014</v>
      </c>
      <c r="B858" s="49">
        <v>2</v>
      </c>
      <c r="C858" s="49" t="s">
        <v>529</v>
      </c>
      <c r="D858" s="49" t="s">
        <v>39</v>
      </c>
      <c r="E858" s="49">
        <v>3</v>
      </c>
      <c r="F858" s="49" t="s">
        <v>273</v>
      </c>
      <c r="G858" s="49">
        <v>11</v>
      </c>
      <c r="H858" s="49">
        <v>44.000000000000007</v>
      </c>
      <c r="I858" s="49">
        <v>5</v>
      </c>
      <c r="J858" s="49">
        <v>5</v>
      </c>
    </row>
    <row r="859" spans="1:10" x14ac:dyDescent="0.25">
      <c r="A859" s="49">
        <v>2014</v>
      </c>
      <c r="B859" s="49">
        <v>2</v>
      </c>
      <c r="C859" s="49" t="s">
        <v>529</v>
      </c>
      <c r="D859" s="49" t="s">
        <v>39</v>
      </c>
      <c r="E859" s="49">
        <v>3</v>
      </c>
      <c r="F859" s="49" t="s">
        <v>275</v>
      </c>
      <c r="G859" s="49">
        <v>9</v>
      </c>
      <c r="H859" s="49">
        <v>36</v>
      </c>
      <c r="I859" s="49">
        <v>5</v>
      </c>
      <c r="J859" s="49">
        <v>5</v>
      </c>
    </row>
    <row r="860" spans="1:10" x14ac:dyDescent="0.25">
      <c r="A860" s="49">
        <v>2014</v>
      </c>
      <c r="B860" s="49">
        <v>2</v>
      </c>
      <c r="C860" s="49" t="s">
        <v>529</v>
      </c>
      <c r="D860" s="49" t="s">
        <v>39</v>
      </c>
      <c r="E860" s="49">
        <v>3</v>
      </c>
      <c r="F860" s="49" t="s">
        <v>276</v>
      </c>
      <c r="G860" s="49">
        <v>14</v>
      </c>
      <c r="H860" s="49">
        <v>55.999999999999993</v>
      </c>
      <c r="I860" s="49">
        <v>5</v>
      </c>
      <c r="J860" s="49">
        <v>5</v>
      </c>
    </row>
    <row r="861" spans="1:10" x14ac:dyDescent="0.25">
      <c r="A861" s="49">
        <v>2014</v>
      </c>
      <c r="B861" s="49">
        <v>2</v>
      </c>
      <c r="C861" s="49" t="s">
        <v>529</v>
      </c>
      <c r="D861" s="49" t="s">
        <v>36</v>
      </c>
      <c r="E861" s="49">
        <v>1</v>
      </c>
      <c r="F861" s="49" t="s">
        <v>200</v>
      </c>
      <c r="G861" s="49">
        <v>2</v>
      </c>
      <c r="H861" s="49">
        <v>8</v>
      </c>
      <c r="I861" s="49">
        <v>5</v>
      </c>
      <c r="J861" s="49">
        <v>5</v>
      </c>
    </row>
    <row r="862" spans="1:10" x14ac:dyDescent="0.25">
      <c r="A862" s="49">
        <v>2014</v>
      </c>
      <c r="B862" s="49">
        <v>2</v>
      </c>
      <c r="C862" s="49" t="s">
        <v>529</v>
      </c>
      <c r="D862" s="49" t="s">
        <v>36</v>
      </c>
      <c r="E862" s="49">
        <v>1</v>
      </c>
      <c r="F862" s="49" t="s">
        <v>216</v>
      </c>
      <c r="G862" s="49">
        <v>1</v>
      </c>
      <c r="H862" s="49">
        <v>4</v>
      </c>
      <c r="I862" s="49">
        <v>5</v>
      </c>
      <c r="J862" s="49">
        <v>5</v>
      </c>
    </row>
    <row r="863" spans="1:10" x14ac:dyDescent="0.25">
      <c r="A863" s="49">
        <v>2014</v>
      </c>
      <c r="B863" s="49">
        <v>2</v>
      </c>
      <c r="C863" s="49" t="s">
        <v>529</v>
      </c>
      <c r="D863" s="49" t="s">
        <v>36</v>
      </c>
      <c r="E863" s="49">
        <v>1</v>
      </c>
      <c r="F863" s="49" t="s">
        <v>260</v>
      </c>
      <c r="G863" s="49">
        <v>1</v>
      </c>
      <c r="H863" s="49">
        <v>4</v>
      </c>
      <c r="I863" s="49">
        <v>5</v>
      </c>
      <c r="J863" s="49">
        <v>5</v>
      </c>
    </row>
    <row r="864" spans="1:10" x14ac:dyDescent="0.25">
      <c r="A864" s="49">
        <v>2014</v>
      </c>
      <c r="B864" s="49">
        <v>2</v>
      </c>
      <c r="C864" s="49" t="s">
        <v>529</v>
      </c>
      <c r="D864" s="49" t="s">
        <v>36</v>
      </c>
      <c r="E864" s="49">
        <v>1</v>
      </c>
      <c r="F864" s="49" t="s">
        <v>268</v>
      </c>
      <c r="G864" s="49">
        <v>10</v>
      </c>
      <c r="H864" s="49">
        <v>40</v>
      </c>
      <c r="I864" s="49">
        <v>5</v>
      </c>
      <c r="J864" s="49">
        <v>5</v>
      </c>
    </row>
    <row r="865" spans="1:10" x14ac:dyDescent="0.25">
      <c r="A865" s="49">
        <v>2014</v>
      </c>
      <c r="B865" s="49">
        <v>2</v>
      </c>
      <c r="C865" s="49" t="s">
        <v>529</v>
      </c>
      <c r="D865" s="49" t="s">
        <v>36</v>
      </c>
      <c r="E865" s="49">
        <v>1</v>
      </c>
      <c r="F865" s="49" t="s">
        <v>273</v>
      </c>
      <c r="G865" s="49">
        <v>1</v>
      </c>
      <c r="H865" s="49">
        <v>4</v>
      </c>
      <c r="I865" s="49">
        <v>5</v>
      </c>
      <c r="J865" s="49">
        <v>5</v>
      </c>
    </row>
    <row r="866" spans="1:10" x14ac:dyDescent="0.25">
      <c r="A866" s="49">
        <v>2014</v>
      </c>
      <c r="B866" s="49">
        <v>2</v>
      </c>
      <c r="C866" s="49" t="s">
        <v>529</v>
      </c>
      <c r="D866" s="49" t="s">
        <v>36</v>
      </c>
      <c r="E866" s="49">
        <v>2</v>
      </c>
      <c r="F866" s="49" t="s">
        <v>180</v>
      </c>
      <c r="G866" s="49">
        <v>3</v>
      </c>
      <c r="H866" s="49">
        <v>12</v>
      </c>
      <c r="I866" s="49">
        <v>5</v>
      </c>
      <c r="J866" s="49">
        <v>5</v>
      </c>
    </row>
    <row r="867" spans="1:10" x14ac:dyDescent="0.25">
      <c r="A867" s="49">
        <v>2014</v>
      </c>
      <c r="B867" s="49">
        <v>2</v>
      </c>
      <c r="C867" s="49" t="s">
        <v>529</v>
      </c>
      <c r="D867" s="49" t="s">
        <v>36</v>
      </c>
      <c r="E867" s="49">
        <v>2</v>
      </c>
      <c r="F867" s="49" t="s">
        <v>200</v>
      </c>
      <c r="G867" s="49">
        <v>6</v>
      </c>
      <c r="H867" s="49">
        <v>24</v>
      </c>
      <c r="I867" s="49">
        <v>5</v>
      </c>
      <c r="J867" s="49">
        <v>5</v>
      </c>
    </row>
    <row r="868" spans="1:10" x14ac:dyDescent="0.25">
      <c r="A868" s="49">
        <v>2014</v>
      </c>
      <c r="B868" s="49">
        <v>2</v>
      </c>
      <c r="C868" s="49" t="s">
        <v>529</v>
      </c>
      <c r="D868" s="49" t="s">
        <v>36</v>
      </c>
      <c r="E868" s="49">
        <v>2</v>
      </c>
      <c r="F868" s="49" t="s">
        <v>216</v>
      </c>
      <c r="G868" s="49">
        <v>1</v>
      </c>
      <c r="H868" s="49">
        <v>4</v>
      </c>
      <c r="I868" s="49">
        <v>5</v>
      </c>
      <c r="J868" s="49">
        <v>5</v>
      </c>
    </row>
    <row r="869" spans="1:10" x14ac:dyDescent="0.25">
      <c r="A869" s="49">
        <v>2014</v>
      </c>
      <c r="B869" s="49">
        <v>2</v>
      </c>
      <c r="C869" s="49" t="s">
        <v>529</v>
      </c>
      <c r="D869" s="49" t="s">
        <v>36</v>
      </c>
      <c r="E869" s="49">
        <v>2</v>
      </c>
      <c r="F869" s="49" t="s">
        <v>260</v>
      </c>
      <c r="G869" s="49">
        <v>16</v>
      </c>
      <c r="H869" s="49">
        <v>63.999999999999993</v>
      </c>
      <c r="I869" s="49">
        <v>5</v>
      </c>
      <c r="J869" s="49">
        <v>5</v>
      </c>
    </row>
    <row r="870" spans="1:10" x14ac:dyDescent="0.25">
      <c r="A870" s="49">
        <v>2014</v>
      </c>
      <c r="B870" s="49">
        <v>2</v>
      </c>
      <c r="C870" s="49" t="s">
        <v>529</v>
      </c>
      <c r="D870" s="49" t="s">
        <v>36</v>
      </c>
      <c r="E870" s="49">
        <v>2</v>
      </c>
      <c r="F870" s="49" t="s">
        <v>262</v>
      </c>
      <c r="G870" s="49">
        <v>2</v>
      </c>
      <c r="H870" s="49">
        <v>8</v>
      </c>
      <c r="I870" s="49">
        <v>5</v>
      </c>
      <c r="J870" s="49">
        <v>5</v>
      </c>
    </row>
    <row r="871" spans="1:10" x14ac:dyDescent="0.25">
      <c r="A871" s="49">
        <v>2014</v>
      </c>
      <c r="B871" s="49">
        <v>2</v>
      </c>
      <c r="C871" s="49" t="s">
        <v>529</v>
      </c>
      <c r="D871" s="49" t="s">
        <v>36</v>
      </c>
      <c r="E871" s="49">
        <v>2</v>
      </c>
      <c r="F871" s="49" t="s">
        <v>268</v>
      </c>
      <c r="G871" s="49">
        <v>8</v>
      </c>
      <c r="H871" s="49">
        <v>32</v>
      </c>
      <c r="I871" s="49">
        <v>5</v>
      </c>
      <c r="J871" s="49">
        <v>5</v>
      </c>
    </row>
    <row r="872" spans="1:10" x14ac:dyDescent="0.25">
      <c r="A872" s="49">
        <v>2014</v>
      </c>
      <c r="B872" s="49">
        <v>2</v>
      </c>
      <c r="C872" s="49" t="s">
        <v>529</v>
      </c>
      <c r="D872" s="49" t="s">
        <v>36</v>
      </c>
      <c r="E872" s="49">
        <v>2</v>
      </c>
      <c r="F872" s="49" t="s">
        <v>270</v>
      </c>
      <c r="G872" s="49">
        <v>2</v>
      </c>
      <c r="H872" s="49">
        <v>8</v>
      </c>
      <c r="I872" s="49">
        <v>5</v>
      </c>
      <c r="J872" s="49">
        <v>5</v>
      </c>
    </row>
    <row r="873" spans="1:10" x14ac:dyDescent="0.25">
      <c r="A873" s="49">
        <v>2014</v>
      </c>
      <c r="B873" s="49">
        <v>2</v>
      </c>
      <c r="C873" s="49" t="s">
        <v>529</v>
      </c>
      <c r="D873" s="49" t="s">
        <v>36</v>
      </c>
      <c r="E873" s="49">
        <v>2</v>
      </c>
      <c r="F873" s="49" t="s">
        <v>272</v>
      </c>
      <c r="G873" s="49">
        <v>1</v>
      </c>
      <c r="H873" s="49">
        <v>4</v>
      </c>
      <c r="I873" s="49">
        <v>5</v>
      </c>
      <c r="J873" s="49">
        <v>5</v>
      </c>
    </row>
    <row r="874" spans="1:10" x14ac:dyDescent="0.25">
      <c r="A874" s="49">
        <v>2014</v>
      </c>
      <c r="B874" s="49">
        <v>2</v>
      </c>
      <c r="C874" s="49" t="s">
        <v>529</v>
      </c>
      <c r="D874" s="49" t="s">
        <v>36</v>
      </c>
      <c r="E874" s="49">
        <v>2</v>
      </c>
      <c r="F874" s="49" t="s">
        <v>273</v>
      </c>
      <c r="G874" s="49">
        <v>24</v>
      </c>
      <c r="H874" s="49">
        <v>96</v>
      </c>
      <c r="I874" s="49">
        <v>5</v>
      </c>
      <c r="J874" s="49">
        <v>5</v>
      </c>
    </row>
    <row r="875" spans="1:10" x14ac:dyDescent="0.25">
      <c r="A875" s="49">
        <v>2014</v>
      </c>
      <c r="B875" s="49">
        <v>2</v>
      </c>
      <c r="C875" s="49" t="s">
        <v>529</v>
      </c>
      <c r="D875" s="49" t="s">
        <v>36</v>
      </c>
      <c r="E875" s="49">
        <v>3</v>
      </c>
      <c r="F875" s="49" t="s">
        <v>200</v>
      </c>
      <c r="G875" s="49">
        <v>8</v>
      </c>
      <c r="H875" s="49">
        <v>32</v>
      </c>
      <c r="I875" s="49">
        <v>5</v>
      </c>
      <c r="J875" s="49">
        <v>5</v>
      </c>
    </row>
    <row r="876" spans="1:10" x14ac:dyDescent="0.25">
      <c r="A876" s="49">
        <v>2014</v>
      </c>
      <c r="B876" s="49">
        <v>2</v>
      </c>
      <c r="C876" s="49" t="s">
        <v>529</v>
      </c>
      <c r="D876" s="49" t="s">
        <v>36</v>
      </c>
      <c r="E876" s="49">
        <v>3</v>
      </c>
      <c r="F876" s="49" t="s">
        <v>216</v>
      </c>
      <c r="G876" s="49">
        <v>3</v>
      </c>
      <c r="H876" s="49">
        <v>12</v>
      </c>
      <c r="I876" s="49">
        <v>5</v>
      </c>
      <c r="J876" s="49">
        <v>5</v>
      </c>
    </row>
    <row r="877" spans="1:10" x14ac:dyDescent="0.25">
      <c r="A877" s="49">
        <v>2014</v>
      </c>
      <c r="B877" s="49">
        <v>2</v>
      </c>
      <c r="C877" s="49" t="s">
        <v>529</v>
      </c>
      <c r="D877" s="49" t="s">
        <v>36</v>
      </c>
      <c r="E877" s="49">
        <v>3</v>
      </c>
      <c r="F877" s="49" t="s">
        <v>241</v>
      </c>
      <c r="G877" s="49">
        <v>5</v>
      </c>
      <c r="H877" s="49">
        <v>20</v>
      </c>
      <c r="I877" s="49">
        <v>5</v>
      </c>
      <c r="J877" s="49">
        <v>5</v>
      </c>
    </row>
    <row r="878" spans="1:10" x14ac:dyDescent="0.25">
      <c r="A878" s="49">
        <v>2014</v>
      </c>
      <c r="B878" s="49">
        <v>2</v>
      </c>
      <c r="C878" s="49" t="s">
        <v>529</v>
      </c>
      <c r="D878" s="49" t="s">
        <v>36</v>
      </c>
      <c r="E878" s="49">
        <v>3</v>
      </c>
      <c r="F878" s="49" t="s">
        <v>260</v>
      </c>
      <c r="G878" s="49">
        <v>16</v>
      </c>
      <c r="H878" s="49">
        <v>64</v>
      </c>
      <c r="I878" s="49">
        <v>5</v>
      </c>
      <c r="J878" s="49">
        <v>5</v>
      </c>
    </row>
    <row r="879" spans="1:10" x14ac:dyDescent="0.25">
      <c r="A879" s="49">
        <v>2014</v>
      </c>
      <c r="B879" s="49">
        <v>2</v>
      </c>
      <c r="C879" s="49" t="s">
        <v>529</v>
      </c>
      <c r="D879" s="49" t="s">
        <v>36</v>
      </c>
      <c r="E879" s="49">
        <v>3</v>
      </c>
      <c r="F879" s="49" t="s">
        <v>262</v>
      </c>
      <c r="G879" s="49">
        <v>1</v>
      </c>
      <c r="H879" s="49">
        <v>4</v>
      </c>
      <c r="I879" s="49">
        <v>5</v>
      </c>
      <c r="J879" s="49">
        <v>5</v>
      </c>
    </row>
    <row r="880" spans="1:10" x14ac:dyDescent="0.25">
      <c r="A880" s="49">
        <v>2014</v>
      </c>
      <c r="B880" s="49">
        <v>2</v>
      </c>
      <c r="C880" s="49" t="s">
        <v>529</v>
      </c>
      <c r="D880" s="49" t="s">
        <v>36</v>
      </c>
      <c r="E880" s="49">
        <v>3</v>
      </c>
      <c r="F880" s="49" t="s">
        <v>263</v>
      </c>
      <c r="G880" s="49">
        <v>1</v>
      </c>
      <c r="H880" s="49">
        <v>4</v>
      </c>
      <c r="I880" s="49">
        <v>5</v>
      </c>
      <c r="J880" s="49">
        <v>5</v>
      </c>
    </row>
    <row r="881" spans="1:10" x14ac:dyDescent="0.25">
      <c r="A881" s="49">
        <v>2014</v>
      </c>
      <c r="B881" s="49">
        <v>2</v>
      </c>
      <c r="C881" s="49" t="s">
        <v>529</v>
      </c>
      <c r="D881" s="49" t="s">
        <v>36</v>
      </c>
      <c r="E881" s="49">
        <v>3</v>
      </c>
      <c r="F881" s="49" t="s">
        <v>268</v>
      </c>
      <c r="G881" s="49">
        <v>6</v>
      </c>
      <c r="H881" s="49">
        <v>24</v>
      </c>
      <c r="I881" s="49">
        <v>5</v>
      </c>
      <c r="J881" s="49">
        <v>5</v>
      </c>
    </row>
    <row r="882" spans="1:10" x14ac:dyDescent="0.25">
      <c r="A882" s="49">
        <v>2014</v>
      </c>
      <c r="B882" s="49">
        <v>2</v>
      </c>
      <c r="C882" s="49" t="s">
        <v>529</v>
      </c>
      <c r="D882" s="49" t="s">
        <v>36</v>
      </c>
      <c r="E882" s="49">
        <v>3</v>
      </c>
      <c r="F882" s="49" t="s">
        <v>270</v>
      </c>
      <c r="G882" s="49">
        <v>3</v>
      </c>
      <c r="H882" s="49">
        <v>12</v>
      </c>
      <c r="I882" s="49">
        <v>5</v>
      </c>
      <c r="J882" s="49">
        <v>5</v>
      </c>
    </row>
    <row r="883" spans="1:10" x14ac:dyDescent="0.25">
      <c r="A883" s="49">
        <v>2014</v>
      </c>
      <c r="B883" s="49">
        <v>2</v>
      </c>
      <c r="C883" s="49" t="s">
        <v>529</v>
      </c>
      <c r="D883" s="49" t="s">
        <v>36</v>
      </c>
      <c r="E883" s="49">
        <v>3</v>
      </c>
      <c r="F883" s="49" t="s">
        <v>273</v>
      </c>
      <c r="G883" s="49">
        <v>24</v>
      </c>
      <c r="H883" s="49">
        <v>96</v>
      </c>
      <c r="I883" s="49">
        <v>5</v>
      </c>
      <c r="J883" s="49">
        <v>5</v>
      </c>
    </row>
    <row r="884" spans="1:10" x14ac:dyDescent="0.25">
      <c r="A884" s="49">
        <v>2009</v>
      </c>
      <c r="B884" s="49">
        <v>1</v>
      </c>
      <c r="C884" s="49" t="s">
        <v>527</v>
      </c>
      <c r="D884" s="49" t="s">
        <v>449</v>
      </c>
      <c r="E884" s="49">
        <v>1</v>
      </c>
      <c r="F884" s="49" t="s">
        <v>524</v>
      </c>
      <c r="G884" s="49">
        <v>0</v>
      </c>
      <c r="H884" s="49">
        <v>0</v>
      </c>
      <c r="I884" s="49">
        <v>5</v>
      </c>
      <c r="J884" s="49">
        <v>5</v>
      </c>
    </row>
    <row r="885" spans="1:10" x14ac:dyDescent="0.25">
      <c r="A885" s="49">
        <v>2009</v>
      </c>
      <c r="B885" s="49">
        <v>2</v>
      </c>
      <c r="C885" s="49" t="s">
        <v>527</v>
      </c>
      <c r="D885" s="49" t="s">
        <v>449</v>
      </c>
      <c r="E885" s="49">
        <v>1</v>
      </c>
      <c r="F885" s="49" t="s">
        <v>524</v>
      </c>
      <c r="G885" s="49">
        <v>0</v>
      </c>
      <c r="H885" s="49">
        <v>0</v>
      </c>
      <c r="I885" s="49">
        <v>5</v>
      </c>
      <c r="J885" s="49">
        <v>5</v>
      </c>
    </row>
    <row r="886" spans="1:10" x14ac:dyDescent="0.25">
      <c r="A886" s="49">
        <v>2009</v>
      </c>
      <c r="B886" s="49">
        <v>2</v>
      </c>
      <c r="C886" s="49" t="s">
        <v>527</v>
      </c>
      <c r="D886" s="49" t="s">
        <v>449</v>
      </c>
      <c r="E886" s="49">
        <v>2</v>
      </c>
      <c r="F886" s="49" t="s">
        <v>524</v>
      </c>
      <c r="G886" s="49">
        <v>0</v>
      </c>
      <c r="H886" s="49">
        <v>0</v>
      </c>
      <c r="I886" s="49">
        <v>5</v>
      </c>
      <c r="J886" s="49">
        <v>5</v>
      </c>
    </row>
    <row r="887" spans="1:10" x14ac:dyDescent="0.25">
      <c r="A887" s="49">
        <v>2009</v>
      </c>
      <c r="B887" s="49">
        <v>2</v>
      </c>
      <c r="C887" s="49" t="s">
        <v>527</v>
      </c>
      <c r="D887" s="49" t="s">
        <v>449</v>
      </c>
      <c r="E887" s="49">
        <v>3</v>
      </c>
      <c r="F887" s="49" t="s">
        <v>524</v>
      </c>
      <c r="G887" s="49">
        <v>0</v>
      </c>
      <c r="H887" s="49">
        <v>0</v>
      </c>
      <c r="I887" s="49">
        <v>5</v>
      </c>
      <c r="J887" s="49">
        <v>5</v>
      </c>
    </row>
    <row r="888" spans="1:10" x14ac:dyDescent="0.25">
      <c r="A888" s="49">
        <v>2009</v>
      </c>
      <c r="B888" s="49">
        <v>2</v>
      </c>
      <c r="C888" s="49" t="s">
        <v>530</v>
      </c>
      <c r="D888" s="49" t="s">
        <v>451</v>
      </c>
      <c r="E888" s="49">
        <v>1</v>
      </c>
      <c r="F888" s="49" t="s">
        <v>524</v>
      </c>
      <c r="G888" s="49">
        <v>0</v>
      </c>
      <c r="H888" s="49">
        <v>0</v>
      </c>
      <c r="I888" s="49">
        <v>5</v>
      </c>
      <c r="J888" s="49">
        <v>5</v>
      </c>
    </row>
    <row r="889" spans="1:10" x14ac:dyDescent="0.25">
      <c r="A889" s="49">
        <v>2014</v>
      </c>
      <c r="B889" s="49">
        <v>2</v>
      </c>
      <c r="C889" s="49" t="s">
        <v>527</v>
      </c>
      <c r="D889" s="49" t="s">
        <v>449</v>
      </c>
      <c r="E889" s="49">
        <v>2</v>
      </c>
      <c r="F889" s="49" t="s">
        <v>524</v>
      </c>
      <c r="G889" s="49">
        <v>0</v>
      </c>
      <c r="H889" s="49">
        <v>0</v>
      </c>
      <c r="I889" s="49">
        <v>5</v>
      </c>
      <c r="J889" s="49">
        <v>5</v>
      </c>
    </row>
  </sheetData>
  <autoFilter ref="A1:J88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9"/>
  <sheetViews>
    <sheetView workbookViewId="0">
      <pane ySplit="1" topLeftCell="A26" activePane="bottomLeft" state="frozen"/>
      <selection pane="bottomLeft" activeCell="G29" sqref="G29"/>
    </sheetView>
  </sheetViews>
  <sheetFormatPr defaultRowHeight="15" x14ac:dyDescent="0.25"/>
  <cols>
    <col min="1" max="11" width="9.140625" customWidth="1"/>
    <col min="12" max="12" width="22.7109375" customWidth="1"/>
    <col min="13" max="14" width="9.140625" customWidth="1"/>
    <col min="15" max="18" width="8.85546875" customWidth="1"/>
    <col min="19" max="19" width="9.140625" customWidth="1"/>
    <col min="20" max="20" width="11.28515625" customWidth="1"/>
    <col min="21" max="25" width="8.85546875" customWidth="1"/>
    <col min="27" max="27" width="8.85546875" customWidth="1"/>
    <col min="29" max="34" width="8.7109375" customWidth="1"/>
    <col min="35" max="36" width="8.85546875" customWidth="1"/>
    <col min="37" max="37" width="8.85546875" style="19" customWidth="1"/>
    <col min="38" max="38" width="8.85546875" customWidth="1"/>
    <col min="41" max="41" width="8.85546875" customWidth="1"/>
    <col min="42" max="42" width="11.28515625" customWidth="1"/>
    <col min="43" max="43" width="8.85546875" customWidth="1"/>
    <col min="44" max="44" width="9.85546875" customWidth="1"/>
    <col min="45" max="45" width="8.85546875" customWidth="1"/>
    <col min="46" max="46" width="11.28515625" customWidth="1"/>
    <col min="47" max="47" width="17.42578125" customWidth="1"/>
    <col min="48" max="50" width="8.85546875" customWidth="1"/>
  </cols>
  <sheetData>
    <row r="1" spans="1:50" x14ac:dyDescent="0.2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14" t="s">
        <v>513</v>
      </c>
      <c r="J1" s="14" t="s">
        <v>370</v>
      </c>
      <c r="K1" s="52" t="s">
        <v>531</v>
      </c>
      <c r="L1" s="14" t="s">
        <v>134</v>
      </c>
      <c r="M1" s="31" t="s">
        <v>429</v>
      </c>
      <c r="N1" s="31" t="s">
        <v>430</v>
      </c>
      <c r="O1" s="31" t="s">
        <v>431</v>
      </c>
      <c r="P1" s="31" t="s">
        <v>432</v>
      </c>
      <c r="Q1" s="31" t="s">
        <v>433</v>
      </c>
      <c r="R1" s="31" t="s">
        <v>434</v>
      </c>
      <c r="S1" s="31" t="s">
        <v>435</v>
      </c>
      <c r="T1" s="31" t="s">
        <v>514</v>
      </c>
      <c r="U1" s="31" t="s">
        <v>442</v>
      </c>
      <c r="V1" s="31" t="s">
        <v>443</v>
      </c>
      <c r="W1" s="31" t="s">
        <v>444</v>
      </c>
      <c r="X1" s="31" t="s">
        <v>445</v>
      </c>
      <c r="Y1" s="31" t="s">
        <v>446</v>
      </c>
      <c r="Z1" s="31" t="s">
        <v>447</v>
      </c>
      <c r="AA1" s="32" t="s">
        <v>448</v>
      </c>
      <c r="AB1" s="31" t="s">
        <v>421</v>
      </c>
      <c r="AC1" s="47" t="s">
        <v>436</v>
      </c>
      <c r="AD1" s="47" t="s">
        <v>437</v>
      </c>
      <c r="AE1" s="47" t="s">
        <v>438</v>
      </c>
      <c r="AF1" s="47" t="s">
        <v>439</v>
      </c>
      <c r="AG1" s="47" t="s">
        <v>440</v>
      </c>
      <c r="AH1" s="47" t="s">
        <v>441</v>
      </c>
      <c r="AI1" s="39" t="s">
        <v>422</v>
      </c>
      <c r="AJ1" s="14" t="s">
        <v>417</v>
      </c>
      <c r="AK1" s="16" t="s">
        <v>418</v>
      </c>
      <c r="AL1" s="39" t="s">
        <v>400</v>
      </c>
      <c r="AM1" t="s">
        <v>146</v>
      </c>
      <c r="AN1" t="s">
        <v>147</v>
      </c>
      <c r="AO1" t="s">
        <v>416</v>
      </c>
      <c r="AP1" s="48" t="s">
        <v>346</v>
      </c>
      <c r="AQ1" s="14" t="s">
        <v>366</v>
      </c>
      <c r="AR1" s="14" t="s">
        <v>135</v>
      </c>
      <c r="AS1" s="14" t="s">
        <v>359</v>
      </c>
      <c r="AT1" s="14" t="s">
        <v>377</v>
      </c>
      <c r="AU1" s="14" t="s">
        <v>378</v>
      </c>
      <c r="AV1" s="14" t="s">
        <v>140</v>
      </c>
      <c r="AW1" s="14" t="s">
        <v>141</v>
      </c>
      <c r="AX1" s="15" t="s">
        <v>142</v>
      </c>
    </row>
    <row r="2" spans="1:50" x14ac:dyDescent="0.25">
      <c r="A2" s="49" t="s">
        <v>61</v>
      </c>
      <c r="B2" s="49" t="s">
        <v>62</v>
      </c>
      <c r="C2" s="49" t="s">
        <v>63</v>
      </c>
      <c r="D2" s="49" t="s">
        <v>67</v>
      </c>
      <c r="E2" s="49" t="s">
        <v>515</v>
      </c>
      <c r="F2" s="49"/>
      <c r="G2" s="49" t="s">
        <v>106</v>
      </c>
      <c r="H2" s="49" t="s">
        <v>107</v>
      </c>
      <c r="I2" s="19" t="s">
        <v>106</v>
      </c>
      <c r="J2" s="19" t="s">
        <v>456</v>
      </c>
      <c r="K2" t="s">
        <v>532</v>
      </c>
      <c r="L2" t="str">
        <f t="shared" ref="L2:L33" si="0">I2&amp;"_"&amp;J2</f>
        <v>Agonum_fuliginosum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 s="18">
        <v>1</v>
      </c>
      <c r="AB2">
        <v>5.3</v>
      </c>
      <c r="AC2">
        <v>1</v>
      </c>
      <c r="AD2">
        <v>1</v>
      </c>
      <c r="AE2">
        <v>0</v>
      </c>
      <c r="AF2">
        <v>1</v>
      </c>
      <c r="AG2">
        <v>0</v>
      </c>
      <c r="AH2">
        <v>0</v>
      </c>
      <c r="AI2" s="38">
        <f>AVERAGE(5,7)</f>
        <v>6</v>
      </c>
      <c r="AJ2" t="s">
        <v>156</v>
      </c>
      <c r="AK2" s="19" t="s">
        <v>157</v>
      </c>
      <c r="AL2" s="38" t="s">
        <v>156</v>
      </c>
      <c r="AM2">
        <v>5</v>
      </c>
      <c r="AN2">
        <v>5</v>
      </c>
      <c r="AO2" s="42" t="s">
        <v>412</v>
      </c>
      <c r="AP2">
        <v>1</v>
      </c>
      <c r="AQ2" t="s">
        <v>370</v>
      </c>
      <c r="AR2" t="s">
        <v>351</v>
      </c>
      <c r="AS2" t="s">
        <v>362</v>
      </c>
      <c r="AT2" t="s">
        <v>153</v>
      </c>
      <c r="AU2" t="s">
        <v>152</v>
      </c>
      <c r="AV2" t="s">
        <v>356</v>
      </c>
      <c r="AW2" t="s">
        <v>353</v>
      </c>
      <c r="AX2" s="18" t="s">
        <v>155</v>
      </c>
    </row>
    <row r="3" spans="1:50" x14ac:dyDescent="0.25">
      <c r="A3" s="49" t="s">
        <v>61</v>
      </c>
      <c r="B3" s="49" t="s">
        <v>62</v>
      </c>
      <c r="C3" s="49" t="s">
        <v>63</v>
      </c>
      <c r="D3" s="49" t="s">
        <v>67</v>
      </c>
      <c r="E3" s="49" t="s">
        <v>515</v>
      </c>
      <c r="F3" s="49"/>
      <c r="G3" s="49" t="s">
        <v>106</v>
      </c>
      <c r="H3" s="49" t="s">
        <v>106</v>
      </c>
      <c r="I3" s="19" t="s">
        <v>106</v>
      </c>
      <c r="J3" s="19" t="s">
        <v>457</v>
      </c>
      <c r="K3" t="s">
        <v>533</v>
      </c>
      <c r="L3" t="str">
        <f t="shared" si="0"/>
        <v>Agonum_gracilipes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 s="18">
        <v>1</v>
      </c>
      <c r="AB3">
        <v>6.7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 s="38">
        <f>AVERAGE(6,7,8,9)</f>
        <v>7.5</v>
      </c>
      <c r="AJ3" t="s">
        <v>156</v>
      </c>
      <c r="AK3" s="19" t="s">
        <v>162</v>
      </c>
      <c r="AL3" s="38" t="s">
        <v>156</v>
      </c>
      <c r="AM3">
        <v>5</v>
      </c>
      <c r="AN3">
        <v>5</v>
      </c>
      <c r="AO3" s="42" t="s">
        <v>412</v>
      </c>
      <c r="AP3">
        <v>3</v>
      </c>
      <c r="AQ3" t="s">
        <v>370</v>
      </c>
      <c r="AR3" t="s">
        <v>351</v>
      </c>
      <c r="AS3" t="s">
        <v>362</v>
      </c>
      <c r="AT3" t="s">
        <v>160</v>
      </c>
      <c r="AU3" t="s">
        <v>159</v>
      </c>
      <c r="AV3" t="s">
        <v>356</v>
      </c>
      <c r="AW3" t="s">
        <v>355</v>
      </c>
      <c r="AX3" s="18" t="s">
        <v>161</v>
      </c>
    </row>
    <row r="4" spans="1:50" x14ac:dyDescent="0.25">
      <c r="A4" s="49" t="s">
        <v>61</v>
      </c>
      <c r="B4" s="49" t="s">
        <v>62</v>
      </c>
      <c r="C4" s="49" t="s">
        <v>63</v>
      </c>
      <c r="D4" s="49" t="s">
        <v>67</v>
      </c>
      <c r="E4" s="49" t="s">
        <v>72</v>
      </c>
      <c r="F4" s="49" t="s">
        <v>73</v>
      </c>
      <c r="G4" s="49" t="s">
        <v>74</v>
      </c>
      <c r="H4" s="49" t="s">
        <v>74</v>
      </c>
      <c r="I4" s="19" t="s">
        <v>74</v>
      </c>
      <c r="J4" s="19" t="s">
        <v>458</v>
      </c>
      <c r="K4" s="28" t="s">
        <v>559</v>
      </c>
      <c r="L4" t="str">
        <f t="shared" si="0"/>
        <v>Amara_familiaris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 s="18">
        <v>1</v>
      </c>
      <c r="AB4">
        <v>5.4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 s="38">
        <v>7</v>
      </c>
      <c r="AJ4" t="s">
        <v>156</v>
      </c>
      <c r="AK4" s="19" t="s">
        <v>168</v>
      </c>
      <c r="AL4" s="38" t="s">
        <v>156</v>
      </c>
      <c r="AM4">
        <v>0</v>
      </c>
      <c r="AN4">
        <v>1</v>
      </c>
      <c r="AO4" s="42" t="s">
        <v>413</v>
      </c>
      <c r="AP4">
        <v>3</v>
      </c>
      <c r="AQ4" t="s">
        <v>367</v>
      </c>
      <c r="AR4" t="s">
        <v>352</v>
      </c>
      <c r="AS4" t="s">
        <v>364</v>
      </c>
      <c r="AT4" t="s">
        <v>160</v>
      </c>
      <c r="AU4" t="s">
        <v>167</v>
      </c>
      <c r="AV4" t="s">
        <v>356</v>
      </c>
      <c r="AW4" t="s">
        <v>354</v>
      </c>
      <c r="AX4" s="18" t="s">
        <v>161</v>
      </c>
    </row>
    <row r="5" spans="1:50" x14ac:dyDescent="0.25">
      <c r="A5" s="49" t="s">
        <v>61</v>
      </c>
      <c r="B5" s="49" t="s">
        <v>62</v>
      </c>
      <c r="C5" s="49" t="s">
        <v>63</v>
      </c>
      <c r="D5" s="49" t="s">
        <v>67</v>
      </c>
      <c r="E5" s="49" t="s">
        <v>72</v>
      </c>
      <c r="F5" s="49" t="s">
        <v>73</v>
      </c>
      <c r="G5" s="49" t="s">
        <v>74</v>
      </c>
      <c r="H5" s="49" t="s">
        <v>123</v>
      </c>
      <c r="I5" s="19" t="s">
        <v>74</v>
      </c>
      <c r="J5" s="19" t="s">
        <v>459</v>
      </c>
      <c r="K5" s="28" t="s">
        <v>560</v>
      </c>
      <c r="L5" t="str">
        <f t="shared" si="0"/>
        <v>Amara_majuscula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 s="18">
        <v>1</v>
      </c>
      <c r="AB5" s="42">
        <v>6.9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 s="38">
        <v>8.5</v>
      </c>
      <c r="AJ5" s="43" t="s">
        <v>156</v>
      </c>
      <c r="AK5" s="19" t="s">
        <v>171</v>
      </c>
      <c r="AL5" s="40" t="s">
        <v>156</v>
      </c>
      <c r="AM5">
        <v>1</v>
      </c>
      <c r="AN5">
        <v>0</v>
      </c>
      <c r="AO5" s="42" t="s">
        <v>413</v>
      </c>
      <c r="AP5">
        <v>3</v>
      </c>
      <c r="AQ5" t="s">
        <v>367</v>
      </c>
      <c r="AR5" t="s">
        <v>352</v>
      </c>
      <c r="AS5" t="s">
        <v>364</v>
      </c>
      <c r="AT5" t="s">
        <v>160</v>
      </c>
      <c r="AU5" t="s">
        <v>170</v>
      </c>
      <c r="AV5" t="s">
        <v>357</v>
      </c>
      <c r="AW5" t="s">
        <v>354</v>
      </c>
      <c r="AX5" s="18" t="s">
        <v>161</v>
      </c>
    </row>
    <row r="6" spans="1:50" x14ac:dyDescent="0.25">
      <c r="A6" s="49" t="s">
        <v>61</v>
      </c>
      <c r="B6" s="49" t="s">
        <v>62</v>
      </c>
      <c r="C6" s="49" t="s">
        <v>63</v>
      </c>
      <c r="D6" s="49" t="s">
        <v>67</v>
      </c>
      <c r="E6" s="49" t="s">
        <v>72</v>
      </c>
      <c r="F6" s="49" t="s">
        <v>73</v>
      </c>
      <c r="G6" s="49" t="s">
        <v>74</v>
      </c>
      <c r="H6" s="49" t="s">
        <v>92</v>
      </c>
      <c r="I6" s="19" t="s">
        <v>74</v>
      </c>
      <c r="J6" s="19" t="s">
        <v>460</v>
      </c>
      <c r="K6" s="28" t="s">
        <v>533</v>
      </c>
      <c r="L6" t="str">
        <f t="shared" si="0"/>
        <v>Amara_municipalis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 s="18">
        <v>1</v>
      </c>
      <c r="AB6">
        <v>5.9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 s="38">
        <v>6</v>
      </c>
      <c r="AJ6" t="s">
        <v>156</v>
      </c>
      <c r="AK6" s="19" t="s">
        <v>157</v>
      </c>
      <c r="AL6" s="38" t="s">
        <v>156</v>
      </c>
      <c r="AM6">
        <v>1</v>
      </c>
      <c r="AN6">
        <v>0</v>
      </c>
      <c r="AO6" s="42" t="s">
        <v>413</v>
      </c>
      <c r="AP6">
        <v>3</v>
      </c>
      <c r="AQ6" t="s">
        <v>367</v>
      </c>
      <c r="AR6" t="s">
        <v>352</v>
      </c>
      <c r="AS6" t="s">
        <v>364</v>
      </c>
      <c r="AT6" t="s">
        <v>160</v>
      </c>
      <c r="AU6" t="s">
        <v>167</v>
      </c>
      <c r="AV6" t="s">
        <v>357</v>
      </c>
      <c r="AW6" t="s">
        <v>355</v>
      </c>
      <c r="AX6" s="18" t="s">
        <v>161</v>
      </c>
    </row>
    <row r="7" spans="1:50" x14ac:dyDescent="0.25">
      <c r="A7" s="49" t="s">
        <v>61</v>
      </c>
      <c r="B7" s="49" t="s">
        <v>62</v>
      </c>
      <c r="C7" s="49" t="s">
        <v>63</v>
      </c>
      <c r="D7" s="49" t="s">
        <v>67</v>
      </c>
      <c r="E7" s="49" t="s">
        <v>72</v>
      </c>
      <c r="F7" s="49" t="s">
        <v>73</v>
      </c>
      <c r="G7" s="49" t="s">
        <v>74</v>
      </c>
      <c r="H7" s="49" t="s">
        <v>85</v>
      </c>
      <c r="I7" s="19" t="s">
        <v>74</v>
      </c>
      <c r="J7" s="19" t="s">
        <v>461</v>
      </c>
      <c r="K7" s="28" t="s">
        <v>561</v>
      </c>
      <c r="L7" t="str">
        <f t="shared" si="0"/>
        <v>Amara_praetermissa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 s="18">
        <v>1</v>
      </c>
      <c r="AB7">
        <v>6.1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 s="38">
        <v>6.5</v>
      </c>
      <c r="AJ7" t="s">
        <v>156</v>
      </c>
      <c r="AK7" s="19" t="s">
        <v>177</v>
      </c>
      <c r="AL7" s="38" t="s">
        <v>156</v>
      </c>
      <c r="AM7">
        <v>1</v>
      </c>
      <c r="AN7">
        <v>3</v>
      </c>
      <c r="AO7" s="42" t="s">
        <v>411</v>
      </c>
      <c r="AP7">
        <v>1</v>
      </c>
      <c r="AQ7" s="9" t="s">
        <v>373</v>
      </c>
      <c r="AR7" t="s">
        <v>352</v>
      </c>
      <c r="AS7" t="s">
        <v>362</v>
      </c>
      <c r="AT7" t="s">
        <v>153</v>
      </c>
      <c r="AU7" s="9" t="s">
        <v>176</v>
      </c>
      <c r="AV7" t="s">
        <v>357</v>
      </c>
      <c r="AW7" t="s">
        <v>355</v>
      </c>
      <c r="AX7" s="18" t="s">
        <v>161</v>
      </c>
    </row>
    <row r="8" spans="1:50" x14ac:dyDescent="0.25">
      <c r="A8" s="49" t="s">
        <v>61</v>
      </c>
      <c r="B8" s="49" t="s">
        <v>62</v>
      </c>
      <c r="C8" s="49" t="s">
        <v>63</v>
      </c>
      <c r="D8" s="49" t="s">
        <v>67</v>
      </c>
      <c r="E8" s="49" t="s">
        <v>72</v>
      </c>
      <c r="F8" s="49" t="s">
        <v>73</v>
      </c>
      <c r="G8" s="49" t="s">
        <v>74</v>
      </c>
      <c r="H8" s="49" t="s">
        <v>74</v>
      </c>
      <c r="I8" s="19" t="s">
        <v>74</v>
      </c>
      <c r="J8" s="19" t="s">
        <v>462</v>
      </c>
      <c r="K8" s="28" t="s">
        <v>562</v>
      </c>
      <c r="L8" t="str">
        <f t="shared" si="0"/>
        <v>Amara_ovata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 s="18">
        <v>1</v>
      </c>
      <c r="AB8">
        <v>7.2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 s="38">
        <v>8</v>
      </c>
      <c r="AJ8" t="s">
        <v>156</v>
      </c>
      <c r="AK8" s="19" t="s">
        <v>179</v>
      </c>
      <c r="AL8" s="38" t="s">
        <v>156</v>
      </c>
      <c r="AM8">
        <v>0</v>
      </c>
      <c r="AN8">
        <v>1</v>
      </c>
      <c r="AO8" s="42" t="s">
        <v>413</v>
      </c>
      <c r="AP8">
        <v>3</v>
      </c>
      <c r="AQ8" t="s">
        <v>367</v>
      </c>
      <c r="AR8" t="s">
        <v>352</v>
      </c>
      <c r="AS8" t="s">
        <v>364</v>
      </c>
      <c r="AT8" t="s">
        <v>160</v>
      </c>
      <c r="AU8" t="s">
        <v>167</v>
      </c>
      <c r="AV8" t="s">
        <v>356</v>
      </c>
      <c r="AW8" t="s">
        <v>354</v>
      </c>
      <c r="AX8" s="18" t="s">
        <v>161</v>
      </c>
    </row>
    <row r="9" spans="1:50" x14ac:dyDescent="0.25">
      <c r="A9" s="49" t="s">
        <v>61</v>
      </c>
      <c r="B9" s="49" t="s">
        <v>62</v>
      </c>
      <c r="C9" s="49" t="s">
        <v>63</v>
      </c>
      <c r="D9" s="49" t="s">
        <v>67</v>
      </c>
      <c r="E9" s="49" t="s">
        <v>72</v>
      </c>
      <c r="F9" s="49" t="s">
        <v>73</v>
      </c>
      <c r="G9" s="49" t="s">
        <v>74</v>
      </c>
      <c r="H9" s="49" t="s">
        <v>85</v>
      </c>
      <c r="I9" s="19" t="s">
        <v>74</v>
      </c>
      <c r="J9" s="19" t="s">
        <v>463</v>
      </c>
      <c r="K9" t="s">
        <v>534</v>
      </c>
      <c r="L9" t="str">
        <f t="shared" si="0"/>
        <v>Amara_brunnea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 s="18">
        <v>1</v>
      </c>
      <c r="AB9">
        <v>5.2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 s="38">
        <v>6</v>
      </c>
      <c r="AJ9" t="s">
        <v>156</v>
      </c>
      <c r="AK9" s="19" t="s">
        <v>157</v>
      </c>
      <c r="AL9" s="38" t="s">
        <v>156</v>
      </c>
      <c r="AM9">
        <v>5</v>
      </c>
      <c r="AN9">
        <v>5</v>
      </c>
      <c r="AO9" s="42" t="s">
        <v>411</v>
      </c>
      <c r="AP9">
        <v>1</v>
      </c>
      <c r="AQ9" t="s">
        <v>373</v>
      </c>
      <c r="AR9" t="s">
        <v>352</v>
      </c>
      <c r="AS9" t="s">
        <v>362</v>
      </c>
      <c r="AT9" t="s">
        <v>153</v>
      </c>
      <c r="AU9" t="s">
        <v>176</v>
      </c>
      <c r="AV9" t="s">
        <v>357</v>
      </c>
      <c r="AW9" t="s">
        <v>354</v>
      </c>
      <c r="AX9" s="18" t="s">
        <v>161</v>
      </c>
    </row>
    <row r="10" spans="1:50" x14ac:dyDescent="0.25">
      <c r="A10" s="49" t="s">
        <v>61</v>
      </c>
      <c r="B10" s="49" t="s">
        <v>62</v>
      </c>
      <c r="C10" s="49" t="s">
        <v>63</v>
      </c>
      <c r="D10" s="49" t="s">
        <v>67</v>
      </c>
      <c r="E10" s="49" t="s">
        <v>72</v>
      </c>
      <c r="F10" s="49" t="s">
        <v>73</v>
      </c>
      <c r="G10" s="49" t="s">
        <v>74</v>
      </c>
      <c r="H10" s="49" t="s">
        <v>74</v>
      </c>
      <c r="I10" s="19" t="s">
        <v>74</v>
      </c>
      <c r="J10" s="19" t="s">
        <v>464</v>
      </c>
      <c r="K10" t="s">
        <v>535</v>
      </c>
      <c r="L10" t="str">
        <f t="shared" si="0"/>
        <v>Amara_communis</v>
      </c>
      <c r="M10">
        <v>0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 s="18">
        <v>1</v>
      </c>
      <c r="AB10">
        <v>5.8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 s="38">
        <v>6</v>
      </c>
      <c r="AJ10" t="s">
        <v>156</v>
      </c>
      <c r="AK10" s="19" t="s">
        <v>157</v>
      </c>
      <c r="AL10" s="38" t="s">
        <v>156</v>
      </c>
      <c r="AM10">
        <v>5</v>
      </c>
      <c r="AN10">
        <v>5</v>
      </c>
      <c r="AO10" s="42" t="s">
        <v>413</v>
      </c>
      <c r="AP10">
        <v>2</v>
      </c>
      <c r="AQ10" t="s">
        <v>367</v>
      </c>
      <c r="AR10" t="s">
        <v>352</v>
      </c>
      <c r="AS10" t="s">
        <v>364</v>
      </c>
      <c r="AT10" t="s">
        <v>525</v>
      </c>
      <c r="AU10" t="s">
        <v>182</v>
      </c>
      <c r="AV10" t="s">
        <v>356</v>
      </c>
      <c r="AW10" t="s">
        <v>354</v>
      </c>
      <c r="AX10" s="18" t="s">
        <v>161</v>
      </c>
    </row>
    <row r="11" spans="1:50" x14ac:dyDescent="0.25">
      <c r="A11" s="49" t="s">
        <v>61</v>
      </c>
      <c r="B11" s="49" t="s">
        <v>62</v>
      </c>
      <c r="C11" s="49" t="s">
        <v>63</v>
      </c>
      <c r="D11" s="49" t="s">
        <v>67</v>
      </c>
      <c r="E11" s="49" t="s">
        <v>72</v>
      </c>
      <c r="F11" s="49" t="s">
        <v>73</v>
      </c>
      <c r="G11" s="49" t="s">
        <v>74</v>
      </c>
      <c r="H11" s="49" t="s">
        <v>74</v>
      </c>
      <c r="I11" s="19" t="s">
        <v>74</v>
      </c>
      <c r="J11" s="19" t="s">
        <v>465</v>
      </c>
      <c r="K11" t="s">
        <v>536</v>
      </c>
      <c r="L11" t="str">
        <f t="shared" si="0"/>
        <v>Amara_eurynota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 s="18">
        <v>1</v>
      </c>
      <c r="AB11">
        <v>9.9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 s="38">
        <v>11</v>
      </c>
      <c r="AJ11" t="s">
        <v>184</v>
      </c>
      <c r="AK11" s="19" t="s">
        <v>185</v>
      </c>
      <c r="AL11" s="38" t="s">
        <v>184</v>
      </c>
      <c r="AM11">
        <v>1</v>
      </c>
      <c r="AN11">
        <v>0</v>
      </c>
      <c r="AO11" s="42" t="s">
        <v>413</v>
      </c>
      <c r="AP11">
        <v>3</v>
      </c>
      <c r="AQ11" t="s">
        <v>367</v>
      </c>
      <c r="AR11" t="s">
        <v>352</v>
      </c>
      <c r="AS11" t="s">
        <v>364</v>
      </c>
      <c r="AT11" t="s">
        <v>160</v>
      </c>
      <c r="AU11" t="s">
        <v>167</v>
      </c>
      <c r="AV11" t="s">
        <v>356</v>
      </c>
      <c r="AW11" t="s">
        <v>354</v>
      </c>
      <c r="AX11" s="18" t="s">
        <v>161</v>
      </c>
    </row>
    <row r="12" spans="1:50" x14ac:dyDescent="0.25">
      <c r="A12" s="49" t="s">
        <v>61</v>
      </c>
      <c r="B12" s="49" t="s">
        <v>62</v>
      </c>
      <c r="C12" s="49" t="s">
        <v>63</v>
      </c>
      <c r="D12" s="49" t="s">
        <v>110</v>
      </c>
      <c r="E12" s="49" t="s">
        <v>124</v>
      </c>
      <c r="F12" s="49"/>
      <c r="G12" s="49" t="s">
        <v>125</v>
      </c>
      <c r="H12" s="49" t="s">
        <v>126</v>
      </c>
      <c r="I12" s="19" t="s">
        <v>125</v>
      </c>
      <c r="J12" s="19" t="s">
        <v>466</v>
      </c>
      <c r="K12" t="s">
        <v>537</v>
      </c>
      <c r="L12" t="str">
        <f t="shared" si="0"/>
        <v>Bembidion_lampros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 s="18">
        <v>1</v>
      </c>
      <c r="AB12">
        <v>2.9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s="38">
        <v>3</v>
      </c>
      <c r="AJ12" t="s">
        <v>156</v>
      </c>
      <c r="AK12" s="19" t="s">
        <v>189</v>
      </c>
      <c r="AL12" s="38" t="s">
        <v>156</v>
      </c>
      <c r="AM12">
        <v>5</v>
      </c>
      <c r="AN12">
        <v>5</v>
      </c>
      <c r="AO12" s="42" t="s">
        <v>412</v>
      </c>
      <c r="AP12">
        <v>3</v>
      </c>
      <c r="AQ12" t="s">
        <v>371</v>
      </c>
      <c r="AR12" t="s">
        <v>351</v>
      </c>
      <c r="AS12" t="s">
        <v>362</v>
      </c>
      <c r="AT12" t="s">
        <v>160</v>
      </c>
      <c r="AU12" t="s">
        <v>188</v>
      </c>
      <c r="AV12" t="s">
        <v>356</v>
      </c>
      <c r="AW12" t="s">
        <v>354</v>
      </c>
      <c r="AX12" s="18" t="s">
        <v>155</v>
      </c>
    </row>
    <row r="13" spans="1:50" x14ac:dyDescent="0.25">
      <c r="A13" s="49" t="s">
        <v>61</v>
      </c>
      <c r="B13" s="49" t="s">
        <v>62</v>
      </c>
      <c r="C13" s="49" t="s">
        <v>63</v>
      </c>
      <c r="D13" s="49" t="s">
        <v>110</v>
      </c>
      <c r="E13" s="49" t="s">
        <v>124</v>
      </c>
      <c r="F13" s="49"/>
      <c r="G13" s="49" t="s">
        <v>125</v>
      </c>
      <c r="H13" s="49" t="s">
        <v>125</v>
      </c>
      <c r="I13" s="19" t="s">
        <v>125</v>
      </c>
      <c r="J13" s="19" t="s">
        <v>467</v>
      </c>
      <c r="K13" t="s">
        <v>538</v>
      </c>
      <c r="L13" t="str">
        <f t="shared" si="0"/>
        <v>Bembidion_quadrimaculatum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 s="18">
        <v>1</v>
      </c>
      <c r="AB13" s="42">
        <v>2.8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 s="38">
        <v>2.5</v>
      </c>
      <c r="AJ13" t="s">
        <v>156</v>
      </c>
      <c r="AK13" s="19" t="s">
        <v>191</v>
      </c>
      <c r="AL13" s="38" t="s">
        <v>156</v>
      </c>
      <c r="AM13">
        <v>0</v>
      </c>
      <c r="AN13">
        <v>1</v>
      </c>
      <c r="AO13" s="42" t="s">
        <v>412</v>
      </c>
      <c r="AP13">
        <v>3</v>
      </c>
      <c r="AQ13" t="s">
        <v>371</v>
      </c>
      <c r="AR13" t="s">
        <v>351</v>
      </c>
      <c r="AS13" t="s">
        <v>362</v>
      </c>
      <c r="AT13" t="s">
        <v>160</v>
      </c>
      <c r="AU13" t="s">
        <v>188</v>
      </c>
      <c r="AV13" t="s">
        <v>356</v>
      </c>
      <c r="AW13" t="s">
        <v>354</v>
      </c>
      <c r="AX13" s="18" t="s">
        <v>161</v>
      </c>
    </row>
    <row r="14" spans="1:50" x14ac:dyDescent="0.25">
      <c r="A14" s="49" t="s">
        <v>61</v>
      </c>
      <c r="B14" s="49" t="s">
        <v>62</v>
      </c>
      <c r="C14" s="49" t="s">
        <v>63</v>
      </c>
      <c r="D14" s="49" t="s">
        <v>75</v>
      </c>
      <c r="E14" s="49" t="s">
        <v>76</v>
      </c>
      <c r="F14" s="49" t="s">
        <v>77</v>
      </c>
      <c r="G14" s="49" t="s">
        <v>78</v>
      </c>
      <c r="H14" s="49" t="s">
        <v>78</v>
      </c>
      <c r="I14" s="19" t="s">
        <v>78</v>
      </c>
      <c r="J14" s="19" t="s">
        <v>468</v>
      </c>
      <c r="K14" t="s">
        <v>539</v>
      </c>
      <c r="L14" t="str">
        <f t="shared" si="0"/>
        <v>Badister_bullatus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 s="18">
        <v>1</v>
      </c>
      <c r="AB14">
        <v>4.3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 s="38">
        <v>5</v>
      </c>
      <c r="AJ14" t="s">
        <v>156</v>
      </c>
      <c r="AK14" s="19" t="s">
        <v>194</v>
      </c>
      <c r="AL14" s="38" t="s">
        <v>156</v>
      </c>
      <c r="AM14">
        <v>5</v>
      </c>
      <c r="AN14">
        <v>5</v>
      </c>
      <c r="AO14" s="42" t="s">
        <v>412</v>
      </c>
      <c r="AP14">
        <v>2</v>
      </c>
      <c r="AQ14" s="36" t="s">
        <v>371</v>
      </c>
      <c r="AR14" t="s">
        <v>351</v>
      </c>
      <c r="AS14" t="s">
        <v>362</v>
      </c>
      <c r="AT14" t="s">
        <v>525</v>
      </c>
      <c r="AU14" t="s">
        <v>193</v>
      </c>
      <c r="AV14" t="s">
        <v>356</v>
      </c>
      <c r="AW14" t="s">
        <v>354</v>
      </c>
      <c r="AX14" s="18" t="s">
        <v>161</v>
      </c>
    </row>
    <row r="15" spans="1:50" x14ac:dyDescent="0.25">
      <c r="A15" s="49" t="s">
        <v>61</v>
      </c>
      <c r="B15" s="49" t="s">
        <v>62</v>
      </c>
      <c r="C15" s="49" t="s">
        <v>63</v>
      </c>
      <c r="D15" s="49" t="s">
        <v>75</v>
      </c>
      <c r="E15" s="49" t="s">
        <v>76</v>
      </c>
      <c r="F15" s="49" t="s">
        <v>77</v>
      </c>
      <c r="G15" s="49" t="s">
        <v>78</v>
      </c>
      <c r="H15" s="49" t="s">
        <v>78</v>
      </c>
      <c r="I15" s="19" t="s">
        <v>78</v>
      </c>
      <c r="J15" s="19" t="s">
        <v>469</v>
      </c>
      <c r="K15" t="s">
        <v>540</v>
      </c>
      <c r="L15" t="str">
        <f t="shared" si="0"/>
        <v>Badister_lacertosus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 s="18">
        <v>1</v>
      </c>
      <c r="AB15">
        <v>4.9000000000000004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 s="38">
        <v>6.5</v>
      </c>
      <c r="AJ15" t="s">
        <v>156</v>
      </c>
      <c r="AK15" s="19" t="s">
        <v>197</v>
      </c>
      <c r="AL15" s="38" t="s">
        <v>156</v>
      </c>
      <c r="AM15">
        <v>5</v>
      </c>
      <c r="AN15">
        <v>5</v>
      </c>
      <c r="AO15" s="42" t="s">
        <v>412</v>
      </c>
      <c r="AP15">
        <v>1</v>
      </c>
      <c r="AQ15" t="s">
        <v>371</v>
      </c>
      <c r="AR15" t="s">
        <v>351</v>
      </c>
      <c r="AS15" t="s">
        <v>362</v>
      </c>
      <c r="AT15" t="s">
        <v>153</v>
      </c>
      <c r="AU15" t="s">
        <v>196</v>
      </c>
      <c r="AV15" t="s">
        <v>356</v>
      </c>
      <c r="AW15" t="s">
        <v>354</v>
      </c>
      <c r="AX15" s="18" t="s">
        <v>161</v>
      </c>
    </row>
    <row r="16" spans="1:50" x14ac:dyDescent="0.25">
      <c r="A16" s="49" t="s">
        <v>61</v>
      </c>
      <c r="B16" s="49" t="s">
        <v>62</v>
      </c>
      <c r="C16" s="49" t="s">
        <v>63</v>
      </c>
      <c r="D16" s="49" t="s">
        <v>67</v>
      </c>
      <c r="E16" s="49" t="s">
        <v>86</v>
      </c>
      <c r="F16" s="49" t="s">
        <v>87</v>
      </c>
      <c r="G16" s="49" t="s">
        <v>88</v>
      </c>
      <c r="H16" s="49" t="s">
        <v>89</v>
      </c>
      <c r="I16" s="19" t="s">
        <v>88</v>
      </c>
      <c r="J16" s="19" t="s">
        <v>521</v>
      </c>
      <c r="K16" t="s">
        <v>563</v>
      </c>
      <c r="L16" t="str">
        <f t="shared" si="0"/>
        <v>Calathus_erratus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 s="18">
        <v>1</v>
      </c>
      <c r="AB16" s="42">
        <v>8.6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 s="38">
        <v>10.3</v>
      </c>
      <c r="AJ16" t="s">
        <v>184</v>
      </c>
      <c r="AK16" t="s">
        <v>198</v>
      </c>
      <c r="AL16" s="38" t="s">
        <v>184</v>
      </c>
      <c r="AM16">
        <v>1</v>
      </c>
      <c r="AN16">
        <v>4</v>
      </c>
      <c r="AO16" s="42" t="s">
        <v>412</v>
      </c>
      <c r="AP16">
        <v>3</v>
      </c>
      <c r="AQ16" s="36" t="s">
        <v>370</v>
      </c>
      <c r="AR16" t="s">
        <v>351</v>
      </c>
      <c r="AS16" t="s">
        <v>362</v>
      </c>
      <c r="AT16" t="s">
        <v>160</v>
      </c>
      <c r="AU16" t="s">
        <v>170</v>
      </c>
      <c r="AV16" t="s">
        <v>357</v>
      </c>
      <c r="AW16" t="s">
        <v>355</v>
      </c>
      <c r="AX16" s="18" t="s">
        <v>155</v>
      </c>
    </row>
    <row r="17" spans="1:50" x14ac:dyDescent="0.25">
      <c r="A17" s="49" t="s">
        <v>61</v>
      </c>
      <c r="B17" s="49" t="s">
        <v>62</v>
      </c>
      <c r="C17" s="49" t="s">
        <v>63</v>
      </c>
      <c r="D17" s="49" t="s">
        <v>67</v>
      </c>
      <c r="E17" s="49" t="s">
        <v>86</v>
      </c>
      <c r="F17" s="49" t="s">
        <v>87</v>
      </c>
      <c r="G17" s="49" t="s">
        <v>88</v>
      </c>
      <c r="H17" s="49" t="s">
        <v>89</v>
      </c>
      <c r="I17" s="19" t="s">
        <v>88</v>
      </c>
      <c r="J17" s="19" t="s">
        <v>470</v>
      </c>
      <c r="K17" t="s">
        <v>548</v>
      </c>
      <c r="L17" t="str">
        <f t="shared" si="0"/>
        <v>Calathus_melanocephalus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 s="18">
        <v>1</v>
      </c>
      <c r="AB17">
        <v>6.2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 s="38">
        <v>6.5</v>
      </c>
      <c r="AJ17" t="s">
        <v>156</v>
      </c>
      <c r="AK17" s="19" t="s">
        <v>162</v>
      </c>
      <c r="AL17" s="38" t="s">
        <v>156</v>
      </c>
      <c r="AM17">
        <v>0</v>
      </c>
      <c r="AN17">
        <v>1</v>
      </c>
      <c r="AO17" s="42" t="s">
        <v>412</v>
      </c>
      <c r="AP17">
        <v>3</v>
      </c>
      <c r="AQ17" s="36" t="s">
        <v>370</v>
      </c>
      <c r="AR17" t="s">
        <v>351</v>
      </c>
      <c r="AS17" t="s">
        <v>362</v>
      </c>
      <c r="AT17" t="s">
        <v>160</v>
      </c>
      <c r="AU17" t="s">
        <v>167</v>
      </c>
      <c r="AV17" t="s">
        <v>357</v>
      </c>
      <c r="AW17" t="s">
        <v>354</v>
      </c>
      <c r="AX17" s="18" t="s">
        <v>155</v>
      </c>
    </row>
    <row r="18" spans="1:50" x14ac:dyDescent="0.25">
      <c r="A18" s="49" t="s">
        <v>61</v>
      </c>
      <c r="B18" s="49" t="s">
        <v>62</v>
      </c>
      <c r="C18" s="49" t="s">
        <v>63</v>
      </c>
      <c r="D18" s="49" t="s">
        <v>67</v>
      </c>
      <c r="E18" s="49" t="s">
        <v>86</v>
      </c>
      <c r="F18" s="49" t="s">
        <v>87</v>
      </c>
      <c r="G18" s="49" t="s">
        <v>88</v>
      </c>
      <c r="H18" s="49" t="s">
        <v>89</v>
      </c>
      <c r="I18" s="19" t="s">
        <v>88</v>
      </c>
      <c r="J18" s="19" t="s">
        <v>471</v>
      </c>
      <c r="K18" t="s">
        <v>533</v>
      </c>
      <c r="L18" t="str">
        <f t="shared" si="0"/>
        <v>Calathus_micropterus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 s="18">
        <v>0</v>
      </c>
      <c r="AB18">
        <v>6.4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 s="38">
        <v>6.5</v>
      </c>
      <c r="AJ18" t="s">
        <v>156</v>
      </c>
      <c r="AK18" s="19" t="s">
        <v>162</v>
      </c>
      <c r="AL18" s="38" t="s">
        <v>156</v>
      </c>
      <c r="AM18">
        <v>5</v>
      </c>
      <c r="AN18">
        <v>5</v>
      </c>
      <c r="AO18" s="42" t="s">
        <v>412</v>
      </c>
      <c r="AP18">
        <v>1</v>
      </c>
      <c r="AQ18" t="s">
        <v>370</v>
      </c>
      <c r="AR18" t="s">
        <v>351</v>
      </c>
      <c r="AS18" t="s">
        <v>362</v>
      </c>
      <c r="AT18" t="s">
        <v>153</v>
      </c>
      <c r="AU18" t="s">
        <v>176</v>
      </c>
      <c r="AV18" t="s">
        <v>357</v>
      </c>
      <c r="AW18" t="s">
        <v>354</v>
      </c>
      <c r="AX18" s="18" t="s">
        <v>201</v>
      </c>
    </row>
    <row r="19" spans="1:50" x14ac:dyDescent="0.25">
      <c r="A19" s="49" t="s">
        <v>61</v>
      </c>
      <c r="B19" s="49" t="s">
        <v>62</v>
      </c>
      <c r="C19" s="49" t="s">
        <v>63</v>
      </c>
      <c r="D19" s="49" t="s">
        <v>64</v>
      </c>
      <c r="E19" s="49" t="s">
        <v>65</v>
      </c>
      <c r="F19" s="49"/>
      <c r="G19" s="49" t="s">
        <v>127</v>
      </c>
      <c r="H19" s="49" t="s">
        <v>127</v>
      </c>
      <c r="I19" s="46" t="s">
        <v>127</v>
      </c>
      <c r="J19" s="19" t="s">
        <v>519</v>
      </c>
      <c r="K19" t="s">
        <v>564</v>
      </c>
      <c r="L19" t="str">
        <f t="shared" si="0"/>
        <v>Calosoma_sycophanta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 s="18">
        <v>1</v>
      </c>
      <c r="AB19" s="42">
        <v>19.2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 s="38">
        <v>28</v>
      </c>
      <c r="AJ19" t="s">
        <v>204</v>
      </c>
      <c r="AK19" s="19" t="s">
        <v>205</v>
      </c>
      <c r="AL19" s="38" t="s">
        <v>204</v>
      </c>
      <c r="AM19">
        <v>1</v>
      </c>
      <c r="AN19">
        <v>0</v>
      </c>
      <c r="AO19" s="42" t="s">
        <v>412</v>
      </c>
      <c r="AP19">
        <v>1</v>
      </c>
      <c r="AQ19" t="s">
        <v>376</v>
      </c>
      <c r="AR19" t="s">
        <v>351</v>
      </c>
      <c r="AS19" t="s">
        <v>361</v>
      </c>
      <c r="AT19" t="s">
        <v>153</v>
      </c>
      <c r="AU19" t="s">
        <v>176</v>
      </c>
      <c r="AV19" t="s">
        <v>356</v>
      </c>
      <c r="AW19" t="s">
        <v>354</v>
      </c>
      <c r="AX19" s="18" t="s">
        <v>161</v>
      </c>
    </row>
    <row r="20" spans="1:50" x14ac:dyDescent="0.25">
      <c r="A20" s="49" t="s">
        <v>61</v>
      </c>
      <c r="B20" s="49" t="s">
        <v>62</v>
      </c>
      <c r="C20" s="49" t="s">
        <v>63</v>
      </c>
      <c r="D20" s="49" t="s">
        <v>64</v>
      </c>
      <c r="E20" s="49" t="s">
        <v>65</v>
      </c>
      <c r="F20" s="49"/>
      <c r="G20" s="49" t="s">
        <v>66</v>
      </c>
      <c r="H20" s="49" t="s">
        <v>104</v>
      </c>
      <c r="I20" s="19" t="s">
        <v>66</v>
      </c>
      <c r="J20" s="19" t="s">
        <v>472</v>
      </c>
      <c r="K20" t="s">
        <v>541</v>
      </c>
      <c r="L20" t="str">
        <f t="shared" si="0"/>
        <v>Carabus_aeruginosus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 s="18">
        <v>0</v>
      </c>
      <c r="AB20">
        <v>22.7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 s="38">
        <v>24</v>
      </c>
      <c r="AJ20" t="s">
        <v>204</v>
      </c>
      <c r="AK20" t="s">
        <v>207</v>
      </c>
      <c r="AL20" s="38" t="s">
        <v>204</v>
      </c>
      <c r="AM20">
        <v>5</v>
      </c>
      <c r="AN20">
        <v>5</v>
      </c>
      <c r="AO20" s="42" t="s">
        <v>412</v>
      </c>
      <c r="AP20">
        <v>1</v>
      </c>
      <c r="AQ20" t="s">
        <v>376</v>
      </c>
      <c r="AR20" t="s">
        <v>351</v>
      </c>
      <c r="AS20" t="s">
        <v>361</v>
      </c>
      <c r="AT20" t="s">
        <v>153</v>
      </c>
      <c r="AU20" t="s">
        <v>176</v>
      </c>
      <c r="AV20" t="s">
        <v>356</v>
      </c>
      <c r="AW20" t="s">
        <v>354</v>
      </c>
      <c r="AX20" s="21" t="s">
        <v>201</v>
      </c>
    </row>
    <row r="21" spans="1:50" x14ac:dyDescent="0.25">
      <c r="A21" s="49" t="s">
        <v>61</v>
      </c>
      <c r="B21" s="49" t="s">
        <v>62</v>
      </c>
      <c r="C21" s="49" t="s">
        <v>63</v>
      </c>
      <c r="D21" s="49" t="s">
        <v>64</v>
      </c>
      <c r="E21" s="49" t="s">
        <v>65</v>
      </c>
      <c r="F21" s="49"/>
      <c r="G21" s="49" t="s">
        <v>66</v>
      </c>
      <c r="H21" s="49" t="s">
        <v>117</v>
      </c>
      <c r="I21" s="19" t="s">
        <v>66</v>
      </c>
      <c r="J21" s="19" t="s">
        <v>473</v>
      </c>
      <c r="K21" t="s">
        <v>565</v>
      </c>
      <c r="L21" t="str">
        <f t="shared" si="0"/>
        <v>Carabus_arcensis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1</v>
      </c>
      <c r="AA21" s="18">
        <v>0</v>
      </c>
      <c r="AB21">
        <v>16.100000000000001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 s="38">
        <v>19.5</v>
      </c>
      <c r="AJ21" t="s">
        <v>204</v>
      </c>
      <c r="AK21" s="19" t="s">
        <v>209</v>
      </c>
      <c r="AL21" s="38" t="s">
        <v>204</v>
      </c>
      <c r="AM21">
        <v>5</v>
      </c>
      <c r="AN21">
        <v>5</v>
      </c>
      <c r="AO21" s="42" t="s">
        <v>412</v>
      </c>
      <c r="AP21">
        <v>2</v>
      </c>
      <c r="AQ21" t="s">
        <v>376</v>
      </c>
      <c r="AR21" t="s">
        <v>351</v>
      </c>
      <c r="AS21" t="s">
        <v>361</v>
      </c>
      <c r="AT21" t="s">
        <v>525</v>
      </c>
      <c r="AU21" t="s">
        <v>159</v>
      </c>
      <c r="AV21" t="s">
        <v>356</v>
      </c>
      <c r="AW21" t="s">
        <v>355</v>
      </c>
      <c r="AX21" s="18" t="s">
        <v>201</v>
      </c>
    </row>
    <row r="22" spans="1:50" x14ac:dyDescent="0.25">
      <c r="A22" s="49" t="s">
        <v>61</v>
      </c>
      <c r="B22" s="49" t="s">
        <v>62</v>
      </c>
      <c r="C22" s="49" t="s">
        <v>63</v>
      </c>
      <c r="D22" s="49" t="s">
        <v>64</v>
      </c>
      <c r="E22" s="49" t="s">
        <v>65</v>
      </c>
      <c r="F22" s="49"/>
      <c r="G22" s="49" t="s">
        <v>66</v>
      </c>
      <c r="H22" s="49" t="s">
        <v>79</v>
      </c>
      <c r="I22" s="19" t="s">
        <v>66</v>
      </c>
      <c r="J22" s="19" t="s">
        <v>474</v>
      </c>
      <c r="K22" t="s">
        <v>542</v>
      </c>
      <c r="L22" t="str">
        <f t="shared" si="0"/>
        <v>Carabus_cancellatus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 s="18">
        <v>0</v>
      </c>
      <c r="AB22">
        <v>19.399999999999999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 s="38">
        <v>26</v>
      </c>
      <c r="AJ22" t="s">
        <v>204</v>
      </c>
      <c r="AK22" s="19" t="s">
        <v>211</v>
      </c>
      <c r="AL22" s="38" t="s">
        <v>204</v>
      </c>
      <c r="AM22">
        <v>5</v>
      </c>
      <c r="AN22">
        <v>5</v>
      </c>
      <c r="AO22" s="42" t="s">
        <v>412</v>
      </c>
      <c r="AP22">
        <v>2</v>
      </c>
      <c r="AQ22" t="s">
        <v>376</v>
      </c>
      <c r="AR22" t="s">
        <v>351</v>
      </c>
      <c r="AS22" t="s">
        <v>361</v>
      </c>
      <c r="AT22" t="s">
        <v>525</v>
      </c>
      <c r="AU22" t="s">
        <v>159</v>
      </c>
      <c r="AV22" t="s">
        <v>356</v>
      </c>
      <c r="AW22" t="s">
        <v>354</v>
      </c>
      <c r="AX22" s="18" t="s">
        <v>201</v>
      </c>
    </row>
    <row r="23" spans="1:50" x14ac:dyDescent="0.25">
      <c r="A23" s="49" t="s">
        <v>61</v>
      </c>
      <c r="B23" s="49" t="s">
        <v>62</v>
      </c>
      <c r="C23" s="49" t="s">
        <v>63</v>
      </c>
      <c r="D23" s="49" t="s">
        <v>64</v>
      </c>
      <c r="E23" s="49" t="s">
        <v>65</v>
      </c>
      <c r="F23" s="49"/>
      <c r="G23" s="49" t="s">
        <v>66</v>
      </c>
      <c r="H23" s="49" t="s">
        <v>103</v>
      </c>
      <c r="I23" s="19" t="s">
        <v>66</v>
      </c>
      <c r="J23" s="19" t="s">
        <v>475</v>
      </c>
      <c r="K23" t="s">
        <v>566</v>
      </c>
      <c r="L23" t="str">
        <f t="shared" si="0"/>
        <v>Carabus_convexus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Z23">
        <v>1</v>
      </c>
      <c r="AA23" s="18">
        <v>0</v>
      </c>
      <c r="AB23">
        <v>15.5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 s="38">
        <v>17</v>
      </c>
      <c r="AJ23" t="s">
        <v>204</v>
      </c>
      <c r="AK23" s="19" t="s">
        <v>213</v>
      </c>
      <c r="AL23" s="38" t="s">
        <v>204</v>
      </c>
      <c r="AM23">
        <v>1</v>
      </c>
      <c r="AN23">
        <v>5</v>
      </c>
      <c r="AO23" s="42" t="s">
        <v>412</v>
      </c>
      <c r="AP23">
        <v>3</v>
      </c>
      <c r="AQ23" t="s">
        <v>376</v>
      </c>
      <c r="AR23" t="s">
        <v>351</v>
      </c>
      <c r="AS23" t="s">
        <v>361</v>
      </c>
      <c r="AT23" t="s">
        <v>160</v>
      </c>
      <c r="AU23" t="s">
        <v>167</v>
      </c>
      <c r="AV23" t="s">
        <v>356</v>
      </c>
      <c r="AW23" t="s">
        <v>355</v>
      </c>
      <c r="AX23" s="18" t="s">
        <v>201</v>
      </c>
    </row>
    <row r="24" spans="1:50" x14ac:dyDescent="0.25">
      <c r="A24" s="49" t="s">
        <v>61</v>
      </c>
      <c r="B24" s="49" t="s">
        <v>62</v>
      </c>
      <c r="C24" s="49" t="s">
        <v>63</v>
      </c>
      <c r="D24" s="49" t="s">
        <v>64</v>
      </c>
      <c r="E24" s="49" t="s">
        <v>65</v>
      </c>
      <c r="F24" s="49"/>
      <c r="G24" s="49" t="s">
        <v>66</v>
      </c>
      <c r="H24" s="49" t="s">
        <v>108</v>
      </c>
      <c r="I24" s="19" t="s">
        <v>66</v>
      </c>
      <c r="J24" s="19" t="s">
        <v>476</v>
      </c>
      <c r="K24" t="s">
        <v>543</v>
      </c>
      <c r="L24" t="str">
        <f t="shared" si="0"/>
        <v>Carabus_glabratus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 s="18">
        <v>0</v>
      </c>
      <c r="AB24">
        <v>22.7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 s="38">
        <v>30</v>
      </c>
      <c r="AJ24" t="s">
        <v>204</v>
      </c>
      <c r="AK24" s="19" t="s">
        <v>215</v>
      </c>
      <c r="AL24" s="38" t="s">
        <v>204</v>
      </c>
      <c r="AM24">
        <v>5</v>
      </c>
      <c r="AN24">
        <v>5</v>
      </c>
      <c r="AO24" s="42" t="s">
        <v>412</v>
      </c>
      <c r="AP24">
        <v>1</v>
      </c>
      <c r="AQ24" t="s">
        <v>376</v>
      </c>
      <c r="AR24" t="s">
        <v>351</v>
      </c>
      <c r="AS24" t="s">
        <v>361</v>
      </c>
      <c r="AT24" t="s">
        <v>153</v>
      </c>
      <c r="AU24" t="s">
        <v>176</v>
      </c>
      <c r="AV24" t="s">
        <v>357</v>
      </c>
      <c r="AW24" t="s">
        <v>354</v>
      </c>
      <c r="AX24" s="18" t="s">
        <v>201</v>
      </c>
    </row>
    <row r="25" spans="1:50" x14ac:dyDescent="0.25">
      <c r="A25" s="49" t="s">
        <v>61</v>
      </c>
      <c r="B25" s="49" t="s">
        <v>62</v>
      </c>
      <c r="C25" s="49" t="s">
        <v>63</v>
      </c>
      <c r="D25" s="49" t="s">
        <v>64</v>
      </c>
      <c r="E25" s="49" t="s">
        <v>65</v>
      </c>
      <c r="F25" s="49"/>
      <c r="G25" s="49" t="s">
        <v>66</v>
      </c>
      <c r="H25" s="49" t="s">
        <v>66</v>
      </c>
      <c r="I25" s="19" t="s">
        <v>66</v>
      </c>
      <c r="J25" s="19" t="s">
        <v>477</v>
      </c>
      <c r="K25" t="s">
        <v>544</v>
      </c>
      <c r="L25" t="str">
        <f t="shared" si="0"/>
        <v>Carabus_granulatus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 s="18">
        <v>1</v>
      </c>
      <c r="AB25">
        <v>15.6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 s="38">
        <v>21.5</v>
      </c>
      <c r="AJ25" t="s">
        <v>204</v>
      </c>
      <c r="AK25" s="19" t="s">
        <v>217</v>
      </c>
      <c r="AL25" s="38" t="s">
        <v>204</v>
      </c>
      <c r="AM25">
        <v>5</v>
      </c>
      <c r="AN25">
        <v>5</v>
      </c>
      <c r="AO25" s="42" t="s">
        <v>412</v>
      </c>
      <c r="AP25">
        <v>2</v>
      </c>
      <c r="AQ25" t="s">
        <v>376</v>
      </c>
      <c r="AR25" t="s">
        <v>351</v>
      </c>
      <c r="AS25" t="s">
        <v>361</v>
      </c>
      <c r="AT25" t="s">
        <v>525</v>
      </c>
      <c r="AU25" t="s">
        <v>182</v>
      </c>
      <c r="AV25" t="s">
        <v>356</v>
      </c>
      <c r="AW25" t="s">
        <v>354</v>
      </c>
      <c r="AX25" s="18" t="s">
        <v>155</v>
      </c>
    </row>
    <row r="26" spans="1:50" x14ac:dyDescent="0.25">
      <c r="A26" s="49" t="s">
        <v>61</v>
      </c>
      <c r="B26" s="49" t="s">
        <v>62</v>
      </c>
      <c r="C26" s="49" t="s">
        <v>63</v>
      </c>
      <c r="D26" s="49" t="s">
        <v>64</v>
      </c>
      <c r="E26" s="49" t="s">
        <v>65</v>
      </c>
      <c r="F26" s="49"/>
      <c r="G26" s="49" t="s">
        <v>66</v>
      </c>
      <c r="H26" s="49" t="s">
        <v>104</v>
      </c>
      <c r="I26" s="19" t="s">
        <v>66</v>
      </c>
      <c r="J26" s="19" t="s">
        <v>478</v>
      </c>
      <c r="K26" t="s">
        <v>545</v>
      </c>
      <c r="L26" t="str">
        <f t="shared" si="0"/>
        <v>Carabus_henningi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  <c r="AA26" s="18">
        <v>0</v>
      </c>
      <c r="AB26">
        <v>17.899999999999999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 s="38">
        <v>20</v>
      </c>
      <c r="AJ26" t="s">
        <v>204</v>
      </c>
      <c r="AK26" t="s">
        <v>219</v>
      </c>
      <c r="AL26" s="38" t="s">
        <v>204</v>
      </c>
      <c r="AM26">
        <v>5</v>
      </c>
      <c r="AN26">
        <v>5</v>
      </c>
      <c r="AO26" s="42" t="s">
        <v>412</v>
      </c>
      <c r="AP26">
        <v>1</v>
      </c>
      <c r="AQ26" t="s">
        <v>376</v>
      </c>
      <c r="AR26" t="s">
        <v>351</v>
      </c>
      <c r="AS26" t="s">
        <v>361</v>
      </c>
      <c r="AT26" t="s">
        <v>153</v>
      </c>
      <c r="AU26" t="s">
        <v>176</v>
      </c>
      <c r="AV26" t="s">
        <v>356</v>
      </c>
      <c r="AW26" t="s">
        <v>354</v>
      </c>
      <c r="AX26" s="21" t="s">
        <v>201</v>
      </c>
    </row>
    <row r="27" spans="1:50" x14ac:dyDescent="0.25">
      <c r="A27" s="49" t="s">
        <v>61</v>
      </c>
      <c r="B27" s="49" t="s">
        <v>62</v>
      </c>
      <c r="C27" s="49" t="s">
        <v>63</v>
      </c>
      <c r="D27" s="49" t="s">
        <v>64</v>
      </c>
      <c r="E27" s="49" t="s">
        <v>65</v>
      </c>
      <c r="F27" s="49"/>
      <c r="G27" s="49" t="s">
        <v>66</v>
      </c>
      <c r="H27" s="49" t="s">
        <v>97</v>
      </c>
      <c r="I27" s="19" t="s">
        <v>66</v>
      </c>
      <c r="J27" s="19" t="s">
        <v>479</v>
      </c>
      <c r="K27" t="s">
        <v>546</v>
      </c>
      <c r="L27" t="str">
        <f t="shared" si="0"/>
        <v>Carabus_schoenherri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 s="18">
        <v>0</v>
      </c>
      <c r="AB27">
        <v>24.2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 s="38">
        <v>29</v>
      </c>
      <c r="AJ27" t="s">
        <v>204</v>
      </c>
      <c r="AK27" t="s">
        <v>221</v>
      </c>
      <c r="AL27" s="38" t="s">
        <v>204</v>
      </c>
      <c r="AM27">
        <v>5</v>
      </c>
      <c r="AN27">
        <v>5</v>
      </c>
      <c r="AO27" s="42" t="s">
        <v>412</v>
      </c>
      <c r="AP27">
        <v>1</v>
      </c>
      <c r="AQ27" t="s">
        <v>376</v>
      </c>
      <c r="AR27" t="s">
        <v>351</v>
      </c>
      <c r="AS27" t="s">
        <v>361</v>
      </c>
      <c r="AT27" t="s">
        <v>153</v>
      </c>
      <c r="AU27" t="s">
        <v>176</v>
      </c>
      <c r="AV27" t="s">
        <v>356</v>
      </c>
      <c r="AW27" t="s">
        <v>354</v>
      </c>
      <c r="AX27" s="21" t="s">
        <v>201</v>
      </c>
    </row>
    <row r="28" spans="1:50" x14ac:dyDescent="0.25">
      <c r="A28" s="49" t="s">
        <v>61</v>
      </c>
      <c r="B28" s="49" t="s">
        <v>62</v>
      </c>
      <c r="C28" s="49" t="s">
        <v>63</v>
      </c>
      <c r="D28" s="49" t="s">
        <v>64</v>
      </c>
      <c r="E28" s="49" t="s">
        <v>65</v>
      </c>
      <c r="F28" s="49"/>
      <c r="G28" s="49" t="s">
        <v>66</v>
      </c>
      <c r="H28" s="49" t="s">
        <v>117</v>
      </c>
      <c r="I28" s="19" t="s">
        <v>66</v>
      </c>
      <c r="J28" s="19" t="s">
        <v>480</v>
      </c>
      <c r="K28" t="s">
        <v>567</v>
      </c>
      <c r="L28" t="str">
        <f t="shared" si="0"/>
        <v>Carabus_stscheglowi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1</v>
      </c>
      <c r="AA28" s="18">
        <v>0</v>
      </c>
      <c r="AB28">
        <v>16.3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0</v>
      </c>
      <c r="AI28" s="38">
        <v>18.5</v>
      </c>
      <c r="AJ28" t="s">
        <v>204</v>
      </c>
      <c r="AK28" t="s">
        <v>223</v>
      </c>
      <c r="AL28" s="38" t="s">
        <v>204</v>
      </c>
      <c r="AM28">
        <v>3</v>
      </c>
      <c r="AN28">
        <v>2</v>
      </c>
      <c r="AO28" s="42" t="s">
        <v>412</v>
      </c>
      <c r="AP28">
        <v>2</v>
      </c>
      <c r="AQ28" t="s">
        <v>376</v>
      </c>
      <c r="AR28" t="s">
        <v>351</v>
      </c>
      <c r="AS28" t="s">
        <v>361</v>
      </c>
      <c r="AT28" t="s">
        <v>525</v>
      </c>
      <c r="AU28" t="s">
        <v>159</v>
      </c>
      <c r="AV28" t="s">
        <v>356</v>
      </c>
      <c r="AW28" t="s">
        <v>355</v>
      </c>
      <c r="AX28" s="18" t="s">
        <v>201</v>
      </c>
    </row>
    <row r="29" spans="1:50" x14ac:dyDescent="0.25">
      <c r="A29" s="49" t="s">
        <v>61</v>
      </c>
      <c r="B29" s="49" t="s">
        <v>62</v>
      </c>
      <c r="C29" s="49" t="s">
        <v>128</v>
      </c>
      <c r="D29" s="49" t="s">
        <v>129</v>
      </c>
      <c r="E29" s="49" t="s">
        <v>130</v>
      </c>
      <c r="F29" s="49" t="s">
        <v>131</v>
      </c>
      <c r="G29" s="49" t="s">
        <v>481</v>
      </c>
      <c r="H29" s="49" t="s">
        <v>481</v>
      </c>
      <c r="I29" s="19" t="s">
        <v>481</v>
      </c>
      <c r="J29" s="19" t="s">
        <v>482</v>
      </c>
      <c r="K29" t="s">
        <v>544</v>
      </c>
      <c r="L29" t="str">
        <f t="shared" si="0"/>
        <v>Cicindela_sylvatica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 s="18">
        <v>1</v>
      </c>
      <c r="AB29">
        <v>13.6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 s="38">
        <v>16</v>
      </c>
      <c r="AJ29" t="s">
        <v>204</v>
      </c>
      <c r="AK29" s="19" t="s">
        <v>227</v>
      </c>
      <c r="AL29" s="38" t="s">
        <v>204</v>
      </c>
      <c r="AM29">
        <v>1</v>
      </c>
      <c r="AN29">
        <v>0</v>
      </c>
      <c r="AO29" s="42" t="s">
        <v>412</v>
      </c>
      <c r="AP29">
        <v>1</v>
      </c>
      <c r="AQ29" s="22" t="s">
        <v>375</v>
      </c>
      <c r="AR29" t="s">
        <v>351</v>
      </c>
      <c r="AS29" t="s">
        <v>361</v>
      </c>
      <c r="AT29" t="s">
        <v>153</v>
      </c>
      <c r="AU29" t="s">
        <v>226</v>
      </c>
      <c r="AV29" t="s">
        <v>356</v>
      </c>
      <c r="AW29" t="s">
        <v>355</v>
      </c>
      <c r="AX29" s="18" t="s">
        <v>161</v>
      </c>
    </row>
    <row r="30" spans="1:50" x14ac:dyDescent="0.25">
      <c r="A30" s="49" t="s">
        <v>61</v>
      </c>
      <c r="B30" s="49" t="s">
        <v>62</v>
      </c>
      <c r="C30" s="49" t="s">
        <v>63</v>
      </c>
      <c r="D30" s="49" t="s">
        <v>67</v>
      </c>
      <c r="E30" s="49" t="s">
        <v>72</v>
      </c>
      <c r="F30" s="49" t="s">
        <v>73</v>
      </c>
      <c r="G30" s="49" t="s">
        <v>93</v>
      </c>
      <c r="H30" s="49" t="s">
        <v>93</v>
      </c>
      <c r="I30" s="19" t="s">
        <v>93</v>
      </c>
      <c r="J30" s="19" t="s">
        <v>483</v>
      </c>
      <c r="K30" t="s">
        <v>568</v>
      </c>
      <c r="L30" t="str">
        <f t="shared" si="0"/>
        <v>Curtonotus_aulicus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 s="18">
        <v>1</v>
      </c>
      <c r="AB30">
        <v>10.4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 s="38">
        <v>12.5</v>
      </c>
      <c r="AJ30" s="41" t="s">
        <v>184</v>
      </c>
      <c r="AK30" s="19" t="s">
        <v>229</v>
      </c>
      <c r="AL30" s="41" t="s">
        <v>204</v>
      </c>
      <c r="AM30">
        <v>0</v>
      </c>
      <c r="AN30">
        <v>1</v>
      </c>
      <c r="AO30" s="42" t="s">
        <v>413</v>
      </c>
      <c r="AP30">
        <v>3</v>
      </c>
      <c r="AQ30" t="s">
        <v>367</v>
      </c>
      <c r="AR30" t="s">
        <v>352</v>
      </c>
      <c r="AS30" t="s">
        <v>364</v>
      </c>
      <c r="AT30" t="s">
        <v>160</v>
      </c>
      <c r="AU30" t="s">
        <v>167</v>
      </c>
      <c r="AV30" t="s">
        <v>357</v>
      </c>
      <c r="AW30" t="s">
        <v>354</v>
      </c>
      <c r="AX30" s="18" t="s">
        <v>161</v>
      </c>
    </row>
    <row r="31" spans="1:50" x14ac:dyDescent="0.25">
      <c r="A31" s="49" t="s">
        <v>61</v>
      </c>
      <c r="B31" s="49" t="s">
        <v>62</v>
      </c>
      <c r="C31" s="49" t="s">
        <v>63</v>
      </c>
      <c r="D31" s="49" t="s">
        <v>67</v>
      </c>
      <c r="E31" s="49" t="s">
        <v>72</v>
      </c>
      <c r="F31" s="49" t="s">
        <v>73</v>
      </c>
      <c r="G31" s="49" t="s">
        <v>93</v>
      </c>
      <c r="H31" s="49" t="s">
        <v>93</v>
      </c>
      <c r="I31" s="19" t="s">
        <v>93</v>
      </c>
      <c r="J31" s="19" t="s">
        <v>484</v>
      </c>
      <c r="K31" t="s">
        <v>547</v>
      </c>
      <c r="L31" t="str">
        <f t="shared" si="0"/>
        <v>Curtonotus_gebleri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 s="18">
        <v>1</v>
      </c>
      <c r="AB31">
        <v>10.1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0</v>
      </c>
      <c r="AI31" s="38">
        <v>12.5</v>
      </c>
      <c r="AJ31" s="41" t="s">
        <v>184</v>
      </c>
      <c r="AK31" s="19" t="s">
        <v>231</v>
      </c>
      <c r="AL31" s="41" t="s">
        <v>204</v>
      </c>
      <c r="AM31">
        <v>5</v>
      </c>
      <c r="AN31">
        <v>5</v>
      </c>
      <c r="AO31" s="42" t="s">
        <v>413</v>
      </c>
      <c r="AP31">
        <v>2</v>
      </c>
      <c r="AQ31" t="s">
        <v>367</v>
      </c>
      <c r="AR31" t="s">
        <v>352</v>
      </c>
      <c r="AS31" t="s">
        <v>364</v>
      </c>
      <c r="AT31" t="s">
        <v>525</v>
      </c>
      <c r="AU31" t="s">
        <v>159</v>
      </c>
      <c r="AV31" t="s">
        <v>357</v>
      </c>
      <c r="AW31" t="s">
        <v>354</v>
      </c>
      <c r="AX31" s="18" t="s">
        <v>161</v>
      </c>
    </row>
    <row r="32" spans="1:50" x14ac:dyDescent="0.25">
      <c r="A32" s="49" t="s">
        <v>61</v>
      </c>
      <c r="B32" s="49" t="s">
        <v>62</v>
      </c>
      <c r="C32" s="49" t="s">
        <v>63</v>
      </c>
      <c r="D32" s="49" t="s">
        <v>64</v>
      </c>
      <c r="E32" s="49" t="s">
        <v>95</v>
      </c>
      <c r="F32" s="49"/>
      <c r="G32" s="49" t="s">
        <v>96</v>
      </c>
      <c r="H32" s="49"/>
      <c r="I32" s="19" t="s">
        <v>96</v>
      </c>
      <c r="J32" s="19" t="s">
        <v>485</v>
      </c>
      <c r="K32" t="s">
        <v>548</v>
      </c>
      <c r="L32" t="str">
        <f t="shared" si="0"/>
        <v>Cychrus_caraboides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 s="18">
        <v>0</v>
      </c>
      <c r="AB32">
        <v>13.2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 s="38">
        <v>14</v>
      </c>
      <c r="AJ32" t="s">
        <v>204</v>
      </c>
      <c r="AK32" s="19" t="s">
        <v>213</v>
      </c>
      <c r="AL32" s="38" t="s">
        <v>204</v>
      </c>
      <c r="AM32">
        <v>5</v>
      </c>
      <c r="AN32">
        <v>5</v>
      </c>
      <c r="AO32" s="42" t="s">
        <v>412</v>
      </c>
      <c r="AP32">
        <v>1</v>
      </c>
      <c r="AQ32" t="s">
        <v>376</v>
      </c>
      <c r="AR32" t="s">
        <v>351</v>
      </c>
      <c r="AS32" t="s">
        <v>361</v>
      </c>
      <c r="AT32" t="s">
        <v>153</v>
      </c>
      <c r="AU32" t="s">
        <v>176</v>
      </c>
      <c r="AV32" t="s">
        <v>357</v>
      </c>
      <c r="AW32" t="s">
        <v>354</v>
      </c>
      <c r="AX32" s="18" t="s">
        <v>201</v>
      </c>
    </row>
    <row r="33" spans="1:50" x14ac:dyDescent="0.25">
      <c r="A33" s="49" t="s">
        <v>61</v>
      </c>
      <c r="B33" s="49" t="s">
        <v>62</v>
      </c>
      <c r="C33" s="49" t="s">
        <v>63</v>
      </c>
      <c r="D33" s="49" t="s">
        <v>80</v>
      </c>
      <c r="E33" s="49" t="s">
        <v>81</v>
      </c>
      <c r="F33" s="49" t="s">
        <v>82</v>
      </c>
      <c r="G33" s="49" t="s">
        <v>83</v>
      </c>
      <c r="H33" s="49" t="s">
        <v>83</v>
      </c>
      <c r="I33" s="19" t="s">
        <v>83</v>
      </c>
      <c r="J33" s="19" t="s">
        <v>486</v>
      </c>
      <c r="K33" t="s">
        <v>569</v>
      </c>
      <c r="L33" t="str">
        <f t="shared" si="0"/>
        <v>Harpalus_affinis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1</v>
      </c>
      <c r="W33">
        <v>0</v>
      </c>
      <c r="X33">
        <v>1</v>
      </c>
      <c r="Y33">
        <v>0</v>
      </c>
      <c r="Z33">
        <v>0</v>
      </c>
      <c r="AA33" s="18">
        <v>1</v>
      </c>
      <c r="AB33" s="42">
        <v>8.8000000000000007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0</v>
      </c>
      <c r="AI33" s="38">
        <v>10</v>
      </c>
      <c r="AJ33" t="s">
        <v>184</v>
      </c>
      <c r="AK33" s="19" t="s">
        <v>235</v>
      </c>
      <c r="AL33" s="38" t="s">
        <v>184</v>
      </c>
      <c r="AM33">
        <v>3</v>
      </c>
      <c r="AN33">
        <v>3</v>
      </c>
      <c r="AO33" s="42" t="s">
        <v>413</v>
      </c>
      <c r="AP33">
        <v>3</v>
      </c>
      <c r="AQ33" t="s">
        <v>367</v>
      </c>
      <c r="AR33" t="s">
        <v>352</v>
      </c>
      <c r="AS33" s="42" t="s">
        <v>364</v>
      </c>
      <c r="AT33" t="s">
        <v>160</v>
      </c>
      <c r="AU33" t="s">
        <v>167</v>
      </c>
      <c r="AV33" t="s">
        <v>358</v>
      </c>
      <c r="AW33" t="s">
        <v>354</v>
      </c>
      <c r="AX33" s="18" t="s">
        <v>161</v>
      </c>
    </row>
    <row r="34" spans="1:50" x14ac:dyDescent="0.25">
      <c r="A34" s="49" t="s">
        <v>61</v>
      </c>
      <c r="B34" s="49" t="s">
        <v>62</v>
      </c>
      <c r="C34" s="49" t="s">
        <v>63</v>
      </c>
      <c r="D34" s="49" t="s">
        <v>80</v>
      </c>
      <c r="E34" s="49" t="s">
        <v>81</v>
      </c>
      <c r="F34" s="49" t="s">
        <v>82</v>
      </c>
      <c r="G34" s="49" t="s">
        <v>83</v>
      </c>
      <c r="H34" s="49" t="s">
        <v>90</v>
      </c>
      <c r="I34" s="19" t="s">
        <v>83</v>
      </c>
      <c r="J34" s="19" t="s">
        <v>487</v>
      </c>
      <c r="K34" t="s">
        <v>535</v>
      </c>
      <c r="L34" t="str">
        <f t="shared" ref="L34:L59" si="1">I34&amp;"_"&amp;J34</f>
        <v>Harpalus_griseus</v>
      </c>
      <c r="M34">
        <v>0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 s="18">
        <v>1</v>
      </c>
      <c r="AB34">
        <v>8.6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 s="38">
        <v>10</v>
      </c>
      <c r="AJ34" t="s">
        <v>184</v>
      </c>
      <c r="AK34" s="19" t="s">
        <v>238</v>
      </c>
      <c r="AL34" s="38" t="s">
        <v>184</v>
      </c>
      <c r="AM34">
        <v>0</v>
      </c>
      <c r="AN34">
        <v>1</v>
      </c>
      <c r="AO34" s="42" t="s">
        <v>413</v>
      </c>
      <c r="AP34">
        <v>3</v>
      </c>
      <c r="AQ34" s="20" t="s">
        <v>374</v>
      </c>
      <c r="AR34" t="s">
        <v>352</v>
      </c>
      <c r="AS34" t="s">
        <v>365</v>
      </c>
      <c r="AT34" t="s">
        <v>160</v>
      </c>
      <c r="AU34" t="s">
        <v>170</v>
      </c>
      <c r="AV34" t="s">
        <v>357</v>
      </c>
      <c r="AW34" t="s">
        <v>355</v>
      </c>
      <c r="AX34" s="18" t="s">
        <v>161</v>
      </c>
    </row>
    <row r="35" spans="1:50" x14ac:dyDescent="0.25">
      <c r="A35" s="49" t="s">
        <v>61</v>
      </c>
      <c r="B35" s="49" t="s">
        <v>62</v>
      </c>
      <c r="C35" s="49" t="s">
        <v>63</v>
      </c>
      <c r="D35" s="49" t="s">
        <v>80</v>
      </c>
      <c r="E35" s="49" t="s">
        <v>81</v>
      </c>
      <c r="F35" s="49" t="s">
        <v>82</v>
      </c>
      <c r="G35" s="49" t="s">
        <v>83</v>
      </c>
      <c r="H35" s="49" t="s">
        <v>83</v>
      </c>
      <c r="I35" s="19" t="s">
        <v>83</v>
      </c>
      <c r="J35" s="19" t="s">
        <v>488</v>
      </c>
      <c r="K35" t="s">
        <v>549</v>
      </c>
      <c r="L35" t="str">
        <f t="shared" si="1"/>
        <v>Harpalus_laevipes</v>
      </c>
      <c r="M35">
        <v>0</v>
      </c>
      <c r="N35">
        <v>1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 s="18">
        <v>1</v>
      </c>
      <c r="AB35">
        <v>7.9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 s="38">
        <v>10.5</v>
      </c>
      <c r="AJ35" s="41" t="s">
        <v>156</v>
      </c>
      <c r="AK35" s="19" t="s">
        <v>240</v>
      </c>
      <c r="AL35" s="41" t="s">
        <v>184</v>
      </c>
      <c r="AM35">
        <v>5</v>
      </c>
      <c r="AN35">
        <v>5</v>
      </c>
      <c r="AO35" s="42" t="s">
        <v>413</v>
      </c>
      <c r="AP35">
        <v>1</v>
      </c>
      <c r="AQ35" t="s">
        <v>367</v>
      </c>
      <c r="AR35" t="s">
        <v>352</v>
      </c>
      <c r="AS35" t="s">
        <v>364</v>
      </c>
      <c r="AT35" t="s">
        <v>153</v>
      </c>
      <c r="AU35" t="s">
        <v>196</v>
      </c>
      <c r="AV35" t="s">
        <v>356</v>
      </c>
      <c r="AW35" t="s">
        <v>354</v>
      </c>
      <c r="AX35" s="18" t="s">
        <v>161</v>
      </c>
    </row>
    <row r="36" spans="1:50" x14ac:dyDescent="0.25">
      <c r="A36" s="49" t="s">
        <v>61</v>
      </c>
      <c r="B36" s="49" t="s">
        <v>62</v>
      </c>
      <c r="C36" s="49" t="s">
        <v>63</v>
      </c>
      <c r="D36" s="49" t="s">
        <v>80</v>
      </c>
      <c r="E36" s="49" t="s">
        <v>81</v>
      </c>
      <c r="F36" s="49" t="s">
        <v>82</v>
      </c>
      <c r="G36" s="49" t="s">
        <v>83</v>
      </c>
      <c r="H36" s="49" t="s">
        <v>83</v>
      </c>
      <c r="I36" s="19" t="s">
        <v>83</v>
      </c>
      <c r="J36" s="19" t="s">
        <v>489</v>
      </c>
      <c r="K36" t="s">
        <v>548</v>
      </c>
      <c r="L36" t="str">
        <f t="shared" si="1"/>
        <v>Harpalus_latus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 s="18">
        <v>1</v>
      </c>
      <c r="AB36">
        <v>7.5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 s="38">
        <v>9.5</v>
      </c>
      <c r="AJ36" s="41" t="s">
        <v>156</v>
      </c>
      <c r="AK36" s="19" t="s">
        <v>242</v>
      </c>
      <c r="AL36" s="41" t="s">
        <v>184</v>
      </c>
      <c r="AM36">
        <v>5</v>
      </c>
      <c r="AN36">
        <v>5</v>
      </c>
      <c r="AO36" s="42" t="s">
        <v>413</v>
      </c>
      <c r="AP36">
        <v>2</v>
      </c>
      <c r="AQ36" t="s">
        <v>367</v>
      </c>
      <c r="AR36" t="s">
        <v>352</v>
      </c>
      <c r="AS36" t="s">
        <v>364</v>
      </c>
      <c r="AT36" t="s">
        <v>525</v>
      </c>
      <c r="AU36" t="s">
        <v>159</v>
      </c>
      <c r="AV36" t="s">
        <v>356</v>
      </c>
      <c r="AW36" t="s">
        <v>354</v>
      </c>
      <c r="AX36" s="18" t="s">
        <v>161</v>
      </c>
    </row>
    <row r="37" spans="1:50" x14ac:dyDescent="0.25">
      <c r="A37" s="49" t="s">
        <v>61</v>
      </c>
      <c r="B37" s="49" t="s">
        <v>62</v>
      </c>
      <c r="C37" s="49" t="s">
        <v>63</v>
      </c>
      <c r="D37" s="49" t="s">
        <v>80</v>
      </c>
      <c r="E37" s="49" t="s">
        <v>81</v>
      </c>
      <c r="F37" s="49" t="s">
        <v>82</v>
      </c>
      <c r="G37" s="49" t="s">
        <v>83</v>
      </c>
      <c r="H37" s="49" t="s">
        <v>90</v>
      </c>
      <c r="I37" s="19" t="s">
        <v>83</v>
      </c>
      <c r="J37" s="19" t="s">
        <v>490</v>
      </c>
      <c r="K37" t="s">
        <v>570</v>
      </c>
      <c r="L37" t="str">
        <f t="shared" si="1"/>
        <v>Harpalus_rufipes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 s="18">
        <v>1</v>
      </c>
      <c r="AB37">
        <v>8.8000000000000007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 s="38">
        <v>13.5</v>
      </c>
      <c r="AJ37" s="41" t="s">
        <v>184</v>
      </c>
      <c r="AK37" s="19" t="s">
        <v>244</v>
      </c>
      <c r="AL37" s="41" t="s">
        <v>204</v>
      </c>
      <c r="AM37">
        <v>1</v>
      </c>
      <c r="AN37">
        <v>0</v>
      </c>
      <c r="AO37" s="42" t="s">
        <v>413</v>
      </c>
      <c r="AP37">
        <v>3</v>
      </c>
      <c r="AQ37" s="20" t="s">
        <v>374</v>
      </c>
      <c r="AR37" t="s">
        <v>352</v>
      </c>
      <c r="AS37" t="s">
        <v>365</v>
      </c>
      <c r="AT37" t="s">
        <v>160</v>
      </c>
      <c r="AU37" t="s">
        <v>170</v>
      </c>
      <c r="AV37" t="s">
        <v>357</v>
      </c>
      <c r="AW37" t="s">
        <v>354</v>
      </c>
      <c r="AX37" s="18" t="s">
        <v>161</v>
      </c>
    </row>
    <row r="38" spans="1:50" x14ac:dyDescent="0.25">
      <c r="A38" s="49" t="s">
        <v>61</v>
      </c>
      <c r="B38" s="49" t="s">
        <v>62</v>
      </c>
      <c r="C38" s="49" t="s">
        <v>63</v>
      </c>
      <c r="D38" s="49" t="s">
        <v>80</v>
      </c>
      <c r="E38" s="49" t="s">
        <v>81</v>
      </c>
      <c r="F38" s="49" t="s">
        <v>82</v>
      </c>
      <c r="G38" s="49" t="s">
        <v>83</v>
      </c>
      <c r="H38" s="49" t="s">
        <v>83</v>
      </c>
      <c r="I38" s="19" t="s">
        <v>83</v>
      </c>
      <c r="J38" s="19" t="s">
        <v>491</v>
      </c>
      <c r="K38" t="s">
        <v>571</v>
      </c>
      <c r="L38" t="str">
        <f t="shared" si="1"/>
        <v>Harpalus_smaragdinus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 s="18">
        <v>1</v>
      </c>
      <c r="AB38" s="42">
        <v>8.6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 s="38">
        <v>9.5</v>
      </c>
      <c r="AJ38" t="s">
        <v>184</v>
      </c>
      <c r="AK38" s="19" t="s">
        <v>242</v>
      </c>
      <c r="AL38" s="38" t="s">
        <v>184</v>
      </c>
      <c r="AM38">
        <v>1</v>
      </c>
      <c r="AN38">
        <v>0</v>
      </c>
      <c r="AO38" s="42" t="s">
        <v>413</v>
      </c>
      <c r="AP38">
        <v>3</v>
      </c>
      <c r="AQ38" t="s">
        <v>367</v>
      </c>
      <c r="AR38" t="s">
        <v>352</v>
      </c>
      <c r="AS38" t="s">
        <v>364</v>
      </c>
      <c r="AT38" t="s">
        <v>160</v>
      </c>
      <c r="AU38" t="s">
        <v>167</v>
      </c>
      <c r="AV38" t="s">
        <v>356</v>
      </c>
      <c r="AW38" t="s">
        <v>355</v>
      </c>
      <c r="AX38" s="18" t="s">
        <v>161</v>
      </c>
    </row>
    <row r="39" spans="1:50" x14ac:dyDescent="0.25">
      <c r="A39" s="49" t="s">
        <v>61</v>
      </c>
      <c r="B39" s="49" t="s">
        <v>62</v>
      </c>
      <c r="C39" s="49" t="s">
        <v>63</v>
      </c>
      <c r="D39" s="49" t="s">
        <v>80</v>
      </c>
      <c r="E39" s="49" t="s">
        <v>81</v>
      </c>
      <c r="F39" s="49" t="s">
        <v>82</v>
      </c>
      <c r="G39" s="49" t="s">
        <v>83</v>
      </c>
      <c r="H39" s="49" t="s">
        <v>83</v>
      </c>
      <c r="I39" s="19" t="s">
        <v>83</v>
      </c>
      <c r="J39" s="19" t="s">
        <v>492</v>
      </c>
      <c r="K39" t="s">
        <v>572</v>
      </c>
      <c r="L39" t="str">
        <f t="shared" si="1"/>
        <v>Harpalus_serripes</v>
      </c>
      <c r="M39">
        <v>0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 s="18">
        <v>1</v>
      </c>
      <c r="AB39" s="42">
        <v>8.8000000000000007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 s="38">
        <v>10.5</v>
      </c>
      <c r="AJ39" t="s">
        <v>184</v>
      </c>
      <c r="AK39" s="19" t="s">
        <v>240</v>
      </c>
      <c r="AL39" s="38" t="s">
        <v>184</v>
      </c>
      <c r="AM39">
        <v>1</v>
      </c>
      <c r="AN39">
        <v>0</v>
      </c>
      <c r="AO39" s="42" t="s">
        <v>413</v>
      </c>
      <c r="AP39">
        <v>3</v>
      </c>
      <c r="AQ39" t="s">
        <v>367</v>
      </c>
      <c r="AR39" t="s">
        <v>352</v>
      </c>
      <c r="AS39" t="s">
        <v>364</v>
      </c>
      <c r="AT39" t="s">
        <v>160</v>
      </c>
      <c r="AU39" t="s">
        <v>167</v>
      </c>
      <c r="AV39" t="s">
        <v>356</v>
      </c>
      <c r="AW39" t="s">
        <v>355</v>
      </c>
      <c r="AX39" s="18" t="s">
        <v>161</v>
      </c>
    </row>
    <row r="40" spans="1:50" x14ac:dyDescent="0.25">
      <c r="A40" s="49" t="s">
        <v>61</v>
      </c>
      <c r="B40" s="49" t="s">
        <v>62</v>
      </c>
      <c r="C40" s="49" t="s">
        <v>63</v>
      </c>
      <c r="D40" s="49" t="s">
        <v>80</v>
      </c>
      <c r="E40" s="49" t="s">
        <v>81</v>
      </c>
      <c r="F40" s="49" t="s">
        <v>82</v>
      </c>
      <c r="G40" s="49" t="s">
        <v>83</v>
      </c>
      <c r="H40" s="49" t="s">
        <v>83</v>
      </c>
      <c r="I40" s="19" t="s">
        <v>83</v>
      </c>
      <c r="J40" s="19" t="s">
        <v>493</v>
      </c>
      <c r="K40" t="s">
        <v>535</v>
      </c>
      <c r="L40" t="str">
        <f t="shared" si="1"/>
        <v>Harpalus_tardus</v>
      </c>
      <c r="M40">
        <v>0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 s="18">
        <v>1</v>
      </c>
      <c r="AB40">
        <v>8.3000000000000007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0</v>
      </c>
      <c r="AI40" s="38">
        <v>9</v>
      </c>
      <c r="AJ40" s="41" t="s">
        <v>184</v>
      </c>
      <c r="AK40" s="19" t="s">
        <v>248</v>
      </c>
      <c r="AL40" s="41" t="s">
        <v>156</v>
      </c>
      <c r="AM40">
        <v>0</v>
      </c>
      <c r="AN40">
        <v>1</v>
      </c>
      <c r="AO40" s="42" t="s">
        <v>413</v>
      </c>
      <c r="AP40">
        <v>3</v>
      </c>
      <c r="AQ40" t="s">
        <v>367</v>
      </c>
      <c r="AR40" t="s">
        <v>352</v>
      </c>
      <c r="AS40" t="s">
        <v>364</v>
      </c>
      <c r="AT40" t="s">
        <v>160</v>
      </c>
      <c r="AU40" t="s">
        <v>167</v>
      </c>
      <c r="AV40" t="s">
        <v>356</v>
      </c>
      <c r="AW40" t="s">
        <v>355</v>
      </c>
      <c r="AX40" s="18" t="s">
        <v>161</v>
      </c>
    </row>
    <row r="41" spans="1:50" x14ac:dyDescent="0.25">
      <c r="A41" s="49" t="s">
        <v>61</v>
      </c>
      <c r="B41" s="49" t="s">
        <v>62</v>
      </c>
      <c r="C41" s="49" t="s">
        <v>63</v>
      </c>
      <c r="D41" s="49" t="s">
        <v>120</v>
      </c>
      <c r="E41" s="49" t="s">
        <v>517</v>
      </c>
      <c r="F41" s="49" t="s">
        <v>121</v>
      </c>
      <c r="G41" s="49" t="s">
        <v>122</v>
      </c>
      <c r="H41" s="49"/>
      <c r="I41" s="19" t="s">
        <v>122</v>
      </c>
      <c r="J41" s="19" t="s">
        <v>494</v>
      </c>
      <c r="K41" t="s">
        <v>550</v>
      </c>
      <c r="L41" t="str">
        <f t="shared" si="1"/>
        <v>Microlestes_minutulus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 s="18">
        <v>1</v>
      </c>
      <c r="AB41" s="42">
        <v>2.4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 s="38">
        <v>2.5</v>
      </c>
      <c r="AJ41" t="s">
        <v>156</v>
      </c>
      <c r="AK41" s="19" t="s">
        <v>191</v>
      </c>
      <c r="AL41" s="38" t="s">
        <v>156</v>
      </c>
      <c r="AM41">
        <v>5</v>
      </c>
      <c r="AN41">
        <v>0</v>
      </c>
      <c r="AO41" s="42" t="s">
        <v>412</v>
      </c>
      <c r="AP41">
        <v>3</v>
      </c>
      <c r="AQ41" t="s">
        <v>372</v>
      </c>
      <c r="AR41" t="s">
        <v>351</v>
      </c>
      <c r="AS41" t="s">
        <v>362</v>
      </c>
      <c r="AT41" t="s">
        <v>160</v>
      </c>
      <c r="AU41" t="s">
        <v>167</v>
      </c>
      <c r="AV41" t="s">
        <v>356</v>
      </c>
      <c r="AW41" t="s">
        <v>355</v>
      </c>
      <c r="AX41" s="18" t="s">
        <v>161</v>
      </c>
    </row>
    <row r="42" spans="1:50" x14ac:dyDescent="0.25">
      <c r="A42" s="49" t="s">
        <v>61</v>
      </c>
      <c r="B42" s="49" t="s">
        <v>62</v>
      </c>
      <c r="C42" s="49" t="s">
        <v>63</v>
      </c>
      <c r="D42" s="49" t="s">
        <v>99</v>
      </c>
      <c r="E42" s="49" t="s">
        <v>100</v>
      </c>
      <c r="F42" s="49"/>
      <c r="G42" s="49" t="s">
        <v>101</v>
      </c>
      <c r="H42" s="49"/>
      <c r="I42" s="19" t="s">
        <v>101</v>
      </c>
      <c r="J42" s="19" t="s">
        <v>495</v>
      </c>
      <c r="K42" t="s">
        <v>533</v>
      </c>
      <c r="L42" t="str">
        <f t="shared" si="1"/>
        <v>Notiophilus_palustris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B42">
        <v>4.0999999999999996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 s="38">
        <v>5.5</v>
      </c>
      <c r="AJ42" t="s">
        <v>156</v>
      </c>
      <c r="AK42" s="19" t="s">
        <v>194</v>
      </c>
      <c r="AL42" s="38" t="s">
        <v>156</v>
      </c>
      <c r="AM42">
        <v>5</v>
      </c>
      <c r="AN42">
        <v>5</v>
      </c>
      <c r="AO42" s="42" t="s">
        <v>412</v>
      </c>
      <c r="AP42">
        <v>2</v>
      </c>
      <c r="AQ42" t="s">
        <v>371</v>
      </c>
      <c r="AR42" t="s">
        <v>351</v>
      </c>
      <c r="AS42" t="s">
        <v>362</v>
      </c>
      <c r="AT42" t="s">
        <v>525</v>
      </c>
      <c r="AU42" t="s">
        <v>159</v>
      </c>
      <c r="AV42" t="s">
        <v>356</v>
      </c>
      <c r="AW42" t="s">
        <v>353</v>
      </c>
      <c r="AX42" t="s">
        <v>155</v>
      </c>
    </row>
    <row r="43" spans="1:50" x14ac:dyDescent="0.25">
      <c r="A43" s="49" t="s">
        <v>61</v>
      </c>
      <c r="B43" s="49" t="s">
        <v>62</v>
      </c>
      <c r="C43" s="49" t="s">
        <v>63</v>
      </c>
      <c r="D43" s="49" t="s">
        <v>67</v>
      </c>
      <c r="E43" s="49" t="s">
        <v>515</v>
      </c>
      <c r="F43" s="49"/>
      <c r="G43" s="49" t="s">
        <v>118</v>
      </c>
      <c r="H43" s="49"/>
      <c r="I43" s="19" t="s">
        <v>118</v>
      </c>
      <c r="J43" s="19" t="s">
        <v>496</v>
      </c>
      <c r="K43" t="s">
        <v>573</v>
      </c>
      <c r="L43" t="str">
        <f t="shared" si="1"/>
        <v>Olisthopus_sturmii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Z43">
        <v>1</v>
      </c>
      <c r="AA43">
        <v>1</v>
      </c>
      <c r="AB43">
        <v>6.5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 s="38">
        <v>4.5</v>
      </c>
      <c r="AJ43" t="s">
        <v>156</v>
      </c>
      <c r="AK43" s="19" t="s">
        <v>253</v>
      </c>
      <c r="AL43" s="38" t="s">
        <v>156</v>
      </c>
      <c r="AM43">
        <v>0</v>
      </c>
      <c r="AN43">
        <v>1</v>
      </c>
      <c r="AO43" s="42" t="s">
        <v>412</v>
      </c>
      <c r="AP43">
        <v>3</v>
      </c>
      <c r="AQ43" s="36" t="s">
        <v>370</v>
      </c>
      <c r="AR43" t="s">
        <v>351</v>
      </c>
      <c r="AS43" t="s">
        <v>362</v>
      </c>
      <c r="AT43" t="s">
        <v>160</v>
      </c>
      <c r="AU43" t="s">
        <v>252</v>
      </c>
      <c r="AV43" t="s">
        <v>356</v>
      </c>
      <c r="AW43" t="s">
        <v>355</v>
      </c>
      <c r="AX43" t="s">
        <v>155</v>
      </c>
    </row>
    <row r="44" spans="1:50" x14ac:dyDescent="0.25">
      <c r="A44" s="49" t="s">
        <v>61</v>
      </c>
      <c r="B44" s="49" t="s">
        <v>62</v>
      </c>
      <c r="C44" s="49" t="s">
        <v>63</v>
      </c>
      <c r="D44" s="49" t="s">
        <v>67</v>
      </c>
      <c r="E44" s="49" t="s">
        <v>515</v>
      </c>
      <c r="F44" s="49"/>
      <c r="G44" s="49" t="s">
        <v>109</v>
      </c>
      <c r="H44" s="49" t="s">
        <v>109</v>
      </c>
      <c r="I44" s="19" t="s">
        <v>109</v>
      </c>
      <c r="J44" s="19" t="s">
        <v>497</v>
      </c>
      <c r="K44" t="s">
        <v>551</v>
      </c>
      <c r="L44" t="str">
        <f t="shared" si="1"/>
        <v>Platynus_assimile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 s="18">
        <v>1</v>
      </c>
      <c r="AB44">
        <v>8.3000000000000007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 s="38">
        <v>11.25</v>
      </c>
      <c r="AJ44" s="41" t="s">
        <v>184</v>
      </c>
      <c r="AK44" t="s">
        <v>255</v>
      </c>
      <c r="AL44" s="41" t="s">
        <v>204</v>
      </c>
      <c r="AM44">
        <v>5</v>
      </c>
      <c r="AN44">
        <v>5</v>
      </c>
      <c r="AO44" s="42" t="s">
        <v>412</v>
      </c>
      <c r="AP44">
        <v>1</v>
      </c>
      <c r="AQ44" t="s">
        <v>370</v>
      </c>
      <c r="AR44" t="s">
        <v>351</v>
      </c>
      <c r="AS44" t="s">
        <v>362</v>
      </c>
      <c r="AT44" t="s">
        <v>153</v>
      </c>
      <c r="AU44" t="s">
        <v>152</v>
      </c>
      <c r="AV44" t="s">
        <v>356</v>
      </c>
      <c r="AW44" t="s">
        <v>353</v>
      </c>
      <c r="AX44" s="18" t="s">
        <v>161</v>
      </c>
    </row>
    <row r="45" spans="1:50" x14ac:dyDescent="0.25">
      <c r="A45" s="49" t="s">
        <v>61</v>
      </c>
      <c r="B45" s="49" t="s">
        <v>62</v>
      </c>
      <c r="C45" s="49" t="s">
        <v>63</v>
      </c>
      <c r="D45" s="49" t="s">
        <v>67</v>
      </c>
      <c r="E45" s="49" t="s">
        <v>68</v>
      </c>
      <c r="F45" s="49"/>
      <c r="G45" s="49" t="s">
        <v>119</v>
      </c>
      <c r="H45" s="49" t="s">
        <v>119</v>
      </c>
      <c r="I45" s="19" t="s">
        <v>119</v>
      </c>
      <c r="J45" s="19" t="s">
        <v>498</v>
      </c>
      <c r="K45" t="s">
        <v>574</v>
      </c>
      <c r="L45" t="str">
        <f t="shared" si="1"/>
        <v>Poecilus_lepidus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 s="18">
        <v>1</v>
      </c>
      <c r="AB45">
        <v>12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  <c r="AI45" s="38">
        <v>12</v>
      </c>
      <c r="AJ45" t="s">
        <v>204</v>
      </c>
      <c r="AK45" s="19" t="s">
        <v>258</v>
      </c>
      <c r="AL45" s="38" t="s">
        <v>204</v>
      </c>
      <c r="AM45">
        <v>0</v>
      </c>
      <c r="AN45">
        <v>2</v>
      </c>
      <c r="AO45" s="42" t="s">
        <v>412</v>
      </c>
      <c r="AP45">
        <v>3</v>
      </c>
      <c r="AQ45" s="20" t="s">
        <v>369</v>
      </c>
      <c r="AR45" t="s">
        <v>351</v>
      </c>
      <c r="AS45" t="s">
        <v>362</v>
      </c>
      <c r="AT45" t="s">
        <v>160</v>
      </c>
      <c r="AU45" t="s">
        <v>167</v>
      </c>
      <c r="AV45" t="s">
        <v>357</v>
      </c>
      <c r="AW45" t="s">
        <v>355</v>
      </c>
      <c r="AX45" s="18" t="s">
        <v>161</v>
      </c>
    </row>
    <row r="46" spans="1:50" x14ac:dyDescent="0.25">
      <c r="A46" s="49" t="s">
        <v>61</v>
      </c>
      <c r="B46" s="49" t="s">
        <v>62</v>
      </c>
      <c r="C46" s="49" t="s">
        <v>63</v>
      </c>
      <c r="D46" s="49" t="s">
        <v>67</v>
      </c>
      <c r="E46" s="49" t="s">
        <v>68</v>
      </c>
      <c r="F46" s="49"/>
      <c r="G46" s="49" t="s">
        <v>119</v>
      </c>
      <c r="H46" s="49" t="s">
        <v>119</v>
      </c>
      <c r="I46" s="19" t="s">
        <v>119</v>
      </c>
      <c r="J46" s="19" t="s">
        <v>499</v>
      </c>
      <c r="K46" t="s">
        <v>552</v>
      </c>
      <c r="L46" t="str">
        <f t="shared" si="1"/>
        <v>Poecilus_versicolor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 s="18">
        <v>1</v>
      </c>
      <c r="AB46">
        <v>8.8000000000000007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0</v>
      </c>
      <c r="AI46" s="38">
        <v>10</v>
      </c>
      <c r="AJ46" t="s">
        <v>184</v>
      </c>
      <c r="AK46" s="19" t="s">
        <v>235</v>
      </c>
      <c r="AL46" s="38" t="s">
        <v>184</v>
      </c>
      <c r="AM46">
        <v>5</v>
      </c>
      <c r="AN46">
        <v>5</v>
      </c>
      <c r="AO46" s="42" t="s">
        <v>412</v>
      </c>
      <c r="AP46">
        <v>3</v>
      </c>
      <c r="AQ46" s="35" t="s">
        <v>369</v>
      </c>
      <c r="AR46" t="s">
        <v>351</v>
      </c>
      <c r="AS46" t="s">
        <v>362</v>
      </c>
      <c r="AT46" t="s">
        <v>160</v>
      </c>
      <c r="AU46" t="s">
        <v>167</v>
      </c>
      <c r="AV46" t="s">
        <v>356</v>
      </c>
      <c r="AW46" t="s">
        <v>354</v>
      </c>
      <c r="AX46" s="18" t="s">
        <v>155</v>
      </c>
    </row>
    <row r="47" spans="1:50" x14ac:dyDescent="0.25">
      <c r="A47" s="49" t="s">
        <v>61</v>
      </c>
      <c r="B47" s="49" t="s">
        <v>62</v>
      </c>
      <c r="C47" s="49" t="s">
        <v>63</v>
      </c>
      <c r="D47" s="49" t="s">
        <v>67</v>
      </c>
      <c r="E47" s="49" t="s">
        <v>68</v>
      </c>
      <c r="F47" s="49"/>
      <c r="G47" s="49" t="s">
        <v>69</v>
      </c>
      <c r="H47" s="49" t="s">
        <v>70</v>
      </c>
      <c r="I47" s="19" t="s">
        <v>69</v>
      </c>
      <c r="J47" s="19" t="s">
        <v>500</v>
      </c>
      <c r="K47" t="s">
        <v>575</v>
      </c>
      <c r="L47" t="str">
        <f t="shared" si="1"/>
        <v>Pterostichus_magus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 s="18">
        <v>0</v>
      </c>
      <c r="AB47">
        <v>11.1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 s="38">
        <v>14</v>
      </c>
      <c r="AJ47" t="s">
        <v>204</v>
      </c>
      <c r="AK47" t="s">
        <v>261</v>
      </c>
      <c r="AL47" s="38" t="s">
        <v>204</v>
      </c>
      <c r="AM47">
        <v>92</v>
      </c>
      <c r="AN47">
        <v>88</v>
      </c>
      <c r="AO47" s="42" t="s">
        <v>412</v>
      </c>
      <c r="AP47">
        <v>1</v>
      </c>
      <c r="AQ47" s="35" t="s">
        <v>369</v>
      </c>
      <c r="AR47" t="s">
        <v>351</v>
      </c>
      <c r="AS47" t="s">
        <v>362</v>
      </c>
      <c r="AT47" t="s">
        <v>153</v>
      </c>
      <c r="AU47" t="s">
        <v>176</v>
      </c>
      <c r="AV47" t="s">
        <v>356</v>
      </c>
      <c r="AW47" t="s">
        <v>354</v>
      </c>
      <c r="AX47" s="18" t="s">
        <v>201</v>
      </c>
    </row>
    <row r="48" spans="1:50" x14ac:dyDescent="0.25">
      <c r="A48" s="49" t="s">
        <v>61</v>
      </c>
      <c r="B48" s="49" t="s">
        <v>62</v>
      </c>
      <c r="C48" s="49" t="s">
        <v>63</v>
      </c>
      <c r="D48" s="49" t="s">
        <v>67</v>
      </c>
      <c r="E48" s="49" t="s">
        <v>68</v>
      </c>
      <c r="F48" s="49"/>
      <c r="G48" s="49" t="s">
        <v>69</v>
      </c>
      <c r="H48" s="49" t="s">
        <v>91</v>
      </c>
      <c r="I48" s="19" t="s">
        <v>69</v>
      </c>
      <c r="J48" s="19" t="s">
        <v>501</v>
      </c>
      <c r="K48" t="s">
        <v>547</v>
      </c>
      <c r="L48" t="str">
        <f t="shared" si="1"/>
        <v>Pterostichus_mannerheimi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 s="18">
        <v>1</v>
      </c>
      <c r="AB48">
        <v>12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 s="38">
        <v>15.5</v>
      </c>
      <c r="AJ48" t="s">
        <v>204</v>
      </c>
      <c r="AK48" s="37" t="s">
        <v>399</v>
      </c>
      <c r="AL48" s="38" t="s">
        <v>204</v>
      </c>
      <c r="AM48">
        <v>34</v>
      </c>
      <c r="AN48">
        <v>30</v>
      </c>
      <c r="AO48" s="42" t="s">
        <v>412</v>
      </c>
      <c r="AP48">
        <v>1</v>
      </c>
      <c r="AQ48" s="35" t="s">
        <v>369</v>
      </c>
      <c r="AR48" t="s">
        <v>351</v>
      </c>
      <c r="AS48" t="s">
        <v>362</v>
      </c>
      <c r="AT48" t="s">
        <v>153</v>
      </c>
      <c r="AU48" t="s">
        <v>196</v>
      </c>
      <c r="AV48" t="s">
        <v>356</v>
      </c>
      <c r="AW48" t="s">
        <v>354</v>
      </c>
      <c r="AX48" s="18" t="s">
        <v>161</v>
      </c>
    </row>
    <row r="49" spans="1:50" x14ac:dyDescent="0.25">
      <c r="A49" s="49" t="s">
        <v>61</v>
      </c>
      <c r="B49" s="49" t="s">
        <v>62</v>
      </c>
      <c r="C49" s="49" t="s">
        <v>63</v>
      </c>
      <c r="D49" s="49" t="s">
        <v>67</v>
      </c>
      <c r="E49" s="49" t="s">
        <v>68</v>
      </c>
      <c r="F49" s="49"/>
      <c r="G49" s="49" t="s">
        <v>69</v>
      </c>
      <c r="H49" s="49" t="s">
        <v>84</v>
      </c>
      <c r="I49" s="19" t="s">
        <v>69</v>
      </c>
      <c r="J49" s="19" t="s">
        <v>502</v>
      </c>
      <c r="K49" t="s">
        <v>553</v>
      </c>
      <c r="L49" t="str">
        <f t="shared" si="1"/>
        <v>Pterostichus_melanarius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1</v>
      </c>
      <c r="U49">
        <v>1</v>
      </c>
      <c r="V49">
        <v>1</v>
      </c>
      <c r="W49">
        <v>0</v>
      </c>
      <c r="X49">
        <v>1</v>
      </c>
      <c r="Y49">
        <v>0</v>
      </c>
      <c r="Z49">
        <v>1</v>
      </c>
      <c r="AA49" s="18">
        <v>1</v>
      </c>
      <c r="AB49">
        <v>11.1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0</v>
      </c>
      <c r="AI49" s="38">
        <v>15.5</v>
      </c>
      <c r="AJ49" t="s">
        <v>204</v>
      </c>
      <c r="AK49" s="19" t="s">
        <v>264</v>
      </c>
      <c r="AL49" s="38" t="s">
        <v>204</v>
      </c>
      <c r="AM49">
        <v>5</v>
      </c>
      <c r="AN49">
        <v>5</v>
      </c>
      <c r="AO49" s="42" t="s">
        <v>412</v>
      </c>
      <c r="AP49">
        <v>2</v>
      </c>
      <c r="AQ49" s="35" t="s">
        <v>369</v>
      </c>
      <c r="AR49" t="s">
        <v>351</v>
      </c>
      <c r="AS49" t="s">
        <v>362</v>
      </c>
      <c r="AT49" t="s">
        <v>525</v>
      </c>
      <c r="AU49" t="s">
        <v>159</v>
      </c>
      <c r="AV49" t="s">
        <v>358</v>
      </c>
      <c r="AW49" t="s">
        <v>354</v>
      </c>
      <c r="AX49" s="18" t="s">
        <v>155</v>
      </c>
    </row>
    <row r="50" spans="1:50" x14ac:dyDescent="0.25">
      <c r="A50" s="49" t="s">
        <v>61</v>
      </c>
      <c r="B50" s="49" t="s">
        <v>62</v>
      </c>
      <c r="C50" s="49" t="s">
        <v>63</v>
      </c>
      <c r="D50" s="49" t="s">
        <v>67</v>
      </c>
      <c r="E50" s="49" t="s">
        <v>68</v>
      </c>
      <c r="F50" s="49"/>
      <c r="G50" s="49" t="s">
        <v>69</v>
      </c>
      <c r="H50" s="49" t="s">
        <v>105</v>
      </c>
      <c r="I50" s="19" t="s">
        <v>69</v>
      </c>
      <c r="J50" s="19" t="s">
        <v>503</v>
      </c>
      <c r="K50" t="s">
        <v>576</v>
      </c>
      <c r="L50" t="str">
        <f t="shared" si="1"/>
        <v>Pterostichus_minor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 s="18">
        <v>1</v>
      </c>
      <c r="AB50">
        <v>6.7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 s="38">
        <v>7</v>
      </c>
      <c r="AJ50" t="s">
        <v>156</v>
      </c>
      <c r="AK50" s="19" t="s">
        <v>267</v>
      </c>
      <c r="AL50" s="38" t="s">
        <v>156</v>
      </c>
      <c r="AM50">
        <v>1</v>
      </c>
      <c r="AN50">
        <v>0</v>
      </c>
      <c r="AO50" s="42" t="s">
        <v>412</v>
      </c>
      <c r="AP50">
        <v>2</v>
      </c>
      <c r="AQ50" s="35" t="s">
        <v>369</v>
      </c>
      <c r="AR50" t="s">
        <v>351</v>
      </c>
      <c r="AS50" t="s">
        <v>362</v>
      </c>
      <c r="AT50" s="28" t="s">
        <v>525</v>
      </c>
      <c r="AU50" t="s">
        <v>266</v>
      </c>
      <c r="AV50" t="s">
        <v>356</v>
      </c>
      <c r="AW50" t="s">
        <v>353</v>
      </c>
      <c r="AX50" s="18" t="s">
        <v>155</v>
      </c>
    </row>
    <row r="51" spans="1:50" x14ac:dyDescent="0.25">
      <c r="A51" s="49" t="s">
        <v>61</v>
      </c>
      <c r="B51" s="49" t="s">
        <v>62</v>
      </c>
      <c r="C51" s="49" t="s">
        <v>63</v>
      </c>
      <c r="D51" s="49" t="s">
        <v>67</v>
      </c>
      <c r="E51" s="49" t="s">
        <v>68</v>
      </c>
      <c r="F51" s="49"/>
      <c r="G51" s="49" t="s">
        <v>69</v>
      </c>
      <c r="H51" s="49" t="s">
        <v>94</v>
      </c>
      <c r="I51" s="19" t="s">
        <v>69</v>
      </c>
      <c r="J51" s="19" t="s">
        <v>504</v>
      </c>
      <c r="K51" t="s">
        <v>554</v>
      </c>
      <c r="L51" t="str">
        <f t="shared" si="1"/>
        <v>Pterostichus_niger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0</v>
      </c>
      <c r="Z51">
        <v>1</v>
      </c>
      <c r="AA51" s="18">
        <v>1</v>
      </c>
      <c r="AB51">
        <v>14</v>
      </c>
      <c r="AC51">
        <v>1</v>
      </c>
      <c r="AD51">
        <v>1</v>
      </c>
      <c r="AE51">
        <v>1</v>
      </c>
      <c r="AF51">
        <v>0</v>
      </c>
      <c r="AG51">
        <v>0</v>
      </c>
      <c r="AH51">
        <v>0</v>
      </c>
      <c r="AI51" s="38">
        <v>18.5</v>
      </c>
      <c r="AJ51" t="s">
        <v>204</v>
      </c>
      <c r="AK51" s="19" t="s">
        <v>223</v>
      </c>
      <c r="AL51" s="38" t="s">
        <v>204</v>
      </c>
      <c r="AM51">
        <v>5</v>
      </c>
      <c r="AN51">
        <v>5</v>
      </c>
      <c r="AO51" s="42" t="s">
        <v>412</v>
      </c>
      <c r="AP51">
        <v>2</v>
      </c>
      <c r="AQ51" s="35" t="s">
        <v>369</v>
      </c>
      <c r="AR51" t="s">
        <v>351</v>
      </c>
      <c r="AS51" t="s">
        <v>362</v>
      </c>
      <c r="AT51" t="s">
        <v>525</v>
      </c>
      <c r="AU51" t="s">
        <v>159</v>
      </c>
      <c r="AV51" t="s">
        <v>358</v>
      </c>
      <c r="AW51" t="s">
        <v>354</v>
      </c>
      <c r="AX51" s="18" t="s">
        <v>155</v>
      </c>
    </row>
    <row r="52" spans="1:50" x14ac:dyDescent="0.25">
      <c r="A52" s="49" t="s">
        <v>61</v>
      </c>
      <c r="B52" s="49" t="s">
        <v>62</v>
      </c>
      <c r="C52" s="49" t="s">
        <v>63</v>
      </c>
      <c r="D52" s="49" t="s">
        <v>67</v>
      </c>
      <c r="E52" s="49" t="s">
        <v>68</v>
      </c>
      <c r="F52" s="49"/>
      <c r="G52" s="49" t="s">
        <v>69</v>
      </c>
      <c r="H52" s="49" t="s">
        <v>105</v>
      </c>
      <c r="I52" s="19" t="s">
        <v>69</v>
      </c>
      <c r="J52" s="19" t="s">
        <v>505</v>
      </c>
      <c r="K52" t="s">
        <v>551</v>
      </c>
      <c r="L52" t="str">
        <f t="shared" si="1"/>
        <v>Pterostichus_nigrita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1</v>
      </c>
      <c r="AA52" s="18">
        <v>1</v>
      </c>
      <c r="AB52">
        <v>7.6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 s="38">
        <v>10</v>
      </c>
      <c r="AJ52" s="41" t="s">
        <v>156</v>
      </c>
      <c r="AK52" s="19" t="s">
        <v>235</v>
      </c>
      <c r="AL52" s="41" t="s">
        <v>184</v>
      </c>
      <c r="AM52">
        <v>5</v>
      </c>
      <c r="AN52">
        <v>5</v>
      </c>
      <c r="AO52" s="42" t="s">
        <v>412</v>
      </c>
      <c r="AP52">
        <v>1</v>
      </c>
      <c r="AQ52" s="35" t="s">
        <v>369</v>
      </c>
      <c r="AR52" t="s">
        <v>351</v>
      </c>
      <c r="AS52" t="s">
        <v>362</v>
      </c>
      <c r="AT52" t="s">
        <v>153</v>
      </c>
      <c r="AU52" t="s">
        <v>152</v>
      </c>
      <c r="AV52" t="s">
        <v>356</v>
      </c>
      <c r="AW52" t="s">
        <v>353</v>
      </c>
      <c r="AX52" s="18" t="s">
        <v>155</v>
      </c>
    </row>
    <row r="53" spans="1:50" x14ac:dyDescent="0.25">
      <c r="A53" s="49" t="s">
        <v>61</v>
      </c>
      <c r="B53" s="49" t="s">
        <v>62</v>
      </c>
      <c r="C53" s="49" t="s">
        <v>63</v>
      </c>
      <c r="D53" s="49" t="s">
        <v>67</v>
      </c>
      <c r="E53" s="49" t="s">
        <v>68</v>
      </c>
      <c r="F53" s="49"/>
      <c r="G53" s="49" t="s">
        <v>69</v>
      </c>
      <c r="H53" s="49" t="s">
        <v>71</v>
      </c>
      <c r="I53" s="19" t="s">
        <v>69</v>
      </c>
      <c r="J53" s="19" t="s">
        <v>506</v>
      </c>
      <c r="K53" t="s">
        <v>555</v>
      </c>
      <c r="L53" t="str">
        <f t="shared" si="1"/>
        <v>Pterostichus_oblongopunctatus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 s="18">
        <v>1</v>
      </c>
      <c r="AB53">
        <v>8.1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 s="38">
        <v>10.5</v>
      </c>
      <c r="AJ53" t="s">
        <v>184</v>
      </c>
      <c r="AK53" s="19" t="s">
        <v>240</v>
      </c>
      <c r="AL53" s="38" t="s">
        <v>184</v>
      </c>
      <c r="AM53">
        <v>5</v>
      </c>
      <c r="AN53">
        <v>5</v>
      </c>
      <c r="AO53" s="42" t="s">
        <v>412</v>
      </c>
      <c r="AP53">
        <v>1</v>
      </c>
      <c r="AQ53" s="35" t="s">
        <v>369</v>
      </c>
      <c r="AR53" t="s">
        <v>351</v>
      </c>
      <c r="AS53" t="s">
        <v>362</v>
      </c>
      <c r="AT53" t="s">
        <v>153</v>
      </c>
      <c r="AU53" t="s">
        <v>176</v>
      </c>
      <c r="AV53" t="s">
        <v>356</v>
      </c>
      <c r="AW53" t="s">
        <v>354</v>
      </c>
      <c r="AX53" s="18" t="s">
        <v>155</v>
      </c>
    </row>
    <row r="54" spans="1:50" x14ac:dyDescent="0.25">
      <c r="A54" s="49" t="s">
        <v>61</v>
      </c>
      <c r="B54" s="49" t="s">
        <v>62</v>
      </c>
      <c r="C54" s="49" t="s">
        <v>63</v>
      </c>
      <c r="D54" s="49" t="s">
        <v>67</v>
      </c>
      <c r="E54" s="49" t="s">
        <v>68</v>
      </c>
      <c r="F54" s="49"/>
      <c r="G54" s="49" t="s">
        <v>69</v>
      </c>
      <c r="H54" s="49" t="s">
        <v>71</v>
      </c>
      <c r="I54" s="19" t="s">
        <v>69</v>
      </c>
      <c r="J54" s="19" t="s">
        <v>507</v>
      </c>
      <c r="K54" t="s">
        <v>556</v>
      </c>
      <c r="L54" t="str">
        <f t="shared" si="1"/>
        <v>Pterostichus_quadrifoveolatus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0</v>
      </c>
      <c r="AA54" s="18">
        <v>1</v>
      </c>
      <c r="AB54">
        <v>8.1999999999999993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 s="38">
        <v>9.5</v>
      </c>
      <c r="AJ54" t="s">
        <v>184</v>
      </c>
      <c r="AK54" s="19" t="s">
        <v>242</v>
      </c>
      <c r="AL54" s="38" t="s">
        <v>184</v>
      </c>
      <c r="AM54">
        <v>5</v>
      </c>
      <c r="AN54">
        <v>5</v>
      </c>
      <c r="AO54" s="42" t="s">
        <v>412</v>
      </c>
      <c r="AP54">
        <v>1</v>
      </c>
      <c r="AQ54" s="35" t="s">
        <v>369</v>
      </c>
      <c r="AR54" t="s">
        <v>351</v>
      </c>
      <c r="AS54" t="s">
        <v>362</v>
      </c>
      <c r="AT54" t="s">
        <v>153</v>
      </c>
      <c r="AU54" t="s">
        <v>176</v>
      </c>
      <c r="AV54" t="s">
        <v>356</v>
      </c>
      <c r="AW54" t="s">
        <v>354</v>
      </c>
      <c r="AX54" s="18" t="s">
        <v>161</v>
      </c>
    </row>
    <row r="55" spans="1:50" x14ac:dyDescent="0.25">
      <c r="A55" s="49" t="s">
        <v>61</v>
      </c>
      <c r="B55" s="49" t="s">
        <v>62</v>
      </c>
      <c r="C55" s="49" t="s">
        <v>63</v>
      </c>
      <c r="D55" s="49" t="s">
        <v>67</v>
      </c>
      <c r="E55" s="49" t="s">
        <v>68</v>
      </c>
      <c r="F55" s="49"/>
      <c r="G55" s="49" t="s">
        <v>69</v>
      </c>
      <c r="H55" s="49" t="s">
        <v>98</v>
      </c>
      <c r="I55" s="19" t="s">
        <v>69</v>
      </c>
      <c r="J55" s="19" t="s">
        <v>508</v>
      </c>
      <c r="K55" t="s">
        <v>535</v>
      </c>
      <c r="L55" t="str">
        <f t="shared" si="1"/>
        <v>Pterostichus_strenuus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 s="18">
        <v>1</v>
      </c>
      <c r="AB55">
        <v>4.9000000000000004</v>
      </c>
      <c r="AC55">
        <v>1</v>
      </c>
      <c r="AD55">
        <v>1</v>
      </c>
      <c r="AE55">
        <v>0</v>
      </c>
      <c r="AF55">
        <v>1</v>
      </c>
      <c r="AG55">
        <v>0</v>
      </c>
      <c r="AH55">
        <v>0</v>
      </c>
      <c r="AI55" s="38">
        <v>6</v>
      </c>
      <c r="AJ55" t="s">
        <v>156</v>
      </c>
      <c r="AK55" s="19" t="s">
        <v>157</v>
      </c>
      <c r="AL55" s="38" t="s">
        <v>156</v>
      </c>
      <c r="AM55">
        <v>5</v>
      </c>
      <c r="AN55">
        <v>5</v>
      </c>
      <c r="AO55" s="42" t="s">
        <v>412</v>
      </c>
      <c r="AP55">
        <v>1</v>
      </c>
      <c r="AQ55" t="s">
        <v>370</v>
      </c>
      <c r="AR55" t="s">
        <v>351</v>
      </c>
      <c r="AS55" t="s">
        <v>362</v>
      </c>
      <c r="AT55" t="s">
        <v>153</v>
      </c>
      <c r="AU55" t="s">
        <v>152</v>
      </c>
      <c r="AV55" t="s">
        <v>356</v>
      </c>
      <c r="AW55" t="s">
        <v>353</v>
      </c>
      <c r="AX55" s="18" t="s">
        <v>155</v>
      </c>
    </row>
    <row r="56" spans="1:50" x14ac:dyDescent="0.25">
      <c r="A56" s="49" t="s">
        <v>61</v>
      </c>
      <c r="B56" s="49" t="s">
        <v>62</v>
      </c>
      <c r="C56" s="49" t="s">
        <v>63</v>
      </c>
      <c r="D56" s="49" t="s">
        <v>67</v>
      </c>
      <c r="E56" s="49" t="s">
        <v>68</v>
      </c>
      <c r="F56" s="49"/>
      <c r="G56" s="49" t="s">
        <v>69</v>
      </c>
      <c r="H56" s="49" t="s">
        <v>70</v>
      </c>
      <c r="I56" s="19" t="s">
        <v>69</v>
      </c>
      <c r="J56" s="19" t="s">
        <v>509</v>
      </c>
      <c r="K56" t="s">
        <v>557</v>
      </c>
      <c r="L56" t="str">
        <f t="shared" si="1"/>
        <v>Pterostichus_uralensis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  <c r="AA56" s="21">
        <v>0</v>
      </c>
      <c r="AB56">
        <v>9.6999999999999993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 s="38">
        <v>11</v>
      </c>
      <c r="AJ56" s="41" t="s">
        <v>184</v>
      </c>
      <c r="AK56" s="19" t="s">
        <v>238</v>
      </c>
      <c r="AL56" s="41" t="s">
        <v>204</v>
      </c>
      <c r="AM56">
        <v>90</v>
      </c>
      <c r="AN56">
        <v>90</v>
      </c>
      <c r="AO56" s="42" t="s">
        <v>412</v>
      </c>
      <c r="AP56">
        <v>1</v>
      </c>
      <c r="AQ56" s="35" t="s">
        <v>369</v>
      </c>
      <c r="AR56" t="s">
        <v>351</v>
      </c>
      <c r="AS56" t="s">
        <v>362</v>
      </c>
      <c r="AT56" t="s">
        <v>153</v>
      </c>
      <c r="AU56" t="s">
        <v>176</v>
      </c>
      <c r="AV56" t="s">
        <v>357</v>
      </c>
      <c r="AW56" t="s">
        <v>354</v>
      </c>
      <c r="AX56" s="21" t="s">
        <v>201</v>
      </c>
    </row>
    <row r="57" spans="1:50" x14ac:dyDescent="0.25">
      <c r="A57" s="49" t="s">
        <v>61</v>
      </c>
      <c r="B57" s="49" t="s">
        <v>62</v>
      </c>
      <c r="C57" s="49" t="s">
        <v>63</v>
      </c>
      <c r="D57" s="49" t="s">
        <v>67</v>
      </c>
      <c r="E57" s="49" t="s">
        <v>68</v>
      </c>
      <c r="F57" s="49"/>
      <c r="G57" s="49" t="s">
        <v>69</v>
      </c>
      <c r="H57" s="49" t="s">
        <v>70</v>
      </c>
      <c r="I57" s="19" t="s">
        <v>69</v>
      </c>
      <c r="J57" s="19" t="s">
        <v>510</v>
      </c>
      <c r="K57" t="s">
        <v>558</v>
      </c>
      <c r="L57" t="str">
        <f t="shared" si="1"/>
        <v>Pterostichus_urengaicus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 s="21">
        <v>0</v>
      </c>
      <c r="AB57">
        <v>10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 s="28">
        <v>12</v>
      </c>
      <c r="AJ57" s="41" t="s">
        <v>184</v>
      </c>
      <c r="AK57" s="19" t="s">
        <v>102</v>
      </c>
      <c r="AL57" s="41" t="s">
        <v>204</v>
      </c>
      <c r="AM57">
        <v>5</v>
      </c>
      <c r="AN57">
        <v>5</v>
      </c>
      <c r="AO57" s="42" t="s">
        <v>412</v>
      </c>
      <c r="AP57">
        <v>1</v>
      </c>
      <c r="AQ57" s="35" t="s">
        <v>369</v>
      </c>
      <c r="AR57" t="s">
        <v>351</v>
      </c>
      <c r="AS57" t="s">
        <v>362</v>
      </c>
      <c r="AT57" t="s">
        <v>153</v>
      </c>
      <c r="AU57" t="s">
        <v>176</v>
      </c>
      <c r="AV57" t="s">
        <v>356</v>
      </c>
      <c r="AW57" t="s">
        <v>354</v>
      </c>
      <c r="AX57" s="21" t="s">
        <v>201</v>
      </c>
    </row>
    <row r="58" spans="1:50" x14ac:dyDescent="0.25">
      <c r="A58" s="49" t="s">
        <v>61</v>
      </c>
      <c r="B58" s="49" t="s">
        <v>62</v>
      </c>
      <c r="C58" s="49" t="s">
        <v>63</v>
      </c>
      <c r="D58" s="49" t="s">
        <v>67</v>
      </c>
      <c r="E58" s="49" t="s">
        <v>515</v>
      </c>
      <c r="F58" s="49" t="s">
        <v>115</v>
      </c>
      <c r="G58" s="49" t="s">
        <v>116</v>
      </c>
      <c r="H58" s="49" t="s">
        <v>116</v>
      </c>
      <c r="I58" s="19" t="s">
        <v>116</v>
      </c>
      <c r="J58" s="19" t="s">
        <v>511</v>
      </c>
      <c r="K58" t="s">
        <v>553</v>
      </c>
      <c r="L58" t="str">
        <f t="shared" si="1"/>
        <v>Synuchus_vivalis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  <c r="AA58" s="18">
        <v>1</v>
      </c>
      <c r="AB58">
        <v>5.6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 s="38">
        <v>7</v>
      </c>
      <c r="AJ58" t="s">
        <v>156</v>
      </c>
      <c r="AK58" s="19" t="s">
        <v>168</v>
      </c>
      <c r="AL58" s="38" t="s">
        <v>156</v>
      </c>
      <c r="AM58">
        <v>5</v>
      </c>
      <c r="AN58">
        <v>5</v>
      </c>
      <c r="AO58" s="42" t="s">
        <v>412</v>
      </c>
      <c r="AP58">
        <v>3</v>
      </c>
      <c r="AQ58" t="s">
        <v>372</v>
      </c>
      <c r="AR58" t="s">
        <v>351</v>
      </c>
      <c r="AS58" t="s">
        <v>362</v>
      </c>
      <c r="AT58" t="s">
        <v>160</v>
      </c>
      <c r="AU58" t="s">
        <v>167</v>
      </c>
      <c r="AV58" t="s">
        <v>357</v>
      </c>
      <c r="AW58" t="s">
        <v>354</v>
      </c>
      <c r="AX58" s="18" t="s">
        <v>155</v>
      </c>
    </row>
    <row r="59" spans="1:50" x14ac:dyDescent="0.25">
      <c r="A59" s="49" t="s">
        <v>61</v>
      </c>
      <c r="B59" s="49" t="s">
        <v>62</v>
      </c>
      <c r="C59" s="49" t="s">
        <v>63</v>
      </c>
      <c r="D59" s="49" t="s">
        <v>110</v>
      </c>
      <c r="E59" s="49" t="s">
        <v>111</v>
      </c>
      <c r="F59" s="49" t="s">
        <v>112</v>
      </c>
      <c r="G59" s="49" t="s">
        <v>113</v>
      </c>
      <c r="H59" s="49" t="s">
        <v>114</v>
      </c>
      <c r="I59" s="19" t="s">
        <v>113</v>
      </c>
      <c r="J59" s="19" t="s">
        <v>512</v>
      </c>
      <c r="K59" t="s">
        <v>551</v>
      </c>
      <c r="L59" t="str">
        <f t="shared" si="1"/>
        <v>Trechus_secalis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 s="18">
        <v>0</v>
      </c>
      <c r="AB59">
        <v>2.9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0</v>
      </c>
      <c r="AI59" s="38">
        <v>3.5</v>
      </c>
      <c r="AJ59" t="s">
        <v>156</v>
      </c>
      <c r="AK59" s="19" t="s">
        <v>277</v>
      </c>
      <c r="AL59" s="38" t="s">
        <v>156</v>
      </c>
      <c r="AM59">
        <v>5</v>
      </c>
      <c r="AN59">
        <v>5</v>
      </c>
      <c r="AO59" s="42" t="s">
        <v>412</v>
      </c>
      <c r="AP59">
        <v>2</v>
      </c>
      <c r="AQ59" t="s">
        <v>370</v>
      </c>
      <c r="AR59" t="s">
        <v>351</v>
      </c>
      <c r="AS59" t="s">
        <v>362</v>
      </c>
      <c r="AT59" t="s">
        <v>525</v>
      </c>
      <c r="AU59" t="s">
        <v>159</v>
      </c>
      <c r="AV59" t="s">
        <v>357</v>
      </c>
      <c r="AW59" t="s">
        <v>353</v>
      </c>
      <c r="AX59" s="18" t="s">
        <v>201</v>
      </c>
    </row>
  </sheetData>
  <autoFilter ref="I1:AX59" xr:uid="{00000000-0009-0000-0000-000001000000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"/>
  <sheetViews>
    <sheetView tabSelected="1" workbookViewId="0">
      <selection activeCell="M24" sqref="M24"/>
    </sheetView>
  </sheetViews>
  <sheetFormatPr defaultRowHeight="15" x14ac:dyDescent="0.25"/>
  <sheetData>
    <row r="1" spans="1:23" x14ac:dyDescent="0.25">
      <c r="E1" s="34" t="s">
        <v>380</v>
      </c>
      <c r="F1" s="34"/>
      <c r="G1" s="34"/>
      <c r="H1" s="27" t="s">
        <v>381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54" t="s">
        <v>577</v>
      </c>
      <c r="V1" s="54"/>
      <c r="W1" s="54"/>
    </row>
    <row r="2" spans="1:23" x14ac:dyDescent="0.25">
      <c r="E2" s="34" t="s">
        <v>383</v>
      </c>
      <c r="F2" s="34" t="s">
        <v>384</v>
      </c>
      <c r="G2" s="34" t="s">
        <v>385</v>
      </c>
      <c r="H2" s="27" t="s">
        <v>386</v>
      </c>
      <c r="I2" s="27" t="s">
        <v>387</v>
      </c>
      <c r="J2" s="27" t="s">
        <v>388</v>
      </c>
      <c r="K2" s="27" t="s">
        <v>389</v>
      </c>
      <c r="L2" s="27" t="s">
        <v>390</v>
      </c>
      <c r="M2" s="27" t="s">
        <v>391</v>
      </c>
      <c r="N2" s="27" t="s">
        <v>392</v>
      </c>
      <c r="O2" s="27" t="s">
        <v>393</v>
      </c>
      <c r="P2" s="27" t="s">
        <v>394</v>
      </c>
      <c r="Q2" s="27" t="s">
        <v>395</v>
      </c>
      <c r="R2" s="27" t="s">
        <v>396</v>
      </c>
      <c r="S2" s="27" t="s">
        <v>397</v>
      </c>
      <c r="T2" s="27" t="s">
        <v>398</v>
      </c>
      <c r="U2" s="54" t="s">
        <v>453</v>
      </c>
      <c r="V2" s="54" t="s">
        <v>454</v>
      </c>
      <c r="W2" s="54" t="s">
        <v>455</v>
      </c>
    </row>
    <row r="3" spans="1:23" x14ac:dyDescent="0.25">
      <c r="A3" t="s">
        <v>526</v>
      </c>
      <c r="B3" s="29" t="s">
        <v>427</v>
      </c>
      <c r="C3" t="s">
        <v>32</v>
      </c>
      <c r="D3" t="s">
        <v>382</v>
      </c>
      <c r="E3" s="34" t="s">
        <v>578</v>
      </c>
      <c r="F3" s="34" t="s">
        <v>579</v>
      </c>
      <c r="G3" s="34" t="s">
        <v>580</v>
      </c>
      <c r="H3" s="27" t="s">
        <v>581</v>
      </c>
      <c r="I3" s="27" t="s">
        <v>587</v>
      </c>
      <c r="J3" s="27" t="s">
        <v>586</v>
      </c>
      <c r="K3" s="27" t="s">
        <v>582</v>
      </c>
      <c r="L3" s="27" t="s">
        <v>583</v>
      </c>
      <c r="M3" s="27" t="s">
        <v>585</v>
      </c>
      <c r="N3" s="27" t="s">
        <v>588</v>
      </c>
      <c r="O3" s="27" t="s">
        <v>589</v>
      </c>
      <c r="P3" s="27" t="s">
        <v>584</v>
      </c>
      <c r="Q3" s="27" t="s">
        <v>590</v>
      </c>
      <c r="R3" s="27" t="s">
        <v>591</v>
      </c>
      <c r="S3" s="27" t="s">
        <v>593</v>
      </c>
      <c r="T3" s="27" t="s">
        <v>592</v>
      </c>
      <c r="U3" s="54" t="s">
        <v>453</v>
      </c>
      <c r="V3" s="54" t="s">
        <v>454</v>
      </c>
      <c r="W3" s="54" t="s">
        <v>455</v>
      </c>
    </row>
    <row r="4" spans="1:23" x14ac:dyDescent="0.25">
      <c r="A4" t="s">
        <v>527</v>
      </c>
      <c r="B4" t="s">
        <v>449</v>
      </c>
      <c r="C4">
        <v>1</v>
      </c>
      <c r="D4">
        <v>1.1499999999999999</v>
      </c>
      <c r="E4">
        <v>0</v>
      </c>
      <c r="F4">
        <v>0</v>
      </c>
      <c r="G4">
        <v>0</v>
      </c>
      <c r="H4">
        <v>0</v>
      </c>
      <c r="I4">
        <v>2</v>
      </c>
      <c r="J4">
        <v>0.05</v>
      </c>
      <c r="K4">
        <v>0.03</v>
      </c>
      <c r="L4">
        <v>0.75</v>
      </c>
      <c r="M4">
        <v>0.76400000000000001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9600.4325160059307</v>
      </c>
      <c r="V4">
        <v>3084.1942328497998</v>
      </c>
      <c r="W4">
        <v>35.700000000000003</v>
      </c>
    </row>
    <row r="5" spans="1:23" x14ac:dyDescent="0.25">
      <c r="A5" t="s">
        <v>527</v>
      </c>
      <c r="B5" t="s">
        <v>449</v>
      </c>
      <c r="C5">
        <v>2</v>
      </c>
      <c r="D5">
        <v>1.1499999999999999</v>
      </c>
      <c r="E5">
        <v>0</v>
      </c>
      <c r="F5">
        <v>0</v>
      </c>
      <c r="G5">
        <v>0</v>
      </c>
      <c r="H5">
        <v>0</v>
      </c>
      <c r="I5">
        <v>1</v>
      </c>
      <c r="J5">
        <v>0.1</v>
      </c>
      <c r="K5">
        <v>0</v>
      </c>
      <c r="L5">
        <v>3.5</v>
      </c>
      <c r="M5">
        <v>5.8260000000000005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9600.4325160059307</v>
      </c>
      <c r="V5">
        <v>3084.1942328497998</v>
      </c>
      <c r="W5">
        <v>35.700000000000003</v>
      </c>
    </row>
    <row r="6" spans="1:23" x14ac:dyDescent="0.25">
      <c r="A6" t="s">
        <v>527</v>
      </c>
      <c r="B6" t="s">
        <v>449</v>
      </c>
      <c r="C6">
        <v>3</v>
      </c>
      <c r="D6">
        <v>1.1499999999999999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9600.4325160059307</v>
      </c>
      <c r="V6">
        <v>3084.1942328497998</v>
      </c>
      <c r="W6">
        <v>35.700000000000003</v>
      </c>
    </row>
    <row r="7" spans="1:23" x14ac:dyDescent="0.25">
      <c r="A7" t="s">
        <v>530</v>
      </c>
      <c r="B7" t="s">
        <v>450</v>
      </c>
      <c r="C7">
        <v>1</v>
      </c>
      <c r="D7">
        <v>3.5</v>
      </c>
      <c r="E7">
        <v>832</v>
      </c>
      <c r="F7">
        <v>19</v>
      </c>
      <c r="G7">
        <v>14.9</v>
      </c>
      <c r="H7">
        <v>0.2</v>
      </c>
      <c r="I7">
        <v>12</v>
      </c>
      <c r="J7">
        <v>0.56666666666666665</v>
      </c>
      <c r="K7">
        <v>0.46700000000000003</v>
      </c>
      <c r="L7">
        <v>3.11</v>
      </c>
      <c r="M7">
        <v>1.1839999999999999</v>
      </c>
      <c r="N7">
        <v>1</v>
      </c>
      <c r="O7">
        <v>0.4</v>
      </c>
      <c r="P7">
        <v>2.9350000000000001</v>
      </c>
      <c r="Q7">
        <v>0.88</v>
      </c>
      <c r="R7">
        <v>1.3</v>
      </c>
      <c r="S7">
        <v>1</v>
      </c>
      <c r="T7">
        <v>0.05</v>
      </c>
      <c r="U7">
        <v>4335.1142970660449</v>
      </c>
      <c r="V7">
        <v>2159.8716689692337</v>
      </c>
      <c r="W7">
        <v>25.418857407557613</v>
      </c>
    </row>
    <row r="8" spans="1:23" x14ac:dyDescent="0.25">
      <c r="A8" t="s">
        <v>530</v>
      </c>
      <c r="B8" t="s">
        <v>450</v>
      </c>
      <c r="C8">
        <v>2</v>
      </c>
      <c r="D8">
        <v>3.5</v>
      </c>
      <c r="E8">
        <v>1168</v>
      </c>
      <c r="F8">
        <v>18.2</v>
      </c>
      <c r="G8">
        <v>17.899999999999999</v>
      </c>
      <c r="H8">
        <v>0.75</v>
      </c>
      <c r="I8">
        <v>20</v>
      </c>
      <c r="J8">
        <v>0.16666666666666666</v>
      </c>
      <c r="K8">
        <v>0.96899999999999997</v>
      </c>
      <c r="L8">
        <v>0.29499999999999998</v>
      </c>
      <c r="M8">
        <v>0.02</v>
      </c>
      <c r="N8">
        <v>1</v>
      </c>
      <c r="O8">
        <v>0.5</v>
      </c>
      <c r="P8">
        <v>12.025</v>
      </c>
      <c r="Q8">
        <v>0.84800000000000009</v>
      </c>
      <c r="R8">
        <v>1</v>
      </c>
      <c r="S8">
        <v>1</v>
      </c>
      <c r="T8">
        <v>0.05</v>
      </c>
      <c r="U8">
        <v>3541.9812111321417</v>
      </c>
      <c r="V8">
        <v>2003.0463460745748</v>
      </c>
      <c r="W8">
        <v>23.335953708046283</v>
      </c>
    </row>
    <row r="9" spans="1:23" x14ac:dyDescent="0.25">
      <c r="A9" t="s">
        <v>530</v>
      </c>
      <c r="B9" t="s">
        <v>450</v>
      </c>
      <c r="C9">
        <v>3</v>
      </c>
      <c r="D9">
        <v>3.5</v>
      </c>
      <c r="E9">
        <v>768</v>
      </c>
      <c r="F9">
        <v>21.2</v>
      </c>
      <c r="G9">
        <v>20.7</v>
      </c>
      <c r="H9">
        <v>1.25</v>
      </c>
      <c r="I9">
        <v>14</v>
      </c>
      <c r="J9">
        <v>0.3</v>
      </c>
      <c r="K9">
        <v>0.65700000000000003</v>
      </c>
      <c r="L9">
        <v>0.3775</v>
      </c>
      <c r="M9">
        <v>0.41600000000000004</v>
      </c>
      <c r="N9">
        <v>1</v>
      </c>
      <c r="O9">
        <v>0.5</v>
      </c>
      <c r="P9">
        <v>5.75</v>
      </c>
      <c r="Q9">
        <v>0.39200000000000002</v>
      </c>
      <c r="R9">
        <v>0.01</v>
      </c>
      <c r="S9">
        <v>1</v>
      </c>
      <c r="T9">
        <v>0</v>
      </c>
      <c r="U9">
        <v>4106.6797549526946</v>
      </c>
      <c r="V9">
        <v>1562.6524818465834</v>
      </c>
      <c r="W9">
        <v>20.960646261018603</v>
      </c>
    </row>
    <row r="10" spans="1:23" x14ac:dyDescent="0.25">
      <c r="A10" t="s">
        <v>530</v>
      </c>
      <c r="B10" t="s">
        <v>451</v>
      </c>
      <c r="C10">
        <v>1</v>
      </c>
      <c r="D10">
        <v>5.03</v>
      </c>
      <c r="E10">
        <v>960</v>
      </c>
      <c r="F10">
        <v>18.399999999999999</v>
      </c>
      <c r="G10">
        <v>24.9</v>
      </c>
      <c r="H10">
        <v>1.5</v>
      </c>
      <c r="I10">
        <v>19</v>
      </c>
      <c r="J10">
        <v>0.4</v>
      </c>
      <c r="K10">
        <v>0.59</v>
      </c>
      <c r="L10">
        <v>2.9849999999999999</v>
      </c>
      <c r="M10">
        <v>1.7720000000000002</v>
      </c>
      <c r="N10">
        <v>1</v>
      </c>
      <c r="O10">
        <v>0.3</v>
      </c>
      <c r="P10">
        <v>0.45</v>
      </c>
      <c r="Q10">
        <v>0.22560000000000002</v>
      </c>
      <c r="R10">
        <v>0.01</v>
      </c>
      <c r="S10">
        <v>2</v>
      </c>
      <c r="T10">
        <v>0.05</v>
      </c>
      <c r="U10" s="45">
        <v>4457.3060787155318</v>
      </c>
      <c r="V10" s="45">
        <v>2547.9801769016431</v>
      </c>
      <c r="W10" s="45">
        <v>28.96581168953238</v>
      </c>
    </row>
    <row r="11" spans="1:23" x14ac:dyDescent="0.25">
      <c r="A11" t="s">
        <v>530</v>
      </c>
      <c r="B11" t="s">
        <v>451</v>
      </c>
      <c r="C11">
        <v>2</v>
      </c>
      <c r="D11">
        <v>5.03</v>
      </c>
      <c r="E11">
        <v>752</v>
      </c>
      <c r="F11">
        <v>20.399999999999999</v>
      </c>
      <c r="G11">
        <v>17.7</v>
      </c>
      <c r="H11">
        <v>1.9</v>
      </c>
      <c r="I11">
        <v>21</v>
      </c>
      <c r="J11">
        <v>0.93333333333333335</v>
      </c>
      <c r="K11">
        <v>0.81599999999999995</v>
      </c>
      <c r="L11">
        <v>5.41</v>
      </c>
      <c r="M11">
        <v>2.0920000000000001</v>
      </c>
      <c r="N11">
        <v>1</v>
      </c>
      <c r="O11">
        <v>0.1</v>
      </c>
      <c r="P11">
        <v>1.6</v>
      </c>
      <c r="Q11">
        <v>0.20800000000000002</v>
      </c>
      <c r="R11">
        <v>0.01</v>
      </c>
      <c r="S11">
        <v>1</v>
      </c>
      <c r="T11">
        <v>0</v>
      </c>
      <c r="U11" s="45">
        <v>4296.3305977590062</v>
      </c>
      <c r="V11" s="45">
        <v>2036.6267161069113</v>
      </c>
      <c r="W11" s="45">
        <v>26.14788949936489</v>
      </c>
    </row>
    <row r="12" spans="1:23" x14ac:dyDescent="0.25">
      <c r="A12" t="s">
        <v>530</v>
      </c>
      <c r="B12" t="s">
        <v>451</v>
      </c>
      <c r="C12">
        <v>3</v>
      </c>
      <c r="D12">
        <v>5.03</v>
      </c>
      <c r="E12">
        <v>736</v>
      </c>
      <c r="F12">
        <v>21.9</v>
      </c>
      <c r="G12">
        <v>22.5</v>
      </c>
      <c r="H12">
        <v>0</v>
      </c>
      <c r="I12">
        <v>20</v>
      </c>
      <c r="J12">
        <v>0.36666666666666664</v>
      </c>
      <c r="K12">
        <v>1.2589999999999999</v>
      </c>
      <c r="L12">
        <v>0.08</v>
      </c>
      <c r="M12">
        <v>0.57599999999999996</v>
      </c>
      <c r="N12">
        <v>1</v>
      </c>
      <c r="O12">
        <v>0.2</v>
      </c>
      <c r="P12">
        <v>2.37</v>
      </c>
      <c r="Q12">
        <v>0.14399999999999999</v>
      </c>
      <c r="R12">
        <v>0.01</v>
      </c>
      <c r="S12">
        <v>1</v>
      </c>
      <c r="T12">
        <v>0</v>
      </c>
      <c r="U12" s="45">
        <v>4395.852137700198</v>
      </c>
      <c r="V12" s="45">
        <v>2196.2733147494032</v>
      </c>
      <c r="W12" s="45">
        <v>26.758699342188862</v>
      </c>
    </row>
    <row r="13" spans="1:23" x14ac:dyDescent="0.25">
      <c r="A13" t="s">
        <v>528</v>
      </c>
      <c r="B13" t="s">
        <v>452</v>
      </c>
      <c r="C13">
        <v>1</v>
      </c>
      <c r="D13">
        <v>8.98</v>
      </c>
      <c r="E13">
        <v>832</v>
      </c>
      <c r="F13">
        <v>21.9</v>
      </c>
      <c r="G13">
        <v>22.9</v>
      </c>
      <c r="H13">
        <v>0.75</v>
      </c>
      <c r="I13">
        <v>43</v>
      </c>
      <c r="J13">
        <v>5.3</v>
      </c>
      <c r="K13">
        <v>0.92200000000000004</v>
      </c>
      <c r="L13">
        <v>58.9</v>
      </c>
      <c r="M13">
        <v>32.176000000000002</v>
      </c>
      <c r="N13">
        <v>4</v>
      </c>
      <c r="O13">
        <v>0.3</v>
      </c>
      <c r="P13">
        <v>0.55000000000000004</v>
      </c>
      <c r="Q13">
        <v>4.8000000000000001E-2</v>
      </c>
      <c r="R13">
        <v>2.15</v>
      </c>
      <c r="S13">
        <v>5</v>
      </c>
      <c r="T13">
        <v>0.15</v>
      </c>
      <c r="U13" s="45">
        <v>490.08225066537705</v>
      </c>
      <c r="V13" s="45">
        <v>687.12351669444615</v>
      </c>
      <c r="W13" s="45">
        <v>9.182737717709534</v>
      </c>
    </row>
    <row r="14" spans="1:23" x14ac:dyDescent="0.25">
      <c r="A14" t="s">
        <v>528</v>
      </c>
      <c r="B14" t="s">
        <v>452</v>
      </c>
      <c r="C14">
        <v>2</v>
      </c>
      <c r="D14">
        <v>8.98</v>
      </c>
      <c r="E14">
        <v>1152</v>
      </c>
      <c r="F14">
        <v>20.2</v>
      </c>
      <c r="G14">
        <v>23.2</v>
      </c>
      <c r="H14">
        <v>5.65</v>
      </c>
      <c r="I14">
        <v>50</v>
      </c>
      <c r="J14">
        <v>4.3666666666666663</v>
      </c>
      <c r="K14">
        <v>0.97499999999999998</v>
      </c>
      <c r="L14">
        <v>42.28</v>
      </c>
      <c r="M14">
        <v>25.476000000000003</v>
      </c>
      <c r="N14">
        <v>8</v>
      </c>
      <c r="O14">
        <v>0.4</v>
      </c>
      <c r="P14">
        <v>0.375</v>
      </c>
      <c r="Q14">
        <v>4.9599999999999998E-2</v>
      </c>
      <c r="R14">
        <v>3.25</v>
      </c>
      <c r="S14">
        <v>4</v>
      </c>
      <c r="T14">
        <v>0.05</v>
      </c>
      <c r="U14" s="45">
        <v>341.95147083048585</v>
      </c>
      <c r="V14" s="45">
        <v>604.30066958502152</v>
      </c>
      <c r="W14" s="45">
        <v>8.3673959345483553</v>
      </c>
    </row>
    <row r="15" spans="1:23" x14ac:dyDescent="0.25">
      <c r="A15" t="s">
        <v>528</v>
      </c>
      <c r="B15" t="s">
        <v>452</v>
      </c>
      <c r="C15">
        <v>3</v>
      </c>
      <c r="D15">
        <v>8.98</v>
      </c>
      <c r="E15">
        <v>960</v>
      </c>
      <c r="F15">
        <v>21.4</v>
      </c>
      <c r="G15">
        <v>34.1</v>
      </c>
      <c r="H15">
        <v>2.5</v>
      </c>
      <c r="I15">
        <v>40</v>
      </c>
      <c r="J15">
        <v>4.0999999999999996</v>
      </c>
      <c r="K15">
        <v>0.93500000000000005</v>
      </c>
      <c r="L15">
        <v>48.164999999999999</v>
      </c>
      <c r="M15">
        <v>16.771999999999998</v>
      </c>
      <c r="N15">
        <v>8</v>
      </c>
      <c r="O15">
        <v>0.3</v>
      </c>
      <c r="P15">
        <v>0.2</v>
      </c>
      <c r="Q15">
        <v>1.9200000000000002E-2</v>
      </c>
      <c r="R15">
        <v>0.35</v>
      </c>
      <c r="S15">
        <v>2</v>
      </c>
      <c r="T15">
        <v>0.1</v>
      </c>
      <c r="U15" s="45">
        <v>431.27640859564053</v>
      </c>
      <c r="V15" s="45">
        <v>658.504899907099</v>
      </c>
      <c r="W15" s="45">
        <v>8.5580913063417263</v>
      </c>
    </row>
    <row r="16" spans="1:23" x14ac:dyDescent="0.25">
      <c r="A16" t="s">
        <v>528</v>
      </c>
      <c r="B16" t="s">
        <v>45</v>
      </c>
      <c r="C16">
        <v>1</v>
      </c>
      <c r="D16">
        <v>10.8</v>
      </c>
      <c r="E16">
        <v>1536</v>
      </c>
      <c r="F16">
        <v>21.6</v>
      </c>
      <c r="G16">
        <v>34</v>
      </c>
      <c r="H16">
        <v>0.7</v>
      </c>
      <c r="I16">
        <v>56</v>
      </c>
      <c r="J16">
        <v>9.3000000000000007</v>
      </c>
      <c r="K16">
        <v>1.1910000000000001</v>
      </c>
      <c r="L16">
        <v>82.07</v>
      </c>
      <c r="M16">
        <v>55.088000000000001</v>
      </c>
      <c r="N16">
        <v>5</v>
      </c>
      <c r="O16">
        <v>0.8</v>
      </c>
      <c r="P16">
        <v>5</v>
      </c>
      <c r="Q16">
        <v>1.472</v>
      </c>
      <c r="R16">
        <v>1.1499999999999999</v>
      </c>
      <c r="S16">
        <v>3</v>
      </c>
      <c r="T16">
        <v>0.25</v>
      </c>
      <c r="U16" s="45">
        <v>247.42117175056711</v>
      </c>
      <c r="V16" s="45">
        <v>412.4393394360394</v>
      </c>
      <c r="W16" s="45">
        <v>5.8087069163324347</v>
      </c>
    </row>
    <row r="17" spans="1:23" x14ac:dyDescent="0.25">
      <c r="A17" t="s">
        <v>528</v>
      </c>
      <c r="B17" t="s">
        <v>45</v>
      </c>
      <c r="C17">
        <v>2</v>
      </c>
      <c r="D17">
        <v>10.8</v>
      </c>
      <c r="E17">
        <v>768</v>
      </c>
      <c r="F17">
        <v>25.3</v>
      </c>
      <c r="G17">
        <v>27.8</v>
      </c>
      <c r="H17">
        <v>3</v>
      </c>
      <c r="I17">
        <v>60</v>
      </c>
      <c r="J17">
        <v>11.466666666666667</v>
      </c>
      <c r="K17">
        <v>1.2989999999999999</v>
      </c>
      <c r="L17">
        <v>95.89</v>
      </c>
      <c r="M17">
        <v>63.92</v>
      </c>
      <c r="N17">
        <v>6</v>
      </c>
      <c r="O17">
        <v>0.8</v>
      </c>
      <c r="P17">
        <v>4.9249999999999998</v>
      </c>
      <c r="Q17">
        <v>1.032</v>
      </c>
      <c r="R17">
        <v>3.75</v>
      </c>
      <c r="S17">
        <v>5</v>
      </c>
      <c r="T17">
        <v>0.15</v>
      </c>
      <c r="U17" s="45">
        <v>158.71271522109186</v>
      </c>
      <c r="V17" s="45">
        <v>330.84213947449922</v>
      </c>
      <c r="W17" s="45">
        <v>5.1427223290141679</v>
      </c>
    </row>
    <row r="18" spans="1:23" x14ac:dyDescent="0.25">
      <c r="A18" t="s">
        <v>528</v>
      </c>
      <c r="B18" t="s">
        <v>45</v>
      </c>
      <c r="C18">
        <v>3</v>
      </c>
      <c r="D18">
        <v>10.8</v>
      </c>
      <c r="E18">
        <v>1802</v>
      </c>
      <c r="F18">
        <v>20.7</v>
      </c>
      <c r="G18">
        <v>43.2</v>
      </c>
      <c r="H18">
        <v>3</v>
      </c>
      <c r="I18">
        <v>56</v>
      </c>
      <c r="J18">
        <v>7.9333333333333336</v>
      </c>
      <c r="K18">
        <v>1.181</v>
      </c>
      <c r="L18">
        <v>83.22</v>
      </c>
      <c r="M18">
        <v>59.867999999999995</v>
      </c>
      <c r="N18">
        <v>6</v>
      </c>
      <c r="O18">
        <v>0.1</v>
      </c>
      <c r="P18">
        <v>0.15</v>
      </c>
      <c r="Q18">
        <v>1.6E-2</v>
      </c>
      <c r="R18">
        <v>2.5</v>
      </c>
      <c r="S18">
        <v>1</v>
      </c>
      <c r="T18">
        <v>0.2</v>
      </c>
      <c r="U18" s="45">
        <v>298.78022167825668</v>
      </c>
      <c r="V18" s="45">
        <v>462.45176355098448</v>
      </c>
      <c r="W18" s="45">
        <v>6.0291468777904571</v>
      </c>
    </row>
    <row r="19" spans="1:23" x14ac:dyDescent="0.25">
      <c r="A19" t="s">
        <v>528</v>
      </c>
      <c r="B19" t="s">
        <v>44</v>
      </c>
      <c r="C19">
        <v>1</v>
      </c>
      <c r="D19">
        <v>11.9</v>
      </c>
      <c r="E19">
        <v>960</v>
      </c>
      <c r="F19">
        <v>23.3</v>
      </c>
      <c r="G19">
        <v>33.5</v>
      </c>
      <c r="H19">
        <v>0.5</v>
      </c>
      <c r="I19">
        <v>64</v>
      </c>
      <c r="J19">
        <v>8.6999999999999993</v>
      </c>
      <c r="K19">
        <v>1.099</v>
      </c>
      <c r="L19">
        <v>80.680000000000007</v>
      </c>
      <c r="M19">
        <v>66.205999999999989</v>
      </c>
      <c r="N19">
        <v>6</v>
      </c>
      <c r="O19">
        <v>0.2</v>
      </c>
      <c r="P19">
        <v>0.40500000000000003</v>
      </c>
      <c r="Q19">
        <v>0.74399999999999999</v>
      </c>
      <c r="R19">
        <v>2.5</v>
      </c>
      <c r="S19">
        <v>5</v>
      </c>
      <c r="T19">
        <v>0.25</v>
      </c>
      <c r="U19" s="45">
        <v>101.85372780209806</v>
      </c>
      <c r="V19" s="45">
        <v>254.07537829935194</v>
      </c>
      <c r="W19" s="45">
        <v>4.2983567483663467</v>
      </c>
    </row>
    <row r="20" spans="1:23" x14ac:dyDescent="0.25">
      <c r="A20" t="s">
        <v>528</v>
      </c>
      <c r="B20" t="s">
        <v>44</v>
      </c>
      <c r="C20">
        <v>2</v>
      </c>
      <c r="D20">
        <v>11.9</v>
      </c>
      <c r="E20">
        <v>1408</v>
      </c>
      <c r="F20">
        <v>19.5</v>
      </c>
      <c r="G20">
        <v>24.8</v>
      </c>
      <c r="H20">
        <v>0</v>
      </c>
      <c r="I20">
        <v>59</v>
      </c>
      <c r="J20">
        <v>9.0333333333333332</v>
      </c>
      <c r="K20">
        <v>1.071</v>
      </c>
      <c r="L20">
        <v>87.314999999999998</v>
      </c>
      <c r="M20">
        <v>64.212000000000003</v>
      </c>
      <c r="N20">
        <v>5</v>
      </c>
      <c r="O20">
        <v>0.4</v>
      </c>
      <c r="P20">
        <v>1.75</v>
      </c>
      <c r="Q20">
        <v>0.88</v>
      </c>
      <c r="R20">
        <v>9.3000000000000007</v>
      </c>
      <c r="S20">
        <v>2</v>
      </c>
      <c r="T20">
        <v>0.4</v>
      </c>
      <c r="U20" s="45">
        <v>108.95190231160362</v>
      </c>
      <c r="V20" s="45">
        <v>294.49814203884046</v>
      </c>
      <c r="W20" s="45">
        <v>4.3540076189139478</v>
      </c>
    </row>
    <row r="21" spans="1:23" x14ac:dyDescent="0.25">
      <c r="A21" t="s">
        <v>528</v>
      </c>
      <c r="B21" t="s">
        <v>44</v>
      </c>
      <c r="C21">
        <v>3</v>
      </c>
      <c r="D21">
        <v>11.9</v>
      </c>
      <c r="E21">
        <v>1264</v>
      </c>
      <c r="F21">
        <v>21.1</v>
      </c>
      <c r="G21">
        <v>29.2</v>
      </c>
      <c r="H21">
        <v>1.5</v>
      </c>
      <c r="I21">
        <v>60</v>
      </c>
      <c r="J21">
        <v>7.7666666666666666</v>
      </c>
      <c r="K21">
        <v>1.0880000000000001</v>
      </c>
      <c r="L21">
        <v>92.19</v>
      </c>
      <c r="M21">
        <v>50.924000000000007</v>
      </c>
      <c r="N21">
        <v>7</v>
      </c>
      <c r="O21">
        <v>0.5</v>
      </c>
      <c r="P21">
        <v>2.665</v>
      </c>
      <c r="Q21">
        <v>0.76800000000000002</v>
      </c>
      <c r="R21">
        <v>3.5</v>
      </c>
      <c r="S21">
        <v>5</v>
      </c>
      <c r="T21">
        <v>0.15</v>
      </c>
      <c r="U21" s="45">
        <v>102.83286887632899</v>
      </c>
      <c r="V21" s="45">
        <v>277.68865265311325</v>
      </c>
      <c r="W21" s="45">
        <v>4.2243513233869985</v>
      </c>
    </row>
    <row r="22" spans="1:23" x14ac:dyDescent="0.25">
      <c r="A22" t="s">
        <v>529</v>
      </c>
      <c r="B22" t="s">
        <v>41</v>
      </c>
      <c r="C22">
        <v>1</v>
      </c>
      <c r="D22">
        <v>18.399999999999999</v>
      </c>
      <c r="E22">
        <v>912</v>
      </c>
      <c r="F22">
        <v>24.9</v>
      </c>
      <c r="G22">
        <v>34.799999999999997</v>
      </c>
      <c r="H22">
        <v>2</v>
      </c>
      <c r="I22">
        <v>53</v>
      </c>
      <c r="J22">
        <v>10.633333333333333</v>
      </c>
      <c r="K22">
        <v>1.2050000000000001</v>
      </c>
      <c r="L22">
        <v>105.80500000000001</v>
      </c>
      <c r="M22">
        <v>85.568000000000012</v>
      </c>
      <c r="N22">
        <v>9</v>
      </c>
      <c r="O22">
        <v>0.9</v>
      </c>
      <c r="P22">
        <v>7.1</v>
      </c>
      <c r="Q22">
        <v>0.68799999999999994</v>
      </c>
      <c r="R22">
        <v>5.94</v>
      </c>
      <c r="S22">
        <v>2</v>
      </c>
      <c r="T22">
        <v>0.4</v>
      </c>
      <c r="U22" s="45">
        <v>83.031488873842591</v>
      </c>
      <c r="V22" s="45">
        <v>179.25383492077509</v>
      </c>
      <c r="W22" s="45">
        <v>2.7687581104745691</v>
      </c>
    </row>
    <row r="23" spans="1:23" x14ac:dyDescent="0.25">
      <c r="A23" t="s">
        <v>529</v>
      </c>
      <c r="B23" t="s">
        <v>41</v>
      </c>
      <c r="C23">
        <v>2</v>
      </c>
      <c r="D23">
        <v>18.399999999999999</v>
      </c>
      <c r="E23">
        <v>720</v>
      </c>
      <c r="F23">
        <v>25.6</v>
      </c>
      <c r="G23">
        <v>30.5</v>
      </c>
      <c r="H23">
        <v>0.5</v>
      </c>
      <c r="I23">
        <v>51</v>
      </c>
      <c r="J23">
        <v>10.633333333333333</v>
      </c>
      <c r="K23">
        <v>1.1140000000000001</v>
      </c>
      <c r="L23">
        <v>143.47499999999999</v>
      </c>
      <c r="M23">
        <v>107.21600000000001</v>
      </c>
      <c r="N23">
        <v>9</v>
      </c>
      <c r="O23">
        <v>0.3</v>
      </c>
      <c r="P23">
        <v>2.15</v>
      </c>
      <c r="Q23">
        <v>0.20800000000000002</v>
      </c>
      <c r="R23">
        <v>2</v>
      </c>
      <c r="S23">
        <v>1</v>
      </c>
      <c r="T23">
        <v>0.1</v>
      </c>
      <c r="U23" s="45">
        <v>96.735881355772776</v>
      </c>
      <c r="V23" s="45">
        <v>163.69582778160208</v>
      </c>
      <c r="W23" s="45">
        <v>2.7872935743180691</v>
      </c>
    </row>
    <row r="24" spans="1:23" x14ac:dyDescent="0.25">
      <c r="A24" t="s">
        <v>529</v>
      </c>
      <c r="B24" t="s">
        <v>41</v>
      </c>
      <c r="C24">
        <v>3</v>
      </c>
      <c r="D24">
        <v>18.399999999999999</v>
      </c>
      <c r="E24">
        <v>848</v>
      </c>
      <c r="F24">
        <v>25.8</v>
      </c>
      <c r="G24">
        <v>36.700000000000003</v>
      </c>
      <c r="H24">
        <v>4.5</v>
      </c>
      <c r="I24">
        <v>61</v>
      </c>
      <c r="J24">
        <v>10.733333333333333</v>
      </c>
      <c r="K24">
        <v>1.1930000000000001</v>
      </c>
      <c r="L24">
        <v>124.3275</v>
      </c>
      <c r="M24">
        <v>107.4</v>
      </c>
      <c r="N24">
        <v>8</v>
      </c>
      <c r="O24">
        <v>0.2</v>
      </c>
      <c r="P24">
        <v>1.2</v>
      </c>
      <c r="Q24">
        <v>3.2000000000000001E-2</v>
      </c>
      <c r="R24">
        <v>3.05</v>
      </c>
      <c r="S24">
        <v>2</v>
      </c>
      <c r="T24">
        <v>0.15</v>
      </c>
      <c r="U24" s="45">
        <v>89.39435697640269</v>
      </c>
      <c r="V24" s="45">
        <v>175.79769881160865</v>
      </c>
      <c r="W24" s="45">
        <v>2.9253074905884455</v>
      </c>
    </row>
    <row r="25" spans="1:23" x14ac:dyDescent="0.25">
      <c r="A25" t="s">
        <v>529</v>
      </c>
      <c r="B25" t="s">
        <v>40</v>
      </c>
      <c r="C25">
        <v>1</v>
      </c>
      <c r="D25">
        <v>25.5</v>
      </c>
      <c r="E25">
        <v>800</v>
      </c>
      <c r="F25">
        <v>26.2</v>
      </c>
      <c r="G25">
        <v>29.3</v>
      </c>
      <c r="H25">
        <v>4</v>
      </c>
      <c r="I25">
        <v>51</v>
      </c>
      <c r="J25">
        <v>8.9333333333333336</v>
      </c>
      <c r="K25">
        <v>1.0720000000000001</v>
      </c>
      <c r="L25">
        <v>122.63500000000001</v>
      </c>
      <c r="M25">
        <v>67.176000000000002</v>
      </c>
      <c r="N25">
        <v>7</v>
      </c>
      <c r="O25">
        <v>0.5</v>
      </c>
      <c r="P25">
        <v>2.4</v>
      </c>
      <c r="Q25">
        <v>0.56319999999999992</v>
      </c>
      <c r="R25">
        <v>0.5</v>
      </c>
      <c r="S25">
        <v>3</v>
      </c>
      <c r="T25">
        <v>0.15</v>
      </c>
      <c r="U25" s="45">
        <v>23.584304121853528</v>
      </c>
      <c r="V25" s="45">
        <v>73.157081257214472</v>
      </c>
      <c r="W25" s="45">
        <v>1.56142245467158</v>
      </c>
    </row>
    <row r="26" spans="1:23" x14ac:dyDescent="0.25">
      <c r="A26" t="s">
        <v>529</v>
      </c>
      <c r="B26" t="s">
        <v>40</v>
      </c>
      <c r="C26">
        <v>2</v>
      </c>
      <c r="D26">
        <v>25.5</v>
      </c>
      <c r="E26">
        <v>1168</v>
      </c>
      <c r="F26">
        <v>23.6</v>
      </c>
      <c r="G26">
        <v>33.1</v>
      </c>
      <c r="H26">
        <v>3.5</v>
      </c>
      <c r="I26">
        <v>50</v>
      </c>
      <c r="J26">
        <v>9.9</v>
      </c>
      <c r="K26">
        <v>1.08</v>
      </c>
      <c r="L26">
        <v>125.705</v>
      </c>
      <c r="M26">
        <v>49.631999999999991</v>
      </c>
      <c r="N26">
        <v>10</v>
      </c>
      <c r="O26">
        <v>0.7</v>
      </c>
      <c r="P26">
        <v>1</v>
      </c>
      <c r="Q26">
        <v>1.44</v>
      </c>
      <c r="R26">
        <v>0.01</v>
      </c>
      <c r="S26">
        <v>6</v>
      </c>
      <c r="T26">
        <v>0</v>
      </c>
      <c r="U26" s="45">
        <v>25.111845338314151</v>
      </c>
      <c r="V26" s="45">
        <v>73.796461041090311</v>
      </c>
      <c r="W26" s="45">
        <v>1.6748122804237642</v>
      </c>
    </row>
    <row r="27" spans="1:23" x14ac:dyDescent="0.25">
      <c r="A27" t="s">
        <v>529</v>
      </c>
      <c r="B27" t="s">
        <v>40</v>
      </c>
      <c r="C27">
        <v>3</v>
      </c>
      <c r="D27">
        <v>25.5</v>
      </c>
      <c r="E27">
        <v>752</v>
      </c>
      <c r="F27">
        <v>27.3</v>
      </c>
      <c r="G27">
        <v>30.7</v>
      </c>
      <c r="H27">
        <v>3.75</v>
      </c>
      <c r="I27">
        <v>55</v>
      </c>
      <c r="J27">
        <v>10.233333333333333</v>
      </c>
      <c r="K27">
        <v>1.175</v>
      </c>
      <c r="L27">
        <v>134.58000000000001</v>
      </c>
      <c r="M27">
        <v>74.847999999999999</v>
      </c>
      <c r="N27">
        <v>11</v>
      </c>
      <c r="O27">
        <v>0.5</v>
      </c>
      <c r="P27">
        <v>0.8</v>
      </c>
      <c r="Q27">
        <v>7.1999999999999995E-2</v>
      </c>
      <c r="R27">
        <v>0.01</v>
      </c>
      <c r="S27">
        <v>3</v>
      </c>
      <c r="T27">
        <v>0</v>
      </c>
      <c r="U27" s="45">
        <v>25.120385415744977</v>
      </c>
      <c r="V27" s="45">
        <v>80.235332549796127</v>
      </c>
      <c r="W27" s="45">
        <v>1.6354012622312257</v>
      </c>
    </row>
    <row r="28" spans="1:23" x14ac:dyDescent="0.25">
      <c r="A28" t="s">
        <v>529</v>
      </c>
      <c r="B28" t="s">
        <v>39</v>
      </c>
      <c r="C28">
        <v>1</v>
      </c>
      <c r="D28">
        <v>26.6</v>
      </c>
      <c r="E28">
        <v>912</v>
      </c>
      <c r="F28">
        <v>25.5</v>
      </c>
      <c r="G28">
        <v>31.3</v>
      </c>
      <c r="H28">
        <v>0.05</v>
      </c>
      <c r="I28">
        <v>71</v>
      </c>
      <c r="J28">
        <v>15.9</v>
      </c>
      <c r="K28">
        <v>1.236</v>
      </c>
      <c r="L28">
        <v>150.893</v>
      </c>
      <c r="M28">
        <v>95.52</v>
      </c>
      <c r="N28">
        <v>6</v>
      </c>
      <c r="O28">
        <v>0</v>
      </c>
      <c r="P28">
        <v>3.5000000000000003E-2</v>
      </c>
      <c r="Q28">
        <v>0</v>
      </c>
      <c r="R28">
        <v>1.05</v>
      </c>
      <c r="S28">
        <v>9</v>
      </c>
      <c r="T28">
        <v>0.15</v>
      </c>
      <c r="U28" s="45">
        <v>19.082814547700245</v>
      </c>
      <c r="V28" s="45">
        <v>56.719462449801128</v>
      </c>
      <c r="W28" s="45">
        <v>1.4933026932952125</v>
      </c>
    </row>
    <row r="29" spans="1:23" x14ac:dyDescent="0.25">
      <c r="A29" t="s">
        <v>529</v>
      </c>
      <c r="B29" t="s">
        <v>39</v>
      </c>
      <c r="C29">
        <v>2</v>
      </c>
      <c r="D29">
        <v>26.6</v>
      </c>
      <c r="E29">
        <v>960</v>
      </c>
      <c r="F29">
        <v>26.1</v>
      </c>
      <c r="G29">
        <v>34.799999999999997</v>
      </c>
      <c r="H29">
        <v>0.05</v>
      </c>
      <c r="I29">
        <v>70</v>
      </c>
      <c r="J29">
        <v>15.7</v>
      </c>
      <c r="K29">
        <v>1.38</v>
      </c>
      <c r="L29">
        <v>145.09</v>
      </c>
      <c r="M29">
        <v>90.777999999999992</v>
      </c>
      <c r="N29">
        <v>5</v>
      </c>
      <c r="O29">
        <v>0</v>
      </c>
      <c r="P29">
        <v>0</v>
      </c>
      <c r="Q29">
        <v>0</v>
      </c>
      <c r="R29">
        <v>0.65</v>
      </c>
      <c r="S29">
        <v>7</v>
      </c>
      <c r="T29">
        <v>0.15</v>
      </c>
      <c r="U29" s="45">
        <v>19.509454842287841</v>
      </c>
      <c r="V29" s="45">
        <v>55.071956364667173</v>
      </c>
      <c r="W29" s="45">
        <v>1.2260744800554888</v>
      </c>
    </row>
    <row r="30" spans="1:23" x14ac:dyDescent="0.25">
      <c r="A30" t="s">
        <v>529</v>
      </c>
      <c r="B30" t="s">
        <v>39</v>
      </c>
      <c r="C30">
        <v>3</v>
      </c>
      <c r="D30">
        <v>26.6</v>
      </c>
      <c r="E30">
        <v>832</v>
      </c>
      <c r="F30">
        <v>23.8</v>
      </c>
      <c r="G30">
        <v>24</v>
      </c>
      <c r="H30">
        <v>1.75</v>
      </c>
      <c r="I30">
        <v>61</v>
      </c>
      <c r="J30">
        <v>15</v>
      </c>
      <c r="K30">
        <v>1.2310000000000001</v>
      </c>
      <c r="L30">
        <v>178.315</v>
      </c>
      <c r="M30">
        <v>91.308000000000007</v>
      </c>
      <c r="N30">
        <v>7</v>
      </c>
      <c r="O30">
        <v>0.2</v>
      </c>
      <c r="P30">
        <v>0</v>
      </c>
      <c r="Q30">
        <v>0.312</v>
      </c>
      <c r="R30">
        <v>0.65</v>
      </c>
      <c r="S30">
        <v>2</v>
      </c>
      <c r="T30">
        <v>0.1</v>
      </c>
      <c r="U30" s="45">
        <v>17.295113687527056</v>
      </c>
      <c r="V30" s="45">
        <v>53.146459554087848</v>
      </c>
      <c r="W30" s="45">
        <v>1.5345851565371624</v>
      </c>
    </row>
    <row r="31" spans="1:23" x14ac:dyDescent="0.25">
      <c r="A31" t="s">
        <v>529</v>
      </c>
      <c r="B31" t="s">
        <v>36</v>
      </c>
      <c r="C31">
        <v>1</v>
      </c>
      <c r="D31">
        <v>32</v>
      </c>
      <c r="E31">
        <v>912</v>
      </c>
      <c r="F31">
        <v>25.6</v>
      </c>
      <c r="G31">
        <v>31.9</v>
      </c>
      <c r="H31">
        <v>0.45</v>
      </c>
      <c r="I31">
        <v>67</v>
      </c>
      <c r="J31">
        <v>10.7</v>
      </c>
      <c r="K31">
        <v>1.2430000000000001</v>
      </c>
      <c r="L31">
        <v>112.32550000000001</v>
      </c>
      <c r="M31">
        <v>67.154000000000011</v>
      </c>
      <c r="N31">
        <v>13</v>
      </c>
      <c r="O31">
        <v>0.5</v>
      </c>
      <c r="P31">
        <v>4.75</v>
      </c>
      <c r="Q31">
        <v>0.35199999999999998</v>
      </c>
      <c r="R31">
        <v>6</v>
      </c>
      <c r="S31">
        <v>4</v>
      </c>
      <c r="T31">
        <v>0.25</v>
      </c>
      <c r="U31" s="45">
        <v>36.788104494019549</v>
      </c>
      <c r="V31" s="45">
        <v>73.95446166462547</v>
      </c>
      <c r="W31" s="45">
        <v>1.8257126314459462</v>
      </c>
    </row>
    <row r="32" spans="1:23" x14ac:dyDescent="0.25">
      <c r="A32" t="s">
        <v>529</v>
      </c>
      <c r="B32" t="s">
        <v>36</v>
      </c>
      <c r="C32">
        <v>2</v>
      </c>
      <c r="D32">
        <v>32</v>
      </c>
      <c r="E32">
        <v>992</v>
      </c>
      <c r="F32">
        <v>25.8</v>
      </c>
      <c r="G32">
        <v>35.200000000000003</v>
      </c>
      <c r="H32">
        <v>2.25</v>
      </c>
      <c r="I32">
        <v>66</v>
      </c>
      <c r="J32">
        <v>9.8000000000000007</v>
      </c>
      <c r="K32">
        <v>1.095</v>
      </c>
      <c r="L32">
        <v>114.1</v>
      </c>
      <c r="M32">
        <v>61.344000000000008</v>
      </c>
      <c r="N32">
        <v>12</v>
      </c>
      <c r="O32">
        <v>0.6</v>
      </c>
      <c r="P32">
        <v>1.5</v>
      </c>
      <c r="Q32">
        <v>1.3359999999999999</v>
      </c>
      <c r="R32">
        <v>0.5</v>
      </c>
      <c r="S32">
        <v>5</v>
      </c>
      <c r="T32">
        <v>0.05</v>
      </c>
      <c r="U32" s="45">
        <v>38.083511345459932</v>
      </c>
      <c r="V32" s="45">
        <v>73.728381465143258</v>
      </c>
      <c r="W32" s="45">
        <v>1.6915471432087599</v>
      </c>
    </row>
    <row r="33" spans="1:23" x14ac:dyDescent="0.25">
      <c r="A33" t="s">
        <v>529</v>
      </c>
      <c r="B33" t="s">
        <v>36</v>
      </c>
      <c r="C33">
        <v>3</v>
      </c>
      <c r="D33">
        <v>32</v>
      </c>
      <c r="E33">
        <v>1136</v>
      </c>
      <c r="F33">
        <v>25.6</v>
      </c>
      <c r="G33">
        <v>39.4</v>
      </c>
      <c r="H33">
        <v>0.5</v>
      </c>
      <c r="I33">
        <v>61</v>
      </c>
      <c r="J33">
        <v>8.4333333333333336</v>
      </c>
      <c r="K33">
        <v>1.181</v>
      </c>
      <c r="L33">
        <v>98.004999999999995</v>
      </c>
      <c r="M33">
        <v>59.891999999999996</v>
      </c>
      <c r="N33">
        <v>15</v>
      </c>
      <c r="O33">
        <v>0.6</v>
      </c>
      <c r="P33">
        <v>0.55000000000000004</v>
      </c>
      <c r="Q33">
        <v>1.6640000000000001</v>
      </c>
      <c r="R33">
        <v>7.5</v>
      </c>
      <c r="S33">
        <v>4</v>
      </c>
      <c r="T33">
        <v>0.35</v>
      </c>
      <c r="U33" s="45">
        <v>37.270367141580365</v>
      </c>
      <c r="V33" s="45">
        <v>68.25117772898102</v>
      </c>
      <c r="W33" s="45">
        <v>1.7086631179087406</v>
      </c>
    </row>
  </sheetData>
  <autoFilter ref="A3:X3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6"/>
  <sheetViews>
    <sheetView topLeftCell="A16" workbookViewId="0">
      <selection activeCell="I65" sqref="I65"/>
    </sheetView>
  </sheetViews>
  <sheetFormatPr defaultRowHeight="15" x14ac:dyDescent="0.25"/>
  <cols>
    <col min="1" max="1" width="17.5703125" customWidth="1"/>
    <col min="2" max="2" width="37.140625" customWidth="1"/>
    <col min="8" max="8" width="9.85546875" customWidth="1"/>
  </cols>
  <sheetData>
    <row r="1" spans="1:4" x14ac:dyDescent="0.25">
      <c r="A1" s="23" t="s">
        <v>313</v>
      </c>
    </row>
    <row r="2" spans="1:4" x14ac:dyDescent="0.25">
      <c r="A2" t="s">
        <v>17</v>
      </c>
      <c r="D2" s="6"/>
    </row>
    <row r="3" spans="1:4" x14ac:dyDescent="0.25">
      <c r="A3" t="s">
        <v>59</v>
      </c>
      <c r="D3" s="6"/>
    </row>
    <row r="4" spans="1:4" x14ac:dyDescent="0.25">
      <c r="A4" s="1" t="s">
        <v>0</v>
      </c>
      <c r="B4" t="s">
        <v>18</v>
      </c>
    </row>
    <row r="5" spans="1:4" x14ac:dyDescent="0.25">
      <c r="A5" s="1" t="s">
        <v>1</v>
      </c>
      <c r="B5" t="s">
        <v>19</v>
      </c>
    </row>
    <row r="6" spans="1:4" x14ac:dyDescent="0.25">
      <c r="A6" s="2" t="s">
        <v>2</v>
      </c>
      <c r="B6" t="s">
        <v>20</v>
      </c>
    </row>
    <row r="7" spans="1:4" x14ac:dyDescent="0.25">
      <c r="A7" s="3" t="s">
        <v>3</v>
      </c>
      <c r="B7" t="s">
        <v>21</v>
      </c>
    </row>
    <row r="8" spans="1:4" x14ac:dyDescent="0.25">
      <c r="A8" s="2" t="s">
        <v>4</v>
      </c>
      <c r="B8" t="s">
        <v>22</v>
      </c>
    </row>
    <row r="9" spans="1:4" x14ac:dyDescent="0.25">
      <c r="A9" s="2" t="s">
        <v>5</v>
      </c>
      <c r="B9" t="s">
        <v>23</v>
      </c>
    </row>
    <row r="10" spans="1:4" x14ac:dyDescent="0.25">
      <c r="A10" s="2" t="s">
        <v>6</v>
      </c>
      <c r="B10" t="s">
        <v>24</v>
      </c>
    </row>
    <row r="11" spans="1:4" x14ac:dyDescent="0.25">
      <c r="A11" s="2" t="s">
        <v>7</v>
      </c>
      <c r="B11" t="s">
        <v>25</v>
      </c>
    </row>
    <row r="12" spans="1:4" x14ac:dyDescent="0.25">
      <c r="A12" s="4" t="s">
        <v>8</v>
      </c>
      <c r="B12" t="s">
        <v>26</v>
      </c>
    </row>
    <row r="13" spans="1:4" x14ac:dyDescent="0.25">
      <c r="A13" s="5" t="s">
        <v>9</v>
      </c>
      <c r="B13" t="s">
        <v>27</v>
      </c>
    </row>
    <row r="14" spans="1:4" x14ac:dyDescent="0.25">
      <c r="A14" s="5" t="s">
        <v>10</v>
      </c>
      <c r="B14" t="s">
        <v>28</v>
      </c>
    </row>
    <row r="15" spans="1:4" x14ac:dyDescent="0.25">
      <c r="B15" t="s">
        <v>29</v>
      </c>
    </row>
    <row r="16" spans="1:4" x14ac:dyDescent="0.25">
      <c r="B16" t="s">
        <v>30</v>
      </c>
    </row>
    <row r="17" spans="1:5" x14ac:dyDescent="0.25">
      <c r="B17" t="s">
        <v>31</v>
      </c>
    </row>
    <row r="18" spans="1:5" x14ac:dyDescent="0.25">
      <c r="B18" s="7" t="s">
        <v>32</v>
      </c>
      <c r="C18" s="8" t="s">
        <v>33</v>
      </c>
      <c r="D18" s="8" t="s">
        <v>34</v>
      </c>
      <c r="E18" t="s">
        <v>35</v>
      </c>
    </row>
    <row r="19" spans="1:5" x14ac:dyDescent="0.25">
      <c r="B19" s="9" t="s">
        <v>36</v>
      </c>
      <c r="C19" s="10" t="s">
        <v>37</v>
      </c>
      <c r="D19" s="11">
        <v>32</v>
      </c>
      <c r="E19" t="s">
        <v>38</v>
      </c>
    </row>
    <row r="20" spans="1:5" x14ac:dyDescent="0.25">
      <c r="B20" s="9" t="s">
        <v>39</v>
      </c>
      <c r="C20" s="10" t="s">
        <v>37</v>
      </c>
      <c r="D20" s="11">
        <v>26.6</v>
      </c>
      <c r="E20" t="s">
        <v>38</v>
      </c>
    </row>
    <row r="21" spans="1:5" x14ac:dyDescent="0.25">
      <c r="B21" s="9" t="s">
        <v>40</v>
      </c>
      <c r="C21" s="10" t="s">
        <v>37</v>
      </c>
      <c r="D21" s="11">
        <v>25.5</v>
      </c>
      <c r="E21" t="s">
        <v>38</v>
      </c>
    </row>
    <row r="22" spans="1:5" x14ac:dyDescent="0.25">
      <c r="B22" s="9" t="s">
        <v>41</v>
      </c>
      <c r="C22" s="10" t="s">
        <v>42</v>
      </c>
      <c r="D22" s="11">
        <v>18.399999999999999</v>
      </c>
      <c r="E22" t="s">
        <v>43</v>
      </c>
    </row>
    <row r="23" spans="1:5" x14ac:dyDescent="0.25">
      <c r="B23" s="9" t="s">
        <v>44</v>
      </c>
      <c r="C23" s="10" t="s">
        <v>42</v>
      </c>
      <c r="D23" s="11">
        <v>11.9</v>
      </c>
      <c r="E23" t="s">
        <v>43</v>
      </c>
    </row>
    <row r="24" spans="1:5" x14ac:dyDescent="0.25">
      <c r="B24" s="9" t="s">
        <v>45</v>
      </c>
      <c r="C24" s="10" t="s">
        <v>42</v>
      </c>
      <c r="D24" s="11">
        <v>10.8</v>
      </c>
      <c r="E24" t="s">
        <v>43</v>
      </c>
    </row>
    <row r="25" spans="1:5" x14ac:dyDescent="0.25">
      <c r="B25" s="9" t="s">
        <v>46</v>
      </c>
      <c r="C25" s="10" t="s">
        <v>42</v>
      </c>
      <c r="D25" s="11">
        <v>8.98</v>
      </c>
      <c r="E25" t="s">
        <v>43</v>
      </c>
    </row>
    <row r="26" spans="1:5" x14ac:dyDescent="0.25">
      <c r="B26" s="9" t="s">
        <v>47</v>
      </c>
      <c r="C26" s="10" t="s">
        <v>48</v>
      </c>
      <c r="D26" s="11">
        <v>5.03</v>
      </c>
      <c r="E26" t="s">
        <v>49</v>
      </c>
    </row>
    <row r="27" spans="1:5" x14ac:dyDescent="0.25">
      <c r="B27" s="9" t="s">
        <v>50</v>
      </c>
      <c r="C27" s="10" t="s">
        <v>48</v>
      </c>
      <c r="D27" s="11">
        <v>3.5</v>
      </c>
      <c r="E27" t="s">
        <v>49</v>
      </c>
    </row>
    <row r="28" spans="1:5" x14ac:dyDescent="0.25">
      <c r="B28" s="9" t="s">
        <v>51</v>
      </c>
      <c r="C28" s="10" t="s">
        <v>48</v>
      </c>
      <c r="D28" s="11">
        <v>1.1499999999999999</v>
      </c>
      <c r="E28" t="s">
        <v>49</v>
      </c>
    </row>
    <row r="30" spans="1:5" x14ac:dyDescent="0.25">
      <c r="A30" s="5" t="s">
        <v>11</v>
      </c>
      <c r="B30" s="9" t="s">
        <v>52</v>
      </c>
    </row>
    <row r="31" spans="1:5" x14ac:dyDescent="0.25">
      <c r="A31" s="5" t="s">
        <v>12</v>
      </c>
      <c r="B31" s="9" t="s">
        <v>53</v>
      </c>
    </row>
    <row r="32" spans="1:5" x14ac:dyDescent="0.25">
      <c r="A32" s="5" t="s">
        <v>13</v>
      </c>
      <c r="B32" s="9" t="s">
        <v>54</v>
      </c>
    </row>
    <row r="33" spans="1:13" x14ac:dyDescent="0.25">
      <c r="A33" s="5" t="s">
        <v>14</v>
      </c>
      <c r="B33" s="12" t="s">
        <v>55</v>
      </c>
    </row>
    <row r="34" spans="1:13" x14ac:dyDescent="0.25">
      <c r="A34" s="4" t="s">
        <v>15</v>
      </c>
      <c r="B34" s="9" t="s">
        <v>60</v>
      </c>
    </row>
    <row r="35" spans="1:13" x14ac:dyDescent="0.25">
      <c r="A35" s="1" t="s">
        <v>16</v>
      </c>
      <c r="B35" s="9" t="s">
        <v>132</v>
      </c>
    </row>
    <row r="36" spans="1:13" x14ac:dyDescent="0.25">
      <c r="B36" t="s">
        <v>133</v>
      </c>
    </row>
    <row r="38" spans="1:13" x14ac:dyDescent="0.25">
      <c r="A38" t="s">
        <v>56</v>
      </c>
    </row>
    <row r="39" spans="1:13" x14ac:dyDescent="0.25">
      <c r="A39" t="s">
        <v>57</v>
      </c>
    </row>
    <row r="41" spans="1:13" x14ac:dyDescent="0.25">
      <c r="A41" t="s">
        <v>58</v>
      </c>
    </row>
    <row r="42" spans="1:13" x14ac:dyDescent="0.25">
      <c r="A42" s="23" t="s">
        <v>314</v>
      </c>
      <c r="B42" s="23"/>
    </row>
    <row r="43" spans="1:13" x14ac:dyDescent="0.25">
      <c r="A43" s="31" t="s">
        <v>134</v>
      </c>
      <c r="B43" t="s">
        <v>315</v>
      </c>
    </row>
    <row r="44" spans="1:13" x14ac:dyDescent="0.25">
      <c r="A44" s="30" t="s">
        <v>135</v>
      </c>
      <c r="B44" t="s">
        <v>282</v>
      </c>
      <c r="C44" t="s">
        <v>149</v>
      </c>
      <c r="D44" t="s">
        <v>293</v>
      </c>
      <c r="F44" t="s">
        <v>351</v>
      </c>
      <c r="H44" s="42">
        <v>5654</v>
      </c>
      <c r="I44" s="42" t="s">
        <v>414</v>
      </c>
      <c r="J44" s="42"/>
      <c r="K44" s="42"/>
      <c r="L44" s="42"/>
    </row>
    <row r="45" spans="1:13" x14ac:dyDescent="0.25">
      <c r="A45" s="14"/>
      <c r="C45" t="s">
        <v>164</v>
      </c>
      <c r="D45" t="s">
        <v>294</v>
      </c>
      <c r="F45" t="s">
        <v>352</v>
      </c>
      <c r="H45" s="42">
        <v>671</v>
      </c>
      <c r="I45" s="42" t="s">
        <v>415</v>
      </c>
      <c r="J45" s="42"/>
      <c r="K45" s="42"/>
      <c r="L45" s="42"/>
    </row>
    <row r="46" spans="1:13" x14ac:dyDescent="0.25">
      <c r="A46" s="14"/>
    </row>
    <row r="47" spans="1:13" x14ac:dyDescent="0.25">
      <c r="A47" s="33" t="s">
        <v>136</v>
      </c>
      <c r="B47" t="s">
        <v>283</v>
      </c>
      <c r="C47" t="s">
        <v>287</v>
      </c>
      <c r="D47" t="s">
        <v>295</v>
      </c>
      <c r="F47" t="s">
        <v>317</v>
      </c>
      <c r="H47" t="s">
        <v>360</v>
      </c>
      <c r="I47" s="42" t="s">
        <v>408</v>
      </c>
      <c r="J47" s="42"/>
      <c r="K47" s="42"/>
      <c r="L47" s="42"/>
      <c r="M47" s="42"/>
    </row>
    <row r="48" spans="1:13" x14ac:dyDescent="0.25">
      <c r="A48" s="31" t="s">
        <v>359</v>
      </c>
      <c r="C48" t="s">
        <v>202</v>
      </c>
      <c r="D48" t="s">
        <v>296</v>
      </c>
      <c r="F48" t="s">
        <v>318</v>
      </c>
      <c r="H48" t="s">
        <v>361</v>
      </c>
      <c r="I48" s="42" t="s">
        <v>408</v>
      </c>
      <c r="J48" s="42"/>
      <c r="K48" s="42"/>
      <c r="L48" s="42"/>
      <c r="M48" s="42"/>
    </row>
    <row r="49" spans="1:13" x14ac:dyDescent="0.25">
      <c r="A49" s="14"/>
      <c r="C49" t="s">
        <v>150</v>
      </c>
      <c r="D49" t="s">
        <v>297</v>
      </c>
      <c r="F49" t="s">
        <v>319</v>
      </c>
      <c r="H49" t="s">
        <v>362</v>
      </c>
      <c r="I49" s="42" t="s">
        <v>406</v>
      </c>
      <c r="J49" s="42"/>
      <c r="K49" s="42"/>
      <c r="L49" s="42"/>
      <c r="M49" s="42"/>
    </row>
    <row r="50" spans="1:13" x14ac:dyDescent="0.25">
      <c r="A50" s="14"/>
      <c r="C50" t="s">
        <v>288</v>
      </c>
      <c r="D50" t="s">
        <v>298</v>
      </c>
      <c r="F50" t="s">
        <v>320</v>
      </c>
      <c r="H50" t="s">
        <v>363</v>
      </c>
      <c r="I50" s="42" t="s">
        <v>408</v>
      </c>
      <c r="J50" s="42"/>
      <c r="K50" s="42"/>
      <c r="L50" s="42"/>
      <c r="M50" s="42"/>
    </row>
    <row r="51" spans="1:13" x14ac:dyDescent="0.25">
      <c r="A51" s="14"/>
      <c r="C51" t="s">
        <v>165</v>
      </c>
      <c r="D51" t="s">
        <v>299</v>
      </c>
      <c r="F51" t="s">
        <v>321</v>
      </c>
      <c r="H51" t="s">
        <v>364</v>
      </c>
      <c r="I51" s="42" t="s">
        <v>409</v>
      </c>
      <c r="J51" s="42"/>
      <c r="K51" s="42"/>
      <c r="L51" s="42"/>
      <c r="M51" s="42"/>
    </row>
    <row r="52" spans="1:13" x14ac:dyDescent="0.25">
      <c r="A52" s="14"/>
      <c r="C52" t="s">
        <v>234</v>
      </c>
      <c r="D52" t="s">
        <v>300</v>
      </c>
      <c r="F52" t="s">
        <v>322</v>
      </c>
      <c r="H52" t="s">
        <v>365</v>
      </c>
      <c r="I52" t="s">
        <v>407</v>
      </c>
    </row>
    <row r="53" spans="1:13" x14ac:dyDescent="0.25">
      <c r="A53" s="14"/>
    </row>
    <row r="54" spans="1:13" x14ac:dyDescent="0.25">
      <c r="A54" s="33" t="s">
        <v>137</v>
      </c>
      <c r="B54" t="s">
        <v>316</v>
      </c>
      <c r="C54" t="s">
        <v>166</v>
      </c>
      <c r="D54" t="s">
        <v>301</v>
      </c>
      <c r="H54" t="s">
        <v>367</v>
      </c>
    </row>
    <row r="55" spans="1:13" x14ac:dyDescent="0.25">
      <c r="A55" s="31" t="s">
        <v>366</v>
      </c>
      <c r="B55" t="s">
        <v>284</v>
      </c>
      <c r="C55" t="s">
        <v>289</v>
      </c>
      <c r="D55" t="s">
        <v>302</v>
      </c>
      <c r="H55" s="28" t="s">
        <v>368</v>
      </c>
    </row>
    <row r="56" spans="1:13" x14ac:dyDescent="0.25">
      <c r="A56" s="14"/>
      <c r="B56" t="s">
        <v>285</v>
      </c>
      <c r="C56" t="s">
        <v>290</v>
      </c>
      <c r="D56" t="s">
        <v>303</v>
      </c>
      <c r="H56" s="28" t="s">
        <v>368</v>
      </c>
    </row>
    <row r="57" spans="1:13" x14ac:dyDescent="0.25">
      <c r="A57" s="14"/>
      <c r="B57" t="s">
        <v>286</v>
      </c>
      <c r="C57" t="s">
        <v>257</v>
      </c>
      <c r="D57" t="s">
        <v>304</v>
      </c>
      <c r="H57" t="s">
        <v>369</v>
      </c>
    </row>
    <row r="58" spans="1:13" x14ac:dyDescent="0.25">
      <c r="A58" s="14"/>
      <c r="C58" t="s">
        <v>151</v>
      </c>
      <c r="D58" t="s">
        <v>305</v>
      </c>
      <c r="H58" t="s">
        <v>370</v>
      </c>
    </row>
    <row r="59" spans="1:13" x14ac:dyDescent="0.25">
      <c r="A59" s="14"/>
      <c r="C59" t="s">
        <v>187</v>
      </c>
      <c r="D59" t="s">
        <v>306</v>
      </c>
      <c r="H59" t="s">
        <v>371</v>
      </c>
    </row>
    <row r="60" spans="1:13" x14ac:dyDescent="0.25">
      <c r="A60" s="14"/>
      <c r="C60" t="s">
        <v>250</v>
      </c>
      <c r="D60" t="s">
        <v>307</v>
      </c>
      <c r="H60" t="s">
        <v>372</v>
      </c>
    </row>
    <row r="61" spans="1:13" x14ac:dyDescent="0.25">
      <c r="A61" s="14"/>
      <c r="C61" t="s">
        <v>175</v>
      </c>
      <c r="D61" t="s">
        <v>308</v>
      </c>
      <c r="H61" t="s">
        <v>373</v>
      </c>
    </row>
    <row r="62" spans="1:13" x14ac:dyDescent="0.25">
      <c r="A62" s="14"/>
      <c r="C62" t="s">
        <v>237</v>
      </c>
      <c r="D62" t="s">
        <v>300</v>
      </c>
      <c r="H62" t="s">
        <v>374</v>
      </c>
    </row>
    <row r="63" spans="1:13" x14ac:dyDescent="0.25">
      <c r="A63" s="14"/>
      <c r="C63" t="s">
        <v>291</v>
      </c>
      <c r="D63" t="s">
        <v>309</v>
      </c>
      <c r="H63" s="28" t="s">
        <v>368</v>
      </c>
    </row>
    <row r="64" spans="1:13" x14ac:dyDescent="0.25">
      <c r="A64" s="14"/>
      <c r="C64" t="s">
        <v>292</v>
      </c>
      <c r="D64" t="s">
        <v>310</v>
      </c>
      <c r="H64" s="28" t="s">
        <v>368</v>
      </c>
    </row>
    <row r="65" spans="1:8" x14ac:dyDescent="0.25">
      <c r="A65" s="14"/>
      <c r="C65" t="s">
        <v>225</v>
      </c>
      <c r="D65" t="s">
        <v>311</v>
      </c>
      <c r="H65" t="s">
        <v>375</v>
      </c>
    </row>
    <row r="66" spans="1:8" x14ac:dyDescent="0.25">
      <c r="C66" t="s">
        <v>203</v>
      </c>
      <c r="D66" t="s">
        <v>312</v>
      </c>
      <c r="H66" t="s">
        <v>376</v>
      </c>
    </row>
    <row r="68" spans="1:8" x14ac:dyDescent="0.25">
      <c r="A68" s="14" t="s">
        <v>138</v>
      </c>
      <c r="B68" t="s">
        <v>323</v>
      </c>
      <c r="G68" s="34" t="s">
        <v>378</v>
      </c>
    </row>
    <row r="69" spans="1:8" x14ac:dyDescent="0.25">
      <c r="A69" s="14" t="s">
        <v>139</v>
      </c>
      <c r="B69" t="s">
        <v>324</v>
      </c>
      <c r="G69" s="34" t="s">
        <v>377</v>
      </c>
    </row>
    <row r="70" spans="1:8" x14ac:dyDescent="0.25">
      <c r="A70" s="3" t="s">
        <v>346</v>
      </c>
      <c r="B70" t="s">
        <v>347</v>
      </c>
    </row>
    <row r="71" spans="1:8" x14ac:dyDescent="0.25">
      <c r="A71" s="3"/>
      <c r="B71">
        <v>1</v>
      </c>
      <c r="C71" t="s">
        <v>349</v>
      </c>
      <c r="G71" s="44" t="s">
        <v>423</v>
      </c>
    </row>
    <row r="72" spans="1:8" x14ac:dyDescent="0.25">
      <c r="A72" s="3"/>
      <c r="B72">
        <v>2</v>
      </c>
      <c r="C72" t="s">
        <v>350</v>
      </c>
    </row>
    <row r="73" spans="1:8" x14ac:dyDescent="0.25">
      <c r="A73" s="3"/>
      <c r="B73">
        <v>3</v>
      </c>
      <c r="C73" t="s">
        <v>348</v>
      </c>
    </row>
    <row r="74" spans="1:8" x14ac:dyDescent="0.25">
      <c r="A74" s="31" t="s">
        <v>140</v>
      </c>
      <c r="B74" t="s">
        <v>325</v>
      </c>
    </row>
    <row r="75" spans="1:8" x14ac:dyDescent="0.25">
      <c r="A75" s="14"/>
      <c r="B75" s="26" t="s">
        <v>154</v>
      </c>
      <c r="C75" t="s">
        <v>326</v>
      </c>
      <c r="D75" t="s">
        <v>356</v>
      </c>
    </row>
    <row r="76" spans="1:8" x14ac:dyDescent="0.25">
      <c r="A76" s="14"/>
      <c r="B76" s="26" t="s">
        <v>164</v>
      </c>
      <c r="C76" t="s">
        <v>327</v>
      </c>
      <c r="D76" t="s">
        <v>358</v>
      </c>
    </row>
    <row r="77" spans="1:8" x14ac:dyDescent="0.25">
      <c r="A77" s="14"/>
      <c r="B77" s="26" t="s">
        <v>173</v>
      </c>
      <c r="C77" t="s">
        <v>328</v>
      </c>
      <c r="D77" t="s">
        <v>357</v>
      </c>
    </row>
    <row r="78" spans="1:8" x14ac:dyDescent="0.25">
      <c r="A78" s="31" t="s">
        <v>141</v>
      </c>
      <c r="B78" s="24" t="s">
        <v>329</v>
      </c>
    </row>
    <row r="79" spans="1:8" x14ac:dyDescent="0.25">
      <c r="A79" s="14"/>
      <c r="B79">
        <v>1</v>
      </c>
      <c r="C79" t="s">
        <v>330</v>
      </c>
      <c r="E79" t="s">
        <v>353</v>
      </c>
    </row>
    <row r="80" spans="1:8" x14ac:dyDescent="0.25">
      <c r="A80" s="14"/>
      <c r="B80">
        <v>2</v>
      </c>
      <c r="C80" t="s">
        <v>331</v>
      </c>
      <c r="E80" t="s">
        <v>354</v>
      </c>
    </row>
    <row r="81" spans="1:10" x14ac:dyDescent="0.25">
      <c r="A81" s="14"/>
      <c r="B81">
        <v>3</v>
      </c>
      <c r="C81" t="s">
        <v>332</v>
      </c>
      <c r="E81" t="s">
        <v>355</v>
      </c>
    </row>
    <row r="82" spans="1:10" x14ac:dyDescent="0.25">
      <c r="A82" s="15" t="s">
        <v>142</v>
      </c>
      <c r="B82" s="9" t="s">
        <v>333</v>
      </c>
    </row>
    <row r="83" spans="1:10" x14ac:dyDescent="0.25">
      <c r="A83" s="15"/>
      <c r="B83" s="25" t="s">
        <v>201</v>
      </c>
      <c r="C83" t="s">
        <v>334</v>
      </c>
    </row>
    <row r="84" spans="1:10" x14ac:dyDescent="0.25">
      <c r="A84" s="15"/>
      <c r="B84" s="17" t="s">
        <v>155</v>
      </c>
      <c r="C84" t="s">
        <v>335</v>
      </c>
    </row>
    <row r="85" spans="1:10" x14ac:dyDescent="0.25">
      <c r="A85" s="15"/>
      <c r="B85" s="17" t="s">
        <v>161</v>
      </c>
      <c r="C85" t="s">
        <v>336</v>
      </c>
    </row>
    <row r="86" spans="1:10" x14ac:dyDescent="0.25">
      <c r="A86" s="14" t="s">
        <v>143</v>
      </c>
      <c r="B86" t="s">
        <v>337</v>
      </c>
    </row>
    <row r="87" spans="1:10" x14ac:dyDescent="0.25">
      <c r="A87" s="14"/>
      <c r="B87" s="17" t="s">
        <v>156</v>
      </c>
      <c r="C87" t="s">
        <v>338</v>
      </c>
      <c r="F87" s="31" t="s">
        <v>421</v>
      </c>
      <c r="G87" t="s">
        <v>419</v>
      </c>
    </row>
    <row r="88" spans="1:10" x14ac:dyDescent="0.25">
      <c r="B88" s="17" t="s">
        <v>184</v>
      </c>
      <c r="C88" t="s">
        <v>339</v>
      </c>
      <c r="F88" s="39" t="s">
        <v>422</v>
      </c>
      <c r="G88" t="s">
        <v>420</v>
      </c>
      <c r="J88" s="44" t="s">
        <v>424</v>
      </c>
    </row>
    <row r="89" spans="1:10" x14ac:dyDescent="0.25">
      <c r="B89" s="17" t="s">
        <v>204</v>
      </c>
      <c r="C89" t="s">
        <v>340</v>
      </c>
    </row>
    <row r="90" spans="1:10" x14ac:dyDescent="0.25">
      <c r="A90" s="14"/>
    </row>
    <row r="91" spans="1:10" x14ac:dyDescent="0.25">
      <c r="A91" s="16" t="s">
        <v>144</v>
      </c>
      <c r="B91" t="s">
        <v>342</v>
      </c>
    </row>
    <row r="92" spans="1:10" x14ac:dyDescent="0.25">
      <c r="A92" s="14" t="s">
        <v>145</v>
      </c>
      <c r="B92" t="s">
        <v>341</v>
      </c>
    </row>
    <row r="93" spans="1:10" x14ac:dyDescent="0.25">
      <c r="A93" s="14" t="s">
        <v>401</v>
      </c>
      <c r="B93" t="s">
        <v>402</v>
      </c>
    </row>
    <row r="94" spans="1:10" x14ac:dyDescent="0.25">
      <c r="A94" s="14" t="s">
        <v>400</v>
      </c>
      <c r="B94" t="s">
        <v>403</v>
      </c>
    </row>
    <row r="95" spans="1:10" x14ac:dyDescent="0.25">
      <c r="A95" t="s">
        <v>146</v>
      </c>
      <c r="B95" t="s">
        <v>343</v>
      </c>
    </row>
    <row r="96" spans="1:10" x14ac:dyDescent="0.25">
      <c r="A96" t="s">
        <v>147</v>
      </c>
      <c r="B96" t="s">
        <v>343</v>
      </c>
    </row>
    <row r="98" spans="1:2" x14ac:dyDescent="0.25">
      <c r="A98" s="13"/>
      <c r="B98" t="s">
        <v>404</v>
      </c>
    </row>
    <row r="99" spans="1:2" x14ac:dyDescent="0.25">
      <c r="A99" s="21"/>
      <c r="B99" t="s">
        <v>278</v>
      </c>
    </row>
    <row r="100" spans="1:2" x14ac:dyDescent="0.25">
      <c r="B100" t="s">
        <v>279</v>
      </c>
    </row>
    <row r="101" spans="1:2" x14ac:dyDescent="0.25">
      <c r="B101" t="s">
        <v>344</v>
      </c>
    </row>
    <row r="102" spans="1:2" x14ac:dyDescent="0.25">
      <c r="B102" t="s">
        <v>280</v>
      </c>
    </row>
    <row r="103" spans="1:2" x14ac:dyDescent="0.25">
      <c r="B103" t="s">
        <v>345</v>
      </c>
    </row>
    <row r="104" spans="1:2" x14ac:dyDescent="0.25">
      <c r="B104" t="s">
        <v>281</v>
      </c>
    </row>
    <row r="105" spans="1:2" x14ac:dyDescent="0.25">
      <c r="A105" s="38"/>
      <c r="B105" t="s">
        <v>405</v>
      </c>
    </row>
    <row r="106" spans="1:2" x14ac:dyDescent="0.25">
      <c r="A106" s="42"/>
      <c r="B106" t="s">
        <v>410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main_data</vt:lpstr>
      <vt:lpstr>traits</vt:lpstr>
      <vt:lpstr>sites</vt:lpstr>
      <vt:lpstr>Remarks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Belskiy EA</dc:creator>
  <cp:lastModifiedBy>ans</cp:lastModifiedBy>
  <dcterms:created xsi:type="dcterms:W3CDTF">2021-02-21T15:14:16Z</dcterms:created>
  <dcterms:modified xsi:type="dcterms:W3CDTF">2025-09-12T12:59:45Z</dcterms:modified>
</cp:coreProperties>
</file>