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ELV.RFBR\"/>
    </mc:Choice>
  </mc:AlternateContent>
  <bookViews>
    <workbookView xWindow="480" yWindow="105" windowWidth="23250" windowHeight="14115" activeTab="1"/>
  </bookViews>
  <sheets>
    <sheet name="comment" sheetId="2" r:id="rId1"/>
    <sheet name="data1" sheetId="1" r:id="rId2"/>
    <sheet name="data2" sheetId="3" r:id="rId3"/>
    <sheet name="anova(x)" sheetId="4" r:id="rId4"/>
    <sheet name="anova(log(x))" sheetId="5" r:id="rId5"/>
  </sheets>
  <definedNames>
    <definedName name="_xlnm._FilterDatabase" localSheetId="1" hidden="1">data1!$A$1:$B$32</definedName>
    <definedName name="_xlnm._FilterDatabase" localSheetId="2" hidden="1">data2!$A$1:$B$37</definedName>
  </definedNames>
  <calcPr calcId="162913"/>
</workbook>
</file>

<file path=xl/calcChain.xml><?xml version="1.0" encoding="utf-8"?>
<calcChain xmlns="http://schemas.openxmlformats.org/spreadsheetml/2006/main">
  <c r="Z2" i="1" l="1"/>
  <c r="Z5" i="1" l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" i="1"/>
  <c r="Z4" i="1"/>
</calcChain>
</file>

<file path=xl/sharedStrings.xml><?xml version="1.0" encoding="utf-8"?>
<sst xmlns="http://schemas.openxmlformats.org/spreadsheetml/2006/main" count="401" uniqueCount="150">
  <si>
    <t>Крот</t>
  </si>
  <si>
    <t xml:space="preserve"> Mermithidae</t>
  </si>
  <si>
    <t xml:space="preserve"> Lumbricidae</t>
  </si>
  <si>
    <t xml:space="preserve"> Enchytraeidae</t>
  </si>
  <si>
    <t xml:space="preserve"> Aranei</t>
  </si>
  <si>
    <t xml:space="preserve"> Opilliones</t>
  </si>
  <si>
    <t xml:space="preserve"> Lithobiidae </t>
  </si>
  <si>
    <t xml:space="preserve"> Geophilidae </t>
  </si>
  <si>
    <t xml:space="preserve"> Diplopoda</t>
  </si>
  <si>
    <t xml:space="preserve"> Diptera Nematocera</t>
  </si>
  <si>
    <t xml:space="preserve"> Diptera Brachycera</t>
  </si>
  <si>
    <t xml:space="preserve"> Hemiptera phytophaga</t>
  </si>
  <si>
    <t xml:space="preserve"> Homoptera Coccodea</t>
  </si>
  <si>
    <t xml:space="preserve"> Lepidoptera</t>
  </si>
  <si>
    <t xml:space="preserve"> Hymenoptera phytophaga</t>
  </si>
  <si>
    <t xml:space="preserve"> Carabidae</t>
  </si>
  <si>
    <t xml:space="preserve"> Staphylinidae</t>
  </si>
  <si>
    <t xml:space="preserve"> Cantharidae</t>
  </si>
  <si>
    <t xml:space="preserve"> Elateridae</t>
  </si>
  <si>
    <t xml:space="preserve"> Curculionidae</t>
  </si>
  <si>
    <t xml:space="preserve"> Coleoptera varia</t>
  </si>
  <si>
    <t xml:space="preserve"> Mollusca</t>
  </si>
  <si>
    <t>лес</t>
  </si>
  <si>
    <t>есть</t>
  </si>
  <si>
    <t>пойма</t>
  </si>
  <si>
    <t>нет</t>
  </si>
  <si>
    <t>Фон</t>
  </si>
  <si>
    <t>Буфер</t>
  </si>
  <si>
    <t>Импакт</t>
  </si>
  <si>
    <t>ПП</t>
  </si>
  <si>
    <t>для ординации таксоны коллапсировали</t>
  </si>
  <si>
    <t>черви+коконы полные+коконы пустые</t>
  </si>
  <si>
    <t>личинки+куколки</t>
  </si>
  <si>
    <t>личинки+имаго</t>
  </si>
  <si>
    <t>имаго+личинки</t>
  </si>
  <si>
    <t>Leiodidae, Byrrhidae, Silphidae, Helophoridae и др.+Chrysomelidae, larvae+Cryptophagidae, imago+Lathridiidae, imago+Ptiliidae, imago+Coleoptera varia, imago+Coleoptera varia, larvae+pupa</t>
  </si>
  <si>
    <t>все</t>
  </si>
  <si>
    <t>Материалы 2019 г.</t>
  </si>
  <si>
    <t>обилие = экз. /пробу</t>
  </si>
  <si>
    <t>размер пробы = 0.2х0.2 м, т.е. для пересчета на кв.м надо умножить на 25</t>
  </si>
  <si>
    <t>Nematocera</t>
  </si>
  <si>
    <t>Mermithidae</t>
  </si>
  <si>
    <t>Lumbricidae</t>
  </si>
  <si>
    <t>Enchytraeidae</t>
  </si>
  <si>
    <t>Aranei</t>
  </si>
  <si>
    <t>Opilliones</t>
  </si>
  <si>
    <t xml:space="preserve">Lithobiidae </t>
  </si>
  <si>
    <t xml:space="preserve">Geophilidae </t>
  </si>
  <si>
    <t>Diplopoda</t>
  </si>
  <si>
    <t>Brachycera</t>
  </si>
  <si>
    <t>Hemiptera</t>
  </si>
  <si>
    <t>Coccodea</t>
  </si>
  <si>
    <t>Lepidoptera</t>
  </si>
  <si>
    <t>Hymenoptera</t>
  </si>
  <si>
    <t>Carabidae</t>
  </si>
  <si>
    <t>Staphylinidae</t>
  </si>
  <si>
    <t>Cantharidae</t>
  </si>
  <si>
    <t>Elateridae</t>
  </si>
  <si>
    <t>Curculionidae</t>
  </si>
  <si>
    <t>Coleoptera varia</t>
  </si>
  <si>
    <t>Mollusca</t>
  </si>
  <si>
    <t>Число пробных площадей</t>
  </si>
  <si>
    <t>All</t>
  </si>
  <si>
    <t>сумма всех групп</t>
  </si>
  <si>
    <t>C</t>
  </si>
  <si>
    <t>MP</t>
  </si>
  <si>
    <t>HP</t>
  </si>
  <si>
    <t>F</t>
  </si>
  <si>
    <t>RZ</t>
  </si>
  <si>
    <t>data1</t>
  </si>
  <si>
    <t>data2 - для ANOVA</t>
  </si>
  <si>
    <t>Точка</t>
  </si>
  <si>
    <t xml:space="preserve"> Lumbricidae, pupa полные</t>
  </si>
  <si>
    <t xml:space="preserve"> Lumbricidae, pupa пустые</t>
  </si>
  <si>
    <t xml:space="preserve"> Diptera Nematocera, larvae+pupa</t>
  </si>
  <si>
    <t xml:space="preserve"> Diptera Brachycera, larvae+pupa</t>
  </si>
  <si>
    <t xml:space="preserve"> Hemiptera phytophaga, imago+larvae</t>
  </si>
  <si>
    <t xml:space="preserve"> Homoptera Coccodea, imago+larvae</t>
  </si>
  <si>
    <t xml:space="preserve"> Lepidoptera, larvae+pupa</t>
  </si>
  <si>
    <t xml:space="preserve"> Hymenoptera phytophaga, larvae+pupa</t>
  </si>
  <si>
    <t xml:space="preserve"> Carabidae, imago</t>
  </si>
  <si>
    <t xml:space="preserve"> Carabidae, larvae</t>
  </si>
  <si>
    <t xml:space="preserve"> Staphylinidae, imago</t>
  </si>
  <si>
    <t xml:space="preserve"> Staphylinidae, larvae+pupa</t>
  </si>
  <si>
    <t xml:space="preserve"> Cantharidae, larvae</t>
  </si>
  <si>
    <t xml:space="preserve"> Elateridae, larvae+pupa</t>
  </si>
  <si>
    <t xml:space="preserve"> Curculionidae, larvae+pupa</t>
  </si>
  <si>
    <t xml:space="preserve"> Coleoptera varia2, imago</t>
  </si>
  <si>
    <t xml:space="preserve"> Coleoptera varia2, larvae+pupa</t>
  </si>
  <si>
    <t xml:space="preserve"> Mollusca, все</t>
  </si>
  <si>
    <t>1. Трансформировать как ln(x+0.1)</t>
  </si>
  <si>
    <t>2. ANOVA: зона, биотоп, взаимодействие</t>
  </si>
  <si>
    <t>3. FDR-adjusted p-value (поправка Беньямини-Йекутиели)</t>
  </si>
  <si>
    <t>для расчета log RR - только выделенные желтым таксоны</t>
  </si>
  <si>
    <t>4. post-hoc comparisons (Тьюки) для каждой группы (т.е. по строкам), группы обозначить буквами (a, b, c, ab и т.д.)</t>
  </si>
  <si>
    <t>zone</t>
  </si>
  <si>
    <t>biotop</t>
  </si>
  <si>
    <t>1.imp</t>
  </si>
  <si>
    <t>2.buf</t>
  </si>
  <si>
    <t>3.fon</t>
  </si>
  <si>
    <t>Mollusca, все</t>
  </si>
  <si>
    <t>Coleoptera varia2, larvae+pupa</t>
  </si>
  <si>
    <t>Coleoptera varia2, imago</t>
  </si>
  <si>
    <t>Curculionidae, larvae+pupa</t>
  </si>
  <si>
    <t>Elateridae, larvae+pupa</t>
  </si>
  <si>
    <t>Cantharidae, larvae</t>
  </si>
  <si>
    <t>Staphylinidae, larvae+pupa</t>
  </si>
  <si>
    <t>Staphylinidae, imago</t>
  </si>
  <si>
    <t>Carabidae, larvae</t>
  </si>
  <si>
    <t>Carabidae, imago</t>
  </si>
  <si>
    <t>Hymenoptera phytophaga, larvae+pupa</t>
  </si>
  <si>
    <t>Lepidoptera, larvae+pupa</t>
  </si>
  <si>
    <t>Homoptera Coccodea, imago+larvae</t>
  </si>
  <si>
    <t>Hemiptera phytophaga, imago+larvae</t>
  </si>
  <si>
    <t>Diptera Brachycera, larvae+pupa</t>
  </si>
  <si>
    <t>Diptera Nematocera, larvae+pupa</t>
  </si>
  <si>
    <t>Geophilidae</t>
  </si>
  <si>
    <t>Lithobiidae</t>
  </si>
  <si>
    <t>Lumbricidae, pupa пустые</t>
  </si>
  <si>
    <t>Lumbricidae, pupa полные</t>
  </si>
  <si>
    <t>zn.btp.pval</t>
  </si>
  <si>
    <t>zn.btp.F</t>
  </si>
  <si>
    <t>biotop.pval</t>
  </si>
  <si>
    <t>biotop.F</t>
  </si>
  <si>
    <t>zone.pval</t>
  </si>
  <si>
    <t>zone.F</t>
  </si>
  <si>
    <t>taxa</t>
  </si>
  <si>
    <t>Shapiro.Test.p.val</t>
  </si>
  <si>
    <t>a.Mermithidae</t>
  </si>
  <si>
    <t>b.Lumbricidae</t>
  </si>
  <si>
    <t>c.Enchytraeidae</t>
  </si>
  <si>
    <t>d.Aranei</t>
  </si>
  <si>
    <t>e.Opilliones</t>
  </si>
  <si>
    <t xml:space="preserve">f.Lithobiidae </t>
  </si>
  <si>
    <t xml:space="preserve">g.Geophilidae </t>
  </si>
  <si>
    <t>h.Diplopoda</t>
  </si>
  <si>
    <t>i.Dpt.Nematocera</t>
  </si>
  <si>
    <t>j.Dpt.Brachycera</t>
  </si>
  <si>
    <t>k.Hem.phytophaga</t>
  </si>
  <si>
    <t>l.Hom.Coccodea</t>
  </si>
  <si>
    <t>m.Lepidoptera</t>
  </si>
  <si>
    <t>n.Hym.phytophaga</t>
  </si>
  <si>
    <t>o.Carabidae</t>
  </si>
  <si>
    <t>p.Staphylinidae</t>
  </si>
  <si>
    <t>q.Cantharidae</t>
  </si>
  <si>
    <t>r.Elateridae</t>
  </si>
  <si>
    <t>s.Curculionidae</t>
  </si>
  <si>
    <t>t.Coleoptera.v</t>
  </si>
  <si>
    <t>u.Mollusca</t>
  </si>
  <si>
    <t>v.all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</si>
</sst>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 applyFill="1" applyBorder="1" applyAlignme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2" fontId="0" fillId="0" borderId="0" xfId="0" applyNumberFormat="1"/>
    <xf numFmtId="0" fontId="0" fillId="4" borderId="0" xfId="0" applyFill="1"/>
    <xf numFmtId="0" fontId="2" fillId="0" borderId="0" xfId="1" applyFill="1"/>
    <xf numFmtId="0" fontId="3" fillId="0" borderId="0" xfId="1" applyFont="1" applyFill="1" applyAlignment="1">
      <alignment horizontal="center"/>
    </xf>
    <xf numFmtId="165" fontId="0" fillId="0" borderId="0" xfId="0" applyNumberFormat="1"/>
    <xf numFmtId="0" fontId="2" fillId="0" borderId="0" xfId="1"/>
    <xf numFmtId="165" fontId="2" fillId="0" borderId="0" xfId="1" applyNumberFormat="1"/>
    <xf numFmtId="2" fontId="2" fillId="0" borderId="0" xfId="1" applyNumberFormat="1"/>
    <xf numFmtId="0" fontId="3" fillId="0" borderId="0" xfId="1" applyFont="1" applyAlignment="1">
      <alignment horizontal="center"/>
    </xf>
    <xf numFmtId="2" fontId="2" fillId="0" borderId="0" xfId="1" applyNumberFormat="1" applyFill="1"/>
    <xf numFmtId="165" fontId="2" fillId="0" borderId="0" xfId="1" applyNumberFormat="1" applyFill="1"/>
    <xf numFmtId="0" fontId="3" fillId="0" borderId="0" xfId="1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P11" sqref="P11"/>
    </sheetView>
  </sheetViews>
  <sheetFormatPr defaultRowHeight="15" x14ac:dyDescent="0.25"/>
  <cols>
    <col min="1" max="1" width="16.42578125" customWidth="1"/>
    <col min="2" max="2" width="44" customWidth="1"/>
  </cols>
  <sheetData>
    <row r="1" spans="1:13" x14ac:dyDescent="0.25">
      <c r="B1" t="s">
        <v>37</v>
      </c>
      <c r="H1" s="6" t="s">
        <v>61</v>
      </c>
      <c r="I1" s="6"/>
      <c r="J1" s="6"/>
    </row>
    <row r="2" spans="1:13" x14ac:dyDescent="0.25">
      <c r="H2" s="3" t="s">
        <v>26</v>
      </c>
      <c r="I2" s="3" t="s">
        <v>22</v>
      </c>
      <c r="J2" s="3">
        <v>3</v>
      </c>
      <c r="L2" s="4" t="s">
        <v>64</v>
      </c>
      <c r="M2" s="4" t="s">
        <v>67</v>
      </c>
    </row>
    <row r="3" spans="1:13" x14ac:dyDescent="0.25">
      <c r="B3" t="s">
        <v>38</v>
      </c>
      <c r="H3" s="3" t="s">
        <v>26</v>
      </c>
      <c r="I3" s="3" t="s">
        <v>24</v>
      </c>
      <c r="J3" s="3">
        <v>3</v>
      </c>
      <c r="L3" s="4" t="s">
        <v>64</v>
      </c>
      <c r="M3" s="4" t="s">
        <v>68</v>
      </c>
    </row>
    <row r="4" spans="1:13" x14ac:dyDescent="0.25">
      <c r="B4" t="s">
        <v>39</v>
      </c>
      <c r="H4" s="3" t="s">
        <v>27</v>
      </c>
      <c r="I4" s="3" t="s">
        <v>22</v>
      </c>
      <c r="J4" s="3">
        <v>6</v>
      </c>
      <c r="L4" s="4" t="s">
        <v>65</v>
      </c>
      <c r="M4" s="4" t="s">
        <v>67</v>
      </c>
    </row>
    <row r="5" spans="1:13" x14ac:dyDescent="0.25">
      <c r="H5" s="3" t="s">
        <v>27</v>
      </c>
      <c r="I5" s="3" t="s">
        <v>24</v>
      </c>
      <c r="J5" s="3">
        <v>6</v>
      </c>
      <c r="L5" s="4" t="s">
        <v>65</v>
      </c>
      <c r="M5" s="4" t="s">
        <v>68</v>
      </c>
    </row>
    <row r="6" spans="1:13" x14ac:dyDescent="0.25">
      <c r="B6" s="2" t="s">
        <v>30</v>
      </c>
      <c r="H6" s="3" t="s">
        <v>28</v>
      </c>
      <c r="I6" s="3" t="s">
        <v>22</v>
      </c>
      <c r="J6" s="3">
        <v>6</v>
      </c>
      <c r="L6" s="4" t="s">
        <v>66</v>
      </c>
      <c r="M6" s="4" t="s">
        <v>67</v>
      </c>
    </row>
    <row r="7" spans="1:13" x14ac:dyDescent="0.25">
      <c r="A7" s="3" t="s">
        <v>41</v>
      </c>
      <c r="B7" t="s">
        <v>1</v>
      </c>
      <c r="H7" s="3" t="s">
        <v>28</v>
      </c>
      <c r="I7" s="3" t="s">
        <v>24</v>
      </c>
      <c r="J7" s="3">
        <v>6</v>
      </c>
      <c r="L7" s="4" t="s">
        <v>66</v>
      </c>
      <c r="M7" s="4" t="s">
        <v>68</v>
      </c>
    </row>
    <row r="8" spans="1:13" x14ac:dyDescent="0.25">
      <c r="A8" s="4" t="s">
        <v>42</v>
      </c>
      <c r="B8" t="s">
        <v>2</v>
      </c>
      <c r="C8" t="s">
        <v>31</v>
      </c>
    </row>
    <row r="9" spans="1:13" x14ac:dyDescent="0.25">
      <c r="A9" s="4" t="s">
        <v>43</v>
      </c>
      <c r="B9" t="s">
        <v>3</v>
      </c>
    </row>
    <row r="10" spans="1:13" x14ac:dyDescent="0.25">
      <c r="A10" s="4" t="s">
        <v>44</v>
      </c>
      <c r="B10" t="s">
        <v>4</v>
      </c>
    </row>
    <row r="11" spans="1:13" x14ac:dyDescent="0.25">
      <c r="A11" s="4" t="s">
        <v>45</v>
      </c>
      <c r="B11" t="s">
        <v>5</v>
      </c>
    </row>
    <row r="12" spans="1:13" x14ac:dyDescent="0.25">
      <c r="A12" s="4" t="s">
        <v>46</v>
      </c>
      <c r="B12" t="s">
        <v>6</v>
      </c>
    </row>
    <row r="13" spans="1:13" x14ac:dyDescent="0.25">
      <c r="A13" s="4" t="s">
        <v>47</v>
      </c>
      <c r="B13" t="s">
        <v>7</v>
      </c>
    </row>
    <row r="14" spans="1:13" x14ac:dyDescent="0.25">
      <c r="A14" s="3" t="s">
        <v>48</v>
      </c>
      <c r="B14" t="s">
        <v>8</v>
      </c>
    </row>
    <row r="15" spans="1:13" x14ac:dyDescent="0.25">
      <c r="A15" s="4" t="s">
        <v>40</v>
      </c>
      <c r="B15" t="s">
        <v>9</v>
      </c>
      <c r="C15" t="s">
        <v>32</v>
      </c>
    </row>
    <row r="16" spans="1:13" x14ac:dyDescent="0.25">
      <c r="A16" s="4" t="s">
        <v>49</v>
      </c>
      <c r="B16" t="s">
        <v>10</v>
      </c>
      <c r="C16" t="s">
        <v>32</v>
      </c>
    </row>
    <row r="17" spans="1:3" x14ac:dyDescent="0.25">
      <c r="A17" s="3" t="s">
        <v>50</v>
      </c>
      <c r="B17" t="s">
        <v>11</v>
      </c>
      <c r="C17" t="s">
        <v>33</v>
      </c>
    </row>
    <row r="18" spans="1:3" x14ac:dyDescent="0.25">
      <c r="A18" s="4" t="s">
        <v>51</v>
      </c>
      <c r="B18" t="s">
        <v>12</v>
      </c>
      <c r="C18" t="s">
        <v>33</v>
      </c>
    </row>
    <row r="19" spans="1:3" x14ac:dyDescent="0.25">
      <c r="A19" s="3" t="s">
        <v>52</v>
      </c>
      <c r="B19" t="s">
        <v>13</v>
      </c>
      <c r="C19" t="s">
        <v>32</v>
      </c>
    </row>
    <row r="20" spans="1:3" x14ac:dyDescent="0.25">
      <c r="A20" s="3" t="s">
        <v>53</v>
      </c>
      <c r="B20" t="s">
        <v>14</v>
      </c>
      <c r="C20" t="s">
        <v>32</v>
      </c>
    </row>
    <row r="21" spans="1:3" x14ac:dyDescent="0.25">
      <c r="A21" s="4" t="s">
        <v>54</v>
      </c>
      <c r="B21" t="s">
        <v>15</v>
      </c>
      <c r="C21" t="s">
        <v>34</v>
      </c>
    </row>
    <row r="22" spans="1:3" x14ac:dyDescent="0.25">
      <c r="A22" s="4" t="s">
        <v>55</v>
      </c>
      <c r="B22" t="s">
        <v>16</v>
      </c>
      <c r="C22" t="s">
        <v>34</v>
      </c>
    </row>
    <row r="23" spans="1:3" x14ac:dyDescent="0.25">
      <c r="A23" s="4" t="s">
        <v>56</v>
      </c>
      <c r="B23" t="s">
        <v>17</v>
      </c>
      <c r="C23" t="s">
        <v>34</v>
      </c>
    </row>
    <row r="24" spans="1:3" x14ac:dyDescent="0.25">
      <c r="A24" s="4" t="s">
        <v>57</v>
      </c>
      <c r="B24" t="s">
        <v>18</v>
      </c>
      <c r="C24" t="s">
        <v>32</v>
      </c>
    </row>
    <row r="25" spans="1:3" x14ac:dyDescent="0.25">
      <c r="A25" s="3" t="s">
        <v>58</v>
      </c>
      <c r="B25" t="s">
        <v>19</v>
      </c>
      <c r="C25" t="s">
        <v>32</v>
      </c>
    </row>
    <row r="26" spans="1:3" x14ac:dyDescent="0.25">
      <c r="A26" s="3" t="s">
        <v>59</v>
      </c>
      <c r="B26" t="s">
        <v>20</v>
      </c>
      <c r="C26" t="s">
        <v>35</v>
      </c>
    </row>
    <row r="27" spans="1:3" x14ac:dyDescent="0.25">
      <c r="A27" s="4" t="s">
        <v>60</v>
      </c>
      <c r="B27" t="s">
        <v>21</v>
      </c>
      <c r="C27" t="s">
        <v>36</v>
      </c>
    </row>
    <row r="28" spans="1:3" x14ac:dyDescent="0.25">
      <c r="A28" s="4" t="s">
        <v>62</v>
      </c>
      <c r="C28" t="s">
        <v>63</v>
      </c>
    </row>
    <row r="30" spans="1:3" x14ac:dyDescent="0.25">
      <c r="B30" s="10" t="s">
        <v>69</v>
      </c>
    </row>
    <row r="31" spans="1:3" x14ac:dyDescent="0.25">
      <c r="A31" s="4"/>
      <c r="B31" t="s">
        <v>93</v>
      </c>
    </row>
    <row r="33" spans="2:2" x14ac:dyDescent="0.25">
      <c r="B33" s="10" t="s">
        <v>70</v>
      </c>
    </row>
    <row r="34" spans="2:2" x14ac:dyDescent="0.25">
      <c r="B34" t="s">
        <v>90</v>
      </c>
    </row>
    <row r="35" spans="2:2" x14ac:dyDescent="0.25">
      <c r="B35" t="s">
        <v>91</v>
      </c>
    </row>
    <row r="36" spans="2:2" x14ac:dyDescent="0.25">
      <c r="B36" t="s">
        <v>92</v>
      </c>
    </row>
    <row r="37" spans="2:2" x14ac:dyDescent="0.25">
      <c r="B37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zoomScale="85" zoomScaleNormal="85" workbookViewId="0">
      <selection activeCell="AA7" sqref="AA7"/>
    </sheetView>
  </sheetViews>
  <sheetFormatPr defaultRowHeight="15" x14ac:dyDescent="0.25"/>
  <cols>
    <col min="3" max="3" width="5.7109375" customWidth="1"/>
    <col min="4" max="4" width="4.28515625" customWidth="1"/>
    <col min="5" max="25" width="9.42578125" customWidth="1"/>
  </cols>
  <sheetData>
    <row r="1" spans="1:26" s="8" customFormat="1" x14ac:dyDescent="0.25">
      <c r="A1" s="7" t="s">
        <v>95</v>
      </c>
      <c r="B1" s="7" t="s">
        <v>96</v>
      </c>
      <c r="C1" s="7" t="s">
        <v>0</v>
      </c>
      <c r="D1" s="7" t="s">
        <v>29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  <c r="P1" s="7" t="s">
        <v>139</v>
      </c>
      <c r="Q1" s="7" t="s">
        <v>140</v>
      </c>
      <c r="R1" s="7" t="s">
        <v>141</v>
      </c>
      <c r="S1" s="7" t="s">
        <v>142</v>
      </c>
      <c r="T1" s="7" t="s">
        <v>143</v>
      </c>
      <c r="U1" s="7" t="s">
        <v>144</v>
      </c>
      <c r="V1" s="7" t="s">
        <v>145</v>
      </c>
      <c r="W1" s="7" t="s">
        <v>146</v>
      </c>
      <c r="X1" s="7" t="s">
        <v>147</v>
      </c>
      <c r="Y1" s="7" t="s">
        <v>148</v>
      </c>
      <c r="Z1" s="7" t="s">
        <v>149</v>
      </c>
    </row>
    <row r="2" spans="1:26" x14ac:dyDescent="0.25">
      <c r="A2" t="s">
        <v>99</v>
      </c>
      <c r="B2" t="s">
        <v>67</v>
      </c>
      <c r="C2" t="s">
        <v>23</v>
      </c>
      <c r="D2">
        <v>6</v>
      </c>
      <c r="E2" s="1">
        <v>1.2</v>
      </c>
      <c r="F2" s="1">
        <v>62.2</v>
      </c>
      <c r="G2" s="1">
        <v>19</v>
      </c>
      <c r="H2" s="1">
        <v>8.8000000000000007</v>
      </c>
      <c r="I2" s="1">
        <v>0.2</v>
      </c>
      <c r="J2" s="1">
        <v>7.4</v>
      </c>
      <c r="K2" s="1">
        <v>6.4</v>
      </c>
      <c r="L2" s="1">
        <v>0</v>
      </c>
      <c r="M2" s="1">
        <v>21.8</v>
      </c>
      <c r="N2" s="1">
        <v>6.8</v>
      </c>
      <c r="O2" s="1">
        <v>1</v>
      </c>
      <c r="P2" s="1">
        <v>0.8</v>
      </c>
      <c r="Q2" s="1">
        <v>0.8</v>
      </c>
      <c r="R2" s="1">
        <v>0</v>
      </c>
      <c r="S2" s="1">
        <v>0.8</v>
      </c>
      <c r="T2" s="1">
        <v>8.1999999999999993</v>
      </c>
      <c r="U2" s="1">
        <v>1</v>
      </c>
      <c r="V2" s="1">
        <v>4.8</v>
      </c>
      <c r="W2" s="1">
        <v>0.4</v>
      </c>
      <c r="X2" s="1">
        <v>2.8</v>
      </c>
      <c r="Y2" s="1">
        <v>26</v>
      </c>
      <c r="Z2" s="1">
        <f>SUM(E2:Y2)</f>
        <v>180.40000000000006</v>
      </c>
    </row>
    <row r="3" spans="1:26" x14ac:dyDescent="0.25">
      <c r="A3" t="s">
        <v>99</v>
      </c>
      <c r="B3" t="s">
        <v>67</v>
      </c>
      <c r="C3" t="s">
        <v>23</v>
      </c>
      <c r="D3">
        <v>12</v>
      </c>
      <c r="E3" s="1">
        <v>1.2</v>
      </c>
      <c r="F3" s="1">
        <v>27</v>
      </c>
      <c r="G3" s="1">
        <v>14.6</v>
      </c>
      <c r="H3" s="1">
        <v>8.4</v>
      </c>
      <c r="I3" s="1">
        <v>0.2</v>
      </c>
      <c r="J3" s="1">
        <v>5.6</v>
      </c>
      <c r="K3" s="1">
        <v>5.2</v>
      </c>
      <c r="L3" s="1">
        <v>0</v>
      </c>
      <c r="M3" s="1">
        <v>18.600000000000001</v>
      </c>
      <c r="N3" s="1">
        <v>4.8</v>
      </c>
      <c r="O3" s="1">
        <v>0.2</v>
      </c>
      <c r="P3" s="1">
        <v>0.8</v>
      </c>
      <c r="Q3" s="1">
        <v>0</v>
      </c>
      <c r="R3" s="1">
        <v>0.2</v>
      </c>
      <c r="S3" s="1">
        <v>0.8</v>
      </c>
      <c r="T3" s="1">
        <v>4.3999999999999995</v>
      </c>
      <c r="U3" s="1">
        <v>1</v>
      </c>
      <c r="V3" s="1">
        <v>5.2</v>
      </c>
      <c r="W3" s="1">
        <v>1</v>
      </c>
      <c r="X3" s="1">
        <v>2.8000000000000003</v>
      </c>
      <c r="Y3" s="1">
        <v>41</v>
      </c>
      <c r="Z3" s="1">
        <f t="shared" ref="Z3:Z31" si="0">SUM(E3:Y3)</f>
        <v>143</v>
      </c>
    </row>
    <row r="4" spans="1:26" x14ac:dyDescent="0.25">
      <c r="A4" t="s">
        <v>99</v>
      </c>
      <c r="B4" t="s">
        <v>67</v>
      </c>
      <c r="C4" t="s">
        <v>23</v>
      </c>
      <c r="D4">
        <v>35</v>
      </c>
      <c r="E4" s="1">
        <v>3</v>
      </c>
      <c r="F4" s="1">
        <v>55.8</v>
      </c>
      <c r="G4" s="1">
        <v>7.4</v>
      </c>
      <c r="H4" s="1">
        <v>12</v>
      </c>
      <c r="I4" s="1">
        <v>0.4</v>
      </c>
      <c r="J4" s="1">
        <v>9.1999999999999993</v>
      </c>
      <c r="K4" s="1">
        <v>7.6</v>
      </c>
      <c r="L4" s="1">
        <v>0</v>
      </c>
      <c r="M4" s="1">
        <v>79.2</v>
      </c>
      <c r="N4" s="1">
        <v>6</v>
      </c>
      <c r="O4" s="1">
        <v>0.2</v>
      </c>
      <c r="P4" s="1">
        <v>2.2000000000000002</v>
      </c>
      <c r="Q4" s="1">
        <v>0.2</v>
      </c>
      <c r="R4" s="1">
        <v>0.2</v>
      </c>
      <c r="S4" s="1">
        <v>0.60000000000000009</v>
      </c>
      <c r="T4" s="1">
        <v>5</v>
      </c>
      <c r="U4" s="1">
        <v>0.6</v>
      </c>
      <c r="V4" s="1">
        <v>3</v>
      </c>
      <c r="W4" s="1">
        <v>1.6</v>
      </c>
      <c r="X4" s="1">
        <v>3.1999999999999997</v>
      </c>
      <c r="Y4" s="1">
        <v>22.2</v>
      </c>
      <c r="Z4" s="1">
        <f t="shared" si="0"/>
        <v>219.59999999999994</v>
      </c>
    </row>
    <row r="5" spans="1:26" x14ac:dyDescent="0.25">
      <c r="A5" t="s">
        <v>99</v>
      </c>
      <c r="B5" t="s">
        <v>68</v>
      </c>
      <c r="C5" t="s">
        <v>23</v>
      </c>
      <c r="D5">
        <v>5</v>
      </c>
      <c r="E5" s="1">
        <v>0.2</v>
      </c>
      <c r="F5" s="1">
        <v>73.8</v>
      </c>
      <c r="G5" s="1">
        <v>59.8</v>
      </c>
      <c r="H5" s="1">
        <v>12.4</v>
      </c>
      <c r="I5" s="1">
        <v>0.2</v>
      </c>
      <c r="J5" s="1">
        <v>9.4</v>
      </c>
      <c r="K5" s="1">
        <v>6.2</v>
      </c>
      <c r="L5" s="1">
        <v>0.8</v>
      </c>
      <c r="M5" s="1">
        <v>17.2</v>
      </c>
      <c r="N5" s="1">
        <v>7.6</v>
      </c>
      <c r="O5" s="1">
        <v>0.6</v>
      </c>
      <c r="P5" s="1">
        <v>2</v>
      </c>
      <c r="Q5" s="1">
        <v>0.8</v>
      </c>
      <c r="R5" s="1">
        <v>0</v>
      </c>
      <c r="S5" s="1">
        <v>0.60000000000000009</v>
      </c>
      <c r="T5" s="1">
        <v>6.6000000000000005</v>
      </c>
      <c r="U5" s="1">
        <v>1.4</v>
      </c>
      <c r="V5" s="1">
        <v>1.6</v>
      </c>
      <c r="W5" s="1">
        <v>0</v>
      </c>
      <c r="X5" s="1">
        <v>4.5999999999999996</v>
      </c>
      <c r="Y5" s="1">
        <v>96.4</v>
      </c>
      <c r="Z5" s="1">
        <f t="shared" si="0"/>
        <v>302.2</v>
      </c>
    </row>
    <row r="6" spans="1:26" x14ac:dyDescent="0.25">
      <c r="A6" t="s">
        <v>99</v>
      </c>
      <c r="B6" t="s">
        <v>68</v>
      </c>
      <c r="C6" t="s">
        <v>23</v>
      </c>
      <c r="D6">
        <v>20</v>
      </c>
      <c r="E6" s="1">
        <v>2</v>
      </c>
      <c r="F6" s="1">
        <v>64.199999999999989</v>
      </c>
      <c r="G6" s="1">
        <v>41.2</v>
      </c>
      <c r="H6" s="1">
        <v>15</v>
      </c>
      <c r="I6" s="1">
        <v>0.2</v>
      </c>
      <c r="J6" s="1">
        <v>9.4</v>
      </c>
      <c r="K6" s="1">
        <v>2.6</v>
      </c>
      <c r="L6" s="1">
        <v>0.4</v>
      </c>
      <c r="M6" s="1">
        <v>30.2</v>
      </c>
      <c r="N6" s="1">
        <v>4.2</v>
      </c>
      <c r="O6" s="1">
        <v>1.6</v>
      </c>
      <c r="P6" s="1">
        <v>1.8</v>
      </c>
      <c r="Q6" s="1">
        <v>0</v>
      </c>
      <c r="R6" s="1">
        <v>0.2</v>
      </c>
      <c r="S6" s="1">
        <v>0.4</v>
      </c>
      <c r="T6" s="1">
        <v>5.4</v>
      </c>
      <c r="U6" s="1">
        <v>1</v>
      </c>
      <c r="V6" s="1">
        <v>4</v>
      </c>
      <c r="W6" s="1">
        <v>0</v>
      </c>
      <c r="X6" s="1">
        <v>3.6</v>
      </c>
      <c r="Y6" s="1">
        <v>44.4</v>
      </c>
      <c r="Z6" s="1">
        <f t="shared" si="0"/>
        <v>231.79999999999998</v>
      </c>
    </row>
    <row r="7" spans="1:26" x14ac:dyDescent="0.25">
      <c r="A7" t="s">
        <v>99</v>
      </c>
      <c r="B7" t="s">
        <v>68</v>
      </c>
      <c r="C7" t="s">
        <v>23</v>
      </c>
      <c r="D7">
        <v>38</v>
      </c>
      <c r="E7" s="1">
        <v>3</v>
      </c>
      <c r="F7" s="1">
        <v>82.199999999999989</v>
      </c>
      <c r="G7" s="1">
        <v>114.6</v>
      </c>
      <c r="H7" s="1">
        <v>10.4</v>
      </c>
      <c r="I7" s="1">
        <v>0.6</v>
      </c>
      <c r="J7" s="1">
        <v>9.1999999999999993</v>
      </c>
      <c r="K7" s="1">
        <v>1.2</v>
      </c>
      <c r="L7" s="1">
        <v>0</v>
      </c>
      <c r="M7" s="1">
        <v>14.2</v>
      </c>
      <c r="N7" s="1">
        <v>13</v>
      </c>
      <c r="O7" s="1">
        <v>1</v>
      </c>
      <c r="P7" s="1">
        <v>0</v>
      </c>
      <c r="Q7" s="1">
        <v>0.6</v>
      </c>
      <c r="R7" s="1">
        <v>1.8</v>
      </c>
      <c r="S7" s="1">
        <v>1.5999999999999999</v>
      </c>
      <c r="T7" s="1">
        <v>5.6000000000000005</v>
      </c>
      <c r="U7" s="1">
        <v>3.2</v>
      </c>
      <c r="V7" s="1">
        <v>0.2</v>
      </c>
      <c r="W7" s="1">
        <v>0</v>
      </c>
      <c r="X7" s="1">
        <v>1.6</v>
      </c>
      <c r="Y7" s="1">
        <v>77.400000000000006</v>
      </c>
      <c r="Z7" s="1">
        <f t="shared" si="0"/>
        <v>341.4</v>
      </c>
    </row>
    <row r="8" spans="1:26" x14ac:dyDescent="0.25">
      <c r="A8" t="s">
        <v>98</v>
      </c>
      <c r="B8" t="s">
        <v>67</v>
      </c>
      <c r="C8" t="s">
        <v>23</v>
      </c>
      <c r="D8">
        <v>1</v>
      </c>
      <c r="E8" s="1">
        <v>0.4</v>
      </c>
      <c r="F8" s="1">
        <v>11</v>
      </c>
      <c r="G8" s="1">
        <v>36.200000000000003</v>
      </c>
      <c r="H8" s="1">
        <v>2.4</v>
      </c>
      <c r="I8" s="1">
        <v>0</v>
      </c>
      <c r="J8" s="1">
        <v>2.6</v>
      </c>
      <c r="K8" s="1">
        <v>2.6</v>
      </c>
      <c r="L8" s="1">
        <v>0</v>
      </c>
      <c r="M8" s="1">
        <v>8.4</v>
      </c>
      <c r="N8" s="1">
        <v>1.4</v>
      </c>
      <c r="O8" s="1">
        <v>0</v>
      </c>
      <c r="P8" s="1">
        <v>0</v>
      </c>
      <c r="Q8" s="1">
        <v>0.6</v>
      </c>
      <c r="R8" s="1">
        <v>0</v>
      </c>
      <c r="S8" s="1">
        <v>0.8</v>
      </c>
      <c r="T8" s="1">
        <v>9.4</v>
      </c>
      <c r="U8" s="1">
        <v>0.2</v>
      </c>
      <c r="V8" s="1">
        <v>4.8</v>
      </c>
      <c r="W8" s="1">
        <v>0</v>
      </c>
      <c r="X8" s="1">
        <v>4.2</v>
      </c>
      <c r="Y8" s="1">
        <v>2.4</v>
      </c>
      <c r="Z8" s="1">
        <f t="shared" si="0"/>
        <v>87.4</v>
      </c>
    </row>
    <row r="9" spans="1:26" x14ac:dyDescent="0.25">
      <c r="A9" t="s">
        <v>98</v>
      </c>
      <c r="B9" t="s">
        <v>67</v>
      </c>
      <c r="C9" t="s">
        <v>23</v>
      </c>
      <c r="D9">
        <v>17</v>
      </c>
      <c r="E9" s="1">
        <v>0</v>
      </c>
      <c r="F9" s="1">
        <v>8.4</v>
      </c>
      <c r="G9" s="1">
        <v>21.4</v>
      </c>
      <c r="H9" s="1">
        <v>8.8000000000000007</v>
      </c>
      <c r="I9" s="1">
        <v>0.2</v>
      </c>
      <c r="J9" s="1">
        <v>1.2</v>
      </c>
      <c r="K9" s="1">
        <v>4.4000000000000004</v>
      </c>
      <c r="L9" s="1">
        <v>0</v>
      </c>
      <c r="M9" s="1">
        <v>5.4</v>
      </c>
      <c r="N9" s="1">
        <v>1.4</v>
      </c>
      <c r="O9" s="1">
        <v>0.4</v>
      </c>
      <c r="P9" s="1">
        <v>0.2</v>
      </c>
      <c r="Q9" s="1">
        <v>0.2</v>
      </c>
      <c r="R9" s="1">
        <v>0</v>
      </c>
      <c r="S9" s="1">
        <v>0</v>
      </c>
      <c r="T9" s="1">
        <v>10.6</v>
      </c>
      <c r="U9" s="1">
        <v>0.6</v>
      </c>
      <c r="V9" s="1">
        <v>9.1999999999999993</v>
      </c>
      <c r="W9" s="1">
        <v>0.2</v>
      </c>
      <c r="X9" s="1">
        <v>4</v>
      </c>
      <c r="Y9" s="1">
        <v>5.2</v>
      </c>
      <c r="Z9" s="1">
        <f t="shared" si="0"/>
        <v>81.800000000000011</v>
      </c>
    </row>
    <row r="10" spans="1:26" x14ac:dyDescent="0.25">
      <c r="A10" t="s">
        <v>98</v>
      </c>
      <c r="B10" t="s">
        <v>67</v>
      </c>
      <c r="C10" t="s">
        <v>23</v>
      </c>
      <c r="D10">
        <v>27</v>
      </c>
      <c r="E10" s="1">
        <v>0.8</v>
      </c>
      <c r="F10" s="1">
        <v>51.6</v>
      </c>
      <c r="G10" s="1">
        <v>19</v>
      </c>
      <c r="H10" s="1">
        <v>5.6</v>
      </c>
      <c r="I10" s="1">
        <v>0.4</v>
      </c>
      <c r="J10" s="1">
        <v>3.6</v>
      </c>
      <c r="K10" s="1">
        <v>5</v>
      </c>
      <c r="L10" s="1">
        <v>0.2</v>
      </c>
      <c r="M10" s="1">
        <v>4.5999999999999996</v>
      </c>
      <c r="N10" s="1">
        <v>1.8</v>
      </c>
      <c r="O10" s="1">
        <v>0.4</v>
      </c>
      <c r="P10" s="1">
        <v>1</v>
      </c>
      <c r="Q10" s="1">
        <v>0.4</v>
      </c>
      <c r="R10" s="1">
        <v>0.4</v>
      </c>
      <c r="S10" s="1">
        <v>0.60000000000000009</v>
      </c>
      <c r="T10" s="1">
        <v>5.8000000000000007</v>
      </c>
      <c r="U10" s="1">
        <v>0.2</v>
      </c>
      <c r="V10" s="1">
        <v>2.2000000000000002</v>
      </c>
      <c r="W10" s="1">
        <v>0</v>
      </c>
      <c r="X10" s="1">
        <v>3.4</v>
      </c>
      <c r="Y10" s="1">
        <v>7.4</v>
      </c>
      <c r="Z10" s="1">
        <f t="shared" si="0"/>
        <v>114.40000000000002</v>
      </c>
    </row>
    <row r="11" spans="1:26" x14ac:dyDescent="0.25">
      <c r="A11" t="s">
        <v>98</v>
      </c>
      <c r="B11" t="s">
        <v>67</v>
      </c>
      <c r="C11" t="s">
        <v>25</v>
      </c>
      <c r="D11">
        <v>21</v>
      </c>
      <c r="E11" s="1">
        <v>0</v>
      </c>
      <c r="F11" s="1">
        <v>2.6</v>
      </c>
      <c r="G11" s="1">
        <v>0.4</v>
      </c>
      <c r="H11" s="1">
        <v>2.4</v>
      </c>
      <c r="I11" s="1">
        <v>0.8</v>
      </c>
      <c r="J11" s="1">
        <v>0.2</v>
      </c>
      <c r="K11" s="1">
        <v>3.8</v>
      </c>
      <c r="L11" s="1">
        <v>0.4</v>
      </c>
      <c r="M11" s="1">
        <v>20.6</v>
      </c>
      <c r="N11" s="1">
        <v>0.2</v>
      </c>
      <c r="O11" s="1">
        <v>0.6</v>
      </c>
      <c r="P11" s="1">
        <v>0</v>
      </c>
      <c r="Q11" s="1">
        <v>0.2</v>
      </c>
      <c r="R11" s="1">
        <v>0.4</v>
      </c>
      <c r="S11" s="1">
        <v>0.4</v>
      </c>
      <c r="T11" s="1">
        <v>2.8</v>
      </c>
      <c r="U11" s="1">
        <v>0.4</v>
      </c>
      <c r="V11" s="1">
        <v>6</v>
      </c>
      <c r="W11" s="1">
        <v>0</v>
      </c>
      <c r="X11" s="1">
        <v>4.5999999999999996</v>
      </c>
      <c r="Y11" s="1">
        <v>2.8</v>
      </c>
      <c r="Z11" s="1">
        <f t="shared" si="0"/>
        <v>49.599999999999994</v>
      </c>
    </row>
    <row r="12" spans="1:26" x14ac:dyDescent="0.25">
      <c r="A12" t="s">
        <v>98</v>
      </c>
      <c r="B12" t="s">
        <v>67</v>
      </c>
      <c r="C12" t="s">
        <v>25</v>
      </c>
      <c r="D12">
        <v>23</v>
      </c>
      <c r="E12" s="1">
        <v>0</v>
      </c>
      <c r="F12" s="1">
        <v>4.5999999999999996</v>
      </c>
      <c r="G12" s="1">
        <v>2.8</v>
      </c>
      <c r="H12" s="1">
        <v>9.6</v>
      </c>
      <c r="I12" s="1">
        <v>1</v>
      </c>
      <c r="J12" s="1">
        <v>2.6</v>
      </c>
      <c r="K12" s="1">
        <v>3.4</v>
      </c>
      <c r="L12" s="1">
        <v>0</v>
      </c>
      <c r="M12" s="1">
        <v>11</v>
      </c>
      <c r="N12" s="1">
        <v>1.4</v>
      </c>
      <c r="O12" s="1">
        <v>0.8</v>
      </c>
      <c r="P12" s="1">
        <v>0.8</v>
      </c>
      <c r="Q12" s="1">
        <v>0.4</v>
      </c>
      <c r="R12" s="1">
        <v>0.2</v>
      </c>
      <c r="S12" s="1">
        <v>0.2</v>
      </c>
      <c r="T12" s="1">
        <v>6.2</v>
      </c>
      <c r="U12" s="1">
        <v>1.4</v>
      </c>
      <c r="V12" s="1">
        <v>6.4</v>
      </c>
      <c r="W12" s="1">
        <v>0</v>
      </c>
      <c r="X12" s="1">
        <v>5</v>
      </c>
      <c r="Y12" s="1">
        <v>3.4</v>
      </c>
      <c r="Z12" s="1">
        <f t="shared" si="0"/>
        <v>61.199999999999996</v>
      </c>
    </row>
    <row r="13" spans="1:26" x14ac:dyDescent="0.25">
      <c r="A13" t="s">
        <v>98</v>
      </c>
      <c r="B13" t="s">
        <v>67</v>
      </c>
      <c r="C13" t="s">
        <v>25</v>
      </c>
      <c r="D13">
        <v>26</v>
      </c>
      <c r="E13" s="1">
        <v>0.4</v>
      </c>
      <c r="F13" s="1">
        <v>4.5999999999999996</v>
      </c>
      <c r="G13" s="1">
        <v>2.4</v>
      </c>
      <c r="H13" s="1">
        <v>7.4</v>
      </c>
      <c r="I13" s="1">
        <v>0.2</v>
      </c>
      <c r="J13" s="1">
        <v>0.4</v>
      </c>
      <c r="K13" s="1">
        <v>5</v>
      </c>
      <c r="L13" s="1">
        <v>0</v>
      </c>
      <c r="M13" s="1">
        <v>6.8</v>
      </c>
      <c r="N13" s="1">
        <v>2</v>
      </c>
      <c r="O13" s="1">
        <v>0.4</v>
      </c>
      <c r="P13" s="1">
        <v>0</v>
      </c>
      <c r="Q13" s="1">
        <v>0.4</v>
      </c>
      <c r="R13" s="1">
        <v>0</v>
      </c>
      <c r="S13" s="1">
        <v>1</v>
      </c>
      <c r="T13" s="1">
        <v>7.2</v>
      </c>
      <c r="U13" s="1">
        <v>0.2</v>
      </c>
      <c r="V13" s="1">
        <v>3.2</v>
      </c>
      <c r="W13" s="1">
        <v>0</v>
      </c>
      <c r="X13" s="1">
        <v>5.2</v>
      </c>
      <c r="Y13" s="1">
        <v>4.8</v>
      </c>
      <c r="Z13" s="1">
        <f t="shared" si="0"/>
        <v>51.6</v>
      </c>
    </row>
    <row r="14" spans="1:26" x14ac:dyDescent="0.25">
      <c r="A14" t="s">
        <v>98</v>
      </c>
      <c r="B14" t="s">
        <v>68</v>
      </c>
      <c r="C14" t="s">
        <v>23</v>
      </c>
      <c r="D14">
        <v>12</v>
      </c>
      <c r="E14" s="1">
        <v>1.2</v>
      </c>
      <c r="F14" s="1">
        <v>42.400000000000006</v>
      </c>
      <c r="G14" s="1">
        <v>22.4</v>
      </c>
      <c r="H14" s="1">
        <v>15.6</v>
      </c>
      <c r="I14" s="1">
        <v>1.2</v>
      </c>
      <c r="J14" s="1">
        <v>6.4</v>
      </c>
      <c r="K14" s="1">
        <v>2.6</v>
      </c>
      <c r="L14" s="1">
        <v>2.2000000000000002</v>
      </c>
      <c r="M14" s="1">
        <v>26.8</v>
      </c>
      <c r="N14" s="1">
        <v>0.6</v>
      </c>
      <c r="O14" s="1">
        <v>0.2</v>
      </c>
      <c r="P14" s="1">
        <v>0.6</v>
      </c>
      <c r="Q14" s="1">
        <v>1.6</v>
      </c>
      <c r="R14" s="1">
        <v>0</v>
      </c>
      <c r="S14" s="1">
        <v>0.4</v>
      </c>
      <c r="T14" s="1">
        <v>4.8</v>
      </c>
      <c r="U14" s="1">
        <v>3.2</v>
      </c>
      <c r="V14" s="1">
        <v>3.4</v>
      </c>
      <c r="W14" s="1">
        <v>0</v>
      </c>
      <c r="X14" s="1">
        <v>3.1999999999999997</v>
      </c>
      <c r="Y14" s="1">
        <v>24.8</v>
      </c>
      <c r="Z14" s="1">
        <f t="shared" si="0"/>
        <v>163.6</v>
      </c>
    </row>
    <row r="15" spans="1:26" x14ac:dyDescent="0.25">
      <c r="A15" t="s">
        <v>98</v>
      </c>
      <c r="B15" t="s">
        <v>68</v>
      </c>
      <c r="C15" t="s">
        <v>23</v>
      </c>
      <c r="D15">
        <v>25</v>
      </c>
      <c r="E15" s="1">
        <v>1</v>
      </c>
      <c r="F15" s="1">
        <v>42.6</v>
      </c>
      <c r="G15" s="1">
        <v>32.4</v>
      </c>
      <c r="H15" s="1">
        <v>14.4</v>
      </c>
      <c r="I15" s="1">
        <v>1</v>
      </c>
      <c r="J15" s="1">
        <v>7.4</v>
      </c>
      <c r="K15" s="1">
        <v>3</v>
      </c>
      <c r="L15" s="1">
        <v>0.8</v>
      </c>
      <c r="M15" s="1">
        <v>6</v>
      </c>
      <c r="N15" s="1">
        <v>0.8</v>
      </c>
      <c r="O15" s="1">
        <v>0</v>
      </c>
      <c r="P15" s="1">
        <v>0.4</v>
      </c>
      <c r="Q15" s="1">
        <v>0.4</v>
      </c>
      <c r="R15" s="1">
        <v>0.4</v>
      </c>
      <c r="S15" s="1">
        <v>0.60000000000000009</v>
      </c>
      <c r="T15" s="1">
        <v>3.6</v>
      </c>
      <c r="U15" s="1">
        <v>0.4</v>
      </c>
      <c r="V15" s="1">
        <v>2.8</v>
      </c>
      <c r="W15" s="1">
        <v>0</v>
      </c>
      <c r="X15" s="1">
        <v>3.2</v>
      </c>
      <c r="Y15" s="1">
        <v>27.8</v>
      </c>
      <c r="Z15" s="1">
        <f t="shared" si="0"/>
        <v>149.00000000000003</v>
      </c>
    </row>
    <row r="16" spans="1:26" x14ac:dyDescent="0.25">
      <c r="A16" t="s">
        <v>98</v>
      </c>
      <c r="B16" t="s">
        <v>68</v>
      </c>
      <c r="C16" t="s">
        <v>23</v>
      </c>
      <c r="D16">
        <v>46</v>
      </c>
      <c r="E16" s="1">
        <v>1.6</v>
      </c>
      <c r="F16" s="1">
        <v>69.8</v>
      </c>
      <c r="G16" s="1">
        <v>34.4</v>
      </c>
      <c r="H16" s="1">
        <v>9</v>
      </c>
      <c r="I16" s="1">
        <v>0.2</v>
      </c>
      <c r="J16" s="1">
        <v>11.6</v>
      </c>
      <c r="K16" s="1">
        <v>3.8</v>
      </c>
      <c r="L16" s="1">
        <v>0.4</v>
      </c>
      <c r="M16" s="1">
        <v>11</v>
      </c>
      <c r="N16" s="1">
        <v>6</v>
      </c>
      <c r="O16" s="1">
        <v>0.2</v>
      </c>
      <c r="P16" s="1">
        <v>1.2</v>
      </c>
      <c r="Q16" s="1">
        <v>0.6</v>
      </c>
      <c r="R16" s="1">
        <v>0</v>
      </c>
      <c r="S16" s="1">
        <v>0.6</v>
      </c>
      <c r="T16" s="1">
        <v>5.4</v>
      </c>
      <c r="U16" s="1">
        <v>1</v>
      </c>
      <c r="V16" s="1">
        <v>3.2</v>
      </c>
      <c r="W16" s="1">
        <v>0</v>
      </c>
      <c r="X16" s="1">
        <v>4.5999999999999996</v>
      </c>
      <c r="Y16" s="1">
        <v>43</v>
      </c>
      <c r="Z16" s="1">
        <f t="shared" si="0"/>
        <v>207.59999999999994</v>
      </c>
    </row>
    <row r="17" spans="1:26" x14ac:dyDescent="0.25">
      <c r="A17" t="s">
        <v>98</v>
      </c>
      <c r="B17" t="s">
        <v>68</v>
      </c>
      <c r="C17" t="s">
        <v>23</v>
      </c>
      <c r="D17">
        <v>75</v>
      </c>
      <c r="E17" s="1">
        <v>1</v>
      </c>
      <c r="F17" s="1">
        <v>49.8</v>
      </c>
      <c r="G17" s="1">
        <v>24</v>
      </c>
      <c r="H17" s="1">
        <v>8</v>
      </c>
      <c r="I17" s="1">
        <v>0.2</v>
      </c>
      <c r="J17" s="1">
        <v>4.4000000000000004</v>
      </c>
      <c r="K17" s="1">
        <v>1.4</v>
      </c>
      <c r="L17" s="1">
        <v>0</v>
      </c>
      <c r="M17" s="1">
        <v>6.2</v>
      </c>
      <c r="N17" s="1">
        <v>0.8</v>
      </c>
      <c r="O17" s="1">
        <v>0.2</v>
      </c>
      <c r="P17" s="1">
        <v>0.2</v>
      </c>
      <c r="Q17" s="1">
        <v>0</v>
      </c>
      <c r="R17" s="1">
        <v>0.2</v>
      </c>
      <c r="S17" s="1">
        <v>0.2</v>
      </c>
      <c r="T17" s="1">
        <v>3.4</v>
      </c>
      <c r="U17" s="1">
        <v>0</v>
      </c>
      <c r="V17" s="1">
        <v>0.6</v>
      </c>
      <c r="W17" s="1">
        <v>0.2</v>
      </c>
      <c r="X17" s="1">
        <v>4.5999999999999996</v>
      </c>
      <c r="Y17" s="1">
        <v>24.6</v>
      </c>
      <c r="Z17" s="1">
        <f t="shared" si="0"/>
        <v>130.00000000000003</v>
      </c>
    </row>
    <row r="18" spans="1:26" x14ac:dyDescent="0.25">
      <c r="A18" t="s">
        <v>98</v>
      </c>
      <c r="B18" t="s">
        <v>68</v>
      </c>
      <c r="C18" t="s">
        <v>25</v>
      </c>
      <c r="D18">
        <v>32</v>
      </c>
      <c r="E18" s="1">
        <v>1.6</v>
      </c>
      <c r="F18" s="1">
        <v>18.399999999999999</v>
      </c>
      <c r="G18" s="1">
        <v>50</v>
      </c>
      <c r="H18" s="1">
        <v>22.2</v>
      </c>
      <c r="I18" s="1">
        <v>0.8</v>
      </c>
      <c r="J18" s="1">
        <v>5.2</v>
      </c>
      <c r="K18" s="1">
        <v>1.8</v>
      </c>
      <c r="L18" s="1">
        <v>1</v>
      </c>
      <c r="M18" s="1">
        <v>10.6</v>
      </c>
      <c r="N18" s="1">
        <v>3</v>
      </c>
      <c r="O18" s="1">
        <v>0.8</v>
      </c>
      <c r="P18" s="1">
        <v>0.4</v>
      </c>
      <c r="Q18" s="1">
        <v>1</v>
      </c>
      <c r="R18" s="1">
        <v>0.2</v>
      </c>
      <c r="S18" s="1">
        <v>0.6</v>
      </c>
      <c r="T18" s="1">
        <v>6</v>
      </c>
      <c r="U18" s="1">
        <v>0.6</v>
      </c>
      <c r="V18" s="1">
        <v>5.6</v>
      </c>
      <c r="W18" s="1">
        <v>0</v>
      </c>
      <c r="X18" s="1">
        <v>5</v>
      </c>
      <c r="Y18" s="1">
        <v>28</v>
      </c>
      <c r="Z18" s="1">
        <f t="shared" si="0"/>
        <v>162.79999999999998</v>
      </c>
    </row>
    <row r="19" spans="1:26" x14ac:dyDescent="0.25">
      <c r="A19" t="s">
        <v>98</v>
      </c>
      <c r="B19" t="s">
        <v>68</v>
      </c>
      <c r="C19" t="s">
        <v>25</v>
      </c>
      <c r="D19">
        <v>39</v>
      </c>
      <c r="E19" s="1">
        <v>2</v>
      </c>
      <c r="F19" s="1">
        <v>16.2</v>
      </c>
      <c r="G19" s="1">
        <v>101.6</v>
      </c>
      <c r="H19" s="1">
        <v>38.4</v>
      </c>
      <c r="I19" s="1">
        <v>0.4</v>
      </c>
      <c r="J19" s="1">
        <v>4</v>
      </c>
      <c r="K19" s="1">
        <v>3</v>
      </c>
      <c r="L19" s="1">
        <v>1</v>
      </c>
      <c r="M19" s="1">
        <v>29.2</v>
      </c>
      <c r="N19" s="1">
        <v>2.6</v>
      </c>
      <c r="O19" s="1">
        <v>0.6</v>
      </c>
      <c r="P19" s="1">
        <v>0.6</v>
      </c>
      <c r="Q19" s="1">
        <v>2.2000000000000002</v>
      </c>
      <c r="R19" s="1">
        <v>0.2</v>
      </c>
      <c r="S19" s="1">
        <v>0</v>
      </c>
      <c r="T19" s="1">
        <v>4.4000000000000004</v>
      </c>
      <c r="U19" s="1">
        <v>1.2</v>
      </c>
      <c r="V19" s="1">
        <v>3</v>
      </c>
      <c r="W19" s="1">
        <v>0</v>
      </c>
      <c r="X19" s="1">
        <v>3.4</v>
      </c>
      <c r="Y19" s="1">
        <v>35</v>
      </c>
      <c r="Z19" s="1">
        <f t="shared" si="0"/>
        <v>248.99999999999994</v>
      </c>
    </row>
    <row r="20" spans="1:26" x14ac:dyDescent="0.25">
      <c r="A20" t="s">
        <v>97</v>
      </c>
      <c r="B20" t="s">
        <v>67</v>
      </c>
      <c r="C20" t="s">
        <v>25</v>
      </c>
      <c r="D20">
        <v>50</v>
      </c>
      <c r="E20" s="1">
        <v>0.2</v>
      </c>
      <c r="F20" s="1">
        <v>0</v>
      </c>
      <c r="G20" s="5">
        <v>0.1</v>
      </c>
      <c r="H20" s="1">
        <v>4.2</v>
      </c>
      <c r="I20" s="1">
        <v>1</v>
      </c>
      <c r="J20" s="1">
        <v>0.2</v>
      </c>
      <c r="K20" s="1">
        <v>2.2000000000000002</v>
      </c>
      <c r="L20" s="1">
        <v>0</v>
      </c>
      <c r="M20" s="1">
        <v>2.4</v>
      </c>
      <c r="N20" s="1">
        <v>2.4</v>
      </c>
      <c r="O20" s="1">
        <v>0.6</v>
      </c>
      <c r="P20" s="1">
        <v>1.6</v>
      </c>
      <c r="Q20" s="1">
        <v>0.8</v>
      </c>
      <c r="R20" s="1">
        <v>0</v>
      </c>
      <c r="S20" s="1">
        <v>0.2</v>
      </c>
      <c r="T20" s="1">
        <v>7.2</v>
      </c>
      <c r="U20" s="1">
        <v>1.6</v>
      </c>
      <c r="V20" s="1">
        <v>3.4</v>
      </c>
      <c r="W20" s="1">
        <v>0</v>
      </c>
      <c r="X20" s="1">
        <v>3.8000000000000003</v>
      </c>
      <c r="Y20" s="1">
        <v>1.6</v>
      </c>
      <c r="Z20" s="1">
        <f t="shared" si="0"/>
        <v>33.5</v>
      </c>
    </row>
    <row r="21" spans="1:26" x14ac:dyDescent="0.25">
      <c r="A21" t="s">
        <v>97</v>
      </c>
      <c r="B21" t="s">
        <v>67</v>
      </c>
      <c r="C21" t="s">
        <v>25</v>
      </c>
      <c r="D21">
        <v>64</v>
      </c>
      <c r="E21" s="1">
        <v>0.8</v>
      </c>
      <c r="F21" s="1">
        <v>0.2</v>
      </c>
      <c r="G21" s="1">
        <v>0</v>
      </c>
      <c r="H21" s="1">
        <v>8.8000000000000007</v>
      </c>
      <c r="I21" s="1">
        <v>0.2</v>
      </c>
      <c r="J21" s="1">
        <v>0.8</v>
      </c>
      <c r="K21" s="1">
        <v>0.6</v>
      </c>
      <c r="L21" s="1">
        <v>0</v>
      </c>
      <c r="M21" s="1">
        <v>1</v>
      </c>
      <c r="N21" s="1">
        <v>0.6</v>
      </c>
      <c r="O21" s="1">
        <v>0.2</v>
      </c>
      <c r="P21" s="1">
        <v>1.6</v>
      </c>
      <c r="Q21" s="1">
        <v>0.4</v>
      </c>
      <c r="R21" s="1">
        <v>0.2</v>
      </c>
      <c r="S21" s="1">
        <v>0.8</v>
      </c>
      <c r="T21" s="1">
        <v>5.4</v>
      </c>
      <c r="U21" s="1">
        <v>0.2</v>
      </c>
      <c r="V21" s="1">
        <v>5.2</v>
      </c>
      <c r="W21" s="1">
        <v>0</v>
      </c>
      <c r="X21" s="1">
        <v>2.2000000000000002</v>
      </c>
      <c r="Y21" s="1">
        <v>6</v>
      </c>
      <c r="Z21" s="1">
        <f t="shared" si="0"/>
        <v>35.200000000000003</v>
      </c>
    </row>
    <row r="22" spans="1:26" x14ac:dyDescent="0.25">
      <c r="A22" t="s">
        <v>97</v>
      </c>
      <c r="B22" t="s">
        <v>67</v>
      </c>
      <c r="C22" t="s">
        <v>25</v>
      </c>
      <c r="D22">
        <v>79</v>
      </c>
      <c r="E22" s="1">
        <v>0</v>
      </c>
      <c r="F22" s="1">
        <v>0.2</v>
      </c>
      <c r="G22" s="1">
        <v>0</v>
      </c>
      <c r="H22" s="1">
        <v>6.4</v>
      </c>
      <c r="I22" s="1">
        <v>0</v>
      </c>
      <c r="J22" s="1">
        <v>0</v>
      </c>
      <c r="K22" s="1">
        <v>1.2</v>
      </c>
      <c r="L22" s="1">
        <v>0</v>
      </c>
      <c r="M22" s="1">
        <v>2.8</v>
      </c>
      <c r="N22" s="1">
        <v>1.8</v>
      </c>
      <c r="O22" s="1">
        <v>0.2</v>
      </c>
      <c r="P22" s="1">
        <v>9.4</v>
      </c>
      <c r="Q22" s="1">
        <v>0.6</v>
      </c>
      <c r="R22" s="1">
        <v>0</v>
      </c>
      <c r="S22" s="1">
        <v>0.2</v>
      </c>
      <c r="T22" s="1">
        <v>4.4000000000000004</v>
      </c>
      <c r="U22" s="1">
        <v>0.6</v>
      </c>
      <c r="V22" s="1">
        <v>5.4</v>
      </c>
      <c r="W22" s="1">
        <v>0.6</v>
      </c>
      <c r="X22" s="1">
        <v>0.60000000000000009</v>
      </c>
      <c r="Y22" s="1">
        <v>0.2</v>
      </c>
      <c r="Z22" s="1">
        <f t="shared" si="0"/>
        <v>34.600000000000009</v>
      </c>
    </row>
    <row r="23" spans="1:26" x14ac:dyDescent="0.25">
      <c r="A23" t="s">
        <v>97</v>
      </c>
      <c r="B23" t="s">
        <v>67</v>
      </c>
      <c r="C23" t="s">
        <v>25</v>
      </c>
      <c r="D23">
        <v>89</v>
      </c>
      <c r="E23" s="1">
        <v>0</v>
      </c>
      <c r="F23" s="1">
        <v>0.4</v>
      </c>
      <c r="G23" s="1">
        <v>0</v>
      </c>
      <c r="H23" s="1">
        <v>4</v>
      </c>
      <c r="I23" s="1">
        <v>0.4</v>
      </c>
      <c r="J23" s="1">
        <v>0.4</v>
      </c>
      <c r="K23" s="1">
        <v>0.8</v>
      </c>
      <c r="L23" s="1">
        <v>0</v>
      </c>
      <c r="M23" s="1">
        <v>0.6</v>
      </c>
      <c r="N23" s="1">
        <v>0.6</v>
      </c>
      <c r="O23" s="1">
        <v>0.4</v>
      </c>
      <c r="P23" s="1">
        <v>1</v>
      </c>
      <c r="Q23" s="1">
        <v>0.2</v>
      </c>
      <c r="R23" s="1">
        <v>0</v>
      </c>
      <c r="S23" s="1">
        <v>0.6</v>
      </c>
      <c r="T23" s="1">
        <v>3.8</v>
      </c>
      <c r="U23" s="1">
        <v>0</v>
      </c>
      <c r="V23" s="1">
        <v>6.6</v>
      </c>
      <c r="W23" s="1">
        <v>0.2</v>
      </c>
      <c r="X23" s="1">
        <v>1.4</v>
      </c>
      <c r="Y23" s="1">
        <v>0</v>
      </c>
      <c r="Z23" s="1">
        <f t="shared" si="0"/>
        <v>21.399999999999995</v>
      </c>
    </row>
    <row r="24" spans="1:26" x14ac:dyDescent="0.25">
      <c r="A24" t="s">
        <v>97</v>
      </c>
      <c r="B24" t="s">
        <v>67</v>
      </c>
      <c r="C24" t="s">
        <v>25</v>
      </c>
      <c r="D24">
        <v>118</v>
      </c>
      <c r="E24" s="1">
        <v>0</v>
      </c>
      <c r="F24" s="1">
        <v>0</v>
      </c>
      <c r="G24" s="1">
        <v>0</v>
      </c>
      <c r="H24" s="1">
        <v>7.6</v>
      </c>
      <c r="I24" s="1">
        <v>0.2</v>
      </c>
      <c r="J24" s="1">
        <v>0.2</v>
      </c>
      <c r="K24" s="1">
        <v>0.4</v>
      </c>
      <c r="L24" s="1">
        <v>0</v>
      </c>
      <c r="M24" s="1">
        <v>1.2</v>
      </c>
      <c r="N24" s="1">
        <v>2.2000000000000002</v>
      </c>
      <c r="O24" s="1">
        <v>0.8</v>
      </c>
      <c r="P24" s="1">
        <v>0</v>
      </c>
      <c r="Q24" s="1">
        <v>0</v>
      </c>
      <c r="R24" s="1">
        <v>0</v>
      </c>
      <c r="S24" s="1">
        <v>1.2</v>
      </c>
      <c r="T24" s="1">
        <v>6.6</v>
      </c>
      <c r="U24" s="1">
        <v>0</v>
      </c>
      <c r="V24" s="1">
        <v>1.2</v>
      </c>
      <c r="W24" s="1">
        <v>0.4</v>
      </c>
      <c r="X24" s="1">
        <v>2.2000000000000002</v>
      </c>
      <c r="Y24" s="1">
        <v>0.8</v>
      </c>
      <c r="Z24" s="1">
        <f t="shared" si="0"/>
        <v>24.999999999999996</v>
      </c>
    </row>
    <row r="25" spans="1:26" x14ac:dyDescent="0.25">
      <c r="A25" t="s">
        <v>97</v>
      </c>
      <c r="B25" t="s">
        <v>67</v>
      </c>
      <c r="C25" t="s">
        <v>25</v>
      </c>
      <c r="D25">
        <v>121</v>
      </c>
      <c r="E25" s="1">
        <v>0</v>
      </c>
      <c r="F25" s="1">
        <v>0.6</v>
      </c>
      <c r="G25" s="1">
        <v>0</v>
      </c>
      <c r="H25" s="1">
        <v>8.8000000000000007</v>
      </c>
      <c r="I25" s="1">
        <v>1</v>
      </c>
      <c r="J25" s="1">
        <v>0</v>
      </c>
      <c r="K25" s="1">
        <v>0.6</v>
      </c>
      <c r="L25" s="1">
        <v>0</v>
      </c>
      <c r="M25" s="1">
        <v>4.5999999999999996</v>
      </c>
      <c r="N25" s="1">
        <v>1.6</v>
      </c>
      <c r="O25" s="1">
        <v>0.6</v>
      </c>
      <c r="P25" s="1">
        <v>0</v>
      </c>
      <c r="Q25" s="1">
        <v>0</v>
      </c>
      <c r="R25" s="1">
        <v>0</v>
      </c>
      <c r="S25" s="1">
        <v>0.4</v>
      </c>
      <c r="T25" s="1">
        <v>8.4</v>
      </c>
      <c r="U25" s="1">
        <v>0.4</v>
      </c>
      <c r="V25" s="1">
        <v>4.8</v>
      </c>
      <c r="W25" s="1">
        <v>0.2</v>
      </c>
      <c r="X25" s="1">
        <v>2.2000000000000002</v>
      </c>
      <c r="Y25" s="1">
        <v>2.6</v>
      </c>
      <c r="Z25" s="1">
        <f t="shared" si="0"/>
        <v>36.800000000000004</v>
      </c>
    </row>
    <row r="26" spans="1:26" x14ac:dyDescent="0.25">
      <c r="A26" t="s">
        <v>97</v>
      </c>
      <c r="B26" t="s">
        <v>68</v>
      </c>
      <c r="C26" t="s">
        <v>23</v>
      </c>
      <c r="D26">
        <v>134</v>
      </c>
      <c r="E26" s="1">
        <v>0</v>
      </c>
      <c r="F26" s="1">
        <v>22.200000000000003</v>
      </c>
      <c r="G26" s="1">
        <v>5.4</v>
      </c>
      <c r="H26" s="1">
        <v>23.2</v>
      </c>
      <c r="I26" s="1">
        <v>0.2</v>
      </c>
      <c r="J26" s="1">
        <v>1.8</v>
      </c>
      <c r="K26" s="1">
        <v>0.4</v>
      </c>
      <c r="L26" s="1">
        <v>1</v>
      </c>
      <c r="M26" s="1">
        <v>3.6</v>
      </c>
      <c r="N26" s="1">
        <v>2.6</v>
      </c>
      <c r="O26" s="1">
        <v>0.4</v>
      </c>
      <c r="P26" s="1">
        <v>0</v>
      </c>
      <c r="Q26" s="1">
        <v>0.4</v>
      </c>
      <c r="R26" s="1">
        <v>0.6</v>
      </c>
      <c r="S26" s="1">
        <v>0.60000000000000009</v>
      </c>
      <c r="T26" s="1">
        <v>7.6</v>
      </c>
      <c r="U26" s="1">
        <v>1</v>
      </c>
      <c r="V26" s="1">
        <v>0.6</v>
      </c>
      <c r="W26" s="1">
        <v>0</v>
      </c>
      <c r="X26" s="1">
        <v>5.2</v>
      </c>
      <c r="Y26" s="1">
        <v>65.400000000000006</v>
      </c>
      <c r="Z26" s="1">
        <f t="shared" si="0"/>
        <v>142.19999999999999</v>
      </c>
    </row>
    <row r="27" spans="1:26" x14ac:dyDescent="0.25">
      <c r="A27" t="s">
        <v>97</v>
      </c>
      <c r="B27" t="s">
        <v>68</v>
      </c>
      <c r="C27" t="s">
        <v>23</v>
      </c>
      <c r="D27">
        <v>135</v>
      </c>
      <c r="E27" s="1">
        <v>0</v>
      </c>
      <c r="F27" s="1">
        <v>8.4</v>
      </c>
      <c r="G27" s="1">
        <v>0</v>
      </c>
      <c r="H27" s="1">
        <v>9.8000000000000007</v>
      </c>
      <c r="I27" s="1">
        <v>0</v>
      </c>
      <c r="J27" s="1">
        <v>0.4</v>
      </c>
      <c r="K27" s="1">
        <v>0.4</v>
      </c>
      <c r="L27" s="1">
        <v>0</v>
      </c>
      <c r="M27" s="1">
        <v>5</v>
      </c>
      <c r="N27" s="1">
        <v>1.6</v>
      </c>
      <c r="O27" s="1">
        <v>2</v>
      </c>
      <c r="P27" s="1">
        <v>0</v>
      </c>
      <c r="Q27" s="1">
        <v>1</v>
      </c>
      <c r="R27" s="1">
        <v>0</v>
      </c>
      <c r="S27" s="1">
        <v>0.2</v>
      </c>
      <c r="T27" s="1">
        <v>10</v>
      </c>
      <c r="U27" s="1">
        <v>0</v>
      </c>
      <c r="V27" s="1">
        <v>6.2</v>
      </c>
      <c r="W27" s="1">
        <v>0</v>
      </c>
      <c r="X27" s="1">
        <v>3.2</v>
      </c>
      <c r="Y27" s="1">
        <v>3.4</v>
      </c>
      <c r="Z27" s="1">
        <f t="shared" si="0"/>
        <v>51.6</v>
      </c>
    </row>
    <row r="28" spans="1:26" x14ac:dyDescent="0.25">
      <c r="A28" t="s">
        <v>97</v>
      </c>
      <c r="B28" t="s">
        <v>68</v>
      </c>
      <c r="C28" t="s">
        <v>23</v>
      </c>
      <c r="D28">
        <v>136</v>
      </c>
      <c r="E28" s="1">
        <v>0</v>
      </c>
      <c r="F28" s="1">
        <v>18.8</v>
      </c>
      <c r="G28" s="1">
        <v>3.4</v>
      </c>
      <c r="H28" s="1">
        <v>29.2</v>
      </c>
      <c r="I28" s="1">
        <v>0.6</v>
      </c>
      <c r="J28" s="1">
        <v>6.8</v>
      </c>
      <c r="K28" s="1">
        <v>0.2</v>
      </c>
      <c r="L28" s="1">
        <v>0</v>
      </c>
      <c r="M28" s="1">
        <v>15.4</v>
      </c>
      <c r="N28" s="1">
        <v>1.4</v>
      </c>
      <c r="O28" s="1">
        <v>0.2</v>
      </c>
      <c r="P28" s="1">
        <v>0.2</v>
      </c>
      <c r="Q28" s="1">
        <v>0</v>
      </c>
      <c r="R28" s="1">
        <v>0</v>
      </c>
      <c r="S28" s="1">
        <v>0.8</v>
      </c>
      <c r="T28" s="1">
        <v>4.2</v>
      </c>
      <c r="U28" s="1">
        <v>2</v>
      </c>
      <c r="V28" s="1">
        <v>6.2</v>
      </c>
      <c r="W28" s="1">
        <v>0</v>
      </c>
      <c r="X28" s="1">
        <v>2.8</v>
      </c>
      <c r="Y28" s="1">
        <v>32</v>
      </c>
      <c r="Z28" s="1">
        <f t="shared" si="0"/>
        <v>124.20000000000002</v>
      </c>
    </row>
    <row r="29" spans="1:26" x14ac:dyDescent="0.25">
      <c r="A29" t="s">
        <v>97</v>
      </c>
      <c r="B29" t="s">
        <v>68</v>
      </c>
      <c r="C29" t="s">
        <v>25</v>
      </c>
      <c r="D29">
        <v>48</v>
      </c>
      <c r="E29" s="1">
        <v>0</v>
      </c>
      <c r="F29" s="1">
        <v>7.6</v>
      </c>
      <c r="G29" s="1">
        <v>2.8</v>
      </c>
      <c r="H29" s="1">
        <v>19.2</v>
      </c>
      <c r="I29" s="1">
        <v>1.2</v>
      </c>
      <c r="J29" s="1">
        <v>7.6</v>
      </c>
      <c r="K29" s="1">
        <v>0.6</v>
      </c>
      <c r="L29" s="1">
        <v>0</v>
      </c>
      <c r="M29" s="1">
        <v>3.4</v>
      </c>
      <c r="N29" s="1">
        <v>1</v>
      </c>
      <c r="O29" s="1">
        <v>0</v>
      </c>
      <c r="P29" s="1">
        <v>2.6</v>
      </c>
      <c r="Q29" s="1">
        <v>0.6</v>
      </c>
      <c r="R29" s="1">
        <v>0.2</v>
      </c>
      <c r="S29" s="1">
        <v>0.60000000000000009</v>
      </c>
      <c r="T29" s="1">
        <v>6</v>
      </c>
      <c r="U29" s="1">
        <v>2.4</v>
      </c>
      <c r="V29" s="1">
        <v>1.4</v>
      </c>
      <c r="W29" s="1">
        <v>0</v>
      </c>
      <c r="X29" s="1">
        <v>3.4000000000000004</v>
      </c>
      <c r="Y29" s="1">
        <v>19.8</v>
      </c>
      <c r="Z29" s="1">
        <f t="shared" si="0"/>
        <v>80.400000000000006</v>
      </c>
    </row>
    <row r="30" spans="1:26" x14ac:dyDescent="0.25">
      <c r="A30" t="s">
        <v>97</v>
      </c>
      <c r="B30" t="s">
        <v>68</v>
      </c>
      <c r="C30" t="s">
        <v>25</v>
      </c>
      <c r="D30">
        <v>62</v>
      </c>
      <c r="E30" s="1">
        <v>0</v>
      </c>
      <c r="F30" s="1">
        <v>39.200000000000003</v>
      </c>
      <c r="G30" s="1">
        <v>2.6</v>
      </c>
      <c r="H30" s="1">
        <v>9.4</v>
      </c>
      <c r="I30" s="1">
        <v>0.4</v>
      </c>
      <c r="J30" s="1">
        <v>3</v>
      </c>
      <c r="K30" s="1">
        <v>3.8</v>
      </c>
      <c r="L30" s="1">
        <v>0</v>
      </c>
      <c r="M30" s="1">
        <v>5.2</v>
      </c>
      <c r="N30" s="1">
        <v>2.2000000000000002</v>
      </c>
      <c r="O30" s="1">
        <v>0.6</v>
      </c>
      <c r="P30" s="1">
        <v>2.2000000000000002</v>
      </c>
      <c r="Q30" s="1">
        <v>0.4</v>
      </c>
      <c r="R30" s="1">
        <v>0</v>
      </c>
      <c r="S30" s="1">
        <v>0.2</v>
      </c>
      <c r="T30" s="1">
        <v>5.4</v>
      </c>
      <c r="U30" s="1">
        <v>0.8</v>
      </c>
      <c r="V30" s="1">
        <v>1.4</v>
      </c>
      <c r="W30" s="1">
        <v>0</v>
      </c>
      <c r="X30" s="1">
        <v>4.8</v>
      </c>
      <c r="Y30" s="1">
        <v>11.4</v>
      </c>
      <c r="Z30" s="1">
        <f t="shared" si="0"/>
        <v>93.000000000000014</v>
      </c>
    </row>
    <row r="31" spans="1:26" x14ac:dyDescent="0.25">
      <c r="A31" t="s">
        <v>97</v>
      </c>
      <c r="B31" t="s">
        <v>68</v>
      </c>
      <c r="C31" t="s">
        <v>25</v>
      </c>
      <c r="D31">
        <v>80</v>
      </c>
      <c r="E31" s="1">
        <v>0.4</v>
      </c>
      <c r="F31" s="1">
        <v>9</v>
      </c>
      <c r="G31" s="1">
        <v>2.8</v>
      </c>
      <c r="H31" s="1">
        <v>15.8</v>
      </c>
      <c r="I31" s="1">
        <v>1.6</v>
      </c>
      <c r="J31" s="1">
        <v>4.5999999999999996</v>
      </c>
      <c r="K31" s="1">
        <v>0</v>
      </c>
      <c r="L31" s="1">
        <v>0</v>
      </c>
      <c r="M31" s="1">
        <v>3.6</v>
      </c>
      <c r="N31" s="1">
        <v>1.8</v>
      </c>
      <c r="O31" s="1">
        <v>0.6</v>
      </c>
      <c r="P31" s="1">
        <v>7.2</v>
      </c>
      <c r="Q31" s="1">
        <v>0.2</v>
      </c>
      <c r="R31" s="1">
        <v>0</v>
      </c>
      <c r="S31" s="1">
        <v>0</v>
      </c>
      <c r="T31" s="1">
        <v>6.2</v>
      </c>
      <c r="U31" s="1">
        <v>0.8</v>
      </c>
      <c r="V31" s="1">
        <v>3.6</v>
      </c>
      <c r="W31" s="1">
        <v>0.4</v>
      </c>
      <c r="X31" s="1">
        <v>1.6</v>
      </c>
      <c r="Y31" s="1">
        <v>16.399999999999999</v>
      </c>
      <c r="Z31" s="1">
        <f t="shared" si="0"/>
        <v>76.600000000000009</v>
      </c>
    </row>
    <row r="32" spans="1:26" x14ac:dyDescent="0.25">
      <c r="Z32" s="1"/>
    </row>
  </sheetData>
  <autoFilter ref="A1:B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zoomScale="85" zoomScaleNormal="85" workbookViewId="0">
      <selection activeCell="K16" sqref="K16"/>
    </sheetView>
  </sheetViews>
  <sheetFormatPr defaultRowHeight="15" x14ac:dyDescent="0.25"/>
  <sheetData>
    <row r="1" spans="1:31" x14ac:dyDescent="0.25">
      <c r="A1" t="s">
        <v>95</v>
      </c>
      <c r="B1" t="s">
        <v>96</v>
      </c>
      <c r="C1" t="s">
        <v>0</v>
      </c>
      <c r="D1" t="s">
        <v>71</v>
      </c>
      <c r="E1" t="s">
        <v>1</v>
      </c>
      <c r="F1" t="s">
        <v>2</v>
      </c>
      <c r="G1" t="s">
        <v>72</v>
      </c>
      <c r="H1" t="s">
        <v>73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s="6" t="s">
        <v>87</v>
      </c>
      <c r="AC1" s="6" t="s">
        <v>88</v>
      </c>
      <c r="AD1" t="s">
        <v>89</v>
      </c>
      <c r="AE1" t="s">
        <v>62</v>
      </c>
    </row>
    <row r="2" spans="1:31" x14ac:dyDescent="0.25">
      <c r="A2" t="s">
        <v>99</v>
      </c>
      <c r="B2" t="s">
        <v>67</v>
      </c>
      <c r="C2" t="s">
        <v>23</v>
      </c>
      <c r="D2">
        <v>6</v>
      </c>
      <c r="E2" s="1">
        <v>1.2</v>
      </c>
      <c r="F2" s="1">
        <v>17</v>
      </c>
      <c r="G2" s="1">
        <v>14.2</v>
      </c>
      <c r="H2" s="1">
        <v>31</v>
      </c>
      <c r="I2" s="1">
        <v>19</v>
      </c>
      <c r="J2" s="1">
        <v>8.8000000000000007</v>
      </c>
      <c r="K2" s="1">
        <v>0.2</v>
      </c>
      <c r="L2" s="1">
        <v>7.4</v>
      </c>
      <c r="M2" s="1">
        <v>6.4</v>
      </c>
      <c r="N2" s="1">
        <v>0</v>
      </c>
      <c r="O2" s="1">
        <v>21.8</v>
      </c>
      <c r="P2" s="1">
        <v>6.8</v>
      </c>
      <c r="Q2" s="1">
        <v>1</v>
      </c>
      <c r="R2" s="1">
        <v>0.8</v>
      </c>
      <c r="S2" s="1">
        <v>0.8</v>
      </c>
      <c r="T2" s="1">
        <v>0</v>
      </c>
      <c r="U2" s="1">
        <v>0.6</v>
      </c>
      <c r="V2" s="1">
        <v>0.2</v>
      </c>
      <c r="W2" s="1">
        <v>6.2</v>
      </c>
      <c r="X2" s="1">
        <v>2</v>
      </c>
      <c r="Y2" s="1">
        <v>1</v>
      </c>
      <c r="Z2" s="1">
        <v>4.8</v>
      </c>
      <c r="AA2" s="1">
        <v>0.4</v>
      </c>
      <c r="AB2" s="1">
        <v>0.4</v>
      </c>
      <c r="AC2" s="9">
        <v>2.4</v>
      </c>
      <c r="AD2" s="1">
        <v>26</v>
      </c>
      <c r="AE2" s="1">
        <v>180.40000000000003</v>
      </c>
    </row>
    <row r="3" spans="1:31" x14ac:dyDescent="0.25">
      <c r="A3" t="s">
        <v>99</v>
      </c>
      <c r="B3" t="s">
        <v>67</v>
      </c>
      <c r="C3" t="s">
        <v>23</v>
      </c>
      <c r="D3">
        <v>12</v>
      </c>
      <c r="E3" s="1">
        <v>1.2</v>
      </c>
      <c r="F3" s="1">
        <v>6</v>
      </c>
      <c r="G3" s="1">
        <v>1.8</v>
      </c>
      <c r="H3" s="1">
        <v>19.2</v>
      </c>
      <c r="I3" s="1">
        <v>14.6</v>
      </c>
      <c r="J3" s="1">
        <v>8.4</v>
      </c>
      <c r="K3" s="1">
        <v>0.2</v>
      </c>
      <c r="L3" s="1">
        <v>5.6</v>
      </c>
      <c r="M3" s="1">
        <v>5.2</v>
      </c>
      <c r="N3" s="1">
        <v>0</v>
      </c>
      <c r="O3" s="1">
        <v>18.600000000000001</v>
      </c>
      <c r="P3" s="1">
        <v>4.8</v>
      </c>
      <c r="Q3" s="1">
        <v>0.2</v>
      </c>
      <c r="R3" s="1">
        <v>0.8</v>
      </c>
      <c r="S3" s="1">
        <v>0</v>
      </c>
      <c r="T3" s="1">
        <v>0.2</v>
      </c>
      <c r="U3" s="1">
        <v>0.4</v>
      </c>
      <c r="V3" s="1">
        <v>0.4</v>
      </c>
      <c r="W3" s="1">
        <v>3.8</v>
      </c>
      <c r="X3" s="1">
        <v>0.6</v>
      </c>
      <c r="Y3" s="1">
        <v>1</v>
      </c>
      <c r="Z3" s="1">
        <v>5.2</v>
      </c>
      <c r="AA3" s="1">
        <v>1</v>
      </c>
      <c r="AB3" s="1">
        <v>1</v>
      </c>
      <c r="AC3" s="9">
        <v>1.8</v>
      </c>
      <c r="AD3" s="1">
        <v>41</v>
      </c>
      <c r="AE3" s="1">
        <v>143</v>
      </c>
    </row>
    <row r="4" spans="1:31" x14ac:dyDescent="0.25">
      <c r="A4" t="s">
        <v>99</v>
      </c>
      <c r="B4" t="s">
        <v>67</v>
      </c>
      <c r="C4" t="s">
        <v>23</v>
      </c>
      <c r="D4">
        <v>35</v>
      </c>
      <c r="E4" s="1">
        <v>3</v>
      </c>
      <c r="F4" s="1">
        <v>19.399999999999999</v>
      </c>
      <c r="G4" s="1">
        <v>7.4</v>
      </c>
      <c r="H4" s="1">
        <v>29</v>
      </c>
      <c r="I4" s="1">
        <v>7.4</v>
      </c>
      <c r="J4" s="1">
        <v>12</v>
      </c>
      <c r="K4" s="1">
        <v>0.4</v>
      </c>
      <c r="L4" s="1">
        <v>9.1999999999999993</v>
      </c>
      <c r="M4" s="1">
        <v>7.6</v>
      </c>
      <c r="N4" s="1">
        <v>0</v>
      </c>
      <c r="O4" s="1">
        <v>79.2</v>
      </c>
      <c r="P4" s="1">
        <v>6</v>
      </c>
      <c r="Q4" s="1">
        <v>0.2</v>
      </c>
      <c r="R4" s="1">
        <v>2.2000000000000002</v>
      </c>
      <c r="S4" s="1">
        <v>0.2</v>
      </c>
      <c r="T4" s="1">
        <v>0.2</v>
      </c>
      <c r="U4" s="1">
        <v>0.4</v>
      </c>
      <c r="V4" s="1">
        <v>0.2</v>
      </c>
      <c r="W4" s="1">
        <v>3.8</v>
      </c>
      <c r="X4" s="1">
        <v>1.2</v>
      </c>
      <c r="Y4" s="1">
        <v>0.6</v>
      </c>
      <c r="Z4" s="1">
        <v>3</v>
      </c>
      <c r="AA4" s="1">
        <v>1.6</v>
      </c>
      <c r="AB4" s="1">
        <v>0.4</v>
      </c>
      <c r="AC4" s="9">
        <v>2.8</v>
      </c>
      <c r="AD4" s="1">
        <v>22.2</v>
      </c>
      <c r="AE4" s="1">
        <v>219.59999999999997</v>
      </c>
    </row>
    <row r="5" spans="1:31" x14ac:dyDescent="0.25">
      <c r="A5" t="s">
        <v>99</v>
      </c>
      <c r="B5" t="s">
        <v>68</v>
      </c>
      <c r="C5" t="s">
        <v>23</v>
      </c>
      <c r="D5">
        <v>5</v>
      </c>
      <c r="E5" s="1">
        <v>0.2</v>
      </c>
      <c r="F5" s="1">
        <v>10.4</v>
      </c>
      <c r="G5" s="1">
        <v>7</v>
      </c>
      <c r="H5" s="1">
        <v>56.4</v>
      </c>
      <c r="I5" s="1">
        <v>59.8</v>
      </c>
      <c r="J5" s="1">
        <v>12.4</v>
      </c>
      <c r="K5" s="1">
        <v>0.2</v>
      </c>
      <c r="L5" s="1">
        <v>9.4</v>
      </c>
      <c r="M5" s="1">
        <v>6.2</v>
      </c>
      <c r="N5" s="1">
        <v>0.8</v>
      </c>
      <c r="O5" s="1">
        <v>17.2</v>
      </c>
      <c r="P5" s="1">
        <v>7.6</v>
      </c>
      <c r="Q5" s="1">
        <v>0.6</v>
      </c>
      <c r="R5" s="1">
        <v>2</v>
      </c>
      <c r="S5" s="1">
        <v>0.8</v>
      </c>
      <c r="T5" s="1">
        <v>0</v>
      </c>
      <c r="U5" s="1">
        <v>0.2</v>
      </c>
      <c r="V5" s="1">
        <v>0.4</v>
      </c>
      <c r="W5" s="1">
        <v>5.4</v>
      </c>
      <c r="X5" s="1">
        <v>1.2</v>
      </c>
      <c r="Y5" s="1">
        <v>1.4</v>
      </c>
      <c r="Z5" s="1">
        <v>1.6</v>
      </c>
      <c r="AA5" s="1">
        <v>0</v>
      </c>
      <c r="AB5" s="1">
        <v>2</v>
      </c>
      <c r="AC5" s="1">
        <v>2.6</v>
      </c>
      <c r="AD5" s="1">
        <v>96.4</v>
      </c>
      <c r="AE5" s="1">
        <v>302.2</v>
      </c>
    </row>
    <row r="6" spans="1:31" x14ac:dyDescent="0.25">
      <c r="A6" t="s">
        <v>99</v>
      </c>
      <c r="B6" t="s">
        <v>68</v>
      </c>
      <c r="C6" t="s">
        <v>23</v>
      </c>
      <c r="D6">
        <v>20</v>
      </c>
      <c r="E6" s="1">
        <v>2</v>
      </c>
      <c r="F6" s="1">
        <v>25.4</v>
      </c>
      <c r="G6" s="1">
        <v>15.4</v>
      </c>
      <c r="H6" s="1">
        <v>23.4</v>
      </c>
      <c r="I6" s="1">
        <v>41.2</v>
      </c>
      <c r="J6" s="1">
        <v>15</v>
      </c>
      <c r="K6" s="1">
        <v>0.2</v>
      </c>
      <c r="L6" s="1">
        <v>9.4</v>
      </c>
      <c r="M6" s="1">
        <v>2.6</v>
      </c>
      <c r="N6" s="1">
        <v>0.4</v>
      </c>
      <c r="O6" s="1">
        <v>30.2</v>
      </c>
      <c r="P6" s="1">
        <v>4.2</v>
      </c>
      <c r="Q6" s="1">
        <v>1.6</v>
      </c>
      <c r="R6" s="1">
        <v>1.8</v>
      </c>
      <c r="S6" s="1">
        <v>0</v>
      </c>
      <c r="T6" s="1">
        <v>0.2</v>
      </c>
      <c r="U6" s="1">
        <v>0.4</v>
      </c>
      <c r="V6" s="1">
        <v>0</v>
      </c>
      <c r="W6" s="1">
        <v>3.8</v>
      </c>
      <c r="X6" s="1">
        <v>1.6</v>
      </c>
      <c r="Y6" s="1">
        <v>1</v>
      </c>
      <c r="Z6" s="1">
        <v>4</v>
      </c>
      <c r="AA6" s="1">
        <v>0</v>
      </c>
      <c r="AB6" s="1">
        <v>1</v>
      </c>
      <c r="AC6" s="1">
        <v>2.6</v>
      </c>
      <c r="AD6" s="1">
        <v>44.4</v>
      </c>
      <c r="AE6" s="1">
        <v>231.79999999999998</v>
      </c>
    </row>
    <row r="7" spans="1:31" x14ac:dyDescent="0.25">
      <c r="A7" t="s">
        <v>99</v>
      </c>
      <c r="B7" t="s">
        <v>68</v>
      </c>
      <c r="C7" t="s">
        <v>23</v>
      </c>
      <c r="D7">
        <v>38</v>
      </c>
      <c r="E7" s="1">
        <v>3</v>
      </c>
      <c r="F7" s="1">
        <v>16.399999999999999</v>
      </c>
      <c r="G7" s="1">
        <v>23.2</v>
      </c>
      <c r="H7" s="1">
        <v>42.6</v>
      </c>
      <c r="I7" s="1">
        <v>114.6</v>
      </c>
      <c r="J7" s="1">
        <v>10.4</v>
      </c>
      <c r="K7" s="1">
        <v>0.6</v>
      </c>
      <c r="L7" s="1">
        <v>9.1999999999999993</v>
      </c>
      <c r="M7" s="1">
        <v>1.2</v>
      </c>
      <c r="N7" s="1">
        <v>0</v>
      </c>
      <c r="O7" s="1">
        <v>14.2</v>
      </c>
      <c r="P7" s="1">
        <v>13</v>
      </c>
      <c r="Q7" s="1">
        <v>1</v>
      </c>
      <c r="R7" s="1">
        <v>0</v>
      </c>
      <c r="S7" s="1">
        <v>0.6</v>
      </c>
      <c r="T7" s="1">
        <v>1.8</v>
      </c>
      <c r="U7" s="1">
        <v>1.4</v>
      </c>
      <c r="V7" s="1">
        <v>0.2</v>
      </c>
      <c r="W7" s="1">
        <v>5.2</v>
      </c>
      <c r="X7" s="1">
        <v>0.4</v>
      </c>
      <c r="Y7" s="1">
        <v>3.2</v>
      </c>
      <c r="Z7" s="1">
        <v>0.2</v>
      </c>
      <c r="AA7" s="1">
        <v>0</v>
      </c>
      <c r="AB7" s="1">
        <v>0.4</v>
      </c>
      <c r="AC7" s="1">
        <v>1.2</v>
      </c>
      <c r="AD7" s="1">
        <v>77.400000000000006</v>
      </c>
      <c r="AE7" s="1">
        <v>341.39999999999986</v>
      </c>
    </row>
    <row r="8" spans="1:31" x14ac:dyDescent="0.25">
      <c r="A8" t="s">
        <v>98</v>
      </c>
      <c r="B8" t="s">
        <v>67</v>
      </c>
      <c r="C8" t="s">
        <v>23</v>
      </c>
      <c r="D8">
        <v>1</v>
      </c>
      <c r="E8" s="1">
        <v>0.4</v>
      </c>
      <c r="F8" s="1">
        <v>1.8</v>
      </c>
      <c r="G8" s="1">
        <v>3.8</v>
      </c>
      <c r="H8" s="1">
        <v>5.4</v>
      </c>
      <c r="I8" s="1">
        <v>36.200000000000003</v>
      </c>
      <c r="J8" s="1">
        <v>2.4</v>
      </c>
      <c r="K8" s="1">
        <v>0</v>
      </c>
      <c r="L8" s="1">
        <v>2.6</v>
      </c>
      <c r="M8" s="1">
        <v>2.6</v>
      </c>
      <c r="N8" s="1">
        <v>0</v>
      </c>
      <c r="O8" s="1">
        <v>8.4</v>
      </c>
      <c r="P8" s="1">
        <v>1.4</v>
      </c>
      <c r="Q8" s="1">
        <v>0</v>
      </c>
      <c r="R8" s="1">
        <v>0</v>
      </c>
      <c r="S8" s="1">
        <v>0.6</v>
      </c>
      <c r="T8" s="1">
        <v>0</v>
      </c>
      <c r="U8" s="1">
        <v>0.2</v>
      </c>
      <c r="V8" s="1">
        <v>0.6</v>
      </c>
      <c r="W8" s="1">
        <v>7.8</v>
      </c>
      <c r="X8" s="1">
        <v>1.6</v>
      </c>
      <c r="Y8" s="1">
        <v>0.2</v>
      </c>
      <c r="Z8" s="1">
        <v>4.8</v>
      </c>
      <c r="AA8" s="1">
        <v>0</v>
      </c>
      <c r="AB8" s="1">
        <v>0.8</v>
      </c>
      <c r="AC8" s="1">
        <v>3.4</v>
      </c>
      <c r="AD8" s="1">
        <v>2.4</v>
      </c>
      <c r="AE8" s="1">
        <v>87.399999999999991</v>
      </c>
    </row>
    <row r="9" spans="1:31" x14ac:dyDescent="0.25">
      <c r="A9" t="s">
        <v>98</v>
      </c>
      <c r="B9" t="s">
        <v>67</v>
      </c>
      <c r="C9" t="s">
        <v>23</v>
      </c>
      <c r="D9">
        <v>17</v>
      </c>
      <c r="E9" s="1">
        <v>0</v>
      </c>
      <c r="F9" s="1">
        <v>2.6</v>
      </c>
      <c r="G9" s="1">
        <v>1.4</v>
      </c>
      <c r="H9" s="1">
        <v>4.4000000000000004</v>
      </c>
      <c r="I9" s="1">
        <v>21.4</v>
      </c>
      <c r="J9" s="1">
        <v>8.8000000000000007</v>
      </c>
      <c r="K9" s="1">
        <v>0.2</v>
      </c>
      <c r="L9" s="1">
        <v>1.2</v>
      </c>
      <c r="M9" s="1">
        <v>4.4000000000000004</v>
      </c>
      <c r="N9" s="1">
        <v>0</v>
      </c>
      <c r="O9" s="1">
        <v>5.4</v>
      </c>
      <c r="P9" s="1">
        <v>1.4</v>
      </c>
      <c r="Q9" s="1">
        <v>0.4</v>
      </c>
      <c r="R9" s="1">
        <v>0.2</v>
      </c>
      <c r="S9" s="1">
        <v>0.2</v>
      </c>
      <c r="T9" s="1">
        <v>0</v>
      </c>
      <c r="U9" s="1">
        <v>0</v>
      </c>
      <c r="V9" s="1">
        <v>0</v>
      </c>
      <c r="W9" s="1">
        <v>8.1999999999999993</v>
      </c>
      <c r="X9" s="1">
        <v>2.4</v>
      </c>
      <c r="Y9" s="1">
        <v>0.6</v>
      </c>
      <c r="Z9" s="1">
        <v>9.1999999999999993</v>
      </c>
      <c r="AA9" s="1">
        <v>0.2</v>
      </c>
      <c r="AB9" s="1">
        <v>0.8</v>
      </c>
      <c r="AC9" s="1">
        <v>3.2</v>
      </c>
      <c r="AD9" s="1">
        <v>5.2</v>
      </c>
      <c r="AE9" s="1">
        <v>81.800000000000011</v>
      </c>
    </row>
    <row r="10" spans="1:31" x14ac:dyDescent="0.25">
      <c r="A10" t="s">
        <v>98</v>
      </c>
      <c r="B10" t="s">
        <v>67</v>
      </c>
      <c r="C10" t="s">
        <v>23</v>
      </c>
      <c r="D10">
        <v>27</v>
      </c>
      <c r="E10" s="1">
        <v>0.8</v>
      </c>
      <c r="F10" s="1">
        <v>6.6</v>
      </c>
      <c r="G10" s="1">
        <v>19.399999999999999</v>
      </c>
      <c r="H10" s="1">
        <v>25.6</v>
      </c>
      <c r="I10" s="1">
        <v>19</v>
      </c>
      <c r="J10" s="1">
        <v>5.6</v>
      </c>
      <c r="K10" s="1">
        <v>0.4</v>
      </c>
      <c r="L10" s="1">
        <v>3.6</v>
      </c>
      <c r="M10" s="1">
        <v>5</v>
      </c>
      <c r="N10" s="1">
        <v>0.2</v>
      </c>
      <c r="O10" s="1">
        <v>4.5999999999999996</v>
      </c>
      <c r="P10" s="1">
        <v>1.8</v>
      </c>
      <c r="Q10" s="1">
        <v>0.4</v>
      </c>
      <c r="R10" s="1">
        <v>1</v>
      </c>
      <c r="S10" s="1">
        <v>0.4</v>
      </c>
      <c r="T10" s="1">
        <v>0.4</v>
      </c>
      <c r="U10" s="1">
        <v>0.4</v>
      </c>
      <c r="V10" s="1">
        <v>0.2</v>
      </c>
      <c r="W10" s="1">
        <v>5.4</v>
      </c>
      <c r="X10" s="1">
        <v>0.4</v>
      </c>
      <c r="Y10" s="1">
        <v>0.2</v>
      </c>
      <c r="Z10" s="1">
        <v>2.2000000000000002</v>
      </c>
      <c r="AA10" s="1">
        <v>0</v>
      </c>
      <c r="AB10" s="1">
        <v>0.4</v>
      </c>
      <c r="AC10" s="1">
        <v>3</v>
      </c>
      <c r="AD10" s="1">
        <v>7.4</v>
      </c>
      <c r="AE10" s="1">
        <v>114.40000000000005</v>
      </c>
    </row>
    <row r="11" spans="1:31" x14ac:dyDescent="0.25">
      <c r="A11" t="s">
        <v>98</v>
      </c>
      <c r="B11" t="s">
        <v>67</v>
      </c>
      <c r="C11" t="s">
        <v>25</v>
      </c>
      <c r="D11">
        <v>21</v>
      </c>
      <c r="E11" s="1">
        <v>0</v>
      </c>
      <c r="F11" s="1">
        <v>0</v>
      </c>
      <c r="G11" s="1">
        <v>0.4</v>
      </c>
      <c r="H11" s="1">
        <v>2.2000000000000002</v>
      </c>
      <c r="I11" s="1">
        <v>0.4</v>
      </c>
      <c r="J11" s="1">
        <v>2.4</v>
      </c>
      <c r="K11" s="1">
        <v>0.8</v>
      </c>
      <c r="L11" s="1">
        <v>0.2</v>
      </c>
      <c r="M11" s="1">
        <v>3.8</v>
      </c>
      <c r="N11" s="1">
        <v>0.4</v>
      </c>
      <c r="O11" s="1">
        <v>20.6</v>
      </c>
      <c r="P11" s="1">
        <v>0.2</v>
      </c>
      <c r="Q11" s="1">
        <v>0.6</v>
      </c>
      <c r="R11" s="1">
        <v>0</v>
      </c>
      <c r="S11" s="1">
        <v>0.2</v>
      </c>
      <c r="T11" s="1">
        <v>0.4</v>
      </c>
      <c r="U11" s="1">
        <v>0.4</v>
      </c>
      <c r="V11" s="1">
        <v>0</v>
      </c>
      <c r="W11" s="1">
        <v>1.8</v>
      </c>
      <c r="X11" s="1">
        <v>1</v>
      </c>
      <c r="Y11" s="1">
        <v>0.4</v>
      </c>
      <c r="Z11" s="1">
        <v>6</v>
      </c>
      <c r="AA11" s="1">
        <v>0</v>
      </c>
      <c r="AB11" s="1">
        <v>0.8</v>
      </c>
      <c r="AC11" s="1">
        <v>3.8000000000000003</v>
      </c>
      <c r="AD11" s="1">
        <v>2.8</v>
      </c>
      <c r="AE11" s="1">
        <v>49.599999999999987</v>
      </c>
    </row>
    <row r="12" spans="1:31" x14ac:dyDescent="0.25">
      <c r="A12" t="s">
        <v>98</v>
      </c>
      <c r="B12" t="s">
        <v>67</v>
      </c>
      <c r="C12" t="s">
        <v>25</v>
      </c>
      <c r="D12">
        <v>23</v>
      </c>
      <c r="E12" s="1">
        <v>0</v>
      </c>
      <c r="F12" s="1">
        <v>2</v>
      </c>
      <c r="G12" s="1">
        <v>1</v>
      </c>
      <c r="H12" s="1">
        <v>1.6</v>
      </c>
      <c r="I12" s="1">
        <v>2.8</v>
      </c>
      <c r="J12" s="1">
        <v>9.6</v>
      </c>
      <c r="K12" s="1">
        <v>1</v>
      </c>
      <c r="L12" s="1">
        <v>2.6</v>
      </c>
      <c r="M12" s="1">
        <v>3.4</v>
      </c>
      <c r="N12" s="1">
        <v>0</v>
      </c>
      <c r="O12" s="1">
        <v>11</v>
      </c>
      <c r="P12" s="1">
        <v>1.4</v>
      </c>
      <c r="Q12" s="1">
        <v>0.8</v>
      </c>
      <c r="R12" s="1">
        <v>0.8</v>
      </c>
      <c r="S12" s="1">
        <v>0.4</v>
      </c>
      <c r="T12" s="1">
        <v>0.2</v>
      </c>
      <c r="U12" s="1">
        <v>0</v>
      </c>
      <c r="V12" s="1">
        <v>0.2</v>
      </c>
      <c r="W12" s="1">
        <v>5</v>
      </c>
      <c r="X12" s="1">
        <v>1.2</v>
      </c>
      <c r="Y12" s="1">
        <v>1.4</v>
      </c>
      <c r="Z12" s="1">
        <v>6.4</v>
      </c>
      <c r="AA12" s="1">
        <v>0</v>
      </c>
      <c r="AB12" s="1">
        <v>1</v>
      </c>
      <c r="AC12" s="1">
        <v>4</v>
      </c>
      <c r="AD12" s="1">
        <v>3.4</v>
      </c>
      <c r="AE12" s="1">
        <v>61.199999999999996</v>
      </c>
    </row>
    <row r="13" spans="1:31" x14ac:dyDescent="0.25">
      <c r="A13" t="s">
        <v>98</v>
      </c>
      <c r="B13" t="s">
        <v>67</v>
      </c>
      <c r="C13" t="s">
        <v>25</v>
      </c>
      <c r="D13">
        <v>26</v>
      </c>
      <c r="E13" s="1">
        <v>0.4</v>
      </c>
      <c r="F13" s="1">
        <v>0.8</v>
      </c>
      <c r="G13" s="1">
        <v>1</v>
      </c>
      <c r="H13" s="1">
        <v>2.8</v>
      </c>
      <c r="I13" s="1">
        <v>2.4</v>
      </c>
      <c r="J13" s="1">
        <v>7.4</v>
      </c>
      <c r="K13" s="1">
        <v>0.2</v>
      </c>
      <c r="L13" s="1">
        <v>0.4</v>
      </c>
      <c r="M13" s="1">
        <v>5</v>
      </c>
      <c r="N13" s="1">
        <v>0</v>
      </c>
      <c r="O13" s="1">
        <v>6.8</v>
      </c>
      <c r="P13" s="1">
        <v>2</v>
      </c>
      <c r="Q13" s="1">
        <v>0.4</v>
      </c>
      <c r="R13" s="1">
        <v>0</v>
      </c>
      <c r="S13" s="1">
        <v>0.4</v>
      </c>
      <c r="T13" s="1">
        <v>0</v>
      </c>
      <c r="U13" s="1">
        <v>0.6</v>
      </c>
      <c r="V13" s="1">
        <v>0.4</v>
      </c>
      <c r="W13" s="1">
        <v>6.4</v>
      </c>
      <c r="X13" s="1">
        <v>0.8</v>
      </c>
      <c r="Y13" s="1">
        <v>0.2</v>
      </c>
      <c r="Z13" s="1">
        <v>3.2</v>
      </c>
      <c r="AA13" s="1">
        <v>0</v>
      </c>
      <c r="AB13" s="1">
        <v>0.4</v>
      </c>
      <c r="AC13" s="1">
        <v>4.8</v>
      </c>
      <c r="AD13" s="1">
        <v>4.8</v>
      </c>
      <c r="AE13" s="1">
        <v>51.599999999999994</v>
      </c>
    </row>
    <row r="14" spans="1:31" x14ac:dyDescent="0.25">
      <c r="A14" t="s">
        <v>98</v>
      </c>
      <c r="B14" t="s">
        <v>68</v>
      </c>
      <c r="C14" t="s">
        <v>23</v>
      </c>
      <c r="D14">
        <v>12</v>
      </c>
      <c r="E14" s="1">
        <v>1.2</v>
      </c>
      <c r="F14" s="1">
        <v>13.8</v>
      </c>
      <c r="G14" s="1">
        <v>9.8000000000000007</v>
      </c>
      <c r="H14" s="1">
        <v>18.8</v>
      </c>
      <c r="I14" s="1">
        <v>22.4</v>
      </c>
      <c r="J14" s="1">
        <v>15.6</v>
      </c>
      <c r="K14" s="1">
        <v>1.2</v>
      </c>
      <c r="L14" s="1">
        <v>6.4</v>
      </c>
      <c r="M14" s="1">
        <v>2.6</v>
      </c>
      <c r="N14" s="1">
        <v>2.2000000000000002</v>
      </c>
      <c r="O14" s="1">
        <v>26.8</v>
      </c>
      <c r="P14" s="1">
        <v>0.6</v>
      </c>
      <c r="Q14" s="1">
        <v>0.2</v>
      </c>
      <c r="R14" s="1">
        <v>0.6</v>
      </c>
      <c r="S14" s="1">
        <v>1.6</v>
      </c>
      <c r="T14" s="1">
        <v>0</v>
      </c>
      <c r="U14" s="1">
        <v>0.2</v>
      </c>
      <c r="V14" s="1">
        <v>0.2</v>
      </c>
      <c r="W14" s="1">
        <v>4</v>
      </c>
      <c r="X14" s="1">
        <v>0.8</v>
      </c>
      <c r="Y14" s="1">
        <v>3.2</v>
      </c>
      <c r="Z14" s="1">
        <v>3.4</v>
      </c>
      <c r="AA14" s="1">
        <v>0</v>
      </c>
      <c r="AB14" s="1">
        <v>0.4</v>
      </c>
      <c r="AC14" s="1">
        <v>2.8</v>
      </c>
      <c r="AD14" s="1">
        <v>24.8</v>
      </c>
      <c r="AE14" s="1">
        <v>163.60000000000002</v>
      </c>
    </row>
    <row r="15" spans="1:31" x14ac:dyDescent="0.25">
      <c r="A15" t="s">
        <v>98</v>
      </c>
      <c r="B15" t="s">
        <v>68</v>
      </c>
      <c r="C15" t="s">
        <v>23</v>
      </c>
      <c r="D15">
        <v>25</v>
      </c>
      <c r="E15" s="1">
        <v>1</v>
      </c>
      <c r="F15" s="1">
        <v>12.2</v>
      </c>
      <c r="G15" s="1">
        <v>8.8000000000000007</v>
      </c>
      <c r="H15" s="1">
        <v>21.6</v>
      </c>
      <c r="I15" s="1">
        <v>32.4</v>
      </c>
      <c r="J15" s="1">
        <v>14.4</v>
      </c>
      <c r="K15" s="1">
        <v>1</v>
      </c>
      <c r="L15" s="1">
        <v>7.4</v>
      </c>
      <c r="M15" s="1">
        <v>3</v>
      </c>
      <c r="N15" s="1">
        <v>0.8</v>
      </c>
      <c r="O15" s="1">
        <v>6</v>
      </c>
      <c r="P15" s="1">
        <v>0.8</v>
      </c>
      <c r="Q15" s="1">
        <v>0</v>
      </c>
      <c r="R15" s="1">
        <v>0.4</v>
      </c>
      <c r="S15" s="1">
        <v>0.4</v>
      </c>
      <c r="T15" s="1">
        <v>0.4</v>
      </c>
      <c r="U15" s="1">
        <v>0.4</v>
      </c>
      <c r="V15" s="1">
        <v>0.2</v>
      </c>
      <c r="W15" s="1">
        <v>3</v>
      </c>
      <c r="X15" s="1">
        <v>0.6</v>
      </c>
      <c r="Y15" s="1">
        <v>0.4</v>
      </c>
      <c r="Z15" s="1">
        <v>2.8</v>
      </c>
      <c r="AA15" s="1">
        <v>0</v>
      </c>
      <c r="AB15" s="1">
        <v>1.2</v>
      </c>
      <c r="AC15" s="1">
        <v>2</v>
      </c>
      <c r="AD15" s="1">
        <v>27.8</v>
      </c>
      <c r="AE15" s="1">
        <v>149.00000000000003</v>
      </c>
    </row>
    <row r="16" spans="1:31" x14ac:dyDescent="0.25">
      <c r="A16" t="s">
        <v>98</v>
      </c>
      <c r="B16" t="s">
        <v>68</v>
      </c>
      <c r="C16" t="s">
        <v>23</v>
      </c>
      <c r="D16">
        <v>46</v>
      </c>
      <c r="E16" s="1">
        <v>1.6</v>
      </c>
      <c r="F16" s="1">
        <v>21.4</v>
      </c>
      <c r="G16" s="1">
        <v>11.2</v>
      </c>
      <c r="H16" s="1">
        <v>37.200000000000003</v>
      </c>
      <c r="I16" s="1">
        <v>34.4</v>
      </c>
      <c r="J16" s="1">
        <v>9</v>
      </c>
      <c r="K16" s="1">
        <v>0.2</v>
      </c>
      <c r="L16" s="1">
        <v>11.6</v>
      </c>
      <c r="M16" s="1">
        <v>3.8</v>
      </c>
      <c r="N16" s="1">
        <v>0.4</v>
      </c>
      <c r="O16" s="1">
        <v>11</v>
      </c>
      <c r="P16" s="1">
        <v>6</v>
      </c>
      <c r="Q16" s="1">
        <v>0.2</v>
      </c>
      <c r="R16" s="1">
        <v>1.2</v>
      </c>
      <c r="S16" s="1">
        <v>0.6</v>
      </c>
      <c r="T16" s="1">
        <v>0</v>
      </c>
      <c r="U16" s="1">
        <v>0.6</v>
      </c>
      <c r="V16" s="1">
        <v>0</v>
      </c>
      <c r="W16" s="1">
        <v>4.4000000000000004</v>
      </c>
      <c r="X16" s="1">
        <v>1</v>
      </c>
      <c r="Y16" s="1">
        <v>1</v>
      </c>
      <c r="Z16" s="1">
        <v>3.2</v>
      </c>
      <c r="AA16" s="1">
        <v>0</v>
      </c>
      <c r="AB16" s="1">
        <v>1</v>
      </c>
      <c r="AC16" s="1">
        <v>3.6</v>
      </c>
      <c r="AD16" s="1">
        <v>43</v>
      </c>
      <c r="AE16" s="1">
        <v>207.59999999999997</v>
      </c>
    </row>
    <row r="17" spans="1:31" x14ac:dyDescent="0.25">
      <c r="A17" t="s">
        <v>98</v>
      </c>
      <c r="B17" t="s">
        <v>68</v>
      </c>
      <c r="C17" t="s">
        <v>23</v>
      </c>
      <c r="D17">
        <v>75</v>
      </c>
      <c r="E17" s="1">
        <v>1</v>
      </c>
      <c r="F17" s="1">
        <v>14.6</v>
      </c>
      <c r="G17" s="1">
        <v>10</v>
      </c>
      <c r="H17" s="1">
        <v>25.2</v>
      </c>
      <c r="I17" s="1">
        <v>24</v>
      </c>
      <c r="J17" s="1">
        <v>8</v>
      </c>
      <c r="K17" s="1">
        <v>0.2</v>
      </c>
      <c r="L17" s="1">
        <v>4.4000000000000004</v>
      </c>
      <c r="M17" s="1">
        <v>1.4</v>
      </c>
      <c r="N17" s="1">
        <v>0</v>
      </c>
      <c r="O17" s="1">
        <v>6.2</v>
      </c>
      <c r="P17" s="1">
        <v>0.8</v>
      </c>
      <c r="Q17" s="1">
        <v>0.2</v>
      </c>
      <c r="R17" s="1">
        <v>0.2</v>
      </c>
      <c r="S17" s="1">
        <v>0</v>
      </c>
      <c r="T17" s="1">
        <v>0.2</v>
      </c>
      <c r="U17" s="1">
        <v>0.2</v>
      </c>
      <c r="V17" s="1">
        <v>0</v>
      </c>
      <c r="W17" s="1">
        <v>2.8</v>
      </c>
      <c r="X17" s="1">
        <v>0.6</v>
      </c>
      <c r="Y17" s="1">
        <v>0</v>
      </c>
      <c r="Z17" s="1">
        <v>0.6</v>
      </c>
      <c r="AA17" s="1">
        <v>0.2</v>
      </c>
      <c r="AB17" s="1">
        <v>2.8</v>
      </c>
      <c r="AC17" s="1">
        <v>1.8</v>
      </c>
      <c r="AD17" s="1">
        <v>24.6</v>
      </c>
      <c r="AE17" s="1">
        <v>130</v>
      </c>
    </row>
    <row r="18" spans="1:31" x14ac:dyDescent="0.25">
      <c r="A18" t="s">
        <v>98</v>
      </c>
      <c r="B18" t="s">
        <v>68</v>
      </c>
      <c r="C18" t="s">
        <v>25</v>
      </c>
      <c r="D18">
        <v>32</v>
      </c>
      <c r="E18" s="1">
        <v>1.6</v>
      </c>
      <c r="F18" s="1">
        <v>3.2</v>
      </c>
      <c r="G18" s="1">
        <v>3.2</v>
      </c>
      <c r="H18" s="1">
        <v>12</v>
      </c>
      <c r="I18" s="1">
        <v>50</v>
      </c>
      <c r="J18" s="1">
        <v>22.2</v>
      </c>
      <c r="K18" s="1">
        <v>0.8</v>
      </c>
      <c r="L18" s="1">
        <v>5.2</v>
      </c>
      <c r="M18" s="1">
        <v>1.8</v>
      </c>
      <c r="N18" s="1">
        <v>1</v>
      </c>
      <c r="O18" s="1">
        <v>10.6</v>
      </c>
      <c r="P18" s="1">
        <v>3</v>
      </c>
      <c r="Q18" s="1">
        <v>0.8</v>
      </c>
      <c r="R18" s="1">
        <v>0.4</v>
      </c>
      <c r="S18" s="1">
        <v>1</v>
      </c>
      <c r="T18" s="1">
        <v>0.2</v>
      </c>
      <c r="U18" s="1">
        <v>0.6</v>
      </c>
      <c r="V18" s="1">
        <v>0</v>
      </c>
      <c r="W18" s="1">
        <v>4.4000000000000004</v>
      </c>
      <c r="X18" s="1">
        <v>1.6</v>
      </c>
      <c r="Y18" s="1">
        <v>0.6</v>
      </c>
      <c r="Z18" s="1">
        <v>5.6</v>
      </c>
      <c r="AA18" s="1">
        <v>0</v>
      </c>
      <c r="AB18" s="1">
        <v>0.8</v>
      </c>
      <c r="AC18" s="1">
        <v>4.2</v>
      </c>
      <c r="AD18" s="1">
        <v>28</v>
      </c>
      <c r="AE18" s="1">
        <v>162.79999999999998</v>
      </c>
    </row>
    <row r="19" spans="1:31" x14ac:dyDescent="0.25">
      <c r="A19" t="s">
        <v>98</v>
      </c>
      <c r="B19" t="s">
        <v>68</v>
      </c>
      <c r="C19" t="s">
        <v>25</v>
      </c>
      <c r="D19">
        <v>39</v>
      </c>
      <c r="E19" s="1">
        <v>2</v>
      </c>
      <c r="F19" s="1">
        <v>4.5999999999999996</v>
      </c>
      <c r="G19" s="1">
        <v>2.8</v>
      </c>
      <c r="H19" s="1">
        <v>8.8000000000000007</v>
      </c>
      <c r="I19" s="1">
        <v>101.6</v>
      </c>
      <c r="J19" s="1">
        <v>38.4</v>
      </c>
      <c r="K19" s="1">
        <v>0.4</v>
      </c>
      <c r="L19" s="1">
        <v>4</v>
      </c>
      <c r="M19" s="1">
        <v>3</v>
      </c>
      <c r="N19" s="1">
        <v>1</v>
      </c>
      <c r="O19" s="1">
        <v>29.2</v>
      </c>
      <c r="P19" s="1">
        <v>2.6</v>
      </c>
      <c r="Q19" s="1">
        <v>0.6</v>
      </c>
      <c r="R19" s="1">
        <v>0.6</v>
      </c>
      <c r="S19" s="1">
        <v>2.2000000000000002</v>
      </c>
      <c r="T19" s="1">
        <v>0.2</v>
      </c>
      <c r="U19" s="1">
        <v>0</v>
      </c>
      <c r="V19" s="1">
        <v>0</v>
      </c>
      <c r="W19" s="1">
        <v>3.6</v>
      </c>
      <c r="X19" s="1">
        <v>0.8</v>
      </c>
      <c r="Y19" s="1">
        <v>1.2</v>
      </c>
      <c r="Z19" s="1">
        <v>3</v>
      </c>
      <c r="AA19" s="1">
        <v>0</v>
      </c>
      <c r="AB19" s="1">
        <v>0.4</v>
      </c>
      <c r="AC19" s="1">
        <v>3</v>
      </c>
      <c r="AD19" s="1">
        <v>35</v>
      </c>
      <c r="AE19" s="1">
        <v>248.99999999999994</v>
      </c>
    </row>
    <row r="20" spans="1:31" x14ac:dyDescent="0.25">
      <c r="A20" t="s">
        <v>97</v>
      </c>
      <c r="B20" t="s">
        <v>67</v>
      </c>
      <c r="C20" t="s">
        <v>25</v>
      </c>
      <c r="D20">
        <v>50</v>
      </c>
      <c r="E20" s="1">
        <v>0.2</v>
      </c>
      <c r="F20" s="1">
        <v>0</v>
      </c>
      <c r="G20" s="1">
        <v>0</v>
      </c>
      <c r="H20" s="1">
        <v>0</v>
      </c>
      <c r="I20" s="1">
        <v>0</v>
      </c>
      <c r="J20" s="1">
        <v>4.2</v>
      </c>
      <c r="K20" s="1">
        <v>1</v>
      </c>
      <c r="L20" s="1">
        <v>0.2</v>
      </c>
      <c r="M20" s="1">
        <v>2.2000000000000002</v>
      </c>
      <c r="N20" s="1">
        <v>0</v>
      </c>
      <c r="O20" s="1">
        <v>2.4</v>
      </c>
      <c r="P20" s="1">
        <v>2.4</v>
      </c>
      <c r="Q20" s="1">
        <v>0.6</v>
      </c>
      <c r="R20" s="1">
        <v>1.6</v>
      </c>
      <c r="S20" s="1">
        <v>0.8</v>
      </c>
      <c r="T20" s="1">
        <v>0</v>
      </c>
      <c r="U20" s="1">
        <v>0.2</v>
      </c>
      <c r="V20" s="1">
        <v>0</v>
      </c>
      <c r="W20" s="1">
        <v>6.2</v>
      </c>
      <c r="X20" s="1">
        <v>1</v>
      </c>
      <c r="Y20" s="1">
        <v>1.6</v>
      </c>
      <c r="Z20" s="1">
        <v>3.4</v>
      </c>
      <c r="AA20" s="1">
        <v>0</v>
      </c>
      <c r="AB20" s="1">
        <v>1.6</v>
      </c>
      <c r="AC20" s="1">
        <v>2.2000000000000002</v>
      </c>
      <c r="AD20" s="1">
        <v>1.6</v>
      </c>
      <c r="AE20" s="1">
        <v>33.4</v>
      </c>
    </row>
    <row r="21" spans="1:31" x14ac:dyDescent="0.25">
      <c r="A21" t="s">
        <v>97</v>
      </c>
      <c r="B21" t="s">
        <v>67</v>
      </c>
      <c r="C21" t="s">
        <v>25</v>
      </c>
      <c r="D21">
        <v>64</v>
      </c>
      <c r="E21" s="1">
        <v>0.8</v>
      </c>
      <c r="F21" s="1">
        <v>0</v>
      </c>
      <c r="G21" s="1">
        <v>0</v>
      </c>
      <c r="H21" s="1">
        <v>0.2</v>
      </c>
      <c r="I21" s="1">
        <v>0</v>
      </c>
      <c r="J21" s="1">
        <v>8.8000000000000007</v>
      </c>
      <c r="K21" s="1">
        <v>0.2</v>
      </c>
      <c r="L21" s="1">
        <v>0.8</v>
      </c>
      <c r="M21" s="1">
        <v>0.6</v>
      </c>
      <c r="N21" s="1">
        <v>0</v>
      </c>
      <c r="O21" s="1">
        <v>1</v>
      </c>
      <c r="P21" s="1">
        <v>0.6</v>
      </c>
      <c r="Q21" s="1">
        <v>0.2</v>
      </c>
      <c r="R21" s="1">
        <v>1.6</v>
      </c>
      <c r="S21" s="1">
        <v>0.4</v>
      </c>
      <c r="T21" s="1">
        <v>0.2</v>
      </c>
      <c r="U21" s="1">
        <v>0.8</v>
      </c>
      <c r="V21" s="1">
        <v>0</v>
      </c>
      <c r="W21" s="1">
        <v>3.8</v>
      </c>
      <c r="X21" s="1">
        <v>1.6</v>
      </c>
      <c r="Y21" s="1">
        <v>0.2</v>
      </c>
      <c r="Z21" s="1">
        <v>5.2</v>
      </c>
      <c r="AA21" s="1">
        <v>0</v>
      </c>
      <c r="AB21" s="1">
        <v>0.6</v>
      </c>
      <c r="AC21" s="1">
        <v>1.6</v>
      </c>
      <c r="AD21" s="1">
        <v>6</v>
      </c>
      <c r="AE21" s="1">
        <v>35.200000000000003</v>
      </c>
    </row>
    <row r="22" spans="1:31" x14ac:dyDescent="0.25">
      <c r="A22" t="s">
        <v>97</v>
      </c>
      <c r="B22" t="s">
        <v>67</v>
      </c>
      <c r="C22" t="s">
        <v>25</v>
      </c>
      <c r="D22">
        <v>79</v>
      </c>
      <c r="E22" s="1">
        <v>0</v>
      </c>
      <c r="F22" s="1">
        <v>0</v>
      </c>
      <c r="G22" s="1">
        <v>0</v>
      </c>
      <c r="H22" s="1">
        <v>0.2</v>
      </c>
      <c r="I22" s="1">
        <v>0</v>
      </c>
      <c r="J22" s="1">
        <v>6.4</v>
      </c>
      <c r="K22" s="1">
        <v>0</v>
      </c>
      <c r="L22" s="1">
        <v>0</v>
      </c>
      <c r="M22" s="1">
        <v>1.2</v>
      </c>
      <c r="N22" s="1">
        <v>0</v>
      </c>
      <c r="O22" s="1">
        <v>2.8</v>
      </c>
      <c r="P22" s="1">
        <v>1.8</v>
      </c>
      <c r="Q22" s="1">
        <v>0.2</v>
      </c>
      <c r="R22" s="1">
        <v>9.4</v>
      </c>
      <c r="S22" s="1">
        <v>0.6</v>
      </c>
      <c r="T22" s="1">
        <v>0</v>
      </c>
      <c r="U22" s="1">
        <v>0.2</v>
      </c>
      <c r="V22" s="1">
        <v>0</v>
      </c>
      <c r="W22" s="1">
        <v>4.2</v>
      </c>
      <c r="X22" s="1">
        <v>0.2</v>
      </c>
      <c r="Y22" s="1">
        <v>0.6</v>
      </c>
      <c r="Z22" s="1">
        <v>5.4</v>
      </c>
      <c r="AA22" s="1">
        <v>0.6</v>
      </c>
      <c r="AB22" s="1">
        <v>0.2</v>
      </c>
      <c r="AC22" s="1">
        <v>0.4</v>
      </c>
      <c r="AD22" s="1">
        <v>0.2</v>
      </c>
      <c r="AE22" s="1">
        <v>34.600000000000009</v>
      </c>
    </row>
    <row r="23" spans="1:31" x14ac:dyDescent="0.25">
      <c r="A23" t="s">
        <v>97</v>
      </c>
      <c r="B23" t="s">
        <v>67</v>
      </c>
      <c r="C23" t="s">
        <v>25</v>
      </c>
      <c r="D23">
        <v>89</v>
      </c>
      <c r="E23" s="1">
        <v>0</v>
      </c>
      <c r="F23" s="1">
        <v>0.2</v>
      </c>
      <c r="G23" s="1">
        <v>0</v>
      </c>
      <c r="H23" s="1">
        <v>0.2</v>
      </c>
      <c r="I23" s="1">
        <v>0</v>
      </c>
      <c r="J23" s="1">
        <v>4</v>
      </c>
      <c r="K23" s="1">
        <v>0.4</v>
      </c>
      <c r="L23" s="1">
        <v>0.4</v>
      </c>
      <c r="M23" s="1">
        <v>0.8</v>
      </c>
      <c r="N23" s="1">
        <v>0</v>
      </c>
      <c r="O23" s="1">
        <v>0.6</v>
      </c>
      <c r="P23" s="1">
        <v>0.6</v>
      </c>
      <c r="Q23" s="1">
        <v>0.4</v>
      </c>
      <c r="R23" s="1">
        <v>1</v>
      </c>
      <c r="S23" s="1">
        <v>0.2</v>
      </c>
      <c r="T23" s="1">
        <v>0</v>
      </c>
      <c r="U23" s="1">
        <v>0.6</v>
      </c>
      <c r="V23" s="1">
        <v>0</v>
      </c>
      <c r="W23" s="1">
        <v>3</v>
      </c>
      <c r="X23" s="1">
        <v>0.8</v>
      </c>
      <c r="Y23" s="1">
        <v>0</v>
      </c>
      <c r="Z23" s="1">
        <v>6.6</v>
      </c>
      <c r="AA23" s="1">
        <v>0.2</v>
      </c>
      <c r="AB23" s="1">
        <v>0.4</v>
      </c>
      <c r="AC23" s="1">
        <v>1</v>
      </c>
      <c r="AD23" s="1">
        <v>0</v>
      </c>
      <c r="AE23" s="1">
        <v>21.4</v>
      </c>
    </row>
    <row r="24" spans="1:31" x14ac:dyDescent="0.25">
      <c r="A24" t="s">
        <v>97</v>
      </c>
      <c r="B24" t="s">
        <v>67</v>
      </c>
      <c r="C24" t="s">
        <v>25</v>
      </c>
      <c r="D24">
        <v>118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7.6</v>
      </c>
      <c r="K24" s="1">
        <v>0.2</v>
      </c>
      <c r="L24" s="1">
        <v>0.2</v>
      </c>
      <c r="M24" s="1">
        <v>0.4</v>
      </c>
      <c r="N24" s="1">
        <v>0</v>
      </c>
      <c r="O24" s="1">
        <v>1.2</v>
      </c>
      <c r="P24" s="1">
        <v>2.2000000000000002</v>
      </c>
      <c r="Q24" s="1">
        <v>0.8</v>
      </c>
      <c r="R24" s="1">
        <v>0</v>
      </c>
      <c r="S24" s="1">
        <v>0</v>
      </c>
      <c r="T24" s="1">
        <v>0</v>
      </c>
      <c r="U24" s="1">
        <v>0.6</v>
      </c>
      <c r="V24" s="1">
        <v>0.6</v>
      </c>
      <c r="W24" s="1">
        <v>4.8</v>
      </c>
      <c r="X24" s="1">
        <v>1.8</v>
      </c>
      <c r="Y24" s="1">
        <v>0</v>
      </c>
      <c r="Z24" s="1">
        <v>1.2</v>
      </c>
      <c r="AA24" s="1">
        <v>0.4</v>
      </c>
      <c r="AB24" s="1">
        <v>0.2</v>
      </c>
      <c r="AC24" s="1">
        <v>2</v>
      </c>
      <c r="AD24" s="1">
        <v>0.8</v>
      </c>
      <c r="AE24" s="1">
        <v>25</v>
      </c>
    </row>
    <row r="25" spans="1:31" x14ac:dyDescent="0.25">
      <c r="A25" t="s">
        <v>97</v>
      </c>
      <c r="B25" t="s">
        <v>67</v>
      </c>
      <c r="C25" t="s">
        <v>25</v>
      </c>
      <c r="D25">
        <v>121</v>
      </c>
      <c r="E25" s="1">
        <v>0</v>
      </c>
      <c r="F25" s="1">
        <v>0.6</v>
      </c>
      <c r="G25" s="1">
        <v>0</v>
      </c>
      <c r="H25" s="1">
        <v>0</v>
      </c>
      <c r="I25" s="1">
        <v>0</v>
      </c>
      <c r="J25" s="1">
        <v>8.8000000000000007</v>
      </c>
      <c r="K25" s="1">
        <v>1</v>
      </c>
      <c r="L25" s="1">
        <v>0</v>
      </c>
      <c r="M25" s="1">
        <v>0.6</v>
      </c>
      <c r="N25" s="1">
        <v>0</v>
      </c>
      <c r="O25" s="1">
        <v>4.5999999999999996</v>
      </c>
      <c r="P25" s="1">
        <v>1.6</v>
      </c>
      <c r="Q25" s="1">
        <v>0.6</v>
      </c>
      <c r="R25" s="1">
        <v>0</v>
      </c>
      <c r="S25" s="1">
        <v>0</v>
      </c>
      <c r="T25" s="1">
        <v>0</v>
      </c>
      <c r="U25" s="1">
        <v>0.4</v>
      </c>
      <c r="V25" s="1">
        <v>0</v>
      </c>
      <c r="W25" s="1">
        <v>7.8</v>
      </c>
      <c r="X25" s="1">
        <v>0.6</v>
      </c>
      <c r="Y25" s="1">
        <v>0.4</v>
      </c>
      <c r="Z25" s="1">
        <v>4.8</v>
      </c>
      <c r="AA25" s="1">
        <v>0.2</v>
      </c>
      <c r="AB25" s="1">
        <v>0.60000000000000009</v>
      </c>
      <c r="AC25" s="1">
        <v>1.5999999999999999</v>
      </c>
      <c r="AD25" s="1">
        <v>2.6</v>
      </c>
      <c r="AE25" s="1">
        <v>36.800000000000004</v>
      </c>
    </row>
    <row r="26" spans="1:31" x14ac:dyDescent="0.25">
      <c r="A26" t="s">
        <v>97</v>
      </c>
      <c r="B26" t="s">
        <v>68</v>
      </c>
      <c r="C26" t="s">
        <v>23</v>
      </c>
      <c r="D26">
        <v>134</v>
      </c>
      <c r="E26" s="1">
        <v>0</v>
      </c>
      <c r="F26" s="1">
        <v>2.4</v>
      </c>
      <c r="G26" s="1">
        <v>4.4000000000000004</v>
      </c>
      <c r="H26" s="1">
        <v>15.4</v>
      </c>
      <c r="I26" s="1">
        <v>5.4</v>
      </c>
      <c r="J26" s="1">
        <v>23.2</v>
      </c>
      <c r="K26" s="1">
        <v>0.2</v>
      </c>
      <c r="L26" s="1">
        <v>1.8</v>
      </c>
      <c r="M26" s="1">
        <v>0.4</v>
      </c>
      <c r="N26" s="1">
        <v>1</v>
      </c>
      <c r="O26" s="1">
        <v>3.6</v>
      </c>
      <c r="P26" s="1">
        <v>2.6</v>
      </c>
      <c r="Q26" s="1">
        <v>0.4</v>
      </c>
      <c r="R26" s="1">
        <v>0</v>
      </c>
      <c r="S26" s="1">
        <v>0.4</v>
      </c>
      <c r="T26" s="1">
        <v>0.6</v>
      </c>
      <c r="U26" s="1">
        <v>0.2</v>
      </c>
      <c r="V26" s="1">
        <v>0.4</v>
      </c>
      <c r="W26" s="1">
        <v>6.2</v>
      </c>
      <c r="X26" s="1">
        <v>1.4</v>
      </c>
      <c r="Y26" s="1">
        <v>1</v>
      </c>
      <c r="Z26" s="1">
        <v>0.6</v>
      </c>
      <c r="AA26" s="1">
        <v>0</v>
      </c>
      <c r="AB26" s="1">
        <v>1.2</v>
      </c>
      <c r="AC26" s="1">
        <v>4</v>
      </c>
      <c r="AD26" s="1">
        <v>65.400000000000006</v>
      </c>
      <c r="AE26" s="1">
        <v>142.19999999999999</v>
      </c>
    </row>
    <row r="27" spans="1:31" x14ac:dyDescent="0.25">
      <c r="A27" t="s">
        <v>97</v>
      </c>
      <c r="B27" t="s">
        <v>68</v>
      </c>
      <c r="C27" t="s">
        <v>23</v>
      </c>
      <c r="D27">
        <v>135</v>
      </c>
      <c r="E27" s="1">
        <v>0</v>
      </c>
      <c r="F27" s="1">
        <v>2.2000000000000002</v>
      </c>
      <c r="G27" s="1">
        <v>3.2</v>
      </c>
      <c r="H27" s="1">
        <v>3</v>
      </c>
      <c r="I27" s="1">
        <v>0</v>
      </c>
      <c r="J27" s="1">
        <v>9.8000000000000007</v>
      </c>
      <c r="K27" s="1">
        <v>0</v>
      </c>
      <c r="L27" s="1">
        <v>0.4</v>
      </c>
      <c r="M27" s="1">
        <v>0.4</v>
      </c>
      <c r="N27" s="1">
        <v>0</v>
      </c>
      <c r="O27" s="1">
        <v>5</v>
      </c>
      <c r="P27" s="1">
        <v>1.6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0.2</v>
      </c>
      <c r="W27" s="1">
        <v>9</v>
      </c>
      <c r="X27" s="1">
        <v>1</v>
      </c>
      <c r="Y27" s="1">
        <v>0</v>
      </c>
      <c r="Z27" s="1">
        <v>6.2</v>
      </c>
      <c r="AA27" s="1">
        <v>0</v>
      </c>
      <c r="AB27" s="1">
        <v>0.6</v>
      </c>
      <c r="AC27" s="1">
        <v>2.6</v>
      </c>
      <c r="AD27" s="1">
        <v>3.4</v>
      </c>
      <c r="AE27" s="1">
        <v>51.6</v>
      </c>
    </row>
    <row r="28" spans="1:31" x14ac:dyDescent="0.25">
      <c r="A28" t="s">
        <v>97</v>
      </c>
      <c r="B28" t="s">
        <v>68</v>
      </c>
      <c r="C28" t="s">
        <v>23</v>
      </c>
      <c r="D28">
        <v>136</v>
      </c>
      <c r="E28" s="1">
        <v>0</v>
      </c>
      <c r="F28" s="1">
        <v>2.2000000000000002</v>
      </c>
      <c r="G28" s="1">
        <v>2</v>
      </c>
      <c r="H28" s="1">
        <v>14.6</v>
      </c>
      <c r="I28" s="1">
        <v>3.4</v>
      </c>
      <c r="J28" s="1">
        <v>29.2</v>
      </c>
      <c r="K28" s="1">
        <v>0.6</v>
      </c>
      <c r="L28" s="1">
        <v>6.8</v>
      </c>
      <c r="M28" s="1">
        <v>0.2</v>
      </c>
      <c r="N28" s="1">
        <v>0</v>
      </c>
      <c r="O28" s="1">
        <v>15.4</v>
      </c>
      <c r="P28" s="1">
        <v>1.4</v>
      </c>
      <c r="Q28" s="1">
        <v>0.2</v>
      </c>
      <c r="R28" s="1">
        <v>0.2</v>
      </c>
      <c r="S28" s="1">
        <v>0</v>
      </c>
      <c r="T28" s="1">
        <v>0</v>
      </c>
      <c r="U28" s="1">
        <v>0.4</v>
      </c>
      <c r="V28" s="1">
        <v>0.4</v>
      </c>
      <c r="W28" s="1">
        <v>4.2</v>
      </c>
      <c r="X28" s="1">
        <v>0</v>
      </c>
      <c r="Y28" s="1">
        <v>2</v>
      </c>
      <c r="Z28" s="1">
        <v>6.2</v>
      </c>
      <c r="AA28" s="1">
        <v>0</v>
      </c>
      <c r="AB28" s="1">
        <v>0.60000000000000009</v>
      </c>
      <c r="AC28" s="1">
        <v>2.2000000000000002</v>
      </c>
      <c r="AD28" s="1">
        <v>32</v>
      </c>
      <c r="AE28" s="1">
        <v>124.20000000000003</v>
      </c>
    </row>
    <row r="29" spans="1:31" x14ac:dyDescent="0.25">
      <c r="A29" t="s">
        <v>97</v>
      </c>
      <c r="B29" t="s">
        <v>68</v>
      </c>
      <c r="C29" t="s">
        <v>25</v>
      </c>
      <c r="D29">
        <v>48</v>
      </c>
      <c r="E29" s="1">
        <v>0</v>
      </c>
      <c r="F29" s="1">
        <v>2.2000000000000002</v>
      </c>
      <c r="G29" s="1">
        <v>3</v>
      </c>
      <c r="H29" s="1">
        <v>2.4</v>
      </c>
      <c r="I29" s="1">
        <v>2.8</v>
      </c>
      <c r="J29" s="1">
        <v>19.2</v>
      </c>
      <c r="K29" s="1">
        <v>1.2</v>
      </c>
      <c r="L29" s="1">
        <v>7.6</v>
      </c>
      <c r="M29" s="1">
        <v>0.6</v>
      </c>
      <c r="N29" s="1">
        <v>0</v>
      </c>
      <c r="O29" s="1">
        <v>3.4</v>
      </c>
      <c r="P29" s="1">
        <v>1</v>
      </c>
      <c r="Q29" s="1">
        <v>0</v>
      </c>
      <c r="R29" s="1">
        <v>2.6</v>
      </c>
      <c r="S29" s="1">
        <v>0.6</v>
      </c>
      <c r="T29" s="1">
        <v>0.2</v>
      </c>
      <c r="U29" s="1">
        <v>0.2</v>
      </c>
      <c r="V29" s="1">
        <v>0.4</v>
      </c>
      <c r="W29" s="1">
        <v>5.4</v>
      </c>
      <c r="X29" s="1">
        <v>0.6</v>
      </c>
      <c r="Y29" s="1">
        <v>2.4</v>
      </c>
      <c r="Z29" s="1">
        <v>1.4</v>
      </c>
      <c r="AA29" s="1">
        <v>0</v>
      </c>
      <c r="AB29" s="1">
        <v>2.2000000000000002</v>
      </c>
      <c r="AC29" s="1">
        <v>1.2</v>
      </c>
      <c r="AD29" s="1">
        <v>19.8</v>
      </c>
      <c r="AE29" s="1">
        <v>80.400000000000006</v>
      </c>
    </row>
    <row r="30" spans="1:31" x14ac:dyDescent="0.25">
      <c r="A30" t="s">
        <v>97</v>
      </c>
      <c r="B30" t="s">
        <v>68</v>
      </c>
      <c r="C30" t="s">
        <v>25</v>
      </c>
      <c r="D30">
        <v>62</v>
      </c>
      <c r="E30" s="1">
        <v>0</v>
      </c>
      <c r="F30" s="1">
        <v>3.6</v>
      </c>
      <c r="G30" s="1">
        <v>5.4</v>
      </c>
      <c r="H30" s="1">
        <v>30.2</v>
      </c>
      <c r="I30" s="1">
        <v>2.6</v>
      </c>
      <c r="J30" s="1">
        <v>9.4</v>
      </c>
      <c r="K30" s="1">
        <v>0.4</v>
      </c>
      <c r="L30" s="1">
        <v>3</v>
      </c>
      <c r="M30" s="1">
        <v>3.8</v>
      </c>
      <c r="N30" s="1">
        <v>0</v>
      </c>
      <c r="O30" s="1">
        <v>5.2</v>
      </c>
      <c r="P30" s="1">
        <v>2.2000000000000002</v>
      </c>
      <c r="Q30" s="1">
        <v>0.6</v>
      </c>
      <c r="R30" s="1">
        <v>2.2000000000000002</v>
      </c>
      <c r="S30" s="1">
        <v>0.4</v>
      </c>
      <c r="T30" s="1">
        <v>0</v>
      </c>
      <c r="U30" s="1">
        <v>0</v>
      </c>
      <c r="V30" s="1">
        <v>0.2</v>
      </c>
      <c r="W30" s="1">
        <v>3.2</v>
      </c>
      <c r="X30" s="1">
        <v>2.2000000000000002</v>
      </c>
      <c r="Y30" s="1">
        <v>0.8</v>
      </c>
      <c r="Z30" s="1">
        <v>1.4</v>
      </c>
      <c r="AA30" s="1">
        <v>0</v>
      </c>
      <c r="AB30" s="1">
        <v>1.5999999999999999</v>
      </c>
      <c r="AC30" s="1">
        <v>3.2</v>
      </c>
      <c r="AD30" s="1">
        <v>11.4</v>
      </c>
      <c r="AE30" s="1">
        <v>93.000000000000014</v>
      </c>
    </row>
    <row r="31" spans="1:31" x14ac:dyDescent="0.25">
      <c r="A31" t="s">
        <v>97</v>
      </c>
      <c r="B31" t="s">
        <v>68</v>
      </c>
      <c r="C31" t="s">
        <v>25</v>
      </c>
      <c r="D31">
        <v>80</v>
      </c>
      <c r="E31" s="1">
        <v>0.4</v>
      </c>
      <c r="F31" s="1">
        <v>3</v>
      </c>
      <c r="G31" s="1">
        <v>1.8</v>
      </c>
      <c r="H31" s="1">
        <v>4.2</v>
      </c>
      <c r="I31" s="1">
        <v>2.8</v>
      </c>
      <c r="J31" s="1">
        <v>15.8</v>
      </c>
      <c r="K31" s="1">
        <v>1.6</v>
      </c>
      <c r="L31" s="1">
        <v>4.5999999999999996</v>
      </c>
      <c r="M31" s="1">
        <v>0</v>
      </c>
      <c r="N31" s="1">
        <v>0</v>
      </c>
      <c r="O31" s="1">
        <v>3.6</v>
      </c>
      <c r="P31" s="1">
        <v>1.8</v>
      </c>
      <c r="Q31" s="1">
        <v>0.6</v>
      </c>
      <c r="R31" s="1">
        <v>7.2</v>
      </c>
      <c r="S31" s="1">
        <v>0.2</v>
      </c>
      <c r="T31" s="1">
        <v>0</v>
      </c>
      <c r="U31" s="1">
        <v>0</v>
      </c>
      <c r="V31" s="1">
        <v>0</v>
      </c>
      <c r="W31" s="1">
        <v>4.4000000000000004</v>
      </c>
      <c r="X31" s="1">
        <v>1.8</v>
      </c>
      <c r="Y31" s="1">
        <v>0.8</v>
      </c>
      <c r="Z31" s="1">
        <v>3.6</v>
      </c>
      <c r="AA31" s="1">
        <v>0.4</v>
      </c>
      <c r="AB31" s="1">
        <v>0.8</v>
      </c>
      <c r="AC31" s="1">
        <v>0.8</v>
      </c>
      <c r="AD31" s="1">
        <v>16.399999999999999</v>
      </c>
      <c r="AE31" s="1">
        <v>76.599999999999994</v>
      </c>
    </row>
    <row r="32" spans="1:3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5:3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5:3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5:31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5:31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5:31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</sheetData>
  <autoFilter ref="A1:B3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Normal="100" workbookViewId="0">
      <selection activeCell="E37" sqref="E37"/>
    </sheetView>
  </sheetViews>
  <sheetFormatPr defaultRowHeight="15" x14ac:dyDescent="0.25"/>
  <cols>
    <col min="1" max="1" width="23.42578125" style="11" customWidth="1"/>
    <col min="2" max="2" width="8.140625" style="11" customWidth="1"/>
    <col min="3" max="3" width="9.85546875" style="11" customWidth="1"/>
    <col min="4" max="4" width="10" style="11" customWidth="1"/>
    <col min="5" max="5" width="11.28515625" style="11" customWidth="1"/>
    <col min="6" max="6" width="8.7109375" style="11" customWidth="1"/>
    <col min="7" max="7" width="10.85546875" style="11" customWidth="1"/>
    <col min="9" max="16384" width="9.140625" style="11"/>
  </cols>
  <sheetData>
    <row r="1" spans="1:8" s="12" customFormat="1" x14ac:dyDescent="0.25">
      <c r="A1" s="12" t="s">
        <v>126</v>
      </c>
      <c r="B1" s="12" t="s">
        <v>125</v>
      </c>
      <c r="C1" s="12" t="s">
        <v>124</v>
      </c>
      <c r="D1" s="12" t="s">
        <v>123</v>
      </c>
      <c r="E1" s="12" t="s">
        <v>122</v>
      </c>
      <c r="F1" s="12" t="s">
        <v>121</v>
      </c>
      <c r="G1" s="12" t="s">
        <v>120</v>
      </c>
      <c r="H1" s="21" t="s">
        <v>127</v>
      </c>
    </row>
    <row r="2" spans="1:8" x14ac:dyDescent="0.25">
      <c r="A2" s="11" t="s">
        <v>41</v>
      </c>
      <c r="B2" s="18">
        <v>16.3</v>
      </c>
      <c r="C2" s="19">
        <v>0</v>
      </c>
      <c r="D2" s="18">
        <v>3.53</v>
      </c>
      <c r="E2" s="19">
        <v>7.2599999999999998E-2</v>
      </c>
      <c r="F2" s="18">
        <v>3.95</v>
      </c>
      <c r="G2" s="19">
        <v>3.2800000000000003E-2</v>
      </c>
      <c r="H2" s="13">
        <v>3.100406354895963E-2</v>
      </c>
    </row>
    <row r="3" spans="1:8" x14ac:dyDescent="0.25">
      <c r="A3" s="11" t="s">
        <v>42</v>
      </c>
      <c r="B3" s="18">
        <v>21.1</v>
      </c>
      <c r="C3" s="19">
        <v>0</v>
      </c>
      <c r="D3" s="18">
        <v>10.96</v>
      </c>
      <c r="E3" s="19">
        <v>2.8999999999999998E-3</v>
      </c>
      <c r="F3" s="18">
        <v>2</v>
      </c>
      <c r="G3" s="19">
        <v>0.1573</v>
      </c>
      <c r="H3" s="13">
        <v>5.651733388588211E-3</v>
      </c>
    </row>
    <row r="4" spans="1:8" x14ac:dyDescent="0.25">
      <c r="A4" s="11" t="s">
        <v>119</v>
      </c>
      <c r="B4" s="18">
        <v>8.5299999999999994</v>
      </c>
      <c r="C4" s="19">
        <v>1.6000000000000001E-3</v>
      </c>
      <c r="D4" s="18">
        <v>5.29</v>
      </c>
      <c r="E4" s="19">
        <v>3.04E-2</v>
      </c>
      <c r="F4" s="18">
        <v>0.45</v>
      </c>
      <c r="G4" s="19">
        <v>0.64180000000000004</v>
      </c>
      <c r="H4" s="13">
        <v>5.6517650581798824E-3</v>
      </c>
    </row>
    <row r="5" spans="1:8" x14ac:dyDescent="0.25">
      <c r="A5" s="11" t="s">
        <v>118</v>
      </c>
      <c r="B5" s="18">
        <v>17.23</v>
      </c>
      <c r="C5" s="19">
        <v>0</v>
      </c>
      <c r="D5" s="18">
        <v>14</v>
      </c>
      <c r="E5" s="19">
        <v>1E-3</v>
      </c>
      <c r="F5" s="18">
        <v>0.06</v>
      </c>
      <c r="G5" s="19">
        <v>0.94359999999999999</v>
      </c>
      <c r="H5" s="13">
        <v>3.7606860001125078E-2</v>
      </c>
    </row>
    <row r="6" spans="1:8" x14ac:dyDescent="0.25">
      <c r="A6" s="11" t="s">
        <v>43</v>
      </c>
      <c r="B6" s="18">
        <v>11.62</v>
      </c>
      <c r="C6" s="19">
        <v>2.9999999999999997E-4</v>
      </c>
      <c r="D6" s="18">
        <v>13.24</v>
      </c>
      <c r="E6" s="19">
        <v>1.2999999999999999E-3</v>
      </c>
      <c r="F6" s="18">
        <v>4.5599999999999996</v>
      </c>
      <c r="G6" s="19">
        <v>2.0899999999999998E-2</v>
      </c>
      <c r="H6" s="13">
        <v>1.785793764748199E-4</v>
      </c>
    </row>
    <row r="7" spans="1:8" x14ac:dyDescent="0.25">
      <c r="A7" s="11" t="s">
        <v>44</v>
      </c>
      <c r="B7" s="18">
        <v>0.05</v>
      </c>
      <c r="C7" s="19">
        <v>0.95</v>
      </c>
      <c r="D7" s="18">
        <v>16.84</v>
      </c>
      <c r="E7" s="19">
        <v>4.0000000000000002E-4</v>
      </c>
      <c r="F7" s="18">
        <v>1.06</v>
      </c>
      <c r="G7" s="19">
        <v>0.36120000000000002</v>
      </c>
      <c r="H7" s="13">
        <v>4.542575351944674E-3</v>
      </c>
    </row>
    <row r="8" spans="1:8" x14ac:dyDescent="0.25">
      <c r="A8" s="11" t="s">
        <v>45</v>
      </c>
      <c r="B8" s="18">
        <v>0.8</v>
      </c>
      <c r="C8" s="19">
        <v>0.46289999999999998</v>
      </c>
      <c r="D8" s="18">
        <v>1.17</v>
      </c>
      <c r="E8" s="19">
        <v>0.29039999999999999</v>
      </c>
      <c r="F8" s="18">
        <v>0.06</v>
      </c>
      <c r="G8" s="19">
        <v>0.94630000000000003</v>
      </c>
      <c r="H8" s="13">
        <v>9.3889005111032944E-2</v>
      </c>
    </row>
    <row r="9" spans="1:8" x14ac:dyDescent="0.25">
      <c r="A9" s="11" t="s">
        <v>117</v>
      </c>
      <c r="B9" s="18">
        <v>19.43</v>
      </c>
      <c r="C9" s="19">
        <v>0</v>
      </c>
      <c r="D9" s="18">
        <v>27.03</v>
      </c>
      <c r="E9" s="19">
        <v>0</v>
      </c>
      <c r="F9" s="18">
        <v>0.99</v>
      </c>
      <c r="G9" s="19">
        <v>0.38779999999999998</v>
      </c>
      <c r="H9" s="13">
        <v>0.2184303935195504</v>
      </c>
    </row>
    <row r="10" spans="1:8" x14ac:dyDescent="0.25">
      <c r="A10" s="11" t="s">
        <v>116</v>
      </c>
      <c r="B10" s="18">
        <v>22.73</v>
      </c>
      <c r="C10" s="19">
        <v>0</v>
      </c>
      <c r="D10" s="18">
        <v>7.16</v>
      </c>
      <c r="E10" s="19">
        <v>1.32E-2</v>
      </c>
      <c r="F10" s="18">
        <v>2.99</v>
      </c>
      <c r="G10" s="19">
        <v>6.9000000000000006E-2</v>
      </c>
      <c r="H10" s="13">
        <v>4.9838628328782442E-2</v>
      </c>
    </row>
    <row r="11" spans="1:8" x14ac:dyDescent="0.25">
      <c r="A11" s="11" t="s">
        <v>48</v>
      </c>
      <c r="B11" s="18">
        <v>3.19</v>
      </c>
      <c r="C11" s="19">
        <v>5.9200000000000003E-2</v>
      </c>
      <c r="D11" s="18">
        <v>9.6199999999999992</v>
      </c>
      <c r="E11" s="19">
        <v>4.8999999999999998E-3</v>
      </c>
      <c r="F11" s="18">
        <v>1.8</v>
      </c>
      <c r="G11" s="19">
        <v>0.18740000000000001</v>
      </c>
      <c r="H11" s="13">
        <v>6.9438919148236643E-5</v>
      </c>
    </row>
    <row r="12" spans="1:8" x14ac:dyDescent="0.25">
      <c r="A12" s="11" t="s">
        <v>115</v>
      </c>
      <c r="B12" s="18">
        <v>9.94</v>
      </c>
      <c r="C12" s="19">
        <v>6.9999999999999999E-4</v>
      </c>
      <c r="D12" s="18">
        <v>0</v>
      </c>
      <c r="E12" s="19">
        <v>0.98280000000000001</v>
      </c>
      <c r="F12" s="18">
        <v>2.54</v>
      </c>
      <c r="G12" s="19">
        <v>0.1</v>
      </c>
      <c r="H12" s="13">
        <v>3.674862015549679E-4</v>
      </c>
    </row>
    <row r="13" spans="1:8" x14ac:dyDescent="0.25">
      <c r="A13" s="11" t="s">
        <v>114</v>
      </c>
      <c r="B13" s="18">
        <v>23.48</v>
      </c>
      <c r="C13" s="19">
        <v>0</v>
      </c>
      <c r="D13" s="18">
        <v>2.3199999999999998</v>
      </c>
      <c r="E13" s="19">
        <v>0.14119999999999999</v>
      </c>
      <c r="F13" s="18">
        <v>0.81</v>
      </c>
      <c r="G13" s="19">
        <v>0.4572</v>
      </c>
      <c r="H13" s="13">
        <v>1.8732377667954529E-3</v>
      </c>
    </row>
    <row r="14" spans="1:8" x14ac:dyDescent="0.25">
      <c r="A14" s="11" t="s">
        <v>113</v>
      </c>
      <c r="B14" s="18">
        <v>1.58</v>
      </c>
      <c r="C14" s="19">
        <v>0.2266</v>
      </c>
      <c r="D14" s="18">
        <v>0.85</v>
      </c>
      <c r="E14" s="19">
        <v>0.36530000000000001</v>
      </c>
      <c r="F14" s="18">
        <v>1.3</v>
      </c>
      <c r="G14" s="19">
        <v>0.29139999999999999</v>
      </c>
      <c r="H14" s="13">
        <v>7.9812778574507876E-3</v>
      </c>
    </row>
    <row r="15" spans="1:8" x14ac:dyDescent="0.25">
      <c r="A15" s="11" t="s">
        <v>112</v>
      </c>
      <c r="B15" s="18">
        <v>1.93</v>
      </c>
      <c r="C15" s="19">
        <v>0.1666</v>
      </c>
      <c r="D15" s="18">
        <v>0</v>
      </c>
      <c r="E15" s="19">
        <v>1</v>
      </c>
      <c r="F15" s="18">
        <v>0.04</v>
      </c>
      <c r="G15" s="19">
        <v>0.96430000000000005</v>
      </c>
      <c r="H15" s="13">
        <v>6.3649133138419551E-6</v>
      </c>
    </row>
    <row r="16" spans="1:8" x14ac:dyDescent="0.25">
      <c r="A16" s="11" t="s">
        <v>111</v>
      </c>
      <c r="B16" s="18">
        <v>1.27</v>
      </c>
      <c r="C16" s="19">
        <v>0.29820000000000002</v>
      </c>
      <c r="D16" s="18">
        <v>3.23</v>
      </c>
      <c r="E16" s="19">
        <v>8.5099999999999995E-2</v>
      </c>
      <c r="F16" s="18">
        <v>0.99</v>
      </c>
      <c r="G16" s="19">
        <v>0.38750000000000001</v>
      </c>
      <c r="H16" s="13">
        <v>0.5112282157620146</v>
      </c>
    </row>
    <row r="17" spans="1:8" x14ac:dyDescent="0.25">
      <c r="A17" s="11" t="s">
        <v>110</v>
      </c>
      <c r="B17" s="18">
        <v>1.86</v>
      </c>
      <c r="C17" s="19">
        <v>0.17699999999999999</v>
      </c>
      <c r="D17" s="18">
        <v>1.49</v>
      </c>
      <c r="E17" s="19">
        <v>0.23480000000000001</v>
      </c>
      <c r="F17" s="18">
        <v>1.36</v>
      </c>
      <c r="G17" s="19">
        <v>0.27579999999999999</v>
      </c>
      <c r="H17" s="13">
        <v>1.7130768369005701E-4</v>
      </c>
    </row>
    <row r="18" spans="1:8" x14ac:dyDescent="0.25">
      <c r="A18" s="11" t="s">
        <v>109</v>
      </c>
      <c r="B18" s="18">
        <v>2.19</v>
      </c>
      <c r="C18" s="19">
        <v>0.1333</v>
      </c>
      <c r="D18" s="18">
        <v>0.43</v>
      </c>
      <c r="E18" s="19">
        <v>0.51890000000000003</v>
      </c>
      <c r="F18" s="18">
        <v>2.4</v>
      </c>
      <c r="G18" s="19">
        <v>0.11219999999999999</v>
      </c>
      <c r="H18" s="13">
        <v>0.1908010669094006</v>
      </c>
    </row>
    <row r="19" spans="1:8" x14ac:dyDescent="0.25">
      <c r="A19" s="11" t="s">
        <v>108</v>
      </c>
      <c r="B19" s="18">
        <v>0.39</v>
      </c>
      <c r="C19" s="19">
        <v>0.68279999999999996</v>
      </c>
      <c r="D19" s="18">
        <v>0.04</v>
      </c>
      <c r="E19" s="19">
        <v>0.84919999999999995</v>
      </c>
      <c r="F19" s="18">
        <v>2.38</v>
      </c>
      <c r="G19" s="19">
        <v>0.1139</v>
      </c>
      <c r="H19" s="13">
        <v>6.9691225862553831E-3</v>
      </c>
    </row>
    <row r="20" spans="1:8" x14ac:dyDescent="0.25">
      <c r="A20" s="11" t="s">
        <v>107</v>
      </c>
      <c r="B20" s="18">
        <v>0.26</v>
      </c>
      <c r="C20" s="19">
        <v>0.77339999999999998</v>
      </c>
      <c r="D20" s="18">
        <v>0.95</v>
      </c>
      <c r="E20" s="19">
        <v>0.33829999999999999</v>
      </c>
      <c r="F20" s="18">
        <v>1.8</v>
      </c>
      <c r="G20" s="19">
        <v>0.18759999999999999</v>
      </c>
      <c r="H20" s="13">
        <v>0.56014948431001865</v>
      </c>
    </row>
    <row r="21" spans="1:8" x14ac:dyDescent="0.25">
      <c r="A21" s="11" t="s">
        <v>106</v>
      </c>
      <c r="B21" s="18">
        <v>0.05</v>
      </c>
      <c r="C21" s="19">
        <v>0.95069999999999999</v>
      </c>
      <c r="D21" s="18">
        <v>0.21</v>
      </c>
      <c r="E21" s="19">
        <v>0.65400000000000003</v>
      </c>
      <c r="F21" s="18">
        <v>0.47</v>
      </c>
      <c r="G21" s="19">
        <v>0.62919999999999998</v>
      </c>
      <c r="H21" s="13">
        <v>0.81520409960402895</v>
      </c>
    </row>
    <row r="22" spans="1:8" x14ac:dyDescent="0.25">
      <c r="A22" s="11" t="s">
        <v>105</v>
      </c>
      <c r="B22" s="18">
        <v>1.1599999999999999</v>
      </c>
      <c r="C22" s="19">
        <v>0.33040000000000003</v>
      </c>
      <c r="D22" s="18">
        <v>5.61</v>
      </c>
      <c r="E22" s="19">
        <v>2.6200000000000001E-2</v>
      </c>
      <c r="F22" s="18">
        <v>0.14000000000000001</v>
      </c>
      <c r="G22" s="19">
        <v>0.86929999999999996</v>
      </c>
      <c r="H22" s="13">
        <v>7.616387067334366E-3</v>
      </c>
    </row>
    <row r="23" spans="1:8" x14ac:dyDescent="0.25">
      <c r="A23" s="11" t="s">
        <v>104</v>
      </c>
      <c r="B23" s="18">
        <v>0.53</v>
      </c>
      <c r="C23" s="19">
        <v>0.59599999999999997</v>
      </c>
      <c r="D23" s="18">
        <v>5.9</v>
      </c>
      <c r="E23" s="19">
        <v>2.3E-2</v>
      </c>
      <c r="F23" s="18">
        <v>0.24</v>
      </c>
      <c r="G23" s="19">
        <v>0.78649999999999998</v>
      </c>
      <c r="H23" s="13">
        <v>0.64726685582167565</v>
      </c>
    </row>
    <row r="24" spans="1:8" x14ac:dyDescent="0.25">
      <c r="A24" s="11" t="s">
        <v>103</v>
      </c>
      <c r="B24" s="18">
        <v>8.8699999999999992</v>
      </c>
      <c r="C24" s="19">
        <v>1.2999999999999999E-3</v>
      </c>
      <c r="D24" s="18">
        <v>10.73</v>
      </c>
      <c r="E24" s="19">
        <v>3.2000000000000002E-3</v>
      </c>
      <c r="F24" s="18">
        <v>10.56</v>
      </c>
      <c r="G24" s="19">
        <v>5.0000000000000001E-4</v>
      </c>
      <c r="H24" s="13">
        <v>7.574414223500013E-5</v>
      </c>
    </row>
    <row r="25" spans="1:8" x14ac:dyDescent="0.25">
      <c r="A25" s="11" t="s">
        <v>102</v>
      </c>
      <c r="B25" s="18">
        <v>0.01</v>
      </c>
      <c r="C25" s="19">
        <v>0.99390000000000001</v>
      </c>
      <c r="D25" s="18">
        <v>4.75</v>
      </c>
      <c r="E25" s="19">
        <v>3.9300000000000002E-2</v>
      </c>
      <c r="F25" s="18">
        <v>0.06</v>
      </c>
      <c r="G25" s="19">
        <v>0.94369999999999998</v>
      </c>
      <c r="H25" s="13">
        <v>7.6792646153489774E-3</v>
      </c>
    </row>
    <row r="26" spans="1:8" x14ac:dyDescent="0.25">
      <c r="A26" s="11" t="s">
        <v>101</v>
      </c>
      <c r="B26" s="18">
        <v>8.44</v>
      </c>
      <c r="C26" s="19">
        <v>1.6999999999999999E-3</v>
      </c>
      <c r="D26" s="18">
        <v>0</v>
      </c>
      <c r="E26" s="19">
        <v>0.96640000000000004</v>
      </c>
      <c r="F26" s="18">
        <v>2.88</v>
      </c>
      <c r="G26" s="19">
        <v>7.5700000000000003E-2</v>
      </c>
      <c r="H26" s="13">
        <v>0.92531379811502978</v>
      </c>
    </row>
    <row r="27" spans="1:8" x14ac:dyDescent="0.25">
      <c r="A27" s="11" t="s">
        <v>100</v>
      </c>
      <c r="B27" s="18">
        <v>17.46</v>
      </c>
      <c r="C27" s="19">
        <v>0</v>
      </c>
      <c r="D27" s="18">
        <v>33.229999999999997</v>
      </c>
      <c r="E27" s="19">
        <v>0</v>
      </c>
      <c r="F27" s="18">
        <v>1.18</v>
      </c>
      <c r="G27" s="19">
        <v>0.32319999999999999</v>
      </c>
      <c r="H27" s="13">
        <v>2.496413216221328E-3</v>
      </c>
    </row>
    <row r="28" spans="1:8" x14ac:dyDescent="0.25">
      <c r="A28" s="11" t="s">
        <v>62</v>
      </c>
      <c r="B28" s="18">
        <v>52.74</v>
      </c>
      <c r="C28" s="19">
        <v>0</v>
      </c>
      <c r="D28" s="18">
        <v>51.56</v>
      </c>
      <c r="E28" s="19">
        <v>0</v>
      </c>
      <c r="F28" s="18">
        <v>1.4</v>
      </c>
      <c r="G28" s="19">
        <v>0.26540000000000002</v>
      </c>
      <c r="H28" s="13">
        <v>0.82771746334575491</v>
      </c>
    </row>
  </sheetData>
  <conditionalFormatting sqref="H2:H28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4" sqref="H4"/>
    </sheetView>
  </sheetViews>
  <sheetFormatPr defaultRowHeight="15" x14ac:dyDescent="0.25"/>
  <cols>
    <col min="1" max="16384" width="9.140625" style="14"/>
  </cols>
  <sheetData>
    <row r="1" spans="1:8" s="17" customFormat="1" x14ac:dyDescent="0.25">
      <c r="A1" s="17" t="s">
        <v>126</v>
      </c>
      <c r="B1" s="17" t="s">
        <v>125</v>
      </c>
      <c r="C1" s="17" t="s">
        <v>124</v>
      </c>
      <c r="D1" s="17" t="s">
        <v>123</v>
      </c>
      <c r="E1" s="17" t="s">
        <v>122</v>
      </c>
      <c r="F1" s="17" t="s">
        <v>121</v>
      </c>
      <c r="G1" s="17" t="s">
        <v>120</v>
      </c>
      <c r="H1" s="20" t="s">
        <v>127</v>
      </c>
    </row>
    <row r="2" spans="1:8" x14ac:dyDescent="0.25">
      <c r="A2" s="14" t="s">
        <v>41</v>
      </c>
      <c r="B2" s="16">
        <v>19.86</v>
      </c>
      <c r="C2" s="15">
        <v>0</v>
      </c>
      <c r="D2" s="16">
        <v>4.42</v>
      </c>
      <c r="E2" s="15">
        <v>4.6199999999999998E-2</v>
      </c>
      <c r="F2" s="16">
        <v>6.33</v>
      </c>
      <c r="G2" s="15">
        <v>6.1999999999999998E-3</v>
      </c>
      <c r="H2" s="14">
        <v>3.7053259889244607E-2</v>
      </c>
    </row>
    <row r="3" spans="1:8" x14ac:dyDescent="0.25">
      <c r="A3" s="14" t="s">
        <v>42</v>
      </c>
      <c r="B3" s="16">
        <v>36.29</v>
      </c>
      <c r="C3" s="15">
        <v>0</v>
      </c>
      <c r="D3" s="16">
        <v>35.19</v>
      </c>
      <c r="E3" s="15">
        <v>0</v>
      </c>
      <c r="F3" s="16">
        <v>2.8</v>
      </c>
      <c r="G3" s="15">
        <v>8.0799999999999997E-2</v>
      </c>
      <c r="H3" s="14">
        <v>0.2264492681370161</v>
      </c>
    </row>
    <row r="4" spans="1:8" x14ac:dyDescent="0.25">
      <c r="A4" s="14" t="s">
        <v>119</v>
      </c>
      <c r="B4" s="16">
        <v>15.67</v>
      </c>
      <c r="C4" s="15">
        <v>0</v>
      </c>
      <c r="D4" s="16">
        <v>22.78</v>
      </c>
      <c r="E4" s="15">
        <v>1E-4</v>
      </c>
      <c r="F4" s="16">
        <v>0.91</v>
      </c>
      <c r="G4" s="15">
        <v>0.41639999999999999</v>
      </c>
      <c r="H4" s="14">
        <v>3.1182699817155081E-2</v>
      </c>
    </row>
    <row r="5" spans="1:8" x14ac:dyDescent="0.25">
      <c r="A5" s="14" t="s">
        <v>118</v>
      </c>
      <c r="B5" s="16">
        <v>29.5</v>
      </c>
      <c r="C5" s="15">
        <v>0</v>
      </c>
      <c r="D5" s="16">
        <v>39.21</v>
      </c>
      <c r="E5" s="15">
        <v>0</v>
      </c>
      <c r="F5" s="16">
        <v>4.0199999999999996</v>
      </c>
      <c r="G5" s="15">
        <v>3.1099999999999999E-2</v>
      </c>
      <c r="H5" s="14">
        <v>0.16630645136984359</v>
      </c>
    </row>
    <row r="6" spans="1:8" x14ac:dyDescent="0.25">
      <c r="A6" s="14" t="s">
        <v>43</v>
      </c>
      <c r="B6" s="16">
        <v>41.05</v>
      </c>
      <c r="C6" s="15">
        <v>0</v>
      </c>
      <c r="D6" s="16">
        <v>28.22</v>
      </c>
      <c r="E6" s="15">
        <v>0</v>
      </c>
      <c r="F6" s="16">
        <v>0.21</v>
      </c>
      <c r="G6" s="15">
        <v>0.81299999999999994</v>
      </c>
      <c r="H6" s="14">
        <v>0.38866052761082942</v>
      </c>
    </row>
    <row r="7" spans="1:8" x14ac:dyDescent="0.25">
      <c r="A7" s="14" t="s">
        <v>44</v>
      </c>
      <c r="B7" s="16">
        <v>0.3</v>
      </c>
      <c r="C7" s="15">
        <v>0.74709999999999999</v>
      </c>
      <c r="D7" s="16">
        <v>25.1</v>
      </c>
      <c r="E7" s="15">
        <v>0</v>
      </c>
      <c r="F7" s="16">
        <v>1.55</v>
      </c>
      <c r="G7" s="15">
        <v>0.2329</v>
      </c>
      <c r="H7" s="14">
        <v>0.39550581319022232</v>
      </c>
    </row>
    <row r="8" spans="1:8" x14ac:dyDescent="0.25">
      <c r="A8" s="14" t="s">
        <v>45</v>
      </c>
      <c r="B8" s="16">
        <v>0.64</v>
      </c>
      <c r="C8" s="15">
        <v>0.53610000000000002</v>
      </c>
      <c r="D8" s="16">
        <v>1.07</v>
      </c>
      <c r="E8" s="15">
        <v>0.31190000000000001</v>
      </c>
      <c r="F8" s="16">
        <v>0.05</v>
      </c>
      <c r="G8" s="15">
        <v>0.95179999999999998</v>
      </c>
      <c r="H8" s="14">
        <v>0.26673171991088962</v>
      </c>
    </row>
    <row r="9" spans="1:8" x14ac:dyDescent="0.25">
      <c r="A9" s="14" t="s">
        <v>117</v>
      </c>
      <c r="B9" s="16">
        <v>19.75</v>
      </c>
      <c r="C9" s="15">
        <v>0</v>
      </c>
      <c r="D9" s="16">
        <v>34.81</v>
      </c>
      <c r="E9" s="15">
        <v>0</v>
      </c>
      <c r="F9" s="16">
        <v>2.68</v>
      </c>
      <c r="G9" s="15">
        <v>8.9300000000000004E-2</v>
      </c>
      <c r="H9" s="14">
        <v>0.48430595814642319</v>
      </c>
    </row>
    <row r="10" spans="1:8" x14ac:dyDescent="0.25">
      <c r="A10" s="14" t="s">
        <v>116</v>
      </c>
      <c r="B10" s="16">
        <v>24.57</v>
      </c>
      <c r="C10" s="15">
        <v>0</v>
      </c>
      <c r="D10" s="16">
        <v>5.92</v>
      </c>
      <c r="E10" s="15">
        <v>2.2800000000000001E-2</v>
      </c>
      <c r="F10" s="16">
        <v>0.89</v>
      </c>
      <c r="G10" s="15">
        <v>0.42499999999999999</v>
      </c>
      <c r="H10" s="14">
        <v>2.956801652608794E-2</v>
      </c>
    </row>
    <row r="11" spans="1:8" x14ac:dyDescent="0.25">
      <c r="A11" s="14" t="s">
        <v>48</v>
      </c>
      <c r="B11" s="16">
        <v>3.85</v>
      </c>
      <c r="C11" s="15">
        <v>3.5299999999999998E-2</v>
      </c>
      <c r="D11" s="16">
        <v>11.64</v>
      </c>
      <c r="E11" s="15">
        <v>2.3E-3</v>
      </c>
      <c r="F11" s="16">
        <v>1.78</v>
      </c>
      <c r="G11" s="15">
        <v>0.19020000000000001</v>
      </c>
      <c r="H11" s="14">
        <v>1.618785336668988E-3</v>
      </c>
    </row>
    <row r="12" spans="1:8" x14ac:dyDescent="0.25">
      <c r="A12" s="14" t="s">
        <v>115</v>
      </c>
      <c r="B12" s="16">
        <v>24.46</v>
      </c>
      <c r="C12" s="15">
        <v>0</v>
      </c>
      <c r="D12" s="16">
        <v>3.37</v>
      </c>
      <c r="E12" s="15">
        <v>7.8899999999999998E-2</v>
      </c>
      <c r="F12" s="16">
        <v>2.7</v>
      </c>
      <c r="G12" s="15">
        <v>8.7400000000000005E-2</v>
      </c>
      <c r="H12" s="14">
        <v>9.9200787799929562E-3</v>
      </c>
    </row>
    <row r="13" spans="1:8" x14ac:dyDescent="0.25">
      <c r="A13" s="14" t="s">
        <v>114</v>
      </c>
      <c r="B13" s="16">
        <v>19.27</v>
      </c>
      <c r="C13" s="15">
        <v>0</v>
      </c>
      <c r="D13" s="16">
        <v>1.61</v>
      </c>
      <c r="E13" s="15">
        <v>0.2162</v>
      </c>
      <c r="F13" s="16">
        <v>7.0000000000000007E-2</v>
      </c>
      <c r="G13" s="15">
        <v>0.93179999999999996</v>
      </c>
      <c r="H13" s="14">
        <v>0.22411478538839569</v>
      </c>
    </row>
    <row r="14" spans="1:8" x14ac:dyDescent="0.25">
      <c r="A14" s="14" t="s">
        <v>113</v>
      </c>
      <c r="B14" s="16">
        <v>1.55</v>
      </c>
      <c r="C14" s="15">
        <v>0.23319999999999999</v>
      </c>
      <c r="D14" s="16">
        <v>0.44</v>
      </c>
      <c r="E14" s="15">
        <v>0.5141</v>
      </c>
      <c r="F14" s="16">
        <v>1.42</v>
      </c>
      <c r="G14" s="15">
        <v>0.26069999999999999</v>
      </c>
      <c r="H14" s="14">
        <v>0.46605653725267648</v>
      </c>
    </row>
    <row r="15" spans="1:8" x14ac:dyDescent="0.25">
      <c r="A15" s="14" t="s">
        <v>112</v>
      </c>
      <c r="B15" s="16">
        <v>1.92</v>
      </c>
      <c r="C15" s="15">
        <v>0.16789999999999999</v>
      </c>
      <c r="D15" s="16">
        <v>0.04</v>
      </c>
      <c r="E15" s="15">
        <v>0.83879999999999999</v>
      </c>
      <c r="F15" s="16">
        <v>0.13</v>
      </c>
      <c r="G15" s="15">
        <v>0.87770000000000004</v>
      </c>
      <c r="H15" s="14">
        <v>2.978110520707403E-2</v>
      </c>
    </row>
    <row r="16" spans="1:8" x14ac:dyDescent="0.25">
      <c r="A16" s="14" t="s">
        <v>111</v>
      </c>
      <c r="B16" s="16">
        <v>1.07</v>
      </c>
      <c r="C16" s="15">
        <v>0.35870000000000002</v>
      </c>
      <c r="D16" s="16">
        <v>2.62</v>
      </c>
      <c r="E16" s="15">
        <v>0.1186</v>
      </c>
      <c r="F16" s="16">
        <v>0.52</v>
      </c>
      <c r="G16" s="15">
        <v>0.59930000000000005</v>
      </c>
      <c r="H16" s="14">
        <v>0.97421830147252619</v>
      </c>
    </row>
    <row r="17" spans="1:8" x14ac:dyDescent="0.25">
      <c r="A17" s="14" t="s">
        <v>110</v>
      </c>
      <c r="B17" s="16">
        <v>1.7</v>
      </c>
      <c r="C17" s="15">
        <v>0.20319999999999999</v>
      </c>
      <c r="D17" s="16">
        <v>1.37</v>
      </c>
      <c r="E17" s="15">
        <v>0.25340000000000001</v>
      </c>
      <c r="F17" s="16">
        <v>0.88</v>
      </c>
      <c r="G17" s="15">
        <v>0.42670000000000002</v>
      </c>
      <c r="H17" s="14">
        <v>1.1743037540638429E-2</v>
      </c>
    </row>
    <row r="18" spans="1:8" x14ac:dyDescent="0.25">
      <c r="A18" s="14" t="s">
        <v>109</v>
      </c>
      <c r="B18" s="16">
        <v>2.0699999999999998</v>
      </c>
      <c r="C18" s="15">
        <v>0.1482</v>
      </c>
      <c r="D18" s="16">
        <v>0.84</v>
      </c>
      <c r="E18" s="15">
        <v>0.36720000000000003</v>
      </c>
      <c r="F18" s="16">
        <v>2.5099999999999998</v>
      </c>
      <c r="G18" s="15">
        <v>0.1026</v>
      </c>
      <c r="H18" s="14">
        <v>0.46726022216264002</v>
      </c>
    </row>
    <row r="19" spans="1:8" x14ac:dyDescent="0.25">
      <c r="A19" s="14" t="s">
        <v>108</v>
      </c>
      <c r="B19" s="16">
        <v>0.48</v>
      </c>
      <c r="C19" s="15">
        <v>0.623</v>
      </c>
      <c r="D19" s="16">
        <v>0.01</v>
      </c>
      <c r="E19" s="15">
        <v>0.92049999999999998</v>
      </c>
      <c r="F19" s="16">
        <v>2.71</v>
      </c>
      <c r="G19" s="15">
        <v>8.6699999999999999E-2</v>
      </c>
      <c r="H19" s="14">
        <v>2.7479233094939139E-2</v>
      </c>
    </row>
    <row r="20" spans="1:8" x14ac:dyDescent="0.25">
      <c r="A20" s="14" t="s">
        <v>107</v>
      </c>
      <c r="B20" s="16">
        <v>0.3</v>
      </c>
      <c r="C20" s="15">
        <v>0.74280000000000002</v>
      </c>
      <c r="D20" s="16">
        <v>0.66</v>
      </c>
      <c r="E20" s="15">
        <v>0.4229</v>
      </c>
      <c r="F20" s="16">
        <v>1.4</v>
      </c>
      <c r="G20" s="15">
        <v>0.2661</v>
      </c>
      <c r="H20" s="14">
        <v>0.23231399219018331</v>
      </c>
    </row>
    <row r="21" spans="1:8" x14ac:dyDescent="0.25">
      <c r="A21" s="14" t="s">
        <v>106</v>
      </c>
      <c r="B21" s="16">
        <v>7.0000000000000007E-2</v>
      </c>
      <c r="C21" s="15">
        <v>0.93010000000000004</v>
      </c>
      <c r="D21" s="16">
        <v>0.2</v>
      </c>
      <c r="E21" s="15">
        <v>0.65639999999999998</v>
      </c>
      <c r="F21" s="16">
        <v>0.28000000000000003</v>
      </c>
      <c r="G21" s="15">
        <v>0.75839999999999996</v>
      </c>
      <c r="H21" s="14">
        <v>0.63049258231229355</v>
      </c>
    </row>
    <row r="22" spans="1:8" x14ac:dyDescent="0.25">
      <c r="A22" s="14" t="s">
        <v>105</v>
      </c>
      <c r="B22" s="16">
        <v>1.55</v>
      </c>
      <c r="C22" s="15">
        <v>0.23180000000000001</v>
      </c>
      <c r="D22" s="16">
        <v>5.48</v>
      </c>
      <c r="E22" s="15">
        <v>2.7900000000000001E-2</v>
      </c>
      <c r="F22" s="16">
        <v>0.1</v>
      </c>
      <c r="G22" s="15">
        <v>0.90359999999999996</v>
      </c>
      <c r="H22" s="14">
        <v>0.27896206557210079</v>
      </c>
    </row>
    <row r="23" spans="1:8" x14ac:dyDescent="0.25">
      <c r="A23" s="14" t="s">
        <v>104</v>
      </c>
      <c r="B23" s="16">
        <v>0.56000000000000005</v>
      </c>
      <c r="C23" s="15">
        <v>0.57950000000000002</v>
      </c>
      <c r="D23" s="16">
        <v>6.24</v>
      </c>
      <c r="E23" s="15">
        <v>1.9699999999999999E-2</v>
      </c>
      <c r="F23" s="16">
        <v>0.32</v>
      </c>
      <c r="G23" s="15">
        <v>0.72929999999999995</v>
      </c>
      <c r="H23" s="14">
        <v>7.1763326774785266E-2</v>
      </c>
    </row>
    <row r="24" spans="1:8" x14ac:dyDescent="0.25">
      <c r="A24" s="14" t="s">
        <v>103</v>
      </c>
      <c r="B24" s="16">
        <v>8.42</v>
      </c>
      <c r="C24" s="15">
        <v>1.6999999999999999E-3</v>
      </c>
      <c r="D24" s="16">
        <v>12.35</v>
      </c>
      <c r="E24" s="15">
        <v>1.8E-3</v>
      </c>
      <c r="F24" s="16">
        <v>10.48</v>
      </c>
      <c r="G24" s="15">
        <v>5.0000000000000001E-4</v>
      </c>
      <c r="H24" s="14">
        <v>7.1057840876392452E-4</v>
      </c>
    </row>
    <row r="25" spans="1:8" x14ac:dyDescent="0.25">
      <c r="A25" s="14" t="s">
        <v>102</v>
      </c>
      <c r="B25" s="16">
        <v>0.01</v>
      </c>
      <c r="C25" s="15">
        <v>0.9889</v>
      </c>
      <c r="D25" s="16">
        <v>5.09</v>
      </c>
      <c r="E25" s="15">
        <v>3.3500000000000002E-2</v>
      </c>
      <c r="F25" s="16">
        <v>0.2</v>
      </c>
      <c r="G25" s="15">
        <v>0.81710000000000005</v>
      </c>
      <c r="H25" s="14">
        <v>0.122389675992879</v>
      </c>
    </row>
    <row r="26" spans="1:8" x14ac:dyDescent="0.25">
      <c r="A26" s="14" t="s">
        <v>101</v>
      </c>
      <c r="B26" s="16">
        <v>7.59</v>
      </c>
      <c r="C26" s="15">
        <v>2.8E-3</v>
      </c>
      <c r="D26" s="16">
        <v>0.02</v>
      </c>
      <c r="E26" s="15">
        <v>0.89029999999999998</v>
      </c>
      <c r="F26" s="16">
        <v>2.39</v>
      </c>
      <c r="G26" s="15">
        <v>0.1129</v>
      </c>
      <c r="H26" s="14">
        <v>0.39791479590081202</v>
      </c>
    </row>
    <row r="27" spans="1:8" x14ac:dyDescent="0.25">
      <c r="A27" s="14" t="s">
        <v>100</v>
      </c>
      <c r="B27" s="16">
        <v>22.29</v>
      </c>
      <c r="C27" s="15">
        <v>0</v>
      </c>
      <c r="D27" s="16">
        <v>66.680000000000007</v>
      </c>
      <c r="E27" s="15">
        <v>0</v>
      </c>
      <c r="F27" s="16">
        <v>2.3199999999999998</v>
      </c>
      <c r="G27" s="15">
        <v>0.1196</v>
      </c>
      <c r="H27" s="14">
        <v>0.30714491180255399</v>
      </c>
    </row>
    <row r="28" spans="1:8" x14ac:dyDescent="0.25">
      <c r="A28" s="14" t="s">
        <v>62</v>
      </c>
      <c r="B28" s="16">
        <v>57.63</v>
      </c>
      <c r="C28" s="15">
        <v>0</v>
      </c>
      <c r="D28" s="16">
        <v>74.05</v>
      </c>
      <c r="E28" s="15">
        <v>0</v>
      </c>
      <c r="F28" s="16">
        <v>2.2000000000000002</v>
      </c>
      <c r="G28" s="15">
        <v>0.1331</v>
      </c>
      <c r="H28" s="14">
        <v>0.85394081400163957</v>
      </c>
    </row>
  </sheetData>
  <conditionalFormatting sqref="H2:H2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comment</vt:lpstr>
      <vt:lpstr>data1</vt:lpstr>
      <vt:lpstr>data2</vt:lpstr>
      <vt:lpstr>anova(x)</vt:lpstr>
      <vt:lpstr>anova(log(x))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Воробейчик Евгений Леонидович</dc:creator>
  <cp:lastModifiedBy>A.N.Sozontov</cp:lastModifiedBy>
  <dcterms:created xsi:type="dcterms:W3CDTF">2019-12-27T07:50:21Z</dcterms:created>
  <dcterms:modified xsi:type="dcterms:W3CDTF">2020-10-16T12:32:28Z</dcterms:modified>
</cp:coreProperties>
</file>