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 l="1"/>
  <c r="C7" i="1"/>
  <c r="C9" i="1" l="1"/>
  <c r="C10" i="1" s="1"/>
</calcChain>
</file>

<file path=xl/sharedStrings.xml><?xml version="1.0" encoding="utf-8"?>
<sst xmlns="http://schemas.openxmlformats.org/spreadsheetml/2006/main" count="10" uniqueCount="10">
  <si>
    <t>Частота кварцевого генератора,гц</t>
  </si>
  <si>
    <t>Требуемая частота аудио-потока,гц</t>
  </si>
  <si>
    <t>Расчёт</t>
  </si>
  <si>
    <t>Полученная частота дискретизации аудио</t>
  </si>
  <si>
    <t>Разница в частоте</t>
  </si>
  <si>
    <t>Частота выборок АЦП/ЦАП</t>
  </si>
  <si>
    <t>Коэффициент децимации/интерполяции CIC компенсатора</t>
  </si>
  <si>
    <t>Коэффициент децимации/интерполяции CIC фильтра</t>
  </si>
  <si>
    <t>Частота для CIC компенсатора RX/TX,гц</t>
  </si>
  <si>
    <t>Clock rate при расчёте CIC компенсатора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</si>
</sst>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C5" sqref="C5"/>
    </sheetView>
  </sheetViews>
  <sheetFormatPr defaultRowHeight="15" x14ac:dyDescent="0.25"/>
  <cols>
    <col min="2" max="2" width="58.140625" customWidth="1"/>
    <col min="3" max="3" width="12.28515625" customWidth="1"/>
  </cols>
  <sheetData>
    <row r="2" spans="2:5" x14ac:dyDescent="0.25">
      <c r="B2" s="2" t="s">
        <v>0</v>
      </c>
      <c r="C2" s="3">
        <v>50000000</v>
      </c>
      <c r="D2" s="2"/>
      <c r="E2" s="2"/>
    </row>
    <row r="3" spans="2:5" x14ac:dyDescent="0.25">
      <c r="B3" s="2" t="s">
        <v>1</v>
      </c>
      <c r="C3" s="3">
        <v>48000</v>
      </c>
      <c r="D3" s="2"/>
      <c r="E3" s="2"/>
    </row>
    <row r="4" spans="2:5" x14ac:dyDescent="0.25">
      <c r="B4" s="2" t="s">
        <v>9</v>
      </c>
      <c r="C4" s="3">
        <v>24</v>
      </c>
      <c r="D4" s="2"/>
      <c r="E4" s="2"/>
    </row>
    <row r="6" spans="2:5" x14ac:dyDescent="0.25">
      <c r="B6" s="1" t="s">
        <v>2</v>
      </c>
    </row>
    <row r="7" spans="2:5" x14ac:dyDescent="0.25">
      <c r="B7" t="s">
        <v>5</v>
      </c>
      <c r="C7">
        <f>C2</f>
        <v>50000000</v>
      </c>
    </row>
    <row r="8" spans="2:5" x14ac:dyDescent="0.25">
      <c r="B8" t="s">
        <v>6</v>
      </c>
      <c r="C8">
        <v>2</v>
      </c>
    </row>
    <row r="9" spans="2:5" x14ac:dyDescent="0.25">
      <c r="B9" t="s">
        <v>7</v>
      </c>
      <c r="C9">
        <f>MROUND(C7/C8/C3,1)</f>
        <v>521</v>
      </c>
    </row>
    <row r="10" spans="2:5" x14ac:dyDescent="0.25">
      <c r="B10" t="s">
        <v>3</v>
      </c>
      <c r="C10" s="4">
        <f>C7/C9/C8</f>
        <v>47984.644913627642</v>
      </c>
    </row>
    <row r="11" spans="2:5" x14ac:dyDescent="0.25">
      <c r="B11" t="s">
        <v>4</v>
      </c>
      <c r="C11" s="4">
        <f>C10-C3</f>
        <v>-15.355086372357619</v>
      </c>
    </row>
    <row r="12" spans="2:5" x14ac:dyDescent="0.25">
      <c r="B12" t="s">
        <v>8</v>
      </c>
      <c r="C12" s="4">
        <f>C7*C4/C9</f>
        <v>2303262.9558541267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2018-11-06T17:04:03Z</dcterms:created>
  <dcterms:modified xsi:type="dcterms:W3CDTF">2018-11-30T19:15:32Z</dcterms:modified>
</cp:coreProperties>
</file>