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Develop\Projects\UA3REO\Scheme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l="1"/>
  <c r="B7" i="1" s="1"/>
  <c r="C4" i="1" l="1"/>
  <c r="C5" i="1" l="1"/>
  <c r="C7" i="1" s="1"/>
  <c r="D4" i="1"/>
  <c r="D5" i="1" s="1"/>
  <c r="D7" i="1" s="1"/>
  <c r="E4" i="1" l="1"/>
  <c r="E5" i="1" l="1"/>
  <c r="E7" i="1" s="1"/>
  <c r="F4" i="1"/>
  <c r="F5" i="1" l="1"/>
  <c r="F7" i="1" s="1"/>
</calcChain>
</file>

<file path=xl/sharedStrings.xml><?xml version="1.0" encoding="utf-8"?>
<sst xmlns="http://schemas.openxmlformats.org/spreadsheetml/2006/main" count="16" uniqueCount="16">
  <si>
    <t>period</t>
  </si>
  <si>
    <t>prescaler</t>
  </si>
  <si>
    <t>TIM6</t>
  </si>
  <si>
    <t>Результирующая частота</t>
  </si>
  <si>
    <t>Частота APB Timer</t>
  </si>
  <si>
    <t>Требуется частота, hz</t>
  </si>
  <si>
    <t>TIM3</t>
  </si>
  <si>
    <t>TIM4</t>
  </si>
  <si>
    <t>расчёт FFT</t>
  </si>
  <si>
    <t>TIM5</t>
  </si>
  <si>
    <t>аудио-процессор</t>
  </si>
  <si>
    <t>TIM7</t>
  </si>
  <si>
    <t>USB FIFO</t>
  </si>
  <si>
    <t xml:space="preserve"> </t>
  </si>
  <si>
    <t>служебное</t>
  </si>
  <si>
    <t>WiFi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</si>
</sst>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5"/>
  <sheetViews>
    <sheetView tabSelected="1" workbookViewId="0">
      <selection activeCell="D7" sqref="D7"/>
    </sheetView>
  </sheetViews>
  <sheetFormatPr defaultRowHeight="15" x14ac:dyDescent="0.25"/>
  <cols>
    <col min="1" max="1" width="25.5703125" customWidth="1"/>
    <col min="2" max="3" width="15.28515625" style="1" customWidth="1"/>
    <col min="4" max="4" width="16.85546875" style="1" customWidth="1"/>
    <col min="5" max="6" width="15.28515625" style="1" customWidth="1"/>
  </cols>
  <sheetData>
    <row r="2" spans="1:6" s="3" customFormat="1" x14ac:dyDescent="0.25">
      <c r="B2" s="4" t="s">
        <v>6</v>
      </c>
      <c r="C2" s="4" t="s">
        <v>7</v>
      </c>
      <c r="D2" s="4" t="s">
        <v>9</v>
      </c>
      <c r="E2" s="4" t="s">
        <v>2</v>
      </c>
      <c r="F2" s="4" t="s">
        <v>11</v>
      </c>
    </row>
    <row r="3" spans="1:6" x14ac:dyDescent="0.25">
      <c r="A3" t="s">
        <v>5</v>
      </c>
      <c r="B3" s="1">
        <v>20</v>
      </c>
      <c r="C3" s="1">
        <v>100</v>
      </c>
      <c r="D3" s="1">
        <v>48000</v>
      </c>
      <c r="E3" s="1">
        <v>20</v>
      </c>
      <c r="F3" s="1">
        <v>1000</v>
      </c>
    </row>
    <row r="4" spans="1:6" x14ac:dyDescent="0.25">
      <c r="A4" s="3" t="s">
        <v>4</v>
      </c>
      <c r="B4" s="4">
        <f>200*1000*1000</f>
        <v>200000000</v>
      </c>
      <c r="C4" s="4">
        <f>B4</f>
        <v>200000000</v>
      </c>
      <c r="D4" s="4">
        <f t="shared" ref="D4:F4" si="0">C4</f>
        <v>200000000</v>
      </c>
      <c r="E4" s="4">
        <f t="shared" si="0"/>
        <v>200000000</v>
      </c>
      <c r="F4" s="4">
        <f t="shared" si="0"/>
        <v>200000000</v>
      </c>
    </row>
    <row r="5" spans="1:6" x14ac:dyDescent="0.25">
      <c r="A5" s="3" t="s">
        <v>1</v>
      </c>
      <c r="B5" s="2">
        <f>B4/(B6+1)/B3-1</f>
        <v>49999</v>
      </c>
      <c r="C5" s="2">
        <f t="shared" ref="C5:F5" si="1">C4/(C6+1)/C3-1</f>
        <v>9999</v>
      </c>
      <c r="D5" s="2">
        <f t="shared" si="1"/>
        <v>41.08754208754209</v>
      </c>
      <c r="E5" s="2">
        <f t="shared" si="1"/>
        <v>49999</v>
      </c>
      <c r="F5" s="2">
        <f t="shared" si="1"/>
        <v>999</v>
      </c>
    </row>
    <row r="6" spans="1:6" x14ac:dyDescent="0.25">
      <c r="A6" s="3" t="s">
        <v>0</v>
      </c>
      <c r="B6" s="1">
        <v>199</v>
      </c>
      <c r="C6" s="1">
        <v>199</v>
      </c>
      <c r="D6" s="1">
        <v>98</v>
      </c>
      <c r="E6" s="1">
        <v>199</v>
      </c>
      <c r="F6" s="1">
        <v>199</v>
      </c>
    </row>
    <row r="7" spans="1:6" x14ac:dyDescent="0.25">
      <c r="A7" t="s">
        <v>3</v>
      </c>
      <c r="B7" s="2">
        <f>B4/(B6+1)/(B5+1)</f>
        <v>20</v>
      </c>
      <c r="C7" s="2">
        <f t="shared" ref="C7:F7" si="2">C4/(C6+1)/(C5+1)</f>
        <v>100</v>
      </c>
      <c r="D7" s="2">
        <f t="shared" si="2"/>
        <v>48000</v>
      </c>
      <c r="E7" s="2">
        <f t="shared" si="2"/>
        <v>20</v>
      </c>
      <c r="F7" s="2">
        <f t="shared" si="2"/>
        <v>1000</v>
      </c>
    </row>
    <row r="10" spans="1:6" x14ac:dyDescent="0.25">
      <c r="B10" s="1" t="s">
        <v>15</v>
      </c>
      <c r="C10" s="1" t="s">
        <v>8</v>
      </c>
      <c r="D10" s="1" t="s">
        <v>10</v>
      </c>
      <c r="E10" s="1" t="s">
        <v>14</v>
      </c>
      <c r="F10" s="1" t="s">
        <v>12</v>
      </c>
    </row>
    <row r="15" spans="1:6" x14ac:dyDescent="0.25">
      <c r="D15" s="1" t="s">
        <v>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Панин</dc:creator>
  <cp:lastModifiedBy>Дмитрий Панин</cp:lastModifiedBy>
  <dcterms:created xsi:type="dcterms:W3CDTF">2020-01-08T11:12:12Z</dcterms:created>
  <dcterms:modified xsi:type="dcterms:W3CDTF">2020-03-09T19:12:22Z</dcterms:modified>
</cp:coreProperties>
</file>