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9d489c7ecff33ffd/스마트 팩토리/스마트 팩토리 과정/2022 ANU -/ANU-SmartFactory-2022/doc/99. 참고자료/"/>
    </mc:Choice>
  </mc:AlternateContent>
  <xr:revisionPtr revIDLastSave="3" documentId="11_6EA3EEBEDB887723E552C79E211A1EECADB91438" xr6:coauthVersionLast="47" xr6:coauthVersionMax="47" xr10:uidLastSave="{07820F02-7E36-486B-B4EB-5B2E97348335}"/>
  <bookViews>
    <workbookView xWindow="6075" yWindow="3375" windowWidth="21600" windowHeight="11295" xr2:uid="{00000000-000D-0000-FFFF-FFFF00000000}"/>
  </bookViews>
  <sheets>
    <sheet name="요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1" i="1" l="1"/>
  <c r="F22" i="1"/>
  <c r="F23" i="1"/>
  <c r="F24" i="1"/>
  <c r="F20" i="1"/>
  <c r="F19" i="1"/>
  <c r="F18" i="1"/>
  <c r="F17" i="1"/>
  <c r="F16" i="1"/>
  <c r="F15" i="1"/>
  <c r="F14" i="1"/>
  <c r="F34" i="1" l="1"/>
  <c r="F33" i="1"/>
  <c r="F32" i="1"/>
  <c r="F31" i="1"/>
  <c r="F30" i="1"/>
  <c r="F29" i="1"/>
  <c r="F28" i="1"/>
  <c r="F27" i="1"/>
  <c r="F26" i="1"/>
  <c r="F25" i="1"/>
  <c r="F10" i="1"/>
  <c r="F11" i="1"/>
  <c r="F12" i="1"/>
  <c r="F13" i="1"/>
  <c r="F35" i="1" l="1"/>
</calcChain>
</file>

<file path=xl/sharedStrings.xml><?xml version="1.0" encoding="utf-8"?>
<sst xmlns="http://schemas.openxmlformats.org/spreadsheetml/2006/main" count="66" uniqueCount="64">
  <si>
    <t>모델명</t>
    <phoneticPr fontId="1" type="noConversion"/>
  </si>
  <si>
    <t>부품명</t>
    <phoneticPr fontId="1" type="noConversion"/>
  </si>
  <si>
    <t>수량</t>
    <phoneticPr fontId="1" type="noConversion"/>
  </si>
  <si>
    <t>총 계</t>
    <phoneticPr fontId="1" type="noConversion"/>
  </si>
  <si>
    <t>번호</t>
    <phoneticPr fontId="1" type="noConversion"/>
  </si>
  <si>
    <t>총 금액</t>
    <phoneticPr fontId="1" type="noConversion"/>
  </si>
  <si>
    <t>판매처 (URL)</t>
    <phoneticPr fontId="1" type="noConversion"/>
  </si>
  <si>
    <t>단가 (원)</t>
    <phoneticPr fontId="1" type="noConversion"/>
  </si>
  <si>
    <t>프로젝트 재료 구입 품의서</t>
    <phoneticPr fontId="1" type="noConversion"/>
  </si>
  <si>
    <t>팀      번      호</t>
    <phoneticPr fontId="1" type="noConversion"/>
  </si>
  <si>
    <t>팀 장   연 락 처</t>
    <phoneticPr fontId="1" type="noConversion"/>
  </si>
  <si>
    <t>작  성     일  자</t>
    <phoneticPr fontId="1" type="noConversion"/>
  </si>
  <si>
    <t>팀  원     성  명</t>
    <phoneticPr fontId="1" type="noConversion"/>
  </si>
  <si>
    <t>팀  장     성  명</t>
    <phoneticPr fontId="1" type="noConversion"/>
  </si>
  <si>
    <t>팀      명      칭</t>
    <phoneticPr fontId="1" type="noConversion"/>
  </si>
  <si>
    <t>과      정      명</t>
    <phoneticPr fontId="1" type="noConversion"/>
  </si>
  <si>
    <t>스마트팩토리 SW개발 실무자 양성</t>
    <phoneticPr fontId="1" type="noConversion"/>
  </si>
  <si>
    <t>2조</t>
    <phoneticPr fontId="1" type="noConversion"/>
  </si>
  <si>
    <t>적외선센서</t>
    <phoneticPr fontId="1" type="noConversion"/>
  </si>
  <si>
    <t>https://www.icfactory.co.kr/goods/goods_view.php?goodsNo=1000002026</t>
    <phoneticPr fontId="1" type="noConversion"/>
  </si>
  <si>
    <t>SHARP-GP2Y0A41SK0F</t>
    <phoneticPr fontId="1" type="noConversion"/>
  </si>
  <si>
    <t>온습도센서</t>
    <phoneticPr fontId="1" type="noConversion"/>
  </si>
  <si>
    <t>DHT11</t>
    <phoneticPr fontId="1" type="noConversion"/>
  </si>
  <si>
    <t>https://www.icfactory.co.kr/goods/goods_view.php?goodsNo=1000001526</t>
  </si>
  <si>
    <t>조도센서</t>
    <phoneticPr fontId="1" type="noConversion"/>
  </si>
  <si>
    <t>https://www.icfactory.co.kr/goods/goods_view.php?goodsNo=1000002067</t>
  </si>
  <si>
    <t>KY-018</t>
    <phoneticPr fontId="1" type="noConversion"/>
  </si>
  <si>
    <t>진동센서</t>
    <phoneticPr fontId="1" type="noConversion"/>
  </si>
  <si>
    <t>https://www.icfactory.co.kr/goods/goods_view.php?goodsNo=1000000090</t>
    <phoneticPr fontId="1" type="noConversion"/>
  </si>
  <si>
    <t>SW-420</t>
    <phoneticPr fontId="1" type="noConversion"/>
  </si>
  <si>
    <t>https://www.icfactory.co.kr/goods/goods_view.php?goodsNo=1000000904</t>
    <phoneticPr fontId="1" type="noConversion"/>
  </si>
  <si>
    <t>HX711</t>
    <phoneticPr fontId="1" type="noConversion"/>
  </si>
  <si>
    <t>로드셀</t>
    <phoneticPr fontId="1" type="noConversion"/>
  </si>
  <si>
    <t>500g</t>
    <phoneticPr fontId="1" type="noConversion"/>
  </si>
  <si>
    <t>https://www.icfactory.co.kr/goods/goods_view.php?goodsNo=1000002020</t>
    <phoneticPr fontId="1" type="noConversion"/>
  </si>
  <si>
    <t>공유기</t>
    <phoneticPr fontId="1" type="noConversion"/>
  </si>
  <si>
    <t>https://smartstore.naver.com/ic11401/products/2402408230?NaPm=ct%3Djqg6y540%7Cci%3D6d6b410317afcda643600f279b8eea21a851c3b6%7Ctr%3Dslsl%7Csn%3D434525%7Cic%3D%7Chk%3Da0a162cb32cb73e66f097b924322e784eb951059</t>
    <phoneticPr fontId="1" type="noConversion"/>
  </si>
  <si>
    <t>아두이노 Wifi 쉴드</t>
    <phoneticPr fontId="1" type="noConversion"/>
  </si>
  <si>
    <t>http://www.devicemart.co.kr/goods/view?no=1385496</t>
    <phoneticPr fontId="1" type="noConversion"/>
  </si>
  <si>
    <t>라인트레이서</t>
    <phoneticPr fontId="1" type="noConversion"/>
  </si>
  <si>
    <t>아두이노 자동차 키트</t>
    <phoneticPr fontId="1" type="noConversion"/>
  </si>
  <si>
    <t>초음파센서</t>
    <phoneticPr fontId="1" type="noConversion"/>
  </si>
  <si>
    <t>https://www.icfactory.co.kr/goods/goods_view.php?goodsNo=1000000554</t>
  </si>
  <si>
    <t>HC-SR04</t>
    <phoneticPr fontId="1" type="noConversion"/>
  </si>
  <si>
    <t>https://www.icfactory.co.kr/goods/goods_view.php?goodsNo=1000001151</t>
  </si>
  <si>
    <t>브레드보드</t>
    <phoneticPr fontId="1" type="noConversion"/>
  </si>
  <si>
    <t>https://www.icfactory.co.kr/goods/goods_view.php?goodsNo=1000001778</t>
  </si>
  <si>
    <t>암-수, 10CM, 40P</t>
    <phoneticPr fontId="1" type="noConversion"/>
  </si>
  <si>
    <t>https://www.icfactory.co.kr/goods/goods_view.php?goodsNo=1000001779</t>
  </si>
  <si>
    <t>수-수, 10CM, 40P</t>
    <phoneticPr fontId="1" type="noConversion"/>
  </si>
  <si>
    <t>암-암, 10CM, 40P</t>
    <phoneticPr fontId="1" type="noConversion"/>
  </si>
  <si>
    <t>https://www.icfactory.co.kr/goods/goods_view.php?goodsNo=1000001780</t>
    <phoneticPr fontId="1" type="noConversion"/>
  </si>
  <si>
    <t>브레드보드 점퍼 케이블</t>
    <phoneticPr fontId="1" type="noConversion"/>
  </si>
  <si>
    <t>점퍼 케이블</t>
    <phoneticPr fontId="1" type="noConversion"/>
  </si>
  <si>
    <t>http://www.devicemart.co.kr/goods/view?no=28725</t>
  </si>
  <si>
    <t>점퍼 단선</t>
    <phoneticPr fontId="1" type="noConversion"/>
  </si>
  <si>
    <t>ㄷ형</t>
    <phoneticPr fontId="1" type="noConversion"/>
  </si>
  <si>
    <t>1M, 0.5파이</t>
    <phoneticPr fontId="1" type="noConversion"/>
  </si>
  <si>
    <t>소형</t>
    <phoneticPr fontId="1" type="noConversion"/>
  </si>
  <si>
    <t>http://www.devicemart.co.kr/goods/view?no=1340608</t>
  </si>
  <si>
    <t>ipTIME N104 plus-i</t>
    <phoneticPr fontId="1" type="noConversion"/>
  </si>
  <si>
    <t>로드셀 측정 컨버터</t>
    <phoneticPr fontId="1" type="noConversion"/>
  </si>
  <si>
    <t>https://www.icfactory.co.kr/goods/goods_view.php?goodsNo=1000001148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</si>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</sst>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\(#,##0\)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2C2C2C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u/>
      <sz val="24"/>
      <color theme="1"/>
      <name val="HY견고딕"/>
      <family val="1"/>
      <charset val="129"/>
    </font>
    <font>
      <sz val="11"/>
      <color theme="1"/>
      <name val="맑은 고딕"/>
      <family val="3"/>
      <charset val="129"/>
      <scheme val="major"/>
    </font>
    <font>
      <b/>
      <sz val="10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1"/>
      </patternFill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left" vertical="center" wrapText="1"/>
    </xf>
    <xf numFmtId="176" fontId="0" fillId="0" borderId="0" xfId="0" applyNumberFormat="1" applyAlignment="1">
      <alignment horizontal="right" vertical="center"/>
    </xf>
    <xf numFmtId="176" fontId="7" fillId="0" borderId="0" xfId="0" applyNumberFormat="1" applyFont="1" applyAlignment="1">
      <alignment horizontal="right" vertical="center"/>
    </xf>
    <xf numFmtId="176" fontId="9" fillId="4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right" vertical="center"/>
    </xf>
    <xf numFmtId="176" fontId="2" fillId="0" borderId="2" xfId="0" applyNumberFormat="1" applyFont="1" applyBorder="1" applyAlignment="1">
      <alignment horizontal="right"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176" fontId="12" fillId="5" borderId="2" xfId="0" applyNumberFormat="1" applyFont="1" applyFill="1" applyBorder="1" applyAlignment="1">
      <alignment horizontal="right" vertical="center"/>
    </xf>
    <xf numFmtId="14" fontId="11" fillId="0" borderId="1" xfId="0" applyNumberFormat="1" applyFont="1" applyBorder="1" applyAlignment="1">
      <alignment horizontal="center" vertical="center"/>
    </xf>
    <xf numFmtId="0" fontId="3" fillId="2" borderId="2" xfId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factory.co.kr/goods/goods_view.php?goodsNo=1000001148" TargetMode="External"/><Relationship Id="rId3" Type="http://schemas.openxmlformats.org/officeDocument/2006/relationships/hyperlink" Target="https://www.icfactory.co.kr/goods/goods_view.php?goodsNo=1000000904" TargetMode="External"/><Relationship Id="rId7" Type="http://schemas.openxmlformats.org/officeDocument/2006/relationships/hyperlink" Target="https://www.icfactory.co.kr/goods/goods_view.php?goodsNo=1000001780" TargetMode="External"/><Relationship Id="rId2" Type="http://schemas.openxmlformats.org/officeDocument/2006/relationships/hyperlink" Target="https://www.icfactory.co.kr/goods/goods_view.php?goodsNo=1000000090" TargetMode="External"/><Relationship Id="rId1" Type="http://schemas.openxmlformats.org/officeDocument/2006/relationships/hyperlink" Target="https://www.icfactory.co.kr/goods/goods_view.php?goodsNo=1000002026" TargetMode="External"/><Relationship Id="rId6" Type="http://schemas.openxmlformats.org/officeDocument/2006/relationships/hyperlink" Target="http://www.devicemart.co.kr/goods/view?no=1385496" TargetMode="External"/><Relationship Id="rId5" Type="http://schemas.openxmlformats.org/officeDocument/2006/relationships/hyperlink" Target="https://smartstore.naver.com/ic11401/products/2402408230?NaPm=ct%3Djqg6y540%7Cci%3D6d6b410317afcda643600f279b8eea21a851c3b6%7Ctr%3Dslsl%7Csn%3D434525%7Cic%3D%7Chk%3Da0a162cb32cb73e66f097b924322e784eb951059" TargetMode="External"/><Relationship Id="rId4" Type="http://schemas.openxmlformats.org/officeDocument/2006/relationships/hyperlink" Target="https://www.icfactory.co.kr/goods/goods_view.php?goodsNo=100000202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view="pageBreakPreview" topLeftCell="A16" zoomScale="130" zoomScaleNormal="100" zoomScaleSheetLayoutView="130" workbookViewId="0">
      <selection activeCell="C6" sqref="C6:D6"/>
    </sheetView>
  </sheetViews>
  <sheetFormatPr defaultRowHeight="16.5" x14ac:dyDescent="0.3"/>
  <cols>
    <col min="1" max="1" width="5" customWidth="1"/>
    <col min="2" max="2" width="17.5" style="2" customWidth="1"/>
    <col min="3" max="3" width="28.75" customWidth="1"/>
    <col min="4" max="4" width="6.25" customWidth="1"/>
    <col min="5" max="6" width="11.25" style="13" customWidth="1"/>
    <col min="7" max="7" width="35" style="3" customWidth="1"/>
  </cols>
  <sheetData>
    <row r="1" spans="1:7" x14ac:dyDescent="0.3">
      <c r="G1" s="4"/>
    </row>
    <row r="2" spans="1:7" ht="31.5" x14ac:dyDescent="0.3">
      <c r="A2" s="27" t="s">
        <v>8</v>
      </c>
      <c r="B2" s="27"/>
      <c r="C2" s="27"/>
      <c r="D2" s="27"/>
      <c r="E2" s="27"/>
      <c r="F2" s="27"/>
      <c r="G2" s="27"/>
    </row>
    <row r="3" spans="1:7" ht="11.25" customHeight="1" x14ac:dyDescent="0.3">
      <c r="A3" s="5"/>
      <c r="B3" s="5"/>
      <c r="C3" s="5"/>
      <c r="D3" s="5"/>
      <c r="E3" s="14"/>
      <c r="F3" s="14"/>
      <c r="G3" s="5"/>
    </row>
    <row r="4" spans="1:7" x14ac:dyDescent="0.3">
      <c r="A4" s="26" t="s">
        <v>15</v>
      </c>
      <c r="B4" s="26"/>
      <c r="C4" s="31" t="s">
        <v>16</v>
      </c>
      <c r="D4" s="31"/>
      <c r="E4" s="26" t="s">
        <v>11</v>
      </c>
      <c r="F4" s="26"/>
      <c r="G4" s="24">
        <v>43468</v>
      </c>
    </row>
    <row r="5" spans="1:7" x14ac:dyDescent="0.3">
      <c r="A5" s="26" t="s">
        <v>14</v>
      </c>
      <c r="B5" s="26"/>
      <c r="C5" s="31" t="s">
        <v>63</v>
      </c>
      <c r="D5" s="31"/>
      <c r="E5" s="26" t="s">
        <v>9</v>
      </c>
      <c r="F5" s="26"/>
      <c r="G5" s="21" t="s">
        <v>17</v>
      </c>
    </row>
    <row r="6" spans="1:7" x14ac:dyDescent="0.3">
      <c r="A6" s="26" t="s">
        <v>13</v>
      </c>
      <c r="B6" s="26"/>
      <c r="C6" s="31"/>
      <c r="D6" s="31"/>
      <c r="E6" s="26" t="s">
        <v>10</v>
      </c>
      <c r="F6" s="26"/>
      <c r="G6" s="21"/>
    </row>
    <row r="7" spans="1:7" x14ac:dyDescent="0.3">
      <c r="A7" s="26" t="s">
        <v>12</v>
      </c>
      <c r="B7" s="26"/>
      <c r="C7" s="32"/>
      <c r="D7" s="33"/>
      <c r="E7" s="33"/>
      <c r="F7" s="33"/>
      <c r="G7" s="34"/>
    </row>
    <row r="8" spans="1:7" ht="11.25" customHeight="1" x14ac:dyDescent="0.3"/>
    <row r="9" spans="1:7" s="1" customFormat="1" x14ac:dyDescent="0.3">
      <c r="A9" s="9" t="s">
        <v>4</v>
      </c>
      <c r="B9" s="10" t="s">
        <v>1</v>
      </c>
      <c r="C9" s="10" t="s">
        <v>0</v>
      </c>
      <c r="D9" s="10" t="s">
        <v>2</v>
      </c>
      <c r="E9" s="15" t="s">
        <v>7</v>
      </c>
      <c r="F9" s="15" t="s">
        <v>5</v>
      </c>
      <c r="G9" s="11" t="s">
        <v>6</v>
      </c>
    </row>
    <row r="10" spans="1:7" ht="33" x14ac:dyDescent="0.3">
      <c r="A10" s="16">
        <v>1</v>
      </c>
      <c r="B10" s="6" t="s">
        <v>18</v>
      </c>
      <c r="C10" s="7" t="s">
        <v>20</v>
      </c>
      <c r="D10" s="6">
        <v>10</v>
      </c>
      <c r="E10" s="17">
        <v>7700</v>
      </c>
      <c r="F10" s="18">
        <f t="shared" ref="F10:F13" si="0">D10*E10</f>
        <v>77000</v>
      </c>
      <c r="G10" s="25" t="s">
        <v>19</v>
      </c>
    </row>
    <row r="11" spans="1:7" ht="27" x14ac:dyDescent="0.3">
      <c r="A11" s="16">
        <v>2</v>
      </c>
      <c r="B11" s="6" t="s">
        <v>21</v>
      </c>
      <c r="C11" s="7" t="s">
        <v>22</v>
      </c>
      <c r="D11" s="6">
        <v>2</v>
      </c>
      <c r="E11" s="17">
        <v>3740</v>
      </c>
      <c r="F11" s="18">
        <f t="shared" si="0"/>
        <v>7480</v>
      </c>
      <c r="G11" s="12" t="s">
        <v>23</v>
      </c>
    </row>
    <row r="12" spans="1:7" ht="27" x14ac:dyDescent="0.3">
      <c r="A12" s="16">
        <v>3</v>
      </c>
      <c r="B12" s="6" t="s">
        <v>24</v>
      </c>
      <c r="C12" s="7" t="s">
        <v>26</v>
      </c>
      <c r="D12" s="6">
        <v>2</v>
      </c>
      <c r="E12" s="17">
        <v>660</v>
      </c>
      <c r="F12" s="18">
        <f t="shared" si="0"/>
        <v>1320</v>
      </c>
      <c r="G12" s="12" t="s">
        <v>25</v>
      </c>
    </row>
    <row r="13" spans="1:7" ht="33" x14ac:dyDescent="0.3">
      <c r="A13" s="16">
        <v>4</v>
      </c>
      <c r="B13" s="6" t="s">
        <v>27</v>
      </c>
      <c r="C13" s="7" t="s">
        <v>29</v>
      </c>
      <c r="D13" s="6">
        <v>2</v>
      </c>
      <c r="E13" s="17">
        <v>880</v>
      </c>
      <c r="F13" s="18">
        <f t="shared" si="0"/>
        <v>1760</v>
      </c>
      <c r="G13" s="25" t="s">
        <v>28</v>
      </c>
    </row>
    <row r="14" spans="1:7" ht="27" x14ac:dyDescent="0.3">
      <c r="A14" s="16">
        <v>5</v>
      </c>
      <c r="B14" s="6" t="s">
        <v>41</v>
      </c>
      <c r="C14" s="7" t="s">
        <v>43</v>
      </c>
      <c r="D14" s="6">
        <v>3</v>
      </c>
      <c r="E14" s="17">
        <v>1100</v>
      </c>
      <c r="F14" s="18">
        <f t="shared" ref="F14:F24" si="1">D14*E14</f>
        <v>3300</v>
      </c>
      <c r="G14" s="12" t="s">
        <v>42</v>
      </c>
    </row>
    <row r="15" spans="1:7" ht="33" x14ac:dyDescent="0.3">
      <c r="A15" s="16">
        <v>6</v>
      </c>
      <c r="B15" s="6" t="s">
        <v>61</v>
      </c>
      <c r="C15" s="7" t="s">
        <v>31</v>
      </c>
      <c r="D15" s="6">
        <v>2</v>
      </c>
      <c r="E15" s="17">
        <v>1980</v>
      </c>
      <c r="F15" s="18">
        <f t="shared" si="1"/>
        <v>3960</v>
      </c>
      <c r="G15" s="25" t="s">
        <v>30</v>
      </c>
    </row>
    <row r="16" spans="1:7" ht="33" x14ac:dyDescent="0.3">
      <c r="A16" s="16">
        <v>7</v>
      </c>
      <c r="B16" s="6" t="s">
        <v>32</v>
      </c>
      <c r="C16" s="8" t="s">
        <v>33</v>
      </c>
      <c r="D16" s="6">
        <v>2</v>
      </c>
      <c r="E16" s="17">
        <v>9900</v>
      </c>
      <c r="F16" s="18">
        <f t="shared" si="1"/>
        <v>19800</v>
      </c>
      <c r="G16" s="25" t="s">
        <v>34</v>
      </c>
    </row>
    <row r="17" spans="1:7" ht="33" x14ac:dyDescent="0.3">
      <c r="A17" s="16">
        <v>8</v>
      </c>
      <c r="B17" s="6" t="s">
        <v>40</v>
      </c>
      <c r="C17" s="8" t="s">
        <v>39</v>
      </c>
      <c r="D17" s="6">
        <v>2</v>
      </c>
      <c r="E17" s="17">
        <v>19500</v>
      </c>
      <c r="F17" s="18">
        <f t="shared" si="1"/>
        <v>39000</v>
      </c>
      <c r="G17" s="25" t="s">
        <v>38</v>
      </c>
    </row>
    <row r="18" spans="1:7" ht="115.5" x14ac:dyDescent="0.3">
      <c r="A18" s="16">
        <v>9</v>
      </c>
      <c r="B18" s="6" t="s">
        <v>37</v>
      </c>
      <c r="C18" s="7"/>
      <c r="D18" s="6">
        <v>5</v>
      </c>
      <c r="E18" s="17">
        <v>7200</v>
      </c>
      <c r="F18" s="18">
        <f t="shared" si="1"/>
        <v>36000</v>
      </c>
      <c r="G18" s="25" t="s">
        <v>36</v>
      </c>
    </row>
    <row r="19" spans="1:7" ht="27" x14ac:dyDescent="0.3">
      <c r="A19" s="16">
        <v>10</v>
      </c>
      <c r="B19" s="6" t="s">
        <v>35</v>
      </c>
      <c r="C19" s="7" t="s">
        <v>60</v>
      </c>
      <c r="D19" s="6">
        <v>1</v>
      </c>
      <c r="E19" s="17">
        <v>12900</v>
      </c>
      <c r="F19" s="18">
        <f t="shared" si="1"/>
        <v>12900</v>
      </c>
      <c r="G19" s="12" t="s">
        <v>59</v>
      </c>
    </row>
    <row r="20" spans="1:7" ht="33" x14ac:dyDescent="0.3">
      <c r="A20" s="16">
        <v>11</v>
      </c>
      <c r="B20" s="6" t="s">
        <v>45</v>
      </c>
      <c r="C20" s="7" t="s">
        <v>58</v>
      </c>
      <c r="D20" s="6">
        <v>15</v>
      </c>
      <c r="E20" s="17">
        <v>330</v>
      </c>
      <c r="F20" s="18">
        <f t="shared" si="1"/>
        <v>4950</v>
      </c>
      <c r="G20" s="25" t="s">
        <v>44</v>
      </c>
    </row>
    <row r="21" spans="1:7" ht="33" x14ac:dyDescent="0.3">
      <c r="A21" s="16">
        <v>12</v>
      </c>
      <c r="B21" s="6" t="s">
        <v>53</v>
      </c>
      <c r="C21" s="8" t="s">
        <v>47</v>
      </c>
      <c r="D21" s="6">
        <v>2</v>
      </c>
      <c r="E21" s="17">
        <v>770</v>
      </c>
      <c r="F21" s="18">
        <f t="shared" si="1"/>
        <v>1540</v>
      </c>
      <c r="G21" s="25" t="s">
        <v>46</v>
      </c>
    </row>
    <row r="22" spans="1:7" ht="33" x14ac:dyDescent="0.3">
      <c r="A22" s="16">
        <v>13</v>
      </c>
      <c r="B22" s="6" t="s">
        <v>53</v>
      </c>
      <c r="C22" s="8" t="s">
        <v>49</v>
      </c>
      <c r="D22" s="6">
        <v>2</v>
      </c>
      <c r="E22" s="17">
        <v>770</v>
      </c>
      <c r="F22" s="18">
        <f t="shared" si="1"/>
        <v>1540</v>
      </c>
      <c r="G22" s="25" t="s">
        <v>48</v>
      </c>
    </row>
    <row r="23" spans="1:7" ht="33" x14ac:dyDescent="0.3">
      <c r="A23" s="16">
        <v>14</v>
      </c>
      <c r="B23" s="6" t="s">
        <v>53</v>
      </c>
      <c r="C23" s="8" t="s">
        <v>50</v>
      </c>
      <c r="D23" s="6">
        <v>2</v>
      </c>
      <c r="E23" s="17">
        <v>770</v>
      </c>
      <c r="F23" s="18">
        <f t="shared" si="1"/>
        <v>1540</v>
      </c>
      <c r="G23" s="25" t="s">
        <v>51</v>
      </c>
    </row>
    <row r="24" spans="1:7" ht="33" x14ac:dyDescent="0.3">
      <c r="A24" s="16">
        <v>15</v>
      </c>
      <c r="B24" s="6" t="s">
        <v>52</v>
      </c>
      <c r="C24" s="7" t="s">
        <v>56</v>
      </c>
      <c r="D24" s="6">
        <v>1</v>
      </c>
      <c r="E24" s="17">
        <v>2200</v>
      </c>
      <c r="F24" s="18">
        <f t="shared" si="1"/>
        <v>2200</v>
      </c>
      <c r="G24" s="25" t="s">
        <v>62</v>
      </c>
    </row>
    <row r="25" spans="1:7" ht="27" x14ac:dyDescent="0.3">
      <c r="A25" s="16">
        <v>16</v>
      </c>
      <c r="B25" s="6" t="s">
        <v>55</v>
      </c>
      <c r="C25" s="7" t="s">
        <v>57</v>
      </c>
      <c r="D25" s="6">
        <v>10</v>
      </c>
      <c r="E25" s="17">
        <v>350</v>
      </c>
      <c r="F25" s="18">
        <f t="shared" ref="F25:F34" si="2">D25*E25</f>
        <v>3500</v>
      </c>
      <c r="G25" s="12" t="s">
        <v>54</v>
      </c>
    </row>
    <row r="26" spans="1:7" x14ac:dyDescent="0.3">
      <c r="A26" s="16">
        <v>17</v>
      </c>
      <c r="B26" s="6"/>
      <c r="C26" s="7"/>
      <c r="D26" s="6"/>
      <c r="E26" s="17"/>
      <c r="F26" s="18">
        <f t="shared" si="2"/>
        <v>0</v>
      </c>
      <c r="G26" s="12"/>
    </row>
    <row r="27" spans="1:7" x14ac:dyDescent="0.3">
      <c r="A27" s="16">
        <v>18</v>
      </c>
      <c r="B27" s="6"/>
      <c r="C27" s="7"/>
      <c r="D27" s="6"/>
      <c r="E27" s="17"/>
      <c r="F27" s="18">
        <f t="shared" si="2"/>
        <v>0</v>
      </c>
      <c r="G27" s="12"/>
    </row>
    <row r="28" spans="1:7" x14ac:dyDescent="0.3">
      <c r="A28" s="16">
        <v>19</v>
      </c>
      <c r="B28" s="6"/>
      <c r="C28" s="7"/>
      <c r="D28" s="6"/>
      <c r="E28" s="17"/>
      <c r="F28" s="18">
        <f t="shared" si="2"/>
        <v>0</v>
      </c>
      <c r="G28" s="12"/>
    </row>
    <row r="29" spans="1:7" x14ac:dyDescent="0.3">
      <c r="A29" s="16">
        <v>20</v>
      </c>
      <c r="B29" s="6"/>
      <c r="C29" s="7"/>
      <c r="D29" s="6"/>
      <c r="E29" s="17"/>
      <c r="F29" s="18">
        <f t="shared" si="2"/>
        <v>0</v>
      </c>
      <c r="G29" s="12"/>
    </row>
    <row r="30" spans="1:7" x14ac:dyDescent="0.3">
      <c r="A30" s="16">
        <v>21</v>
      </c>
      <c r="B30" s="6"/>
      <c r="C30" s="8"/>
      <c r="D30" s="6"/>
      <c r="E30" s="17"/>
      <c r="F30" s="18">
        <f t="shared" si="2"/>
        <v>0</v>
      </c>
      <c r="G30" s="12"/>
    </row>
    <row r="31" spans="1:7" x14ac:dyDescent="0.3">
      <c r="A31" s="16">
        <v>22</v>
      </c>
      <c r="B31" s="6"/>
      <c r="C31" s="8"/>
      <c r="D31" s="6"/>
      <c r="E31" s="17"/>
      <c r="F31" s="18">
        <f t="shared" si="2"/>
        <v>0</v>
      </c>
      <c r="G31" s="12"/>
    </row>
    <row r="32" spans="1:7" x14ac:dyDescent="0.3">
      <c r="A32" s="16">
        <v>23</v>
      </c>
      <c r="B32" s="6"/>
      <c r="C32" s="7"/>
      <c r="D32" s="6"/>
      <c r="E32" s="17"/>
      <c r="F32" s="18">
        <f t="shared" si="2"/>
        <v>0</v>
      </c>
      <c r="G32" s="12"/>
    </row>
    <row r="33" spans="1:7" x14ac:dyDescent="0.3">
      <c r="A33" s="16">
        <v>24</v>
      </c>
      <c r="B33" s="6"/>
      <c r="C33" s="7"/>
      <c r="D33" s="6"/>
      <c r="E33" s="17"/>
      <c r="F33" s="18">
        <f t="shared" si="2"/>
        <v>0</v>
      </c>
      <c r="G33" s="12"/>
    </row>
    <row r="34" spans="1:7" x14ac:dyDescent="0.3">
      <c r="A34" s="16">
        <v>25</v>
      </c>
      <c r="B34" s="6"/>
      <c r="C34" s="7"/>
      <c r="D34" s="6"/>
      <c r="E34" s="17"/>
      <c r="F34" s="18">
        <f t="shared" si="2"/>
        <v>0</v>
      </c>
      <c r="G34" s="12"/>
    </row>
    <row r="35" spans="1:7" x14ac:dyDescent="0.3">
      <c r="A35" s="19"/>
      <c r="B35" s="22" t="s">
        <v>3</v>
      </c>
      <c r="C35" s="28"/>
      <c r="D35" s="29"/>
      <c r="E35" s="30"/>
      <c r="F35" s="23">
        <f>SUM(F10:F23)</f>
        <v>212090</v>
      </c>
      <c r="G35" s="20"/>
    </row>
  </sheetData>
  <mergeCells count="13">
    <mergeCell ref="C35:E35"/>
    <mergeCell ref="E4:F4"/>
    <mergeCell ref="E5:F5"/>
    <mergeCell ref="E6:F6"/>
    <mergeCell ref="C4:D4"/>
    <mergeCell ref="C5:D5"/>
    <mergeCell ref="C6:D6"/>
    <mergeCell ref="C7:G7"/>
    <mergeCell ref="A4:B4"/>
    <mergeCell ref="A5:B5"/>
    <mergeCell ref="A6:B6"/>
    <mergeCell ref="A7:B7"/>
    <mergeCell ref="A2:G2"/>
  </mergeCells>
  <phoneticPr fontId="1" type="noConversion"/>
  <hyperlinks>
    <hyperlink ref="G10" r:id="rId1" xr:uid="{00000000-0004-0000-0000-000000000000}"/>
    <hyperlink ref="G13" r:id="rId2" xr:uid="{00000000-0004-0000-0000-000001000000}"/>
    <hyperlink ref="G15" r:id="rId3" xr:uid="{00000000-0004-0000-0000-000002000000}"/>
    <hyperlink ref="G16" r:id="rId4" xr:uid="{00000000-0004-0000-0000-000003000000}"/>
    <hyperlink ref="G18" r:id="rId5" xr:uid="{00000000-0004-0000-0000-000004000000}"/>
    <hyperlink ref="G17" r:id="rId6" xr:uid="{00000000-0004-0000-0000-000005000000}"/>
    <hyperlink ref="G23" r:id="rId7" xr:uid="{00000000-0004-0000-0000-000006000000}"/>
    <hyperlink ref="G24" r:id="rId8" xr:uid="{00000000-0004-0000-0000-000007000000}"/>
  </hyperlinks>
  <pageMargins left="0.25" right="0.25" top="0.75" bottom="0.75" header="0.3" footer="0.3"/>
  <pageSetup paperSize="9" scale="71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IoT20</dc:creator>
  <cp:lastModifiedBy>이 원용</cp:lastModifiedBy>
  <cp:lastPrinted>2016-06-22T05:00:47Z</cp:lastPrinted>
  <dcterms:created xsi:type="dcterms:W3CDTF">2015-05-06T04:40:33Z</dcterms:created>
  <dcterms:modified xsi:type="dcterms:W3CDTF">2022-10-29T06:04:52Z</dcterms:modified>
</cp:coreProperties>
</file>