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카카오톡 받은 파일\"/>
    </mc:Choice>
  </mc:AlternateContent>
  <xr:revisionPtr revIDLastSave="0" documentId="13_ncr:1_{A2DD4037-650B-4BE8-A18D-85271574EE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요약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F34" i="1"/>
  <c r="G33" i="1"/>
  <c r="F33" i="1"/>
  <c r="G32" i="1"/>
  <c r="F32" i="1"/>
  <c r="G31" i="1"/>
  <c r="F31" i="1"/>
  <c r="G30" i="1"/>
  <c r="G29" i="1"/>
  <c r="G28" i="1"/>
  <c r="F27" i="1"/>
  <c r="F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F11" i="1"/>
  <c r="F10" i="1"/>
  <c r="F35" i="1" s="1"/>
</calcChain>
</file>

<file path=xl/sharedStrings.xml><?xml version="1.0" encoding="utf-8"?>
<sst xmlns="http://schemas.openxmlformats.org/spreadsheetml/2006/main" count="68" uniqueCount="68">
  <si>
    <t>https://www.coupang.com/vp/products/1141827268?itemId=2113059018&amp;vendorItemId=70111718136&amp;q=%EA%B3%B5%EC%9C%A0%EA%B8%B06%ED%8F%AC%ED%8A%B8&amp;itemsCount=36&amp;searchId=bcd0e25321a441b4a2618380eecc07e2&amp;rank=1&amp;isAddedCart</t>
  </si>
  <si>
    <t>https://www.devicemart.co.kr/goods/view?no=10916343</t>
  </si>
  <si>
    <t>https://www.devicemart.co.kr/goods/view?no=1321195</t>
  </si>
  <si>
    <t>https://www.devicemart.co.kr/goods/view?no=1358496</t>
  </si>
  <si>
    <t>https://www.devicemart.co.kr/goods/view?no=1321192</t>
  </si>
  <si>
    <t>https://www.devicemart.co.kr/goods/view?no=12232873</t>
  </si>
  <si>
    <t>https://www.devicemart.co.kr/goods/view?no=12539421</t>
  </si>
  <si>
    <t>https://www.devicemart.co.kr/goods/view?no=1278835</t>
  </si>
  <si>
    <t>https://www.devicemart.co.kr/goods/view?no=38803</t>
  </si>
  <si>
    <t>https://www.devicemart.co.kr/goods/view?no=1313388</t>
  </si>
  <si>
    <t>https://www.devicemart.co.kr/goods/view?no=1362013</t>
  </si>
  <si>
    <t>https://www.devicemart.co.kr/goods/view?no=10919287</t>
  </si>
  <si>
    <t>https://www.devicemart.co.kr/goods/view?no=1321196</t>
  </si>
  <si>
    <t>https://www.devicemart.co.kr/goods/view?no=1077951</t>
  </si>
  <si>
    <t>https://www.devicemart.co.kr/goods/view?no=1384708</t>
  </si>
  <si>
    <t>스마트팩토리 SW개발 실무자 양성</t>
  </si>
  <si>
    <t>완성형기어드모터 중형(+3000)</t>
  </si>
  <si>
    <t>https://www.coupang.com/vp/products/62301270?itemId=212724553&amp;vendorItemId=3587990540&amp;q=mdf&amp;itemsCount=36&amp;searchId=62d13e5523c04c3c956991f33d791c7f&amp;rank=1&amp;isAddedCart</t>
  </si>
  <si>
    <t>써지오 개별 멀티탭 6구 DH-1668-MT 
+ 안전커버 2개입 5m, 1개</t>
  </si>
  <si>
    <t>건전지 AA</t>
  </si>
  <si>
    <t>단가 (원)</t>
  </si>
  <si>
    <t>MesSage</t>
  </si>
  <si>
    <t xml:space="preserve">서보모터 </t>
  </si>
  <si>
    <t>적외선 센서</t>
  </si>
  <si>
    <t>컨베이어 벨트</t>
  </si>
  <si>
    <t>8포트 공유기</t>
  </si>
  <si>
    <t>파워 릴레이</t>
  </si>
  <si>
    <t xml:space="preserve">모터드라이버 </t>
  </si>
  <si>
    <t>DHT11 디지털 온습도 센서 모듈</t>
  </si>
  <si>
    <t>VAT(별도)</t>
  </si>
  <si>
    <t>DIY목재재단</t>
  </si>
  <si>
    <t>문도원, 석혁주, 안병길, 이민성, 조은경</t>
  </si>
  <si>
    <t>미송집성목_12T 400mmX1200mm</t>
  </si>
  <si>
    <t>LM2596 5V 전원 레귤레이터 모듈</t>
  </si>
  <si>
    <t>라즈베리 카메라</t>
  </si>
  <si>
    <t>팀 장   연 락 처</t>
  </si>
  <si>
    <t>판매처 (URL)</t>
  </si>
  <si>
    <t>배터리케이스(12V)</t>
  </si>
  <si>
    <t>케이블 연장선 M/F</t>
  </si>
  <si>
    <t>마이크로 HDMI선</t>
  </si>
  <si>
    <t>케이블 연장선 F/F</t>
  </si>
  <si>
    <t>케이블 연장선 M/M</t>
  </si>
  <si>
    <t>https://ideaplay6173.cafe24.com/product/detail.html?product_no=148&amp;cate_no=1&amp;display_group=3#none</t>
  </si>
  <si>
    <t>VAT(포함)</t>
  </si>
  <si>
    <t>모델명</t>
  </si>
  <si>
    <t>부품명</t>
  </si>
  <si>
    <t>수량</t>
  </si>
  <si>
    <t>총 계</t>
  </si>
  <si>
    <t>번호</t>
  </si>
  <si>
    <t>3조</t>
  </si>
  <si>
    <t>최재영</t>
  </si>
  <si>
    <t>프로젝트 재료 구입 품의서</t>
  </si>
  <si>
    <t>팀      번      호</t>
  </si>
  <si>
    <t>작  성     일  자</t>
  </si>
  <si>
    <t>팀  원     성  명</t>
  </si>
  <si>
    <t>팀      명      칭</t>
  </si>
  <si>
    <t>팀  장     성  명</t>
  </si>
  <si>
    <t>과      정      명</t>
  </si>
  <si>
    <t>010-5626-2050</t>
  </si>
  <si>
    <t>아두이노 미니 릴레이모듈</t>
  </si>
  <si>
    <t>https://www.coupang.com/vp/products/7046278942?itemId=17438366161&amp;vendorItemId=3061670979&amp;src=1191000&amp;spec=10999999&amp;addtag=400&amp;ctag=7046278942&amp;lptag=CFM19697740&amp;itime=20231114160047&amp;pageType=PRODUCT&amp;pageValue=7046278942&amp;wPcid=28014941380193789532203&amp;wRef=&amp;wTime=20231114160047&amp;redirect=landing&amp;mcid=8ecc71a31745420cb55f405aeb495737&amp;sharesource=sharebutton&amp;style=&amp;isshortened=Y&amp;settlement=N&amp;isAddedCart</t>
  </si>
  <si>
    <t>아두이노 CdS 광/조도 센서 모듈</t>
    <phoneticPr fontId="8" type="noConversion"/>
  </si>
  <si>
    <t>컬러 미니 브레드보드 170핀</t>
    <phoneticPr fontId="8" type="noConversion"/>
  </si>
  <si>
    <t>투명</t>
    <phoneticPr fontId="8" type="noConversion"/>
  </si>
  <si>
    <t>https://www.devicemart.co.kr/goods/view?no=1327438</t>
    <phoneticPr fontId="8" type="noConversion"/>
  </si>
  <si>
    <t>https://www.devicemart.co.kr/goods/view?no=1329504</t>
    <phoneticPr fontId="8" type="noConversion"/>
  </si>
  <si>
    <t>브레드보드 400핀</t>
    <phoneticPr fontId="8" type="noConversion"/>
  </si>
  <si>
    <t>https://www.devicemart.co.kr/goods/view?no=1328148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</si>
</sst>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_);\(#,##0\)"/>
  </numFmts>
  <fonts count="12" x14ac:knownFonts="1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2C2C2C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u/>
      <sz val="10"/>
      <color rgb="FF0563C1"/>
      <name val="맑은 고딕"/>
      <family val="3"/>
      <charset val="129"/>
    </font>
    <font>
      <b/>
      <sz val="10"/>
      <color rgb="FF333333"/>
      <name val="맑은 고딕"/>
      <family val="3"/>
      <charset val="129"/>
    </font>
    <font>
      <u/>
      <sz val="10"/>
      <color rgb="FF0000FF"/>
      <name val="맑은 고딕"/>
      <family val="3"/>
      <charset val="129"/>
    </font>
    <font>
      <sz val="8"/>
      <name val="돋움"/>
      <family val="3"/>
      <charset val="129"/>
    </font>
    <font>
      <sz val="10"/>
      <color rgb="FF7F7F7F"/>
      <name val="맑은 고딕"/>
      <family val="3"/>
      <charset val="129"/>
    </font>
    <font>
      <u/>
      <sz val="10"/>
      <color rgb="FF000000"/>
      <name val="HY견고딕"/>
      <family val="1"/>
      <charset val="129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center" wrapText="1"/>
    </xf>
    <xf numFmtId="176" fontId="4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right" vertical="center"/>
    </xf>
    <xf numFmtId="0" fontId="5" fillId="0" borderId="0" xfId="1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Protection="1">
      <alignment vertical="center"/>
      <protection locked="0"/>
    </xf>
    <xf numFmtId="3" fontId="11" fillId="0" borderId="0" xfId="0" applyNumberFormat="1" applyFont="1">
      <alignment vertical="center"/>
    </xf>
    <xf numFmtId="0" fontId="5" fillId="0" borderId="0" xfId="1" applyFont="1">
      <alignment vertical="center"/>
    </xf>
  </cellXfs>
  <cellStyles count="2">
    <cellStyle name="표준" xfId="0" builtinId="0"/>
    <cellStyle name="하이퍼링크" xfId="1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327438" TargetMode="External"/><Relationship Id="rId3" Type="http://schemas.openxmlformats.org/officeDocument/2006/relationships/hyperlink" Target="https://www.devicemart.co.kr/goods/view?no=1384708" TargetMode="External"/><Relationship Id="rId7" Type="http://schemas.openxmlformats.org/officeDocument/2006/relationships/hyperlink" Target="https://www.coupang.com/vp/products/1141827268?itemId=2113059018&amp;vendorItemId=70111718136&amp;q=%EA%B3%B5%EC%9C%A0%EA%B8%B06%ED%8F%AC%ED%8A%B8&amp;itemsCount=36&amp;searchId=bcd0e25321a441b4a2618380eecc07e2&amp;rank=1&amp;isAddedCart" TargetMode="External"/><Relationship Id="rId2" Type="http://schemas.openxmlformats.org/officeDocument/2006/relationships/hyperlink" Target="https://ideaplay6173.cafe24.com/product/detail.html?product_no=148&amp;cate_no=1&amp;display_group=3" TargetMode="External"/><Relationship Id="rId1" Type="http://schemas.openxmlformats.org/officeDocument/2006/relationships/hyperlink" Target="https://www.devicemart.co.kr/goods/view?no=1362013" TargetMode="External"/><Relationship Id="rId6" Type="http://schemas.openxmlformats.org/officeDocument/2006/relationships/hyperlink" Target="https://www.coupang.com/vp/products/62301270?itemId=212724553&amp;vendorItemId=3587990540&amp;q=mdf&amp;itemsCount=36&amp;searchId=62d13e5523c04c3c956991f33d791c7f&amp;rank=1&amp;isAddedCart" TargetMode="External"/><Relationship Id="rId5" Type="http://schemas.openxmlformats.org/officeDocument/2006/relationships/hyperlink" Target="https://www.coupang.com/vp/products/7046278942?itemId=17438366161&amp;vendorItemId=3061670979&amp;src=1191000&amp;spec=10999999&amp;addtag=400&amp;ctag=7046278942&amp;lptag=CFM19697740&amp;itime=20231114160047&amp;pageType=PRODUCT&amp;pageValue=7046278942&amp;wPcid=28014941380193789532203&amp;wRef=" TargetMode="External"/><Relationship Id="rId4" Type="http://schemas.openxmlformats.org/officeDocument/2006/relationships/hyperlink" Target="https://www.devicemart.co.kr/goods/view?no=10916343" TargetMode="External"/><Relationship Id="rId9" Type="http://schemas.openxmlformats.org/officeDocument/2006/relationships/hyperlink" Target="https://www.devicemart.co.kr/goods/view?no=13295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5"/>
  <sheetViews>
    <sheetView tabSelected="1" topLeftCell="A11" zoomScaleNormal="100" zoomScaleSheetLayoutView="100" workbookViewId="0">
      <selection activeCell="K29" sqref="K29"/>
    </sheetView>
  </sheetViews>
  <sheetFormatPr defaultColWidth="9" defaultRowHeight="13.5" x14ac:dyDescent="0.3"/>
  <cols>
    <col min="1" max="1" width="5" style="24" customWidth="1"/>
    <col min="2" max="2" width="30.25" style="20" customWidth="1"/>
    <col min="3" max="3" width="28.75" style="24" customWidth="1"/>
    <col min="4" max="4" width="6.25" style="24" customWidth="1"/>
    <col min="5" max="7" width="11.25" style="25" customWidth="1"/>
    <col min="8" max="8" width="45.375" style="36" customWidth="1"/>
    <col min="9" max="16384" width="9" style="24"/>
  </cols>
  <sheetData>
    <row r="1" spans="1:8" x14ac:dyDescent="0.3">
      <c r="H1" s="26"/>
    </row>
    <row r="2" spans="1:8" x14ac:dyDescent="0.3">
      <c r="A2" s="27" t="s">
        <v>51</v>
      </c>
      <c r="B2" s="27"/>
      <c r="C2" s="27"/>
      <c r="D2" s="27"/>
      <c r="E2" s="27"/>
      <c r="F2" s="27"/>
      <c r="G2" s="27"/>
      <c r="H2" s="27"/>
    </row>
    <row r="3" spans="1:8" ht="11.25" customHeight="1" x14ac:dyDescent="0.3">
      <c r="A3" s="20"/>
      <c r="C3" s="20"/>
      <c r="D3" s="20"/>
      <c r="H3" s="20"/>
    </row>
    <row r="4" spans="1:8" x14ac:dyDescent="0.3">
      <c r="A4" s="28" t="s">
        <v>57</v>
      </c>
      <c r="B4" s="28"/>
      <c r="C4" s="29" t="s">
        <v>15</v>
      </c>
      <c r="D4" s="29"/>
      <c r="E4" s="28" t="s">
        <v>53</v>
      </c>
      <c r="F4" s="28"/>
      <c r="G4" s="30"/>
      <c r="H4" s="31">
        <v>45244</v>
      </c>
    </row>
    <row r="5" spans="1:8" x14ac:dyDescent="0.3">
      <c r="A5" s="28" t="s">
        <v>55</v>
      </c>
      <c r="B5" s="28"/>
      <c r="C5" s="29" t="s">
        <v>21</v>
      </c>
      <c r="D5" s="29"/>
      <c r="E5" s="28" t="s">
        <v>52</v>
      </c>
      <c r="F5" s="28"/>
      <c r="G5" s="30"/>
      <c r="H5" s="32" t="s">
        <v>49</v>
      </c>
    </row>
    <row r="6" spans="1:8" x14ac:dyDescent="0.3">
      <c r="A6" s="28" t="s">
        <v>56</v>
      </c>
      <c r="B6" s="28"/>
      <c r="C6" s="29" t="s">
        <v>50</v>
      </c>
      <c r="D6" s="29"/>
      <c r="E6" s="28" t="s">
        <v>35</v>
      </c>
      <c r="F6" s="28"/>
      <c r="G6" s="30"/>
      <c r="H6" s="32" t="s">
        <v>58</v>
      </c>
    </row>
    <row r="7" spans="1:8" x14ac:dyDescent="0.3">
      <c r="A7" s="28" t="s">
        <v>54</v>
      </c>
      <c r="B7" s="28"/>
      <c r="C7" s="33" t="s">
        <v>31</v>
      </c>
      <c r="D7" s="34"/>
      <c r="E7" s="34"/>
      <c r="F7" s="34"/>
      <c r="G7" s="33"/>
      <c r="H7" s="35"/>
    </row>
    <row r="8" spans="1:8" ht="11.25" customHeight="1" x14ac:dyDescent="0.3"/>
    <row r="9" spans="1:8" s="37" customFormat="1" x14ac:dyDescent="0.3">
      <c r="A9" s="4" t="s">
        <v>48</v>
      </c>
      <c r="B9" s="4" t="s">
        <v>45</v>
      </c>
      <c r="C9" s="4" t="s">
        <v>44</v>
      </c>
      <c r="D9" s="4" t="s">
        <v>46</v>
      </c>
      <c r="E9" s="7" t="s">
        <v>20</v>
      </c>
      <c r="F9" s="7" t="s">
        <v>29</v>
      </c>
      <c r="G9" s="7" t="s">
        <v>43</v>
      </c>
      <c r="H9" s="5" t="s">
        <v>36</v>
      </c>
    </row>
    <row r="10" spans="1:8" ht="40.5" x14ac:dyDescent="0.3">
      <c r="A10" s="8">
        <v>1</v>
      </c>
      <c r="B10" s="17" t="s">
        <v>24</v>
      </c>
      <c r="C10" s="2" t="s">
        <v>16</v>
      </c>
      <c r="D10" s="1">
        <v>2</v>
      </c>
      <c r="E10" s="9">
        <v>28000</v>
      </c>
      <c r="F10" s="10">
        <f>D10*E10</f>
        <v>56000</v>
      </c>
      <c r="G10" s="10"/>
      <c r="H10" s="6" t="s">
        <v>42</v>
      </c>
    </row>
    <row r="11" spans="1:8" ht="81" x14ac:dyDescent="0.3">
      <c r="A11" s="8">
        <v>2</v>
      </c>
      <c r="B11" s="17" t="s">
        <v>25</v>
      </c>
      <c r="C11" s="2"/>
      <c r="D11" s="1">
        <v>1</v>
      </c>
      <c r="E11" s="9">
        <v>65800</v>
      </c>
      <c r="F11" s="10">
        <f>D11*E11</f>
        <v>65800</v>
      </c>
      <c r="G11" s="10"/>
      <c r="H11" s="19" t="s">
        <v>0</v>
      </c>
    </row>
    <row r="12" spans="1:8" ht="27" x14ac:dyDescent="0.3">
      <c r="A12" s="8">
        <v>3</v>
      </c>
      <c r="B12" s="17" t="s">
        <v>34</v>
      </c>
      <c r="C12" s="2"/>
      <c r="D12" s="1">
        <v>2</v>
      </c>
      <c r="E12" s="9">
        <v>44000</v>
      </c>
      <c r="F12" s="10"/>
      <c r="G12" s="10">
        <f t="shared" ref="G12:G34" si="0">(D12*E12)+(D12*E12)*0.1</f>
        <v>96800</v>
      </c>
      <c r="H12" s="6" t="s">
        <v>13</v>
      </c>
    </row>
    <row r="13" spans="1:8" ht="27" x14ac:dyDescent="0.3">
      <c r="A13" s="8">
        <v>4</v>
      </c>
      <c r="B13" s="17" t="s">
        <v>22</v>
      </c>
      <c r="C13" s="2"/>
      <c r="D13" s="1">
        <v>5</v>
      </c>
      <c r="E13" s="9">
        <v>6500</v>
      </c>
      <c r="F13" s="10"/>
      <c r="G13" s="10">
        <f t="shared" si="0"/>
        <v>35750</v>
      </c>
      <c r="H13" s="15" t="s">
        <v>9</v>
      </c>
    </row>
    <row r="14" spans="1:8" ht="27" x14ac:dyDescent="0.3">
      <c r="A14" s="8">
        <v>5</v>
      </c>
      <c r="B14" s="17" t="s">
        <v>23</v>
      </c>
      <c r="C14" s="2"/>
      <c r="D14" s="1">
        <v>5</v>
      </c>
      <c r="E14" s="9">
        <v>900</v>
      </c>
      <c r="F14" s="10"/>
      <c r="G14" s="10">
        <f t="shared" si="0"/>
        <v>4950</v>
      </c>
      <c r="H14" s="6" t="s">
        <v>10</v>
      </c>
    </row>
    <row r="15" spans="1:8" ht="27" x14ac:dyDescent="0.3">
      <c r="A15" s="8">
        <v>6</v>
      </c>
      <c r="B15" s="17" t="s">
        <v>27</v>
      </c>
      <c r="C15" s="2"/>
      <c r="D15" s="1">
        <v>4</v>
      </c>
      <c r="E15" s="9">
        <v>1800</v>
      </c>
      <c r="F15" s="10"/>
      <c r="G15" s="10">
        <f t="shared" si="0"/>
        <v>7920</v>
      </c>
      <c r="H15" s="6" t="s">
        <v>7</v>
      </c>
    </row>
    <row r="16" spans="1:8" ht="27" x14ac:dyDescent="0.3">
      <c r="A16" s="8">
        <v>7</v>
      </c>
      <c r="B16" s="17" t="s">
        <v>39</v>
      </c>
      <c r="C16" s="3"/>
      <c r="D16" s="1">
        <v>5</v>
      </c>
      <c r="E16" s="9">
        <v>2000</v>
      </c>
      <c r="F16" s="10"/>
      <c r="G16" s="10">
        <f t="shared" si="0"/>
        <v>11000</v>
      </c>
      <c r="H16" s="6" t="s">
        <v>5</v>
      </c>
    </row>
    <row r="17" spans="1:8" ht="27" x14ac:dyDescent="0.3">
      <c r="A17" s="8">
        <v>8</v>
      </c>
      <c r="B17" s="18" t="s">
        <v>26</v>
      </c>
      <c r="C17" s="3"/>
      <c r="D17" s="1">
        <v>4</v>
      </c>
      <c r="E17" s="9">
        <v>640</v>
      </c>
      <c r="F17" s="10"/>
      <c r="G17" s="10">
        <f t="shared" si="0"/>
        <v>2816</v>
      </c>
      <c r="H17" s="6" t="s">
        <v>8</v>
      </c>
    </row>
    <row r="18" spans="1:8" ht="27" x14ac:dyDescent="0.3">
      <c r="A18" s="8">
        <v>9</v>
      </c>
      <c r="B18" s="17" t="s">
        <v>59</v>
      </c>
      <c r="C18" s="3"/>
      <c r="D18" s="1">
        <v>4</v>
      </c>
      <c r="E18" s="9">
        <v>1000</v>
      </c>
      <c r="F18" s="10"/>
      <c r="G18" s="10">
        <f t="shared" si="0"/>
        <v>4400</v>
      </c>
      <c r="H18" s="6" t="s">
        <v>3</v>
      </c>
    </row>
    <row r="19" spans="1:8" ht="16.5" customHeight="1" x14ac:dyDescent="0.3">
      <c r="A19" s="8">
        <v>10</v>
      </c>
      <c r="B19" s="17" t="s">
        <v>19</v>
      </c>
      <c r="C19" s="16"/>
      <c r="D19" s="1">
        <v>1</v>
      </c>
      <c r="E19" s="9">
        <v>14300</v>
      </c>
      <c r="F19" s="10"/>
      <c r="G19" s="10">
        <f t="shared" si="0"/>
        <v>15730</v>
      </c>
      <c r="H19" s="6" t="s">
        <v>6</v>
      </c>
    </row>
    <row r="20" spans="1:8" ht="27" x14ac:dyDescent="0.3">
      <c r="A20" s="8">
        <v>11</v>
      </c>
      <c r="B20" s="17" t="s">
        <v>37</v>
      </c>
      <c r="C20" s="2"/>
      <c r="D20" s="1">
        <v>3</v>
      </c>
      <c r="E20" s="9">
        <v>2600</v>
      </c>
      <c r="F20" s="10"/>
      <c r="G20" s="10">
        <f t="shared" si="0"/>
        <v>8580</v>
      </c>
      <c r="H20" s="6" t="s">
        <v>11</v>
      </c>
    </row>
    <row r="21" spans="1:8" ht="27" x14ac:dyDescent="0.3">
      <c r="A21" s="8">
        <v>12</v>
      </c>
      <c r="B21" s="17" t="s">
        <v>38</v>
      </c>
      <c r="C21" s="3"/>
      <c r="D21" s="1">
        <v>1</v>
      </c>
      <c r="E21" s="9">
        <v>850</v>
      </c>
      <c r="F21" s="10"/>
      <c r="G21" s="10">
        <f t="shared" si="0"/>
        <v>935</v>
      </c>
      <c r="H21" s="15" t="s">
        <v>2</v>
      </c>
    </row>
    <row r="22" spans="1:8" ht="27" x14ac:dyDescent="0.3">
      <c r="A22" s="8">
        <v>13</v>
      </c>
      <c r="B22" s="17" t="s">
        <v>41</v>
      </c>
      <c r="C22" s="3"/>
      <c r="D22" s="1">
        <v>1</v>
      </c>
      <c r="E22" s="38">
        <v>850</v>
      </c>
      <c r="F22" s="10"/>
      <c r="G22" s="10">
        <f t="shared" si="0"/>
        <v>935</v>
      </c>
      <c r="H22" s="6" t="s">
        <v>12</v>
      </c>
    </row>
    <row r="23" spans="1:8" ht="27" x14ac:dyDescent="0.3">
      <c r="A23" s="8">
        <v>14</v>
      </c>
      <c r="B23" s="17" t="s">
        <v>40</v>
      </c>
      <c r="C23" s="3"/>
      <c r="D23" s="1">
        <v>1</v>
      </c>
      <c r="E23" s="9">
        <v>850</v>
      </c>
      <c r="F23" s="10"/>
      <c r="G23" s="10">
        <f t="shared" si="0"/>
        <v>935</v>
      </c>
      <c r="H23" s="6" t="s">
        <v>4</v>
      </c>
    </row>
    <row r="24" spans="1:8" ht="27" x14ac:dyDescent="0.3">
      <c r="A24" s="8">
        <v>15</v>
      </c>
      <c r="B24" s="1" t="s">
        <v>33</v>
      </c>
      <c r="C24" s="2"/>
      <c r="D24" s="1">
        <v>4</v>
      </c>
      <c r="E24" s="9">
        <v>2100</v>
      </c>
      <c r="F24" s="10"/>
      <c r="G24" s="10">
        <f t="shared" si="0"/>
        <v>9240</v>
      </c>
      <c r="H24" s="19" t="s">
        <v>14</v>
      </c>
    </row>
    <row r="25" spans="1:8" ht="27" x14ac:dyDescent="0.3">
      <c r="A25" s="8">
        <v>16</v>
      </c>
      <c r="B25" s="20" t="s">
        <v>28</v>
      </c>
      <c r="C25" s="2"/>
      <c r="D25" s="1">
        <v>2</v>
      </c>
      <c r="E25" s="9">
        <v>2100</v>
      </c>
      <c r="F25" s="10"/>
      <c r="G25" s="10">
        <f t="shared" si="0"/>
        <v>4620</v>
      </c>
      <c r="H25" s="19" t="s">
        <v>1</v>
      </c>
    </row>
    <row r="26" spans="1:8" ht="36" customHeight="1" x14ac:dyDescent="0.3">
      <c r="A26" s="8">
        <v>17</v>
      </c>
      <c r="B26" s="1" t="s">
        <v>30</v>
      </c>
      <c r="C26" s="2" t="s">
        <v>32</v>
      </c>
      <c r="D26" s="1">
        <v>1</v>
      </c>
      <c r="E26" s="9">
        <v>27320</v>
      </c>
      <c r="F26" s="10">
        <f t="shared" ref="F26:F34" si="1">D26*E26</f>
        <v>27320</v>
      </c>
      <c r="G26" s="10"/>
      <c r="H26" s="19" t="s">
        <v>17</v>
      </c>
    </row>
    <row r="27" spans="1:8" ht="33" customHeight="1" x14ac:dyDescent="0.3">
      <c r="A27" s="8">
        <v>18</v>
      </c>
      <c r="B27" s="17" t="s">
        <v>18</v>
      </c>
      <c r="C27" s="2"/>
      <c r="D27" s="1">
        <v>1</v>
      </c>
      <c r="E27" s="9">
        <v>14850</v>
      </c>
      <c r="F27" s="10">
        <f t="shared" si="1"/>
        <v>14850</v>
      </c>
      <c r="G27" s="10"/>
      <c r="H27" s="19" t="s">
        <v>60</v>
      </c>
    </row>
    <row r="28" spans="1:8" x14ac:dyDescent="0.3">
      <c r="A28" s="8">
        <v>19</v>
      </c>
      <c r="B28" s="1" t="s">
        <v>61</v>
      </c>
      <c r="C28" s="2"/>
      <c r="D28" s="1">
        <v>2</v>
      </c>
      <c r="E28" s="9">
        <v>1540</v>
      </c>
      <c r="F28" s="10"/>
      <c r="G28" s="10">
        <f t="shared" si="0"/>
        <v>3388</v>
      </c>
      <c r="H28" s="39" t="s">
        <v>64</v>
      </c>
    </row>
    <row r="29" spans="1:8" x14ac:dyDescent="0.3">
      <c r="A29" s="8">
        <v>20</v>
      </c>
      <c r="B29" s="1" t="s">
        <v>62</v>
      </c>
      <c r="C29" s="2" t="s">
        <v>63</v>
      </c>
      <c r="D29" s="1">
        <v>6</v>
      </c>
      <c r="E29" s="9">
        <v>880</v>
      </c>
      <c r="F29" s="10"/>
      <c r="G29" s="10">
        <f t="shared" si="0"/>
        <v>5808</v>
      </c>
      <c r="H29" s="39" t="s">
        <v>65</v>
      </c>
    </row>
    <row r="30" spans="1:8" ht="27" x14ac:dyDescent="0.3">
      <c r="A30" s="8">
        <v>21</v>
      </c>
      <c r="B30" s="1" t="s">
        <v>66</v>
      </c>
      <c r="C30" s="3"/>
      <c r="D30" s="1">
        <v>2</v>
      </c>
      <c r="E30" s="9">
        <v>1760</v>
      </c>
      <c r="F30" s="10"/>
      <c r="G30" s="10">
        <f t="shared" si="0"/>
        <v>3872</v>
      </c>
      <c r="H30" s="6" t="s">
        <v>67</v>
      </c>
    </row>
    <row r="31" spans="1:8" x14ac:dyDescent="0.3">
      <c r="A31" s="8">
        <v>22</v>
      </c>
      <c r="B31" s="1"/>
      <c r="C31" s="3"/>
      <c r="D31" s="1"/>
      <c r="E31" s="9"/>
      <c r="F31" s="10">
        <f t="shared" si="1"/>
        <v>0</v>
      </c>
      <c r="G31" s="10">
        <f t="shared" si="0"/>
        <v>0</v>
      </c>
      <c r="H31" s="6"/>
    </row>
    <row r="32" spans="1:8" x14ac:dyDescent="0.3">
      <c r="A32" s="8">
        <v>23</v>
      </c>
      <c r="B32" s="1"/>
      <c r="C32" s="2"/>
      <c r="D32" s="1"/>
      <c r="E32" s="9"/>
      <c r="F32" s="10">
        <f t="shared" si="1"/>
        <v>0</v>
      </c>
      <c r="G32" s="10">
        <f t="shared" si="0"/>
        <v>0</v>
      </c>
      <c r="H32" s="6"/>
    </row>
    <row r="33" spans="1:8" x14ac:dyDescent="0.3">
      <c r="A33" s="8">
        <v>24</v>
      </c>
      <c r="B33" s="1"/>
      <c r="C33" s="2"/>
      <c r="D33" s="1"/>
      <c r="E33" s="9"/>
      <c r="F33" s="10">
        <f t="shared" si="1"/>
        <v>0</v>
      </c>
      <c r="G33" s="10">
        <f t="shared" si="0"/>
        <v>0</v>
      </c>
      <c r="H33" s="6"/>
    </row>
    <row r="34" spans="1:8" x14ac:dyDescent="0.3">
      <c r="A34" s="8">
        <v>25</v>
      </c>
      <c r="B34" s="1"/>
      <c r="C34" s="2"/>
      <c r="D34" s="1"/>
      <c r="E34" s="9"/>
      <c r="F34" s="10">
        <f t="shared" si="1"/>
        <v>0</v>
      </c>
      <c r="G34" s="10">
        <f t="shared" si="0"/>
        <v>0</v>
      </c>
      <c r="H34" s="6"/>
    </row>
    <row r="35" spans="1:8" x14ac:dyDescent="0.3">
      <c r="A35" s="11"/>
      <c r="B35" s="13" t="s">
        <v>47</v>
      </c>
      <c r="C35" s="21"/>
      <c r="D35" s="22"/>
      <c r="E35" s="23"/>
      <c r="F35" s="14">
        <f>SUM(F10:F34,G10:G34)</f>
        <v>381649</v>
      </c>
      <c r="G35" s="14"/>
      <c r="H35" s="12"/>
    </row>
  </sheetData>
  <mergeCells count="13">
    <mergeCell ref="C35:E35"/>
    <mergeCell ref="A6:B6"/>
    <mergeCell ref="C6:D6"/>
    <mergeCell ref="E6:F6"/>
    <mergeCell ref="A7:B7"/>
    <mergeCell ref="C7:H7"/>
    <mergeCell ref="A2:H2"/>
    <mergeCell ref="A4:B4"/>
    <mergeCell ref="C4:D4"/>
    <mergeCell ref="E4:F4"/>
    <mergeCell ref="A5:B5"/>
    <mergeCell ref="C5:D5"/>
    <mergeCell ref="E5:F5"/>
  </mergeCells>
  <phoneticPr fontId="8" type="noConversion"/>
  <hyperlinks>
    <hyperlink ref="H14" r:id="rId1" xr:uid="{00000000-0004-0000-0000-000000000000}"/>
    <hyperlink ref="H10" r:id="rId2" location="none" xr:uid="{00000000-0004-0000-0000-000001000000}"/>
    <hyperlink ref="H24" r:id="rId3" xr:uid="{00000000-0004-0000-0000-000002000000}"/>
    <hyperlink ref="H25" r:id="rId4" xr:uid="{00000000-0004-0000-0000-000003000000}"/>
    <hyperlink ref="H27" r:id="rId5" xr:uid="{00000000-0004-0000-0000-000004000000}"/>
    <hyperlink ref="H26" r:id="rId6" xr:uid="{00000000-0004-0000-0000-000005000000}"/>
    <hyperlink ref="H11" r:id="rId7" xr:uid="{00000000-0004-0000-0000-000006000000}"/>
    <hyperlink ref="H28" r:id="rId8" xr:uid="{26B772D8-B701-45E8-A58E-EDE4E328555A}"/>
    <hyperlink ref="H29" r:id="rId9" xr:uid="{22872939-2EE6-4282-AC29-D0BA98D91463}"/>
  </hyperlinks>
  <pageMargins left="0.25" right="0.25" top="0.75" bottom="0.75" header="0.30000001192092896" footer="0.30000001192092896"/>
  <pageSetup paperSize="9" scale="7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IoT20</dc:creator>
  <cp:lastModifiedBy>최재영</cp:lastModifiedBy>
  <cp:revision>3</cp:revision>
  <cp:lastPrinted>2016-06-22T05:00:47Z</cp:lastPrinted>
  <dcterms:created xsi:type="dcterms:W3CDTF">2015-05-06T04:40:33Z</dcterms:created>
  <dcterms:modified xsi:type="dcterms:W3CDTF">2023-11-15T08:33:59Z</dcterms:modified>
  <cp:version>1100.0100.01</cp:version>
</cp:coreProperties>
</file>