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부품견적서\"/>
    </mc:Choice>
  </mc:AlternateContent>
  <xr:revisionPtr revIDLastSave="0" documentId="13_ncr:1_{26D2CA1C-8B9F-493C-810D-FC7BF1B0AEA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4" i="1" s="1"/>
  <c r="F30" i="1"/>
  <c r="F31" i="1"/>
  <c r="F3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0" i="1"/>
</calcChain>
</file>

<file path=xl/sharedStrings.xml><?xml version="1.0" encoding="utf-8"?>
<sst xmlns="http://schemas.openxmlformats.org/spreadsheetml/2006/main" count="81" uniqueCount="81">
  <si>
    <t>https://www.devicemart.co.kr/goods/view?no=1321192</t>
  </si>
  <si>
    <t>https://www.devicemart.co.kr/goods/view?no=1321196</t>
  </si>
  <si>
    <t>스마트팩토리 SW개발 실무자 양성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</si>
  <si>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</si>
  <si>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</si>
  <si>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MesSage</t>
  </si>
  <si>
    <t>적외선 센서</t>
  </si>
  <si>
    <t xml:space="preserve">모터드라이버 </t>
  </si>
  <si>
    <t>문도원, 석혁주, 안병길, 이민성, 조은경</t>
  </si>
  <si>
    <t>팀 장   연 락 처</t>
  </si>
  <si>
    <t>판매처 (URL)</t>
  </si>
  <si>
    <t>케이블 연장선 M/F</t>
  </si>
  <si>
    <t>케이블 연장선 F/F</t>
  </si>
  <si>
    <t>케이블 연장선 M/M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</si>
  <si>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</si>
  <si>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</si>
  <si>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</si>
  <si>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</si>
  <si>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</si>
  <si>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</si>
  <si>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</si>
  <si>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</si>
  <si>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</si>
  <si>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</si>
  <si>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</si>
  <si>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</si>
  <si>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</si>
  <si>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</si>
  <si>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</si>
  <si>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</si>
  <si>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</si>
  <si>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</si>
  <si>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</si>
  <si>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</si>
  <si>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</si>
  <si>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</si>
  <si>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</si>
  <si>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</si>
  <si>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</si>
  <si>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</si>
  <si>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로봇팔</t>
    <phoneticPr fontId="8" type="noConversion"/>
  </si>
  <si>
    <t>추가구성 x</t>
    <phoneticPr fontId="8" type="noConversion"/>
  </si>
  <si>
    <t>합계</t>
    <phoneticPr fontId="8" type="noConversion"/>
  </si>
  <si>
    <t>단가 VAT 포함</t>
    <phoneticPr fontId="8" type="noConversion"/>
  </si>
  <si>
    <t>https://www.devicemart.co.kr/goods/view?no=1278835</t>
    <phoneticPr fontId="8" type="noConversion"/>
  </si>
  <si>
    <t>https://www.devicemart.co.kr/goods/view?no=1358496</t>
    <phoneticPr fontId="8" type="noConversion"/>
  </si>
  <si>
    <t>https://www.devicemart.co.kr/goods/view?no=1321195</t>
    <phoneticPr fontId="8" type="noConversion"/>
  </si>
  <si>
    <t>https://robotscience.kr/goods/view?no=17285</t>
    <phoneticPr fontId="8" type="noConversion"/>
  </si>
  <si>
    <t>케이블 타이</t>
    <phoneticPr fontId="8" type="noConversion"/>
  </si>
  <si>
    <t>대형</t>
    <phoneticPr fontId="8" type="noConversion"/>
  </si>
  <si>
    <t>컨베이어 벨트</t>
    <phoneticPr fontId="8" type="noConversion"/>
  </si>
  <si>
    <t>디지털 멀티미터 UT33A+</t>
    <phoneticPr fontId="8" type="noConversion"/>
  </si>
  <si>
    <t>https://www.devicemart.co.kr/goods/view?no=6500232</t>
    <phoneticPr fontId="8" type="noConversion"/>
  </si>
  <si>
    <t>https://www.devicemart.co.kr/goods/view?no=1215038</t>
    <phoneticPr fontId="8" type="noConversion"/>
  </si>
  <si>
    <t>드라이버 세트</t>
    <phoneticPr fontId="8" type="noConversion"/>
  </si>
  <si>
    <t>https://www.devicemart.co.kr/goods/view?no=10991321</t>
    <phoneticPr fontId="8" type="noConversion"/>
  </si>
  <si>
    <t>https://ideaplay6173.cafe24.com/product/detail.html?product_no=148&amp;cate_no=1&amp;display_group=3#none</t>
    <phoneticPr fontId="8" type="noConversion"/>
  </si>
  <si>
    <t>에이템 사각 전선몰딩 5호 3p</t>
    <phoneticPr fontId="8" type="noConversion"/>
  </si>
  <si>
    <t>백색</t>
    <phoneticPr fontId="8" type="noConversion"/>
  </si>
  <si>
    <t>https://www.coupang.com/vp/products/169303286?itemId=484535253&amp;vendorItemId=4220280211&amp;q=%EC%BC%80%EC%9D%B4%EC%97%A0+%EC%82%AC%EA%B0%81+%EC%A0%84%EC%84%A0%EB%AA%B0%EB%94%A9+5%ED%98%B8&amp;itemsCount=36&amp;searchId=76ee96d81d2844f6b3cc1a99c31430a4&amp;rank=1&amp;isAddedCart=</t>
    <phoneticPr fontId="8" type="noConversion"/>
  </si>
  <si>
    <t>DC잭 전원케이블 (FEMALE)</t>
    <phoneticPr fontId="8" type="noConversion"/>
  </si>
  <si>
    <t>SZH-LC014</t>
    <phoneticPr fontId="8" type="noConversion"/>
  </si>
  <si>
    <t>https://www.devicemart.co.kr/goods/view?no=1321157</t>
    <phoneticPr fontId="8" type="noConversion"/>
  </si>
  <si>
    <t>아두이노 호환 12V 1.5A KC 인증 아답터</t>
    <phoneticPr fontId="8" type="noConversion"/>
  </si>
  <si>
    <t>SZH-PSU01</t>
    <phoneticPr fontId="8" type="noConversion"/>
  </si>
  <si>
    <t>https://www.devicemart.co.kr/goods/view?no=1330492</t>
    <phoneticPr fontId="8" type="noConversion"/>
  </si>
  <si>
    <t>오딧세이(ODYSSEY) 호환 12V 2A KC 인증 아답터</t>
    <phoneticPr fontId="8" type="noConversion"/>
  </si>
  <si>
    <t>SZH-PSU03</t>
    <phoneticPr fontId="8" type="noConversion"/>
  </si>
  <si>
    <t>https://www.devicemart.co.kr/goods/view?no=1342846</t>
    <phoneticPr fontId="8" type="noConversion"/>
  </si>
  <si>
    <t>[Hitec] 서보모터</t>
    <phoneticPr fontId="8" type="noConversion"/>
  </si>
  <si>
    <t>HS-311</t>
    <phoneticPr fontId="8" type="noConversion"/>
  </si>
  <si>
    <t>브레드보드 400핀</t>
    <phoneticPr fontId="8" type="noConversion"/>
  </si>
  <si>
    <t>SZH-BBAD-005</t>
    <phoneticPr fontId="8" type="noConversion"/>
  </si>
  <si>
    <t>https://www.devicemart.co.kr/goods/view?no=1328148</t>
    <phoneticPr fontId="8" type="noConversion"/>
  </si>
  <si>
    <t>큐브프레임 두께15mm 빅토리아그레이 PB합판 나무판자 목재재단 판대기</t>
    <phoneticPr fontId="8" type="noConversion"/>
  </si>
  <si>
    <t>니게르화이트 1500mmX500mm</t>
    <phoneticPr fontId="8" type="noConversion"/>
  </si>
  <si>
    <t>https://www.devicemart.co.kr/goods/view?no=11225</t>
    <phoneticPr fontId="8" type="noConversion"/>
  </si>
  <si>
    <t>https://www.devicemart.co.kr/goods/view?no=1327441</t>
    <phoneticPr fontId="8" type="noConversion"/>
  </si>
  <si>
    <t>SZH-SSBH-002</t>
    <phoneticPr fontId="8" type="noConversion"/>
  </si>
  <si>
    <t>전기용 절연테이프 19mm*10m(검정)</t>
    <phoneticPr fontId="8" type="noConversion"/>
  </si>
  <si>
    <t>https://www.devicemart.co.kr/goods/view?no=9838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</si>
</sst>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78835" TargetMode="External"/><Relationship Id="rId13" Type="http://schemas.openxmlformats.org/officeDocument/2006/relationships/hyperlink" Target="https://www.devicemart.co.kr/goods/view?no=1215038" TargetMode="External"/><Relationship Id="rId18" Type="http://schemas.openxmlformats.org/officeDocument/2006/relationships/hyperlink" Target="https://www.devicemart.co.kr/goods/view?no=1342846" TargetMode="External"/><Relationship Id="rId3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21" Type="http://schemas.openxmlformats.org/officeDocument/2006/relationships/hyperlink" Target="https://www.devicemart.co.kr/goods/view?no=1327441" TargetMode="External"/><Relationship Id="rId7" Type="http://schemas.openxmlformats.org/officeDocument/2006/relationships/hyperlink" Target="https://www.devicemart.co.kr/goods/view?no=1214325" TargetMode="External"/><Relationship Id="rId12" Type="http://schemas.openxmlformats.org/officeDocument/2006/relationships/hyperlink" Target="https://www.devicemart.co.kr/goods/view?no=6500232" TargetMode="External"/><Relationship Id="rId17" Type="http://schemas.openxmlformats.org/officeDocument/2006/relationships/hyperlink" Target="https://www.devicemart.co.kr/goods/view?no=1330492" TargetMode="External"/><Relationship Id="rId2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6" Type="http://schemas.openxmlformats.org/officeDocument/2006/relationships/hyperlink" Target="https://www.devicemart.co.kr/goods/view?no=1321157" TargetMode="External"/><Relationship Id="rId20" Type="http://schemas.openxmlformats.org/officeDocument/2006/relationships/hyperlink" Target="https://www.devicemart.co.kr/goods/view?no=11225" TargetMode="External"/><Relationship Id="rId1" Type="http://schemas.openxmlformats.org/officeDocument/2006/relationships/hyperlink" Target="https://ideaplay6173.cafe24.com/product/detail.html?product_no=148&amp;cate_no=1&amp;display_group=3" TargetMode="External"/><Relationship Id="rId6" Type="http://schemas.openxmlformats.org/officeDocument/2006/relationships/hyperlink" Target="https://www.devicemart.co.kr/goods/view?no=1077951" TargetMode="External"/><Relationship Id="rId11" Type="http://schemas.openxmlformats.org/officeDocument/2006/relationships/hyperlink" Target="https://robotscience.kr/goods/view?no=17285" TargetMode="External"/><Relationship Id="rId5" Type="http://schemas.openxmlformats.org/officeDocument/2006/relationships/hyperlink" Target="https://www.devicemart.co.kr/goods/view?no=1329504" TargetMode="External"/><Relationship Id="rId15" Type="http://schemas.openxmlformats.org/officeDocument/2006/relationships/hyperlink" Target="https://www.coupang.com/vp/products/169303286?itemId=484535253&amp;vendorItemId=4220280211&amp;q=%EC%BC%80%EC%9D%B4%EC%97%A0+%EC%82%AC%EA%B0%81+%EC%A0%84%EC%84%A0%EB%AA%B0%EB%94%A9+5%ED%98%B8&amp;itemsCount=36&amp;searchId=76ee96d81d2844f6b3cc1a99c31430a4&amp;rank=1&amp;isAddedCart=" TargetMode="External"/><Relationship Id="rId10" Type="http://schemas.openxmlformats.org/officeDocument/2006/relationships/hyperlink" Target="https://www.devicemart.co.kr/goods/view?no=1321195" TargetMode="External"/><Relationship Id="rId19" Type="http://schemas.openxmlformats.org/officeDocument/2006/relationships/hyperlink" Target="https://www.devicemart.co.kr/goods/view?no=1328148" TargetMode="External"/><Relationship Id="rId4" Type="http://schemas.openxmlformats.org/officeDocument/2006/relationships/hyperlink" Target="https://www.devicemart.co.kr/goods/view?no=1327438" TargetMode="External"/><Relationship Id="rId9" Type="http://schemas.openxmlformats.org/officeDocument/2006/relationships/hyperlink" Target="https://www.devicemart.co.kr/goods/view?no=1358496" TargetMode="External"/><Relationship Id="rId14" Type="http://schemas.openxmlformats.org/officeDocument/2006/relationships/hyperlink" Target="https://www.devicemart.co.kr/goods/view?no=10991321" TargetMode="External"/><Relationship Id="rId22" Type="http://schemas.openxmlformats.org/officeDocument/2006/relationships/hyperlink" Target="https://www.devicemart.co.kr/goods/view?no=9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"/>
  <sheetViews>
    <sheetView tabSelected="1" zoomScaleNormal="100" zoomScaleSheetLayoutView="100" workbookViewId="0">
      <selection activeCell="G33" sqref="G33"/>
    </sheetView>
  </sheetViews>
  <sheetFormatPr defaultColWidth="9" defaultRowHeight="13.5" x14ac:dyDescent="0.3"/>
  <cols>
    <col min="1" max="1" width="5" style="19" customWidth="1"/>
    <col min="2" max="2" width="40.625" style="18" bestFit="1" customWidth="1"/>
    <col min="3" max="3" width="28.75" style="19" customWidth="1"/>
    <col min="4" max="4" width="6.25" style="19" customWidth="1"/>
    <col min="5" max="6" width="11.25" style="20" customWidth="1"/>
    <col min="7" max="7" width="45.375" style="24" customWidth="1"/>
    <col min="8" max="16384" width="9" style="19"/>
  </cols>
  <sheetData>
    <row r="1" spans="1:7" x14ac:dyDescent="0.3">
      <c r="G1" s="21"/>
    </row>
    <row r="2" spans="1:7" x14ac:dyDescent="0.3">
      <c r="A2" s="39" t="s">
        <v>21</v>
      </c>
      <c r="B2" s="39"/>
      <c r="C2" s="39"/>
      <c r="D2" s="39"/>
      <c r="E2" s="39"/>
      <c r="F2" s="39"/>
      <c r="G2" s="39"/>
    </row>
    <row r="3" spans="1:7" ht="11.25" customHeight="1" x14ac:dyDescent="0.3">
      <c r="A3" s="18"/>
      <c r="C3" s="18"/>
      <c r="D3" s="18"/>
      <c r="G3" s="18"/>
    </row>
    <row r="4" spans="1:7" x14ac:dyDescent="0.3">
      <c r="A4" s="32" t="s">
        <v>27</v>
      </c>
      <c r="B4" s="32"/>
      <c r="C4" s="33" t="s">
        <v>2</v>
      </c>
      <c r="D4" s="33"/>
      <c r="E4" s="34" t="s">
        <v>23</v>
      </c>
      <c r="F4" s="35"/>
      <c r="G4" s="23">
        <v>45244</v>
      </c>
    </row>
    <row r="5" spans="1:7" x14ac:dyDescent="0.3">
      <c r="A5" s="32" t="s">
        <v>25</v>
      </c>
      <c r="B5" s="32"/>
      <c r="C5" s="33" t="s">
        <v>5</v>
      </c>
      <c r="D5" s="33"/>
      <c r="E5" s="34" t="s">
        <v>22</v>
      </c>
      <c r="F5" s="35"/>
      <c r="G5" s="22" t="s">
        <v>19</v>
      </c>
    </row>
    <row r="6" spans="1:7" x14ac:dyDescent="0.3">
      <c r="A6" s="32" t="s">
        <v>26</v>
      </c>
      <c r="B6" s="32"/>
      <c r="C6" s="33" t="s">
        <v>20</v>
      </c>
      <c r="D6" s="33"/>
      <c r="E6" s="34" t="s">
        <v>9</v>
      </c>
      <c r="F6" s="35"/>
      <c r="G6" s="22" t="s">
        <v>28</v>
      </c>
    </row>
    <row r="7" spans="1:7" x14ac:dyDescent="0.3">
      <c r="A7" s="32" t="s">
        <v>24</v>
      </c>
      <c r="B7" s="32"/>
      <c r="C7" s="36" t="s">
        <v>8</v>
      </c>
      <c r="D7" s="37"/>
      <c r="E7" s="37"/>
      <c r="F7" s="37"/>
      <c r="G7" s="38"/>
    </row>
    <row r="8" spans="1:7" ht="11.25" customHeight="1" x14ac:dyDescent="0.3"/>
    <row r="9" spans="1:7" s="25" customFormat="1" x14ac:dyDescent="0.3">
      <c r="A9" s="4" t="s">
        <v>18</v>
      </c>
      <c r="B9" s="4" t="s">
        <v>15</v>
      </c>
      <c r="C9" s="4" t="s">
        <v>14</v>
      </c>
      <c r="D9" s="4" t="s">
        <v>16</v>
      </c>
      <c r="E9" s="7" t="s">
        <v>43</v>
      </c>
      <c r="F9" s="7" t="s">
        <v>42</v>
      </c>
      <c r="G9" s="5" t="s">
        <v>10</v>
      </c>
    </row>
    <row r="10" spans="1:7" ht="16.5" x14ac:dyDescent="0.3">
      <c r="A10" s="8">
        <v>1</v>
      </c>
      <c r="B10" s="16" t="s">
        <v>50</v>
      </c>
      <c r="C10" s="2" t="s">
        <v>49</v>
      </c>
      <c r="D10" s="1">
        <v>1</v>
      </c>
      <c r="E10" s="9">
        <v>45000</v>
      </c>
      <c r="F10" s="10">
        <f>D10*E10</f>
        <v>45000</v>
      </c>
      <c r="G10" s="28" t="s">
        <v>56</v>
      </c>
    </row>
    <row r="11" spans="1:7" x14ac:dyDescent="0.3">
      <c r="A11" s="8">
        <v>2</v>
      </c>
      <c r="B11" s="16" t="s">
        <v>37</v>
      </c>
      <c r="C11" s="2"/>
      <c r="D11" s="1">
        <v>1</v>
      </c>
      <c r="E11" s="9">
        <v>46640</v>
      </c>
      <c r="F11" s="10">
        <f t="shared" ref="F11:F33" si="0">D11*E11</f>
        <v>46640</v>
      </c>
      <c r="G11" s="27" t="s">
        <v>39</v>
      </c>
    </row>
    <row r="12" spans="1:7" x14ac:dyDescent="0.3">
      <c r="A12" s="8">
        <v>3</v>
      </c>
      <c r="B12" s="16" t="s">
        <v>38</v>
      </c>
      <c r="C12" s="2"/>
      <c r="D12" s="1">
        <v>1</v>
      </c>
      <c r="E12" s="9">
        <v>24200</v>
      </c>
      <c r="F12" s="10">
        <f t="shared" si="0"/>
        <v>24200</v>
      </c>
      <c r="G12" s="27" t="s">
        <v>36</v>
      </c>
    </row>
    <row r="13" spans="1:7" ht="16.5" x14ac:dyDescent="0.3">
      <c r="A13" s="8">
        <v>4</v>
      </c>
      <c r="B13" s="16" t="s">
        <v>69</v>
      </c>
      <c r="C13" s="2" t="s">
        <v>70</v>
      </c>
      <c r="D13" s="1">
        <v>6</v>
      </c>
      <c r="E13" s="9">
        <v>16610</v>
      </c>
      <c r="F13" s="10">
        <f t="shared" si="0"/>
        <v>99660</v>
      </c>
      <c r="G13" s="28" t="s">
        <v>76</v>
      </c>
    </row>
    <row r="14" spans="1:7" ht="16.5" x14ac:dyDescent="0.3">
      <c r="A14" s="8">
        <v>5</v>
      </c>
      <c r="B14" s="16" t="s">
        <v>6</v>
      </c>
      <c r="C14" s="2" t="s">
        <v>78</v>
      </c>
      <c r="D14" s="1">
        <v>8</v>
      </c>
      <c r="E14" s="9">
        <v>1100</v>
      </c>
      <c r="F14" s="10">
        <f t="shared" si="0"/>
        <v>8800</v>
      </c>
      <c r="G14" s="28" t="s">
        <v>77</v>
      </c>
    </row>
    <row r="15" spans="1:7" ht="16.5" x14ac:dyDescent="0.3">
      <c r="A15" s="8">
        <v>6</v>
      </c>
      <c r="B15" s="16" t="s">
        <v>7</v>
      </c>
      <c r="C15" s="2"/>
      <c r="D15" s="1">
        <v>3</v>
      </c>
      <c r="E15" s="9">
        <v>1980</v>
      </c>
      <c r="F15" s="10">
        <f t="shared" si="0"/>
        <v>5940</v>
      </c>
      <c r="G15" s="28" t="s">
        <v>44</v>
      </c>
    </row>
    <row r="16" spans="1:7" ht="16.5" x14ac:dyDescent="0.3">
      <c r="A16" s="8">
        <v>9</v>
      </c>
      <c r="B16" s="16" t="s">
        <v>29</v>
      </c>
      <c r="C16" s="3"/>
      <c r="D16" s="1">
        <v>2</v>
      </c>
      <c r="E16" s="9">
        <v>1100</v>
      </c>
      <c r="F16" s="10">
        <f t="shared" si="0"/>
        <v>2200</v>
      </c>
      <c r="G16" s="28" t="s">
        <v>45</v>
      </c>
    </row>
    <row r="17" spans="1:7" ht="16.5" customHeight="1" x14ac:dyDescent="0.3">
      <c r="A17" s="8">
        <v>10</v>
      </c>
      <c r="B17" s="16" t="s">
        <v>63</v>
      </c>
      <c r="C17" s="15" t="s">
        <v>64</v>
      </c>
      <c r="D17" s="1">
        <v>1</v>
      </c>
      <c r="E17" s="9">
        <v>6380</v>
      </c>
      <c r="F17" s="10">
        <f t="shared" si="0"/>
        <v>6380</v>
      </c>
      <c r="G17" s="28" t="s">
        <v>65</v>
      </c>
    </row>
    <row r="18" spans="1:7" ht="16.5" x14ac:dyDescent="0.3">
      <c r="A18" s="8">
        <v>11</v>
      </c>
      <c r="B18" s="16" t="s">
        <v>11</v>
      </c>
      <c r="C18" s="3"/>
      <c r="D18" s="1">
        <v>2</v>
      </c>
      <c r="E18" s="9">
        <v>935</v>
      </c>
      <c r="F18" s="10">
        <f t="shared" si="0"/>
        <v>1870</v>
      </c>
      <c r="G18" s="28" t="s">
        <v>46</v>
      </c>
    </row>
    <row r="19" spans="1:7" x14ac:dyDescent="0.3">
      <c r="A19" s="8">
        <v>12</v>
      </c>
      <c r="B19" s="16" t="s">
        <v>13</v>
      </c>
      <c r="C19" s="3"/>
      <c r="D19" s="1">
        <v>1</v>
      </c>
      <c r="E19" s="26">
        <v>935</v>
      </c>
      <c r="F19" s="10">
        <f t="shared" si="0"/>
        <v>935</v>
      </c>
      <c r="G19" s="6" t="s">
        <v>1</v>
      </c>
    </row>
    <row r="20" spans="1:7" x14ac:dyDescent="0.3">
      <c r="A20" s="8">
        <v>13</v>
      </c>
      <c r="B20" s="16" t="s">
        <v>12</v>
      </c>
      <c r="C20" s="3"/>
      <c r="D20" s="1">
        <v>2</v>
      </c>
      <c r="E20" s="9">
        <v>935</v>
      </c>
      <c r="F20" s="10">
        <f t="shared" si="0"/>
        <v>1870</v>
      </c>
      <c r="G20" s="6" t="s">
        <v>0</v>
      </c>
    </row>
    <row r="21" spans="1:7" ht="36" customHeight="1" x14ac:dyDescent="0.3">
      <c r="A21" s="8">
        <v>14</v>
      </c>
      <c r="B21" s="1" t="s">
        <v>74</v>
      </c>
      <c r="C21" s="2" t="s">
        <v>75</v>
      </c>
      <c r="D21" s="1">
        <v>1</v>
      </c>
      <c r="E21" s="9">
        <v>43300</v>
      </c>
      <c r="F21" s="10">
        <f t="shared" si="0"/>
        <v>43300</v>
      </c>
      <c r="G21" s="17" t="s">
        <v>3</v>
      </c>
    </row>
    <row r="22" spans="1:7" ht="33" customHeight="1" x14ac:dyDescent="0.3">
      <c r="A22" s="8">
        <v>15</v>
      </c>
      <c r="B22" s="16" t="s">
        <v>4</v>
      </c>
      <c r="C22" s="2"/>
      <c r="D22" s="1">
        <v>1</v>
      </c>
      <c r="E22" s="9">
        <v>14850</v>
      </c>
      <c r="F22" s="10">
        <f t="shared" si="0"/>
        <v>14850</v>
      </c>
      <c r="G22" s="17" t="s">
        <v>30</v>
      </c>
    </row>
    <row r="23" spans="1:7" x14ac:dyDescent="0.3">
      <c r="A23" s="8">
        <v>16</v>
      </c>
      <c r="B23" s="1" t="s">
        <v>31</v>
      </c>
      <c r="C23" s="2"/>
      <c r="D23" s="1">
        <v>3</v>
      </c>
      <c r="E23" s="9">
        <v>1540</v>
      </c>
      <c r="F23" s="10">
        <f t="shared" si="0"/>
        <v>4620</v>
      </c>
      <c r="G23" s="27" t="s">
        <v>34</v>
      </c>
    </row>
    <row r="24" spans="1:7" ht="16.5" x14ac:dyDescent="0.3">
      <c r="A24" s="8">
        <v>17</v>
      </c>
      <c r="B24" s="1" t="s">
        <v>32</v>
      </c>
      <c r="C24" s="2" t="s">
        <v>33</v>
      </c>
      <c r="D24" s="1">
        <v>5</v>
      </c>
      <c r="E24" s="9">
        <v>880</v>
      </c>
      <c r="F24" s="10">
        <f t="shared" si="0"/>
        <v>4400</v>
      </c>
      <c r="G24" s="28" t="s">
        <v>35</v>
      </c>
    </row>
    <row r="25" spans="1:7" ht="16.5" x14ac:dyDescent="0.3">
      <c r="A25" s="8">
        <v>18</v>
      </c>
      <c r="B25" s="1" t="s">
        <v>40</v>
      </c>
      <c r="C25" s="2" t="s">
        <v>41</v>
      </c>
      <c r="D25" s="1">
        <v>1</v>
      </c>
      <c r="E25" s="9">
        <v>55000</v>
      </c>
      <c r="F25" s="10">
        <f t="shared" si="0"/>
        <v>55000</v>
      </c>
      <c r="G25" s="28" t="s">
        <v>47</v>
      </c>
    </row>
    <row r="26" spans="1:7" ht="16.5" x14ac:dyDescent="0.3">
      <c r="A26" s="8">
        <v>19</v>
      </c>
      <c r="B26" s="1" t="s">
        <v>51</v>
      </c>
      <c r="C26" s="2"/>
      <c r="D26" s="1">
        <v>1</v>
      </c>
      <c r="E26" s="9">
        <v>27500</v>
      </c>
      <c r="F26" s="10">
        <f t="shared" si="0"/>
        <v>27500</v>
      </c>
      <c r="G26" s="28" t="s">
        <v>52</v>
      </c>
    </row>
    <row r="27" spans="1:7" ht="16.5" x14ac:dyDescent="0.3">
      <c r="A27" s="8">
        <v>20</v>
      </c>
      <c r="B27" s="1" t="s">
        <v>48</v>
      </c>
      <c r="C27" s="2"/>
      <c r="D27" s="1">
        <v>1</v>
      </c>
      <c r="E27" s="9">
        <v>4290</v>
      </c>
      <c r="F27" s="10">
        <f t="shared" si="0"/>
        <v>4290</v>
      </c>
      <c r="G27" s="28" t="s">
        <v>53</v>
      </c>
    </row>
    <row r="28" spans="1:7" ht="16.5" x14ac:dyDescent="0.3">
      <c r="A28" s="8">
        <v>21</v>
      </c>
      <c r="B28" s="1" t="s">
        <v>60</v>
      </c>
      <c r="C28" s="2" t="s">
        <v>61</v>
      </c>
      <c r="D28" s="1">
        <v>3</v>
      </c>
      <c r="E28" s="9">
        <v>550</v>
      </c>
      <c r="F28" s="10">
        <f t="shared" si="0"/>
        <v>1650</v>
      </c>
      <c r="G28" s="28" t="s">
        <v>62</v>
      </c>
    </row>
    <row r="29" spans="1:7" ht="16.5" x14ac:dyDescent="0.3">
      <c r="A29" s="8">
        <v>22</v>
      </c>
      <c r="B29" s="1" t="s">
        <v>54</v>
      </c>
      <c r="C29" s="2"/>
      <c r="D29" s="1">
        <v>1</v>
      </c>
      <c r="E29" s="9">
        <v>8349</v>
      </c>
      <c r="F29" s="10">
        <f t="shared" si="0"/>
        <v>8349</v>
      </c>
      <c r="G29" s="28" t="s">
        <v>55</v>
      </c>
    </row>
    <row r="30" spans="1:7" ht="16.5" x14ac:dyDescent="0.3">
      <c r="A30" s="8">
        <v>23</v>
      </c>
      <c r="B30" s="1" t="s">
        <v>57</v>
      </c>
      <c r="C30" s="2" t="s">
        <v>58</v>
      </c>
      <c r="D30" s="1">
        <v>1</v>
      </c>
      <c r="E30" s="9">
        <v>8450</v>
      </c>
      <c r="F30" s="10">
        <f t="shared" si="0"/>
        <v>8450</v>
      </c>
      <c r="G30" s="28" t="s">
        <v>59</v>
      </c>
    </row>
    <row r="31" spans="1:7" ht="16.5" x14ac:dyDescent="0.3">
      <c r="A31" s="8">
        <v>24</v>
      </c>
      <c r="B31" s="1" t="s">
        <v>66</v>
      </c>
      <c r="C31" s="2" t="s">
        <v>67</v>
      </c>
      <c r="D31" s="1">
        <v>1</v>
      </c>
      <c r="E31" s="9">
        <v>7040</v>
      </c>
      <c r="F31" s="10">
        <f t="shared" si="0"/>
        <v>7040</v>
      </c>
      <c r="G31" s="28" t="s">
        <v>68</v>
      </c>
    </row>
    <row r="32" spans="1:7" ht="16.5" x14ac:dyDescent="0.3">
      <c r="A32" s="8">
        <v>25</v>
      </c>
      <c r="B32" s="1" t="s">
        <v>79</v>
      </c>
      <c r="C32" s="2"/>
      <c r="D32" s="1">
        <v>2</v>
      </c>
      <c r="E32" s="9">
        <v>660</v>
      </c>
      <c r="F32" s="10">
        <f t="shared" si="0"/>
        <v>1320</v>
      </c>
      <c r="G32" s="28" t="s">
        <v>80</v>
      </c>
    </row>
    <row r="33" spans="1:7" ht="16.5" x14ac:dyDescent="0.3">
      <c r="A33" s="8">
        <v>26</v>
      </c>
      <c r="B33" s="1" t="s">
        <v>71</v>
      </c>
      <c r="C33" s="2" t="s">
        <v>72</v>
      </c>
      <c r="D33" s="1">
        <v>1</v>
      </c>
      <c r="E33" s="9">
        <v>880</v>
      </c>
      <c r="F33" s="10">
        <f t="shared" si="0"/>
        <v>880</v>
      </c>
      <c r="G33" s="28" t="s">
        <v>73</v>
      </c>
    </row>
    <row r="34" spans="1:7" x14ac:dyDescent="0.3">
      <c r="A34" s="11"/>
      <c r="B34" s="13" t="s">
        <v>17</v>
      </c>
      <c r="C34" s="29"/>
      <c r="D34" s="30"/>
      <c r="E34" s="31"/>
      <c r="F34" s="14">
        <f>SUM(F10:F33)</f>
        <v>425144</v>
      </c>
      <c r="G34" s="12"/>
    </row>
  </sheetData>
  <mergeCells count="13">
    <mergeCell ref="A2:G2"/>
    <mergeCell ref="A4:B4"/>
    <mergeCell ref="C4:D4"/>
    <mergeCell ref="E4:F4"/>
    <mergeCell ref="A5:B5"/>
    <mergeCell ref="C5:D5"/>
    <mergeCell ref="E5:F5"/>
    <mergeCell ref="C34:E34"/>
    <mergeCell ref="A6:B6"/>
    <mergeCell ref="C6:D6"/>
    <mergeCell ref="E6:F6"/>
    <mergeCell ref="A7:B7"/>
    <mergeCell ref="C7:G7"/>
  </mergeCells>
  <phoneticPr fontId="8" type="noConversion"/>
  <hyperlinks>
    <hyperlink ref="G10" r:id="rId1" location="none" xr:uid="{00000000-0004-0000-0000-000001000000}"/>
    <hyperlink ref="G22" r:id="rId2" xr:uid="{00000000-0004-0000-0000-000004000000}"/>
    <hyperlink ref="G21" r:id="rId3" xr:uid="{00000000-0004-0000-0000-000005000000}"/>
    <hyperlink ref="G23" r:id="rId4" xr:uid="{26B772D8-B701-45E8-A58E-EDE4E328555A}"/>
    <hyperlink ref="G24" r:id="rId5" xr:uid="{22872939-2EE6-4282-AC29-D0BA98D91463}"/>
    <hyperlink ref="G12" r:id="rId6" xr:uid="{C29A9B3F-3D72-412E-9732-765F8AF3AFC8}"/>
    <hyperlink ref="G11" r:id="rId7" xr:uid="{3CDDA6E1-11E5-4E50-B399-06AE559216A4}"/>
    <hyperlink ref="G15" r:id="rId8" xr:uid="{E5F53235-8E25-49D2-B6A8-2B9CC7807098}"/>
    <hyperlink ref="G16" r:id="rId9" xr:uid="{751407F4-53E6-4560-92F8-42383C412FA8}"/>
    <hyperlink ref="G18" r:id="rId10" xr:uid="{B7E548C5-12E9-4CBB-945D-B17E58EB9DD8}"/>
    <hyperlink ref="G25" r:id="rId11" xr:uid="{A7C06625-E2B0-434A-8FCF-4CA6773F894A}"/>
    <hyperlink ref="G26" r:id="rId12" xr:uid="{58BFFED1-4FE1-4C39-897E-C21ED376E900}"/>
    <hyperlink ref="G27" r:id="rId13" xr:uid="{5065EBA9-0A53-4F22-AED5-46371FECB96B}"/>
    <hyperlink ref="G29" r:id="rId14" xr:uid="{0B7FA510-25FE-478B-84BE-A081B9276502}"/>
    <hyperlink ref="G30" r:id="rId15" display="https://www.coupang.com/vp/products/169303286?itemId=484535253&amp;vendorItemId=4220280211&amp;q=%EC%BC%80%EC%9D%B4%EC%97%A0+%EC%82%AC%EA%B0%81+%EC%A0%84%EC%84%A0%EB%AA%B0%EB%94%A9+5%ED%98%B8&amp;itemsCount=36&amp;searchId=76ee96d81d2844f6b3cc1a99c31430a4&amp;rank=1&amp;isAddedCart=" xr:uid="{BB237444-3699-4A1A-A4C7-33565E0E7567}"/>
    <hyperlink ref="G28" r:id="rId16" xr:uid="{65046DFE-468B-45A0-86C3-33E127A841CD}"/>
    <hyperlink ref="G17" r:id="rId17" xr:uid="{405AAABE-B82D-4553-BEE4-AEE587C6B3DC}"/>
    <hyperlink ref="G31" r:id="rId18" xr:uid="{CE869D09-8B24-4C12-8C55-91AA6FF3B6A7}"/>
    <hyperlink ref="G33" r:id="rId19" xr:uid="{CA9E74A4-4603-4FA4-8FF9-C6474373D782}"/>
    <hyperlink ref="G13" r:id="rId20" xr:uid="{74FD6400-C27D-4CB4-97BD-230F9F7D6F6E}"/>
    <hyperlink ref="G14" r:id="rId21" xr:uid="{EA4E804C-36C8-4AC8-AA23-0A19FA9A3804}"/>
    <hyperlink ref="G32" r:id="rId22" xr:uid="{B4DDBA11-9E9E-426B-AAB5-271E54F528FA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2023-11-22T01:47:02Z</dcterms:modified>
  <cp:version>1100.0100.01</cp:version>
</cp:coreProperties>
</file>