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8"/>
  <workbookPr/>
  <xr:revisionPtr revIDLastSave="0" documentId="11_EE6F59FBB38DF12A4E6A756619E18EB7CDFCDF35" xr6:coauthVersionLast="47" xr6:coauthVersionMax="47" xr10:uidLastSave="{00000000-0000-0000-0000-000000000000}"/>
  <bookViews>
    <workbookView xWindow="0" yWindow="0" windowWidth="28800" windowHeight="12375" firstSheet="1" activeTab="1" xr2:uid="{00000000-000D-0000-FFFF-FFFF00000000}"/>
  </bookViews>
  <sheets>
    <sheet name="Data" sheetId="1" r:id="rId1"/>
    <sheet name="Statistik"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 i="2" l="1"/>
  <c r="C6" i="2"/>
  <c r="C5" i="2"/>
  <c r="C4" i="2"/>
  <c r="C3" i="2"/>
  <c r="C2" i="2"/>
  <c r="H1565" i="1"/>
  <c r="G1565" i="1"/>
  <c r="F1565" i="1"/>
  <c r="H1564" i="1"/>
  <c r="G1564" i="1"/>
  <c r="F1564" i="1"/>
  <c r="H1563" i="1"/>
  <c r="G1563" i="1"/>
  <c r="F1563" i="1"/>
  <c r="H1562" i="1"/>
  <c r="G1562" i="1"/>
  <c r="F1562" i="1"/>
  <c r="H1561" i="1"/>
  <c r="G1561" i="1"/>
  <c r="F1561" i="1"/>
  <c r="H1560" i="1"/>
  <c r="G1560" i="1"/>
  <c r="F1560" i="1"/>
  <c r="H1559" i="1"/>
  <c r="G1559" i="1"/>
  <c r="F1559" i="1"/>
  <c r="H1558" i="1"/>
  <c r="G1558" i="1"/>
  <c r="F1558" i="1"/>
  <c r="H1557" i="1"/>
  <c r="G1557" i="1"/>
  <c r="F1557" i="1"/>
  <c r="H1556" i="1"/>
  <c r="G1556" i="1"/>
  <c r="F1556" i="1"/>
  <c r="H1555" i="1"/>
  <c r="G1555" i="1"/>
  <c r="F1555" i="1"/>
  <c r="H1554" i="1"/>
  <c r="G1554" i="1"/>
  <c r="F1554" i="1"/>
  <c r="H1553" i="1"/>
  <c r="G1553" i="1"/>
  <c r="F1553" i="1"/>
  <c r="H1552" i="1"/>
  <c r="G1552" i="1"/>
  <c r="F1552" i="1"/>
  <c r="H1551" i="1"/>
  <c r="G1551" i="1"/>
  <c r="F1551" i="1"/>
  <c r="H1550" i="1"/>
  <c r="G1550" i="1"/>
  <c r="F1550" i="1"/>
  <c r="H1549" i="1"/>
  <c r="G1549" i="1"/>
  <c r="F1549" i="1"/>
  <c r="H1548" i="1"/>
  <c r="G1548" i="1"/>
  <c r="F1548" i="1"/>
  <c r="H1547" i="1"/>
  <c r="G1547" i="1"/>
  <c r="F1547" i="1"/>
  <c r="H1546" i="1"/>
  <c r="G1546" i="1"/>
  <c r="F1546" i="1"/>
  <c r="H1545" i="1"/>
  <c r="G1545" i="1"/>
  <c r="F1545" i="1"/>
  <c r="H1544" i="1"/>
  <c r="G1544" i="1"/>
  <c r="F1544" i="1"/>
  <c r="H1543" i="1"/>
  <c r="G1543" i="1"/>
  <c r="F1543" i="1"/>
  <c r="H1542" i="1"/>
  <c r="G1542" i="1"/>
  <c r="F1542" i="1"/>
  <c r="H1541" i="1"/>
  <c r="G1541" i="1"/>
  <c r="F1541" i="1"/>
  <c r="H1540" i="1"/>
  <c r="G1540" i="1"/>
  <c r="F1540" i="1"/>
  <c r="H1539" i="1"/>
  <c r="G1539" i="1"/>
  <c r="F1539" i="1"/>
  <c r="H1538" i="1"/>
  <c r="G1538" i="1"/>
  <c r="F1538" i="1"/>
  <c r="H1537" i="1"/>
  <c r="G1537" i="1"/>
  <c r="F1537" i="1"/>
  <c r="H1536" i="1"/>
  <c r="G1536" i="1"/>
  <c r="F1536" i="1"/>
  <c r="H1535" i="1"/>
  <c r="G1535" i="1"/>
  <c r="F1535" i="1"/>
  <c r="H1534" i="1"/>
  <c r="G1534" i="1"/>
  <c r="F1534" i="1"/>
  <c r="H1533" i="1"/>
  <c r="G1533" i="1"/>
  <c r="F1533" i="1"/>
  <c r="H1532" i="1"/>
  <c r="G1532" i="1"/>
  <c r="F1532" i="1"/>
  <c r="H1531" i="1"/>
  <c r="G1531" i="1"/>
  <c r="F1531" i="1"/>
  <c r="H1530" i="1"/>
  <c r="G1530" i="1"/>
  <c r="F1530" i="1"/>
  <c r="H1529" i="1"/>
  <c r="G1529" i="1"/>
  <c r="F1529" i="1"/>
  <c r="H1528" i="1"/>
  <c r="G1528" i="1"/>
  <c r="F1528" i="1"/>
  <c r="H1527" i="1"/>
  <c r="G1527" i="1"/>
  <c r="F1527" i="1"/>
  <c r="H1526" i="1"/>
  <c r="G1526" i="1"/>
  <c r="F1526" i="1"/>
  <c r="H1525" i="1"/>
  <c r="G1525" i="1"/>
  <c r="F1525" i="1"/>
  <c r="H1524" i="1"/>
  <c r="G1524" i="1"/>
  <c r="F1524" i="1"/>
  <c r="H1523" i="1"/>
  <c r="G1523" i="1"/>
  <c r="F1523" i="1"/>
  <c r="H1522" i="1"/>
  <c r="G1522" i="1"/>
  <c r="F1522" i="1"/>
  <c r="H1521" i="1"/>
  <c r="G1521" i="1"/>
  <c r="F1521" i="1"/>
  <c r="H1520" i="1"/>
  <c r="G1520" i="1"/>
  <c r="F1520" i="1"/>
  <c r="H1519" i="1"/>
  <c r="G1519" i="1"/>
  <c r="F1519" i="1"/>
  <c r="H1518" i="1"/>
  <c r="G1518" i="1"/>
  <c r="F1518" i="1"/>
  <c r="H1517" i="1"/>
  <c r="G1517" i="1"/>
  <c r="F1517" i="1"/>
  <c r="H1516" i="1"/>
  <c r="G1516" i="1"/>
  <c r="F1516" i="1"/>
  <c r="H1515" i="1"/>
  <c r="G1515" i="1"/>
  <c r="F1515" i="1"/>
  <c r="H1514" i="1"/>
  <c r="G1514" i="1"/>
  <c r="F1514" i="1"/>
  <c r="H1513" i="1"/>
  <c r="G1513" i="1"/>
  <c r="F1513" i="1"/>
  <c r="H1512" i="1"/>
  <c r="G1512" i="1"/>
  <c r="F1512" i="1"/>
  <c r="H1511" i="1"/>
  <c r="G1511" i="1"/>
  <c r="F1511" i="1"/>
  <c r="H1510" i="1"/>
  <c r="G1510" i="1"/>
  <c r="F1510" i="1"/>
  <c r="H1509" i="1"/>
  <c r="G1509" i="1"/>
  <c r="F1509" i="1"/>
  <c r="H1508" i="1"/>
  <c r="G1508" i="1"/>
  <c r="F1508" i="1"/>
  <c r="H1507" i="1"/>
  <c r="G1507" i="1"/>
  <c r="F1507" i="1"/>
  <c r="H1506" i="1"/>
  <c r="G1506" i="1"/>
  <c r="F1506" i="1"/>
  <c r="H1505" i="1"/>
  <c r="G1505" i="1"/>
  <c r="F1505" i="1"/>
  <c r="H1504" i="1"/>
  <c r="G1504" i="1"/>
  <c r="F1504" i="1"/>
  <c r="H1503" i="1"/>
  <c r="G1503" i="1"/>
  <c r="F1503" i="1"/>
  <c r="H1502" i="1"/>
  <c r="G1502" i="1"/>
  <c r="F1502" i="1"/>
  <c r="H1501" i="1"/>
  <c r="G1501" i="1"/>
  <c r="F1501" i="1"/>
  <c r="H1500" i="1"/>
  <c r="G1500" i="1"/>
  <c r="F1500" i="1"/>
  <c r="H1499" i="1"/>
  <c r="G1499" i="1"/>
  <c r="F1499" i="1"/>
  <c r="H1498" i="1"/>
  <c r="G1498" i="1"/>
  <c r="F1498" i="1"/>
  <c r="H1497" i="1"/>
  <c r="G1497" i="1"/>
  <c r="F1497" i="1"/>
  <c r="H1496" i="1"/>
  <c r="G1496" i="1"/>
  <c r="F1496" i="1"/>
  <c r="H1495" i="1"/>
  <c r="G1495" i="1"/>
  <c r="F1495" i="1"/>
  <c r="H1494" i="1"/>
  <c r="G1494" i="1"/>
  <c r="F1494" i="1"/>
  <c r="H1493" i="1"/>
  <c r="G1493" i="1"/>
  <c r="F1493" i="1"/>
  <c r="H1492" i="1"/>
  <c r="G1492" i="1"/>
  <c r="F1492" i="1"/>
  <c r="H1491" i="1"/>
  <c r="G1491" i="1"/>
  <c r="F1491" i="1"/>
  <c r="H1490" i="1"/>
  <c r="G1490" i="1"/>
  <c r="F1490" i="1"/>
  <c r="H1489" i="1"/>
  <c r="G1489" i="1"/>
  <c r="F1489" i="1"/>
  <c r="H1488" i="1"/>
  <c r="G1488" i="1"/>
  <c r="F1488" i="1"/>
  <c r="H1487" i="1"/>
  <c r="G1487" i="1"/>
  <c r="F1487" i="1"/>
  <c r="H1486" i="1"/>
  <c r="G1486" i="1"/>
  <c r="F1486" i="1"/>
  <c r="H1485" i="1"/>
  <c r="G1485" i="1"/>
  <c r="F1485" i="1"/>
  <c r="H1484" i="1"/>
  <c r="G1484" i="1"/>
  <c r="F1484" i="1"/>
  <c r="H1483" i="1"/>
  <c r="G1483" i="1"/>
  <c r="F1483" i="1"/>
  <c r="H1482" i="1"/>
  <c r="G1482" i="1"/>
  <c r="F1482" i="1"/>
  <c r="H1481" i="1"/>
  <c r="G1481" i="1"/>
  <c r="F1481" i="1"/>
  <c r="H1480" i="1"/>
  <c r="G1480" i="1"/>
  <c r="F1480" i="1"/>
  <c r="H1479" i="1"/>
  <c r="G1479" i="1"/>
  <c r="F1479" i="1"/>
  <c r="H1478" i="1"/>
  <c r="G1478" i="1"/>
  <c r="F1478" i="1"/>
  <c r="H1477" i="1"/>
  <c r="G1477" i="1"/>
  <c r="F1477" i="1"/>
  <c r="H1476" i="1"/>
  <c r="G1476" i="1"/>
  <c r="F1476" i="1"/>
  <c r="H1475" i="1"/>
  <c r="G1475" i="1"/>
  <c r="F1475" i="1"/>
  <c r="H1474" i="1"/>
  <c r="G1474" i="1"/>
  <c r="F1474" i="1"/>
  <c r="H1473" i="1"/>
  <c r="G1473" i="1"/>
  <c r="F1473" i="1"/>
  <c r="H1472" i="1"/>
  <c r="G1472" i="1"/>
  <c r="F1472" i="1"/>
  <c r="H1471" i="1"/>
  <c r="G1471" i="1"/>
  <c r="F1471" i="1"/>
  <c r="H1470" i="1"/>
  <c r="G1470" i="1"/>
  <c r="F1470" i="1"/>
  <c r="H1469" i="1"/>
  <c r="G1469" i="1"/>
  <c r="F1469" i="1"/>
  <c r="H1468" i="1"/>
  <c r="G1468" i="1"/>
  <c r="F1468" i="1"/>
  <c r="H1467" i="1"/>
  <c r="G1467" i="1"/>
  <c r="F1467" i="1"/>
  <c r="H1466" i="1"/>
  <c r="G1466" i="1"/>
  <c r="F1466" i="1"/>
  <c r="H1465" i="1"/>
  <c r="G1465" i="1"/>
  <c r="F1465" i="1"/>
  <c r="H1464" i="1"/>
  <c r="G1464" i="1"/>
  <c r="F1464" i="1"/>
  <c r="H1463" i="1"/>
  <c r="G1463" i="1"/>
  <c r="F1463" i="1"/>
  <c r="H1462" i="1"/>
  <c r="G1462" i="1"/>
  <c r="F1462" i="1"/>
  <c r="H1461" i="1"/>
  <c r="G1461" i="1"/>
  <c r="F1461" i="1"/>
  <c r="H1460" i="1"/>
  <c r="G1460" i="1"/>
  <c r="F1460" i="1"/>
  <c r="H1459" i="1"/>
  <c r="G1459" i="1"/>
  <c r="F1459" i="1"/>
  <c r="H1458" i="1"/>
  <c r="G1458" i="1"/>
  <c r="F1458" i="1"/>
  <c r="H1457" i="1"/>
  <c r="G1457" i="1"/>
  <c r="F1457" i="1"/>
  <c r="H1456" i="1"/>
  <c r="G1456" i="1"/>
  <c r="F1456" i="1"/>
  <c r="H1455" i="1"/>
  <c r="G1455" i="1"/>
  <c r="F1455" i="1"/>
  <c r="H1454" i="1"/>
  <c r="G1454" i="1"/>
  <c r="F1454" i="1"/>
  <c r="H1453" i="1"/>
  <c r="G1453" i="1"/>
  <c r="F1453" i="1"/>
  <c r="H1452" i="1"/>
  <c r="G1452" i="1"/>
  <c r="F1452" i="1"/>
  <c r="H1451" i="1"/>
  <c r="G1451" i="1"/>
  <c r="F1451" i="1"/>
  <c r="H1450" i="1"/>
  <c r="G1450" i="1"/>
  <c r="F1450" i="1"/>
  <c r="H1449" i="1"/>
  <c r="G1449" i="1"/>
  <c r="F1449" i="1"/>
  <c r="H1448" i="1"/>
  <c r="G1448" i="1"/>
  <c r="F1448" i="1"/>
  <c r="H1447" i="1"/>
  <c r="G1447" i="1"/>
  <c r="F1447" i="1"/>
  <c r="H1446" i="1"/>
  <c r="G1446" i="1"/>
  <c r="F1446" i="1"/>
  <c r="H1445" i="1"/>
  <c r="G1445" i="1"/>
  <c r="F1445" i="1"/>
  <c r="H1444" i="1"/>
  <c r="G1444" i="1"/>
  <c r="F1444" i="1"/>
  <c r="H1443" i="1"/>
  <c r="G1443" i="1"/>
  <c r="F1443" i="1"/>
  <c r="H1442" i="1"/>
  <c r="G1442" i="1"/>
  <c r="F1442" i="1"/>
  <c r="H1441" i="1"/>
  <c r="G1441" i="1"/>
  <c r="F1441" i="1"/>
  <c r="H1440" i="1"/>
  <c r="G1440" i="1"/>
  <c r="F1440" i="1"/>
  <c r="H1439" i="1"/>
  <c r="G1439" i="1"/>
  <c r="F1439" i="1"/>
  <c r="H1438" i="1"/>
  <c r="G1438" i="1"/>
  <c r="F1438" i="1"/>
  <c r="H1437" i="1"/>
  <c r="G1437" i="1"/>
  <c r="F1437" i="1"/>
  <c r="H1436" i="1"/>
  <c r="G1436" i="1"/>
  <c r="F1436" i="1"/>
  <c r="H1435" i="1"/>
  <c r="G1435" i="1"/>
  <c r="F1435" i="1"/>
  <c r="H1434" i="1"/>
  <c r="G1434" i="1"/>
  <c r="F1434" i="1"/>
  <c r="H1433" i="1"/>
  <c r="G1433" i="1"/>
  <c r="F1433" i="1"/>
  <c r="H1432" i="1"/>
  <c r="G1432" i="1"/>
  <c r="F1432" i="1"/>
  <c r="H1431" i="1"/>
  <c r="G1431" i="1"/>
  <c r="F1431" i="1"/>
  <c r="H1430" i="1"/>
  <c r="G1430" i="1"/>
  <c r="F1430" i="1"/>
  <c r="H1429" i="1"/>
  <c r="G1429" i="1"/>
  <c r="F1429" i="1"/>
  <c r="H1428" i="1"/>
  <c r="G1428" i="1"/>
  <c r="F1428" i="1"/>
  <c r="H1427" i="1"/>
  <c r="G1427" i="1"/>
  <c r="F1427" i="1"/>
  <c r="H1426" i="1"/>
  <c r="G1426" i="1"/>
  <c r="F1426" i="1"/>
  <c r="H1425" i="1"/>
  <c r="G1425" i="1"/>
  <c r="F1425" i="1"/>
  <c r="H1424" i="1"/>
  <c r="G1424" i="1"/>
  <c r="F1424" i="1"/>
  <c r="H1423" i="1"/>
  <c r="G1423" i="1"/>
  <c r="F1423" i="1"/>
  <c r="H1422" i="1"/>
  <c r="G1422" i="1"/>
  <c r="F1422" i="1"/>
  <c r="H1421" i="1"/>
  <c r="G1421" i="1"/>
  <c r="F1421" i="1"/>
  <c r="H1420" i="1"/>
  <c r="G1420" i="1"/>
  <c r="F1420" i="1"/>
  <c r="H1419" i="1"/>
  <c r="G1419" i="1"/>
  <c r="F1419" i="1"/>
  <c r="H1418" i="1"/>
  <c r="G1418" i="1"/>
  <c r="F1418" i="1"/>
  <c r="H1417" i="1"/>
  <c r="G1417" i="1"/>
  <c r="F1417" i="1"/>
  <c r="H1416" i="1"/>
  <c r="G1416" i="1"/>
  <c r="F1416" i="1"/>
  <c r="H1415" i="1"/>
  <c r="G1415" i="1"/>
  <c r="F1415" i="1"/>
  <c r="H1414" i="1"/>
  <c r="G1414" i="1"/>
  <c r="F1414" i="1"/>
  <c r="H1413" i="1"/>
  <c r="G1413" i="1"/>
  <c r="F1413" i="1"/>
  <c r="H1412" i="1"/>
  <c r="G1412" i="1"/>
  <c r="F1412" i="1"/>
  <c r="H1411" i="1"/>
  <c r="G1411" i="1"/>
  <c r="F1411" i="1"/>
  <c r="H1410" i="1"/>
  <c r="G1410" i="1"/>
  <c r="F1410" i="1"/>
  <c r="H1409" i="1"/>
  <c r="G1409" i="1"/>
  <c r="F1409" i="1"/>
  <c r="H1408" i="1"/>
  <c r="G1408" i="1"/>
  <c r="F1408" i="1"/>
  <c r="H1407" i="1"/>
  <c r="G1407" i="1"/>
  <c r="F1407" i="1"/>
  <c r="H1406" i="1"/>
  <c r="G1406" i="1"/>
  <c r="F1406" i="1"/>
  <c r="H1405" i="1"/>
  <c r="G1405" i="1"/>
  <c r="F1405" i="1"/>
  <c r="H1404" i="1"/>
  <c r="G1404" i="1"/>
  <c r="F1404" i="1"/>
  <c r="H1403" i="1"/>
  <c r="G1403" i="1"/>
  <c r="F1403" i="1"/>
  <c r="H1402" i="1"/>
  <c r="G1402" i="1"/>
  <c r="F1402" i="1"/>
  <c r="H1401" i="1"/>
  <c r="G1401" i="1"/>
  <c r="F1401" i="1"/>
  <c r="H1400" i="1"/>
  <c r="G1400" i="1"/>
  <c r="F1400" i="1"/>
  <c r="H1399" i="1"/>
  <c r="G1399" i="1"/>
  <c r="F1399" i="1"/>
  <c r="H1398" i="1"/>
  <c r="G1398" i="1"/>
  <c r="F1398" i="1"/>
  <c r="H1397" i="1"/>
  <c r="G1397" i="1"/>
  <c r="F1397" i="1"/>
  <c r="H1396" i="1"/>
  <c r="G1396" i="1"/>
  <c r="F1396" i="1"/>
  <c r="H1395" i="1"/>
  <c r="G1395" i="1"/>
  <c r="F1395" i="1"/>
  <c r="H1394" i="1"/>
  <c r="G1394" i="1"/>
  <c r="F1394" i="1"/>
  <c r="H1393" i="1"/>
  <c r="G1393" i="1"/>
  <c r="F1393" i="1"/>
  <c r="H1392" i="1"/>
  <c r="G1392" i="1"/>
  <c r="F1392" i="1"/>
  <c r="H1391" i="1"/>
  <c r="G1391" i="1"/>
  <c r="F1391" i="1"/>
  <c r="H1390" i="1"/>
  <c r="G1390" i="1"/>
  <c r="F1390" i="1"/>
  <c r="H1389" i="1"/>
  <c r="G1389" i="1"/>
  <c r="F1389" i="1"/>
  <c r="H1388" i="1"/>
  <c r="G1388" i="1"/>
  <c r="F1388" i="1"/>
  <c r="H1387" i="1"/>
  <c r="G1387" i="1"/>
  <c r="F1387" i="1"/>
  <c r="H1386" i="1"/>
  <c r="G1386" i="1"/>
  <c r="F1386" i="1"/>
  <c r="H1385" i="1"/>
  <c r="G1385" i="1"/>
  <c r="F1385" i="1"/>
  <c r="H1384" i="1"/>
  <c r="G1384" i="1"/>
  <c r="F1384" i="1"/>
  <c r="H1383" i="1"/>
  <c r="G1383" i="1"/>
  <c r="F1383" i="1"/>
  <c r="H1382" i="1"/>
  <c r="G1382" i="1"/>
  <c r="F1382" i="1"/>
  <c r="H1381" i="1"/>
  <c r="G1381" i="1"/>
  <c r="F1381" i="1"/>
  <c r="H1380" i="1"/>
  <c r="G1380" i="1"/>
  <c r="F1380" i="1"/>
  <c r="H1379" i="1"/>
  <c r="G1379" i="1"/>
  <c r="F1379" i="1"/>
  <c r="H1378" i="1"/>
  <c r="G1378" i="1"/>
  <c r="F1378" i="1"/>
  <c r="H1377" i="1"/>
  <c r="G1377" i="1"/>
  <c r="F1377" i="1"/>
  <c r="H1376" i="1"/>
  <c r="G1376" i="1"/>
  <c r="F1376" i="1"/>
  <c r="H1375" i="1"/>
  <c r="G1375" i="1"/>
  <c r="F1375" i="1"/>
  <c r="H1374" i="1"/>
  <c r="G1374" i="1"/>
  <c r="F1374" i="1"/>
  <c r="H1373" i="1"/>
  <c r="G1373" i="1"/>
  <c r="F1373" i="1"/>
  <c r="H1372" i="1"/>
  <c r="G1372" i="1"/>
  <c r="F1372" i="1"/>
  <c r="H1371" i="1"/>
  <c r="G1371" i="1"/>
  <c r="F1371" i="1"/>
  <c r="H1370" i="1"/>
  <c r="G1370" i="1"/>
  <c r="F1370" i="1"/>
  <c r="H1369" i="1"/>
  <c r="G1369" i="1"/>
  <c r="F1369" i="1"/>
  <c r="H1368" i="1"/>
  <c r="G1368" i="1"/>
  <c r="F1368" i="1"/>
  <c r="H1367" i="1"/>
  <c r="G1367" i="1"/>
  <c r="F1367" i="1"/>
  <c r="H1366" i="1"/>
  <c r="G1366" i="1"/>
  <c r="F1366" i="1"/>
  <c r="H1365" i="1"/>
  <c r="G1365" i="1"/>
  <c r="F1365" i="1"/>
  <c r="H1364" i="1"/>
  <c r="G1364" i="1"/>
  <c r="F1364" i="1"/>
  <c r="H1363" i="1"/>
  <c r="G1363" i="1"/>
  <c r="F1363" i="1"/>
  <c r="H1362" i="1"/>
  <c r="G1362" i="1"/>
  <c r="F1362" i="1"/>
  <c r="H1361" i="1"/>
  <c r="G1361" i="1"/>
  <c r="F1361" i="1"/>
  <c r="H1360" i="1"/>
  <c r="G1360" i="1"/>
  <c r="F1360" i="1"/>
  <c r="H1359" i="1"/>
  <c r="G1359" i="1"/>
  <c r="F1359" i="1"/>
  <c r="H1358" i="1"/>
  <c r="G1358" i="1"/>
  <c r="F1358" i="1"/>
  <c r="H1357" i="1"/>
  <c r="G1357" i="1"/>
  <c r="F1357" i="1"/>
  <c r="H1356" i="1"/>
  <c r="G1356" i="1"/>
  <c r="F1356" i="1"/>
  <c r="H1355" i="1"/>
  <c r="G1355" i="1"/>
  <c r="F1355" i="1"/>
  <c r="H1354" i="1"/>
  <c r="G1354" i="1"/>
  <c r="F1354" i="1"/>
  <c r="H1353" i="1"/>
  <c r="G1353" i="1"/>
  <c r="F1353" i="1"/>
  <c r="H1352" i="1"/>
  <c r="G1352" i="1"/>
  <c r="F1352" i="1"/>
  <c r="H1351" i="1"/>
  <c r="G1351" i="1"/>
  <c r="F1351" i="1"/>
  <c r="H1350" i="1"/>
  <c r="G1350" i="1"/>
  <c r="F1350" i="1"/>
  <c r="H1349" i="1"/>
  <c r="G1349" i="1"/>
  <c r="F1349" i="1"/>
  <c r="H1348" i="1"/>
  <c r="G1348" i="1"/>
  <c r="F1348" i="1"/>
  <c r="H1347" i="1"/>
  <c r="G1347" i="1"/>
  <c r="F1347" i="1"/>
  <c r="H1346" i="1"/>
  <c r="G1346" i="1"/>
  <c r="F1346" i="1"/>
  <c r="H1345" i="1"/>
  <c r="G1345" i="1"/>
  <c r="F1345" i="1"/>
  <c r="H1344" i="1"/>
  <c r="G1344" i="1"/>
  <c r="F1344" i="1"/>
  <c r="H1343" i="1"/>
  <c r="G1343" i="1"/>
  <c r="F1343" i="1"/>
  <c r="H1342" i="1"/>
  <c r="G1342" i="1"/>
  <c r="F1342" i="1"/>
  <c r="H1341" i="1"/>
  <c r="G1341" i="1"/>
  <c r="F1341" i="1"/>
  <c r="H1340" i="1"/>
  <c r="G1340" i="1"/>
  <c r="F1340" i="1"/>
  <c r="H1339" i="1"/>
  <c r="G1339" i="1"/>
  <c r="F1339" i="1"/>
  <c r="H1338" i="1"/>
  <c r="G1338" i="1"/>
  <c r="F1338" i="1"/>
  <c r="H1337" i="1"/>
  <c r="G1337" i="1"/>
  <c r="F1337" i="1"/>
  <c r="H1336" i="1"/>
  <c r="G1336" i="1"/>
  <c r="F1336" i="1"/>
  <c r="H1335" i="1"/>
  <c r="G1335" i="1"/>
  <c r="F1335" i="1"/>
  <c r="H1334" i="1"/>
  <c r="G1334" i="1"/>
  <c r="F1334" i="1"/>
  <c r="H1333" i="1"/>
  <c r="G1333" i="1"/>
  <c r="F1333" i="1"/>
  <c r="H1332" i="1"/>
  <c r="G1332" i="1"/>
  <c r="F1332" i="1"/>
  <c r="H1331" i="1"/>
  <c r="G1331" i="1"/>
  <c r="F1331" i="1"/>
  <c r="H1330" i="1"/>
  <c r="G1330" i="1"/>
  <c r="F1330" i="1"/>
  <c r="H1329" i="1"/>
  <c r="G1329" i="1"/>
  <c r="F1329" i="1"/>
  <c r="H1328" i="1"/>
  <c r="G1328" i="1"/>
  <c r="F1328" i="1"/>
  <c r="H1327" i="1"/>
  <c r="G1327" i="1"/>
  <c r="F1327" i="1"/>
  <c r="H1326" i="1"/>
  <c r="G1326" i="1"/>
  <c r="F1326" i="1"/>
  <c r="H1325" i="1"/>
  <c r="G1325" i="1"/>
  <c r="F1325" i="1"/>
  <c r="H1324" i="1"/>
  <c r="G1324" i="1"/>
  <c r="F1324" i="1"/>
  <c r="H1323" i="1"/>
  <c r="G1323" i="1"/>
  <c r="F1323" i="1"/>
  <c r="H1322" i="1"/>
  <c r="G1322" i="1"/>
  <c r="F1322" i="1"/>
  <c r="H1321" i="1"/>
  <c r="G1321" i="1"/>
  <c r="F1321" i="1"/>
  <c r="H1320" i="1"/>
  <c r="G1320" i="1"/>
  <c r="F1320" i="1"/>
  <c r="H1319" i="1"/>
  <c r="G1319" i="1"/>
  <c r="F1319" i="1"/>
  <c r="H1318" i="1"/>
  <c r="G1318" i="1"/>
  <c r="F1318" i="1"/>
  <c r="H1317" i="1"/>
  <c r="G1317" i="1"/>
  <c r="F1317" i="1"/>
  <c r="H1316" i="1"/>
  <c r="G1316" i="1"/>
  <c r="F1316" i="1"/>
  <c r="H1315" i="1"/>
  <c r="G1315" i="1"/>
  <c r="F1315" i="1"/>
  <c r="H1314" i="1"/>
  <c r="G1314" i="1"/>
  <c r="F1314" i="1"/>
  <c r="H1313" i="1"/>
  <c r="G1313" i="1"/>
  <c r="F1313" i="1"/>
  <c r="H1312" i="1"/>
  <c r="G1312" i="1"/>
  <c r="F1312" i="1"/>
  <c r="H1311" i="1"/>
  <c r="G1311" i="1"/>
  <c r="F1311" i="1"/>
  <c r="H1310" i="1"/>
  <c r="G1310" i="1"/>
  <c r="F1310" i="1"/>
  <c r="H1309" i="1"/>
  <c r="G1309" i="1"/>
  <c r="F1309" i="1"/>
  <c r="H1308" i="1"/>
  <c r="G1308" i="1"/>
  <c r="F1308" i="1"/>
  <c r="H1307" i="1"/>
  <c r="G1307" i="1"/>
  <c r="F1307" i="1"/>
  <c r="H1306" i="1"/>
  <c r="G1306" i="1"/>
  <c r="F1306" i="1"/>
  <c r="H1305" i="1"/>
  <c r="G1305" i="1"/>
  <c r="F1305" i="1"/>
  <c r="H1304" i="1"/>
  <c r="G1304" i="1"/>
  <c r="F1304" i="1"/>
  <c r="H1303" i="1"/>
  <c r="G1303" i="1"/>
  <c r="F1303" i="1"/>
  <c r="H1302" i="1"/>
  <c r="G1302" i="1"/>
  <c r="F1302" i="1"/>
  <c r="H1301" i="1"/>
  <c r="G1301" i="1"/>
  <c r="F1301" i="1"/>
  <c r="H1300" i="1"/>
  <c r="G1300" i="1"/>
  <c r="F1300" i="1"/>
  <c r="H1299" i="1"/>
  <c r="G1299" i="1"/>
  <c r="F1299" i="1"/>
  <c r="H1298" i="1"/>
  <c r="G1298" i="1"/>
  <c r="F1298" i="1"/>
  <c r="H1297" i="1"/>
  <c r="G1297" i="1"/>
  <c r="F1297" i="1"/>
  <c r="H1296" i="1"/>
  <c r="G1296" i="1"/>
  <c r="F1296" i="1"/>
  <c r="H1295" i="1"/>
  <c r="G1295" i="1"/>
  <c r="F1295" i="1"/>
  <c r="H1294" i="1"/>
  <c r="G1294" i="1"/>
  <c r="F1294" i="1"/>
  <c r="H1293" i="1"/>
  <c r="G1293" i="1"/>
  <c r="F1293" i="1"/>
  <c r="H1292" i="1"/>
  <c r="G1292" i="1"/>
  <c r="F1292" i="1"/>
  <c r="H1291" i="1"/>
  <c r="G1291" i="1"/>
  <c r="F1291" i="1"/>
  <c r="H1290" i="1"/>
  <c r="G1290" i="1"/>
  <c r="F1290" i="1"/>
  <c r="H1289" i="1"/>
  <c r="G1289" i="1"/>
  <c r="F1289" i="1"/>
  <c r="H1288" i="1"/>
  <c r="G1288" i="1"/>
  <c r="F1288" i="1"/>
  <c r="H1287" i="1"/>
  <c r="G1287" i="1"/>
  <c r="F1287" i="1"/>
  <c r="H1286" i="1"/>
  <c r="G1286" i="1"/>
  <c r="F1286" i="1"/>
  <c r="H1285" i="1"/>
  <c r="G1285" i="1"/>
  <c r="F1285" i="1"/>
  <c r="H1284" i="1"/>
  <c r="G1284" i="1"/>
  <c r="F1284" i="1"/>
  <c r="H1283" i="1"/>
  <c r="G1283" i="1"/>
  <c r="F1283" i="1"/>
  <c r="H1282" i="1"/>
  <c r="G1282" i="1"/>
  <c r="F1282" i="1"/>
  <c r="H1281" i="1"/>
  <c r="G1281" i="1"/>
  <c r="F1281" i="1"/>
  <c r="H1280" i="1"/>
  <c r="G1280" i="1"/>
  <c r="F1280" i="1"/>
  <c r="H1279" i="1"/>
  <c r="G1279" i="1"/>
  <c r="F1279" i="1"/>
  <c r="H1278" i="1"/>
  <c r="G1278" i="1"/>
  <c r="F1278" i="1"/>
  <c r="H1277" i="1"/>
  <c r="G1277" i="1"/>
  <c r="F1277" i="1"/>
  <c r="H1276" i="1"/>
  <c r="G1276" i="1"/>
  <c r="F1276" i="1"/>
  <c r="H1275" i="1"/>
  <c r="G1275" i="1"/>
  <c r="F1275" i="1"/>
  <c r="H1274" i="1"/>
  <c r="G1274" i="1"/>
  <c r="F1274" i="1"/>
  <c r="H1273" i="1"/>
  <c r="G1273" i="1"/>
  <c r="F1273" i="1"/>
  <c r="H1272" i="1"/>
  <c r="G1272" i="1"/>
  <c r="F1272" i="1"/>
  <c r="H1271" i="1"/>
  <c r="G1271" i="1"/>
  <c r="F1271" i="1"/>
  <c r="H1270" i="1"/>
  <c r="G1270" i="1"/>
  <c r="F1270" i="1"/>
  <c r="H1269" i="1"/>
  <c r="G1269" i="1"/>
  <c r="F1269" i="1"/>
  <c r="H1268" i="1"/>
  <c r="G1268" i="1"/>
  <c r="F1268" i="1"/>
  <c r="H1267" i="1"/>
  <c r="G1267" i="1"/>
  <c r="F1267" i="1"/>
  <c r="H1266" i="1"/>
  <c r="G1266" i="1"/>
  <c r="F1266" i="1"/>
  <c r="H1265" i="1"/>
  <c r="G1265" i="1"/>
  <c r="F1265" i="1"/>
  <c r="H1264" i="1"/>
  <c r="G1264" i="1"/>
  <c r="F1264" i="1"/>
  <c r="H1263" i="1"/>
  <c r="G1263" i="1"/>
  <c r="F1263" i="1"/>
  <c r="H1262" i="1"/>
  <c r="G1262" i="1"/>
  <c r="F1262" i="1"/>
  <c r="H1261" i="1"/>
  <c r="G1261" i="1"/>
  <c r="F1261" i="1"/>
  <c r="H1260" i="1"/>
  <c r="G1260" i="1"/>
  <c r="F1260" i="1"/>
  <c r="H1259" i="1"/>
  <c r="G1259" i="1"/>
  <c r="F1259" i="1"/>
  <c r="H1258" i="1"/>
  <c r="G1258" i="1"/>
  <c r="F1258" i="1"/>
  <c r="H1257" i="1"/>
  <c r="G1257" i="1"/>
  <c r="F1257" i="1"/>
  <c r="H1256" i="1"/>
  <c r="G1256" i="1"/>
  <c r="F1256" i="1"/>
  <c r="H1255" i="1"/>
  <c r="G1255" i="1"/>
  <c r="F1255" i="1"/>
  <c r="H1254" i="1"/>
  <c r="G1254" i="1"/>
  <c r="F1254" i="1"/>
  <c r="H1253" i="1"/>
  <c r="G1253" i="1"/>
  <c r="F1253" i="1"/>
  <c r="H1252" i="1"/>
  <c r="G1252" i="1"/>
  <c r="F1252" i="1"/>
  <c r="H1251" i="1"/>
  <c r="G1251" i="1"/>
  <c r="F1251" i="1"/>
  <c r="H1250" i="1"/>
  <c r="G1250" i="1"/>
  <c r="F1250" i="1"/>
  <c r="H1249" i="1"/>
  <c r="G1249" i="1"/>
  <c r="F1249" i="1"/>
  <c r="H1248" i="1"/>
  <c r="G1248" i="1"/>
  <c r="F1248" i="1"/>
  <c r="H1247" i="1"/>
  <c r="G1247" i="1"/>
  <c r="F1247" i="1"/>
  <c r="H1246" i="1"/>
  <c r="G1246" i="1"/>
  <c r="F1246" i="1"/>
  <c r="H1245" i="1"/>
  <c r="G1245" i="1"/>
  <c r="F1245" i="1"/>
  <c r="H1244" i="1"/>
  <c r="G1244" i="1"/>
  <c r="F1244" i="1"/>
  <c r="H1243" i="1"/>
  <c r="G1243" i="1"/>
  <c r="F1243" i="1"/>
  <c r="H1242" i="1"/>
  <c r="G1242" i="1"/>
  <c r="F1242" i="1"/>
  <c r="H1241" i="1"/>
  <c r="G1241" i="1"/>
  <c r="F1241" i="1"/>
  <c r="H1240" i="1"/>
  <c r="G1240" i="1"/>
  <c r="F1240" i="1"/>
  <c r="H1239" i="1"/>
  <c r="G1239" i="1"/>
  <c r="F1239" i="1"/>
  <c r="H1238" i="1"/>
  <c r="G1238" i="1"/>
  <c r="F1238" i="1"/>
  <c r="H1237" i="1"/>
  <c r="G1237" i="1"/>
  <c r="F1237" i="1"/>
  <c r="H1236" i="1"/>
  <c r="G1236" i="1"/>
  <c r="F1236" i="1"/>
  <c r="H1235" i="1"/>
  <c r="G1235" i="1"/>
  <c r="F1235" i="1"/>
  <c r="H1234" i="1"/>
  <c r="G1234" i="1"/>
  <c r="F1234" i="1"/>
  <c r="H1233" i="1"/>
  <c r="G1233" i="1"/>
  <c r="F1233" i="1"/>
  <c r="H1232" i="1"/>
  <c r="G1232" i="1"/>
  <c r="F1232" i="1"/>
  <c r="H1231" i="1"/>
  <c r="G1231" i="1"/>
  <c r="F1231" i="1"/>
  <c r="H1230" i="1"/>
  <c r="G1230" i="1"/>
  <c r="F1230" i="1"/>
  <c r="H1229" i="1"/>
  <c r="G1229" i="1"/>
  <c r="F1229" i="1"/>
  <c r="H1228" i="1"/>
  <c r="G1228" i="1"/>
  <c r="F1228" i="1"/>
  <c r="H1227" i="1"/>
  <c r="G1227" i="1"/>
  <c r="F1227" i="1"/>
  <c r="H1226" i="1"/>
  <c r="G1226" i="1"/>
  <c r="F1226" i="1"/>
  <c r="H1225" i="1"/>
  <c r="G1225" i="1"/>
  <c r="F1225" i="1"/>
  <c r="H1224" i="1"/>
  <c r="G1224" i="1"/>
  <c r="F1224" i="1"/>
  <c r="H1223" i="1"/>
  <c r="G1223" i="1"/>
  <c r="F1223" i="1"/>
  <c r="H1222" i="1"/>
  <c r="G1222" i="1"/>
  <c r="F1222" i="1"/>
  <c r="H1221" i="1"/>
  <c r="G1221" i="1"/>
  <c r="F1221" i="1"/>
  <c r="H1220" i="1"/>
  <c r="G1220" i="1"/>
  <c r="F1220" i="1"/>
  <c r="H1219" i="1"/>
  <c r="G1219" i="1"/>
  <c r="F1219" i="1"/>
  <c r="H1218" i="1"/>
  <c r="G1218" i="1"/>
  <c r="F1218" i="1"/>
  <c r="H1217" i="1"/>
  <c r="G1217" i="1"/>
  <c r="F1217" i="1"/>
  <c r="H1216" i="1"/>
  <c r="G1216" i="1"/>
  <c r="F1216" i="1"/>
  <c r="H1215" i="1"/>
  <c r="G1215" i="1"/>
  <c r="F1215" i="1"/>
  <c r="H1214" i="1"/>
  <c r="G1214" i="1"/>
  <c r="F1214" i="1"/>
  <c r="H1213" i="1"/>
  <c r="G1213" i="1"/>
  <c r="F1213" i="1"/>
  <c r="H1212" i="1"/>
  <c r="G1212" i="1"/>
  <c r="F1212" i="1"/>
  <c r="H1211" i="1"/>
  <c r="G1211" i="1"/>
  <c r="F1211" i="1"/>
  <c r="H1210" i="1"/>
  <c r="G1210" i="1"/>
  <c r="F1210" i="1"/>
  <c r="H1209" i="1"/>
  <c r="G1209" i="1"/>
  <c r="F1209" i="1"/>
  <c r="H1208" i="1"/>
  <c r="G1208" i="1"/>
  <c r="F1208" i="1"/>
  <c r="H1207" i="1"/>
  <c r="G1207" i="1"/>
  <c r="F1207" i="1"/>
  <c r="H1206" i="1"/>
  <c r="G1206" i="1"/>
  <c r="F1206" i="1"/>
  <c r="H1205" i="1"/>
  <c r="G1205" i="1"/>
  <c r="F1205" i="1"/>
  <c r="H1204" i="1"/>
  <c r="G1204" i="1"/>
  <c r="F1204" i="1"/>
  <c r="H1203" i="1"/>
  <c r="G1203" i="1"/>
  <c r="F1203" i="1"/>
  <c r="H1202" i="1"/>
  <c r="G1202" i="1"/>
  <c r="F1202" i="1"/>
  <c r="H1201" i="1"/>
  <c r="G1201" i="1"/>
  <c r="F1201" i="1"/>
  <c r="H1200" i="1"/>
  <c r="G1200" i="1"/>
  <c r="F1200" i="1"/>
  <c r="H1199" i="1"/>
  <c r="G1199" i="1"/>
  <c r="F1199" i="1"/>
  <c r="H1198" i="1"/>
  <c r="G1198" i="1"/>
  <c r="F1198" i="1"/>
  <c r="H1197" i="1"/>
  <c r="G1197" i="1"/>
  <c r="F1197" i="1"/>
  <c r="H1196" i="1"/>
  <c r="G1196" i="1"/>
  <c r="F1196" i="1"/>
  <c r="H1195" i="1"/>
  <c r="G1195" i="1"/>
  <c r="F1195" i="1"/>
  <c r="H1194" i="1"/>
  <c r="G1194" i="1"/>
  <c r="F1194" i="1"/>
  <c r="H1193" i="1"/>
  <c r="G1193" i="1"/>
  <c r="F1193" i="1"/>
  <c r="H1192" i="1"/>
  <c r="G1192" i="1"/>
  <c r="F1192" i="1"/>
  <c r="H1191" i="1"/>
  <c r="G1191" i="1"/>
  <c r="F1191" i="1"/>
  <c r="H1190" i="1"/>
  <c r="G1190" i="1"/>
  <c r="F1190" i="1"/>
  <c r="H1189" i="1"/>
  <c r="G1189" i="1"/>
  <c r="F1189" i="1"/>
  <c r="H1188" i="1"/>
  <c r="G1188" i="1"/>
  <c r="F1188" i="1"/>
  <c r="H1187" i="1"/>
  <c r="G1187" i="1"/>
  <c r="F1187" i="1"/>
  <c r="H1186" i="1"/>
  <c r="G1186" i="1"/>
  <c r="F1186" i="1"/>
  <c r="H1185" i="1"/>
  <c r="G1185" i="1"/>
  <c r="F1185" i="1"/>
  <c r="H1184" i="1"/>
  <c r="G1184" i="1"/>
  <c r="F1184" i="1"/>
  <c r="H1183" i="1"/>
  <c r="G1183" i="1"/>
  <c r="F1183" i="1"/>
  <c r="H1182" i="1"/>
  <c r="G1182" i="1"/>
  <c r="F1182" i="1"/>
  <c r="H1181" i="1"/>
  <c r="G1181" i="1"/>
  <c r="F1181" i="1"/>
  <c r="H1180" i="1"/>
  <c r="G1180" i="1"/>
  <c r="F1180" i="1"/>
  <c r="H1179" i="1"/>
  <c r="G1179" i="1"/>
  <c r="F1179" i="1"/>
  <c r="H1178" i="1"/>
  <c r="G1178" i="1"/>
  <c r="F1178" i="1"/>
  <c r="H1177" i="1"/>
  <c r="G1177" i="1"/>
  <c r="F1177" i="1"/>
  <c r="H1176" i="1"/>
  <c r="G1176" i="1"/>
  <c r="F1176" i="1"/>
  <c r="H1175" i="1"/>
  <c r="G1175" i="1"/>
  <c r="F1175" i="1"/>
  <c r="H1174" i="1"/>
  <c r="G1174" i="1"/>
  <c r="F1174" i="1"/>
  <c r="H1173" i="1"/>
  <c r="G1173" i="1"/>
  <c r="F1173" i="1"/>
  <c r="H1172" i="1"/>
  <c r="G1172" i="1"/>
  <c r="F1172" i="1"/>
  <c r="H1171" i="1"/>
  <c r="G1171" i="1"/>
  <c r="F1171" i="1"/>
  <c r="H1170" i="1"/>
  <c r="G1170" i="1"/>
  <c r="F1170" i="1"/>
  <c r="H1169" i="1"/>
  <c r="G1169" i="1"/>
  <c r="F1169" i="1"/>
  <c r="H1168" i="1"/>
  <c r="G1168" i="1"/>
  <c r="F1168" i="1"/>
  <c r="H1167" i="1"/>
  <c r="G1167" i="1"/>
  <c r="F1167" i="1"/>
  <c r="H1166" i="1"/>
  <c r="G1166" i="1"/>
  <c r="F1166" i="1"/>
  <c r="H1165" i="1"/>
  <c r="G1165" i="1"/>
  <c r="F1165" i="1"/>
  <c r="H1164" i="1"/>
  <c r="G1164" i="1"/>
  <c r="F1164" i="1"/>
  <c r="H1163" i="1"/>
  <c r="G1163" i="1"/>
  <c r="F1163" i="1"/>
  <c r="H1162" i="1"/>
  <c r="G1162" i="1"/>
  <c r="F1162" i="1"/>
  <c r="H1161" i="1"/>
  <c r="G1161" i="1"/>
  <c r="F1161" i="1"/>
  <c r="H1160" i="1"/>
  <c r="G1160" i="1"/>
  <c r="F1160" i="1"/>
  <c r="H1159" i="1"/>
  <c r="G1159" i="1"/>
  <c r="F1159" i="1"/>
  <c r="H1158" i="1"/>
  <c r="G1158" i="1"/>
  <c r="F1158" i="1"/>
  <c r="H1157" i="1"/>
  <c r="G1157" i="1"/>
  <c r="F1157" i="1"/>
  <c r="H1156" i="1"/>
  <c r="G1156" i="1"/>
  <c r="F1156" i="1"/>
  <c r="H1155" i="1"/>
  <c r="G1155" i="1"/>
  <c r="F1155" i="1"/>
  <c r="H1154" i="1"/>
  <c r="G1154" i="1"/>
  <c r="F1154" i="1"/>
  <c r="H1153" i="1"/>
  <c r="G1153" i="1"/>
  <c r="F1153" i="1"/>
  <c r="H1152" i="1"/>
  <c r="G1152" i="1"/>
  <c r="F1152" i="1"/>
  <c r="H1151" i="1"/>
  <c r="G1151" i="1"/>
  <c r="F1151" i="1"/>
  <c r="H1150" i="1"/>
  <c r="G1150" i="1"/>
  <c r="F1150" i="1"/>
  <c r="H1149" i="1"/>
  <c r="G1149" i="1"/>
  <c r="F1149" i="1"/>
  <c r="H1148" i="1"/>
  <c r="G1148" i="1"/>
  <c r="F1148" i="1"/>
  <c r="H1147" i="1"/>
  <c r="G1147" i="1"/>
  <c r="F1147" i="1"/>
  <c r="H1146" i="1"/>
  <c r="G1146" i="1"/>
  <c r="F1146" i="1"/>
  <c r="H1145" i="1"/>
  <c r="G1145" i="1"/>
  <c r="F1145" i="1"/>
  <c r="H1144" i="1"/>
  <c r="G1144" i="1"/>
  <c r="F1144" i="1"/>
  <c r="H1143" i="1"/>
  <c r="G1143" i="1"/>
  <c r="F1143" i="1"/>
  <c r="H1142" i="1"/>
  <c r="G1142" i="1"/>
  <c r="F1142" i="1"/>
  <c r="H1141" i="1"/>
  <c r="G1141" i="1"/>
  <c r="F1141" i="1"/>
  <c r="H1140" i="1"/>
  <c r="G1140" i="1"/>
  <c r="F1140" i="1"/>
  <c r="H1139" i="1"/>
  <c r="G1139" i="1"/>
  <c r="F1139" i="1"/>
  <c r="H1138" i="1"/>
  <c r="G1138" i="1"/>
  <c r="F1138" i="1"/>
  <c r="H1137" i="1"/>
  <c r="G1137" i="1"/>
  <c r="F1137" i="1"/>
  <c r="H1136" i="1"/>
  <c r="G1136" i="1"/>
  <c r="F1136" i="1"/>
  <c r="H1135" i="1"/>
  <c r="G1135" i="1"/>
  <c r="F1135" i="1"/>
  <c r="H1134" i="1"/>
  <c r="G1134" i="1"/>
  <c r="F1134" i="1"/>
  <c r="H1133" i="1"/>
  <c r="G1133" i="1"/>
  <c r="F1133" i="1"/>
  <c r="H1132" i="1"/>
  <c r="G1132" i="1"/>
  <c r="F1132" i="1"/>
  <c r="H1131" i="1"/>
  <c r="G1131" i="1"/>
  <c r="F1131" i="1"/>
  <c r="H1130" i="1"/>
  <c r="G1130" i="1"/>
  <c r="F1130" i="1"/>
  <c r="H1129" i="1"/>
  <c r="G1129" i="1"/>
  <c r="F1129" i="1"/>
  <c r="H1128" i="1"/>
  <c r="G1128" i="1"/>
  <c r="F1128" i="1"/>
  <c r="H1127" i="1"/>
  <c r="G1127" i="1"/>
  <c r="F1127" i="1"/>
  <c r="H1126" i="1"/>
  <c r="G1126" i="1"/>
  <c r="F1126" i="1"/>
  <c r="H1125" i="1"/>
  <c r="G1125" i="1"/>
  <c r="F1125" i="1"/>
  <c r="H1124" i="1"/>
  <c r="G1124" i="1"/>
  <c r="F1124" i="1"/>
  <c r="H1123" i="1"/>
  <c r="G1123" i="1"/>
  <c r="F1123" i="1"/>
  <c r="H1122" i="1"/>
  <c r="G1122" i="1"/>
  <c r="F1122" i="1"/>
  <c r="H1121" i="1"/>
  <c r="G1121" i="1"/>
  <c r="F1121" i="1"/>
  <c r="H1120" i="1"/>
  <c r="G1120" i="1"/>
  <c r="F1120" i="1"/>
  <c r="H1119" i="1"/>
  <c r="G1119" i="1"/>
  <c r="F1119" i="1"/>
  <c r="H1118" i="1"/>
  <c r="G1118" i="1"/>
  <c r="F1118" i="1"/>
  <c r="H1117" i="1"/>
  <c r="G1117" i="1"/>
  <c r="F1117" i="1"/>
  <c r="H1116" i="1"/>
  <c r="G1116" i="1"/>
  <c r="F1116" i="1"/>
  <c r="H1115" i="1"/>
  <c r="G1115" i="1"/>
  <c r="F1115" i="1"/>
  <c r="H1114" i="1"/>
  <c r="G1114" i="1"/>
  <c r="F1114" i="1"/>
  <c r="H1113" i="1"/>
  <c r="G1113" i="1"/>
  <c r="F1113" i="1"/>
  <c r="H1112" i="1"/>
  <c r="G1112" i="1"/>
  <c r="F1112" i="1"/>
  <c r="H1111" i="1"/>
  <c r="G1111" i="1"/>
  <c r="F1111" i="1"/>
  <c r="H1110" i="1"/>
  <c r="G1110" i="1"/>
  <c r="F1110" i="1"/>
  <c r="H1109" i="1"/>
  <c r="G1109" i="1"/>
  <c r="F1109" i="1"/>
  <c r="H1108" i="1"/>
  <c r="G1108" i="1"/>
  <c r="F1108" i="1"/>
  <c r="H1107" i="1"/>
  <c r="G1107" i="1"/>
  <c r="F1107" i="1"/>
  <c r="H1106" i="1"/>
  <c r="G1106" i="1"/>
  <c r="F1106" i="1"/>
  <c r="H1105" i="1"/>
  <c r="G1105" i="1"/>
  <c r="F1105" i="1"/>
  <c r="H1104" i="1"/>
  <c r="G1104" i="1"/>
  <c r="F1104" i="1"/>
  <c r="H1103" i="1"/>
  <c r="G1103" i="1"/>
  <c r="F1103" i="1"/>
  <c r="H1102" i="1"/>
  <c r="G1102" i="1"/>
  <c r="F1102" i="1"/>
  <c r="H1101" i="1"/>
  <c r="G1101" i="1"/>
  <c r="F1101" i="1"/>
  <c r="H1100" i="1"/>
  <c r="G1100" i="1"/>
  <c r="F1100" i="1"/>
  <c r="H1099" i="1"/>
  <c r="G1099" i="1"/>
  <c r="F1099" i="1"/>
  <c r="H1098" i="1"/>
  <c r="G1098" i="1"/>
  <c r="F1098" i="1"/>
  <c r="H1097" i="1"/>
  <c r="G1097" i="1"/>
  <c r="F1097" i="1"/>
  <c r="H1096" i="1"/>
  <c r="G1096" i="1"/>
  <c r="F1096" i="1"/>
  <c r="H1095" i="1"/>
  <c r="G1095" i="1"/>
  <c r="F1095" i="1"/>
  <c r="H1094" i="1"/>
  <c r="G1094" i="1"/>
  <c r="F1094" i="1"/>
  <c r="H1093" i="1"/>
  <c r="G1093" i="1"/>
  <c r="F1093" i="1"/>
  <c r="H1092" i="1"/>
  <c r="G1092" i="1"/>
  <c r="F1092" i="1"/>
  <c r="H1091" i="1"/>
  <c r="G1091" i="1"/>
  <c r="F1091" i="1"/>
  <c r="H1090" i="1"/>
  <c r="G1090" i="1"/>
  <c r="F1090" i="1"/>
  <c r="H1089" i="1"/>
  <c r="G1089" i="1"/>
  <c r="F1089" i="1"/>
  <c r="H1088" i="1"/>
  <c r="G1088" i="1"/>
  <c r="F1088" i="1"/>
  <c r="H1087" i="1"/>
  <c r="G1087" i="1"/>
  <c r="F1087" i="1"/>
  <c r="H1086" i="1"/>
  <c r="G1086" i="1"/>
  <c r="F1086" i="1"/>
  <c r="H1085" i="1"/>
  <c r="G1085" i="1"/>
  <c r="F1085" i="1"/>
  <c r="H1084" i="1"/>
  <c r="G1084" i="1"/>
  <c r="F1084" i="1"/>
  <c r="H1083" i="1"/>
  <c r="G1083" i="1"/>
  <c r="F1083" i="1"/>
  <c r="H1082" i="1"/>
  <c r="G1082" i="1"/>
  <c r="F1082" i="1"/>
  <c r="H1081" i="1"/>
  <c r="G1081" i="1"/>
  <c r="F1081" i="1"/>
  <c r="H1080" i="1"/>
  <c r="G1080" i="1"/>
  <c r="F1080" i="1"/>
  <c r="H1079" i="1"/>
  <c r="G1079" i="1"/>
  <c r="F1079" i="1"/>
  <c r="H1078" i="1"/>
  <c r="G1078" i="1"/>
  <c r="F1078" i="1"/>
  <c r="H1077" i="1"/>
  <c r="G1077" i="1"/>
  <c r="F1077" i="1"/>
  <c r="H1076" i="1"/>
  <c r="G1076" i="1"/>
  <c r="F1076" i="1"/>
  <c r="H1075" i="1"/>
  <c r="G1075" i="1"/>
  <c r="F1075" i="1"/>
  <c r="H1074" i="1"/>
  <c r="G1074" i="1"/>
  <c r="F1074" i="1"/>
  <c r="H1073" i="1"/>
  <c r="G1073" i="1"/>
  <c r="F1073" i="1"/>
  <c r="H1072" i="1"/>
  <c r="G1072" i="1"/>
  <c r="F1072" i="1"/>
  <c r="H1071" i="1"/>
  <c r="G1071" i="1"/>
  <c r="F1071" i="1"/>
  <c r="H1070" i="1"/>
  <c r="G1070" i="1"/>
  <c r="F1070" i="1"/>
  <c r="H1069" i="1"/>
  <c r="G1069" i="1"/>
  <c r="F1069" i="1"/>
  <c r="H1068" i="1"/>
  <c r="G1068" i="1"/>
  <c r="F1068" i="1"/>
  <c r="H1067" i="1"/>
  <c r="G1067" i="1"/>
  <c r="F1067" i="1"/>
  <c r="H1066" i="1"/>
  <c r="G1066" i="1"/>
  <c r="F1066" i="1"/>
  <c r="H1065" i="1"/>
  <c r="G1065" i="1"/>
  <c r="F1065" i="1"/>
  <c r="H1064" i="1"/>
  <c r="G1064" i="1"/>
  <c r="F1064" i="1"/>
  <c r="H1063" i="1"/>
  <c r="G1063" i="1"/>
  <c r="F1063" i="1"/>
  <c r="H1062" i="1"/>
  <c r="G1062" i="1"/>
  <c r="F1062" i="1"/>
  <c r="H1061" i="1"/>
  <c r="G1061" i="1"/>
  <c r="F1061" i="1"/>
  <c r="H1060" i="1"/>
  <c r="G1060" i="1"/>
  <c r="F1060" i="1"/>
  <c r="H1059" i="1"/>
  <c r="G1059" i="1"/>
  <c r="F1059" i="1"/>
  <c r="H1058" i="1"/>
  <c r="G1058" i="1"/>
  <c r="F1058" i="1"/>
  <c r="H1057" i="1"/>
  <c r="G1057" i="1"/>
  <c r="F1057" i="1"/>
  <c r="H1056" i="1"/>
  <c r="G1056" i="1"/>
  <c r="F1056" i="1"/>
  <c r="H1055" i="1"/>
  <c r="G1055" i="1"/>
  <c r="F1055" i="1"/>
  <c r="H1054" i="1"/>
  <c r="G1054" i="1"/>
  <c r="F1054" i="1"/>
  <c r="H1053" i="1"/>
  <c r="G1053" i="1"/>
  <c r="F1053" i="1"/>
  <c r="H1052" i="1"/>
  <c r="G1052" i="1"/>
  <c r="F1052" i="1"/>
  <c r="H1051" i="1"/>
  <c r="G1051" i="1"/>
  <c r="F1051" i="1"/>
  <c r="H1050" i="1"/>
  <c r="G1050" i="1"/>
  <c r="F1050" i="1"/>
  <c r="H1049" i="1"/>
  <c r="G1049" i="1"/>
  <c r="F1049" i="1"/>
  <c r="H1048" i="1"/>
  <c r="G1048" i="1"/>
  <c r="F1048" i="1"/>
  <c r="H1047" i="1"/>
  <c r="G1047" i="1"/>
  <c r="F1047" i="1"/>
  <c r="H1046" i="1"/>
  <c r="G1046" i="1"/>
  <c r="F1046" i="1"/>
  <c r="H1045" i="1"/>
  <c r="G1045" i="1"/>
  <c r="F1045" i="1"/>
  <c r="H1044" i="1"/>
  <c r="G1044" i="1"/>
  <c r="F1044" i="1"/>
  <c r="H1043" i="1"/>
  <c r="G1043" i="1"/>
  <c r="F1043" i="1"/>
  <c r="H1042" i="1"/>
  <c r="G1042" i="1"/>
  <c r="F1042" i="1"/>
  <c r="H1041" i="1"/>
  <c r="G1041" i="1"/>
  <c r="F1041" i="1"/>
  <c r="H1040" i="1"/>
  <c r="G1040" i="1"/>
  <c r="F1040" i="1"/>
  <c r="H1039" i="1"/>
  <c r="G1039" i="1"/>
  <c r="F1039" i="1"/>
  <c r="H1038" i="1"/>
  <c r="G1038" i="1"/>
  <c r="F1038" i="1"/>
  <c r="H1037" i="1"/>
  <c r="G1037" i="1"/>
  <c r="F1037" i="1"/>
  <c r="H1036" i="1"/>
  <c r="G1036" i="1"/>
  <c r="F1036" i="1"/>
  <c r="H1035" i="1"/>
  <c r="G1035" i="1"/>
  <c r="F1035" i="1"/>
  <c r="H1034" i="1"/>
  <c r="G1034" i="1"/>
  <c r="F1034" i="1"/>
  <c r="H1033" i="1"/>
  <c r="G1033" i="1"/>
  <c r="F1033" i="1"/>
  <c r="H1032" i="1"/>
  <c r="G1032" i="1"/>
  <c r="F1032" i="1"/>
  <c r="H1031" i="1"/>
  <c r="G1031" i="1"/>
  <c r="F1031" i="1"/>
  <c r="H1030" i="1"/>
  <c r="G1030" i="1"/>
  <c r="F1030" i="1"/>
  <c r="H1029" i="1"/>
  <c r="G1029" i="1"/>
  <c r="F1029" i="1"/>
  <c r="H1028" i="1"/>
  <c r="G1028" i="1"/>
  <c r="F1028" i="1"/>
  <c r="H1027" i="1"/>
  <c r="G1027" i="1"/>
  <c r="F1027" i="1"/>
  <c r="H1026" i="1"/>
  <c r="G1026" i="1"/>
  <c r="F1026" i="1"/>
  <c r="H1025" i="1"/>
  <c r="G1025" i="1"/>
  <c r="F1025" i="1"/>
  <c r="H1024" i="1"/>
  <c r="G1024" i="1"/>
  <c r="F1024" i="1"/>
  <c r="H1023" i="1"/>
  <c r="G1023" i="1"/>
  <c r="F1023" i="1"/>
  <c r="H1022" i="1"/>
  <c r="G1022" i="1"/>
  <c r="F1022" i="1"/>
  <c r="H1021" i="1"/>
  <c r="G1021" i="1"/>
  <c r="F1021" i="1"/>
  <c r="H1020" i="1"/>
  <c r="G1020" i="1"/>
  <c r="F1020" i="1"/>
  <c r="H1019" i="1"/>
  <c r="G1019" i="1"/>
  <c r="F1019" i="1"/>
  <c r="H1018" i="1"/>
  <c r="G1018" i="1"/>
  <c r="F1018" i="1"/>
  <c r="H1017" i="1"/>
  <c r="G1017" i="1"/>
  <c r="F1017" i="1"/>
  <c r="H1016" i="1"/>
  <c r="G1016" i="1"/>
  <c r="F1016" i="1"/>
  <c r="H1015" i="1"/>
  <c r="G1015" i="1"/>
  <c r="F1015" i="1"/>
  <c r="H1014" i="1"/>
  <c r="G1014" i="1"/>
  <c r="F1014" i="1"/>
  <c r="H1013" i="1"/>
  <c r="G1013" i="1"/>
  <c r="F1013" i="1"/>
  <c r="H1012" i="1"/>
  <c r="G1012" i="1"/>
  <c r="F1012" i="1"/>
  <c r="H1011" i="1"/>
  <c r="G1011" i="1"/>
  <c r="F1011" i="1"/>
  <c r="H1010" i="1"/>
  <c r="G1010" i="1"/>
  <c r="F1010" i="1"/>
  <c r="H1009" i="1"/>
  <c r="G1009" i="1"/>
  <c r="F1009" i="1"/>
  <c r="H1008" i="1"/>
  <c r="G1008" i="1"/>
  <c r="F1008" i="1"/>
  <c r="H1007" i="1"/>
  <c r="G1007" i="1"/>
  <c r="F1007" i="1"/>
  <c r="H1006" i="1"/>
  <c r="G1006" i="1"/>
  <c r="F1006" i="1"/>
  <c r="H1005" i="1"/>
  <c r="G1005" i="1"/>
  <c r="F1005" i="1"/>
  <c r="H1004" i="1"/>
  <c r="G1004" i="1"/>
  <c r="F1004" i="1"/>
  <c r="H1003" i="1"/>
  <c r="G1003" i="1"/>
  <c r="F1003" i="1"/>
  <c r="H1002" i="1"/>
  <c r="G1002" i="1"/>
  <c r="F1002" i="1"/>
  <c r="H1001" i="1"/>
  <c r="G1001" i="1"/>
  <c r="F1001" i="1"/>
  <c r="H1000" i="1"/>
  <c r="G1000" i="1"/>
  <c r="F1000" i="1"/>
  <c r="H999" i="1"/>
  <c r="G999" i="1"/>
  <c r="F999" i="1"/>
  <c r="H998" i="1"/>
  <c r="G998" i="1"/>
  <c r="F998" i="1"/>
  <c r="H997" i="1"/>
  <c r="G997" i="1"/>
  <c r="F997" i="1"/>
  <c r="H996" i="1"/>
  <c r="G996" i="1"/>
  <c r="F996" i="1"/>
  <c r="H995" i="1"/>
  <c r="G995" i="1"/>
  <c r="F995" i="1"/>
  <c r="H994" i="1"/>
  <c r="G994" i="1"/>
  <c r="F994" i="1"/>
  <c r="H993" i="1"/>
  <c r="G993" i="1"/>
  <c r="F993" i="1"/>
  <c r="H992" i="1"/>
  <c r="G992" i="1"/>
  <c r="F992" i="1"/>
  <c r="H991" i="1"/>
  <c r="G991" i="1"/>
  <c r="F991" i="1"/>
  <c r="H990" i="1"/>
  <c r="G990" i="1"/>
  <c r="F990" i="1"/>
  <c r="H989" i="1"/>
  <c r="G989" i="1"/>
  <c r="F989" i="1"/>
  <c r="H988" i="1"/>
  <c r="G988" i="1"/>
  <c r="F988" i="1"/>
  <c r="H987" i="1"/>
  <c r="G987" i="1"/>
  <c r="F987" i="1"/>
  <c r="H986" i="1"/>
  <c r="G986" i="1"/>
  <c r="F986" i="1"/>
  <c r="H985" i="1"/>
  <c r="G985" i="1"/>
  <c r="F985" i="1"/>
  <c r="H984" i="1"/>
  <c r="G984" i="1"/>
  <c r="F984" i="1"/>
  <c r="H983" i="1"/>
  <c r="G983" i="1"/>
  <c r="F983" i="1"/>
  <c r="H982" i="1"/>
  <c r="G982" i="1"/>
  <c r="F982" i="1"/>
  <c r="H981" i="1"/>
  <c r="G981" i="1"/>
  <c r="F981" i="1"/>
  <c r="H980" i="1"/>
  <c r="G980" i="1"/>
  <c r="F980" i="1"/>
  <c r="H979" i="1"/>
  <c r="G979" i="1"/>
  <c r="F979" i="1"/>
  <c r="H978" i="1"/>
  <c r="G978" i="1"/>
  <c r="F978" i="1"/>
  <c r="H977" i="1"/>
  <c r="G977" i="1"/>
  <c r="F977" i="1"/>
  <c r="H976" i="1"/>
  <c r="G976" i="1"/>
  <c r="F976" i="1"/>
  <c r="H975" i="1"/>
  <c r="G975" i="1"/>
  <c r="F975" i="1"/>
  <c r="H974" i="1"/>
  <c r="G974" i="1"/>
  <c r="F974" i="1"/>
  <c r="H973" i="1"/>
  <c r="G973" i="1"/>
  <c r="F973" i="1"/>
  <c r="H972" i="1"/>
  <c r="G972" i="1"/>
  <c r="F972" i="1"/>
  <c r="H971" i="1"/>
  <c r="G971" i="1"/>
  <c r="F971" i="1"/>
  <c r="H970" i="1"/>
  <c r="G970" i="1"/>
  <c r="F970" i="1"/>
  <c r="H969" i="1"/>
  <c r="G969" i="1"/>
  <c r="F969" i="1"/>
  <c r="H968" i="1"/>
  <c r="G968" i="1"/>
  <c r="F968" i="1"/>
  <c r="H967" i="1"/>
  <c r="G967" i="1"/>
  <c r="F967" i="1"/>
  <c r="H966" i="1"/>
  <c r="G966" i="1"/>
  <c r="F966" i="1"/>
  <c r="H965" i="1"/>
  <c r="G965" i="1"/>
  <c r="F965" i="1"/>
  <c r="H964" i="1"/>
  <c r="G964" i="1"/>
  <c r="F964" i="1"/>
  <c r="H963" i="1"/>
  <c r="G963" i="1"/>
  <c r="F963" i="1"/>
  <c r="H962" i="1"/>
  <c r="G962" i="1"/>
  <c r="F962" i="1"/>
  <c r="H961" i="1"/>
  <c r="G961" i="1"/>
  <c r="F961" i="1"/>
  <c r="H960" i="1"/>
  <c r="G960" i="1"/>
  <c r="F960" i="1"/>
  <c r="H959" i="1"/>
  <c r="G959" i="1"/>
  <c r="F959" i="1"/>
  <c r="H958" i="1"/>
  <c r="G958" i="1"/>
  <c r="F958" i="1"/>
  <c r="H957" i="1"/>
  <c r="G957" i="1"/>
  <c r="F957" i="1"/>
  <c r="H956" i="1"/>
  <c r="G956" i="1"/>
  <c r="F956" i="1"/>
  <c r="H955" i="1"/>
  <c r="G955" i="1"/>
  <c r="F955" i="1"/>
  <c r="H954" i="1"/>
  <c r="G954" i="1"/>
  <c r="F954" i="1"/>
  <c r="H953" i="1"/>
  <c r="G953" i="1"/>
  <c r="F953" i="1"/>
  <c r="H952" i="1"/>
  <c r="G952" i="1"/>
  <c r="F952" i="1"/>
  <c r="H951" i="1"/>
  <c r="G951" i="1"/>
  <c r="F951" i="1"/>
  <c r="H950" i="1"/>
  <c r="G950" i="1"/>
  <c r="F950" i="1"/>
  <c r="H949" i="1"/>
  <c r="G949" i="1"/>
  <c r="F949" i="1"/>
  <c r="H948" i="1"/>
  <c r="G948" i="1"/>
  <c r="F948" i="1"/>
  <c r="H947" i="1"/>
  <c r="G947" i="1"/>
  <c r="F947" i="1"/>
  <c r="H946" i="1"/>
  <c r="G946" i="1"/>
  <c r="F946" i="1"/>
  <c r="H945" i="1"/>
  <c r="G945" i="1"/>
  <c r="F945" i="1"/>
  <c r="H944" i="1"/>
  <c r="G944" i="1"/>
  <c r="F944" i="1"/>
  <c r="H943" i="1"/>
  <c r="G943" i="1"/>
  <c r="F943" i="1"/>
  <c r="H942" i="1"/>
  <c r="G942" i="1"/>
  <c r="F942" i="1"/>
  <c r="H941" i="1"/>
  <c r="G941" i="1"/>
  <c r="F941" i="1"/>
  <c r="H940" i="1"/>
  <c r="G940" i="1"/>
  <c r="F940" i="1"/>
  <c r="H939" i="1"/>
  <c r="G939" i="1"/>
  <c r="F939" i="1"/>
  <c r="H938" i="1"/>
  <c r="G938" i="1"/>
  <c r="F938" i="1"/>
  <c r="H937" i="1"/>
  <c r="G937" i="1"/>
  <c r="F937" i="1"/>
  <c r="H936" i="1"/>
  <c r="G936" i="1"/>
  <c r="F936" i="1"/>
  <c r="H935" i="1"/>
  <c r="G935" i="1"/>
  <c r="F935" i="1"/>
  <c r="H934" i="1"/>
  <c r="G934" i="1"/>
  <c r="F934" i="1"/>
  <c r="H933" i="1"/>
  <c r="G933" i="1"/>
  <c r="F933" i="1"/>
  <c r="H932" i="1"/>
  <c r="G932" i="1"/>
  <c r="F932" i="1"/>
  <c r="H931" i="1"/>
  <c r="G931" i="1"/>
  <c r="F931" i="1"/>
  <c r="H930" i="1"/>
  <c r="G930" i="1"/>
  <c r="F930" i="1"/>
  <c r="H929" i="1"/>
  <c r="G929" i="1"/>
  <c r="F929" i="1"/>
  <c r="H928" i="1"/>
  <c r="G928" i="1"/>
  <c r="F928" i="1"/>
  <c r="H927" i="1"/>
  <c r="G927" i="1"/>
  <c r="F927" i="1"/>
  <c r="H926" i="1"/>
  <c r="G926" i="1"/>
  <c r="F926" i="1"/>
  <c r="H925" i="1"/>
  <c r="G925" i="1"/>
  <c r="F925" i="1"/>
  <c r="H924" i="1"/>
  <c r="G924" i="1"/>
  <c r="F924" i="1"/>
  <c r="H923" i="1"/>
  <c r="G923" i="1"/>
  <c r="F923" i="1"/>
  <c r="H922" i="1"/>
  <c r="G922" i="1"/>
  <c r="F922" i="1"/>
  <c r="H921" i="1"/>
  <c r="G921" i="1"/>
  <c r="F921" i="1"/>
  <c r="H920" i="1"/>
  <c r="G920" i="1"/>
  <c r="F920" i="1"/>
  <c r="H919" i="1"/>
  <c r="G919" i="1"/>
  <c r="F919" i="1"/>
  <c r="H918" i="1"/>
  <c r="G918" i="1"/>
  <c r="F918" i="1"/>
  <c r="H917" i="1"/>
  <c r="G917" i="1"/>
  <c r="F917" i="1"/>
  <c r="H916" i="1"/>
  <c r="G916" i="1"/>
  <c r="F916" i="1"/>
  <c r="H915" i="1"/>
  <c r="G915" i="1"/>
  <c r="F915" i="1"/>
  <c r="H914" i="1"/>
  <c r="G914" i="1"/>
  <c r="F914" i="1"/>
  <c r="H913" i="1"/>
  <c r="G913" i="1"/>
  <c r="F913" i="1"/>
  <c r="H912" i="1"/>
  <c r="G912" i="1"/>
  <c r="F912" i="1"/>
  <c r="H911" i="1"/>
  <c r="G911" i="1"/>
  <c r="F911" i="1"/>
  <c r="H910" i="1"/>
  <c r="G910" i="1"/>
  <c r="F910" i="1"/>
  <c r="H909" i="1"/>
  <c r="G909" i="1"/>
  <c r="F909" i="1"/>
  <c r="H908" i="1"/>
  <c r="G908" i="1"/>
  <c r="F908" i="1"/>
  <c r="H907" i="1"/>
  <c r="G907" i="1"/>
  <c r="F907" i="1"/>
  <c r="H906" i="1"/>
  <c r="G906" i="1"/>
  <c r="F906" i="1"/>
  <c r="H905" i="1"/>
  <c r="G905" i="1"/>
  <c r="F905" i="1"/>
  <c r="H904" i="1"/>
  <c r="G904" i="1"/>
  <c r="F904" i="1"/>
  <c r="H903" i="1"/>
  <c r="G903" i="1"/>
  <c r="F903" i="1"/>
  <c r="H902" i="1"/>
  <c r="G902" i="1"/>
  <c r="F902" i="1"/>
  <c r="H901" i="1"/>
  <c r="G901" i="1"/>
  <c r="F901" i="1"/>
  <c r="H900" i="1"/>
  <c r="G900" i="1"/>
  <c r="F900" i="1"/>
  <c r="H899" i="1"/>
  <c r="G899" i="1"/>
  <c r="F899" i="1"/>
  <c r="H898" i="1"/>
  <c r="G898" i="1"/>
  <c r="F898" i="1"/>
  <c r="H897" i="1"/>
  <c r="G897" i="1"/>
  <c r="F897" i="1"/>
  <c r="H896" i="1"/>
  <c r="G896" i="1"/>
  <c r="F896" i="1"/>
  <c r="H895" i="1"/>
  <c r="G895" i="1"/>
  <c r="F895" i="1"/>
  <c r="H894" i="1"/>
  <c r="G894" i="1"/>
  <c r="F894" i="1"/>
  <c r="H893" i="1"/>
  <c r="G893" i="1"/>
  <c r="F893" i="1"/>
  <c r="H892" i="1"/>
  <c r="G892" i="1"/>
  <c r="F892" i="1"/>
  <c r="H891" i="1"/>
  <c r="G891" i="1"/>
  <c r="F891" i="1"/>
  <c r="H890" i="1"/>
  <c r="G890" i="1"/>
  <c r="F890" i="1"/>
  <c r="H889" i="1"/>
  <c r="G889" i="1"/>
  <c r="F889" i="1"/>
  <c r="H888" i="1"/>
  <c r="G888" i="1"/>
  <c r="F888" i="1"/>
  <c r="H887" i="1"/>
  <c r="G887" i="1"/>
  <c r="F887" i="1"/>
  <c r="H886" i="1"/>
  <c r="G886" i="1"/>
  <c r="F886" i="1"/>
  <c r="H885" i="1"/>
  <c r="G885" i="1"/>
  <c r="F885" i="1"/>
  <c r="H884" i="1"/>
  <c r="G884" i="1"/>
  <c r="F884" i="1"/>
  <c r="H883" i="1"/>
  <c r="G883" i="1"/>
  <c r="F883" i="1"/>
  <c r="H882" i="1"/>
  <c r="G882" i="1"/>
  <c r="F882" i="1"/>
  <c r="H881" i="1"/>
  <c r="G881" i="1"/>
  <c r="F881" i="1"/>
  <c r="H880" i="1"/>
  <c r="G880" i="1"/>
  <c r="F880" i="1"/>
  <c r="H879" i="1"/>
  <c r="G879" i="1"/>
  <c r="F879" i="1"/>
  <c r="H878" i="1"/>
  <c r="G878" i="1"/>
  <c r="F878" i="1"/>
  <c r="H877" i="1"/>
  <c r="G877" i="1"/>
  <c r="F877" i="1"/>
  <c r="H876" i="1"/>
  <c r="G876" i="1"/>
  <c r="F876" i="1"/>
  <c r="H875" i="1"/>
  <c r="G875" i="1"/>
  <c r="F875" i="1"/>
  <c r="H874" i="1"/>
  <c r="G874" i="1"/>
  <c r="F874" i="1"/>
  <c r="H873" i="1"/>
  <c r="G873" i="1"/>
  <c r="F873" i="1"/>
  <c r="H872" i="1"/>
  <c r="G872" i="1"/>
  <c r="F872" i="1"/>
  <c r="H871" i="1"/>
  <c r="G871" i="1"/>
  <c r="F871" i="1"/>
  <c r="H870" i="1"/>
  <c r="G870" i="1"/>
  <c r="F870" i="1"/>
  <c r="H869" i="1"/>
  <c r="G869" i="1"/>
  <c r="F869" i="1"/>
  <c r="H868" i="1"/>
  <c r="G868" i="1"/>
  <c r="F868" i="1"/>
  <c r="H867" i="1"/>
  <c r="G867" i="1"/>
  <c r="F867" i="1"/>
  <c r="H866" i="1"/>
  <c r="G866" i="1"/>
  <c r="F866" i="1"/>
  <c r="H865" i="1"/>
  <c r="G865" i="1"/>
  <c r="F865" i="1"/>
  <c r="H864" i="1"/>
  <c r="G864" i="1"/>
  <c r="F864" i="1"/>
  <c r="H863" i="1"/>
  <c r="G863" i="1"/>
  <c r="F863" i="1"/>
  <c r="H862" i="1"/>
  <c r="G862" i="1"/>
  <c r="F862" i="1"/>
  <c r="H861" i="1"/>
  <c r="G861" i="1"/>
  <c r="F861" i="1"/>
  <c r="H860" i="1"/>
  <c r="G860" i="1"/>
  <c r="F860" i="1"/>
  <c r="H859" i="1"/>
  <c r="G859" i="1"/>
  <c r="F859" i="1"/>
  <c r="H858" i="1"/>
  <c r="G858" i="1"/>
  <c r="F858" i="1"/>
  <c r="H857" i="1"/>
  <c r="G857" i="1"/>
  <c r="F857" i="1"/>
  <c r="H856" i="1"/>
  <c r="G856" i="1"/>
  <c r="F856" i="1"/>
  <c r="H855" i="1"/>
  <c r="G855" i="1"/>
  <c r="F855" i="1"/>
  <c r="H854" i="1"/>
  <c r="G854" i="1"/>
  <c r="F854" i="1"/>
  <c r="H853" i="1"/>
  <c r="G853" i="1"/>
  <c r="F853" i="1"/>
  <c r="H852" i="1"/>
  <c r="G852" i="1"/>
  <c r="F852" i="1"/>
  <c r="H851" i="1"/>
  <c r="G851" i="1"/>
  <c r="F851" i="1"/>
  <c r="H850" i="1"/>
  <c r="G850" i="1"/>
  <c r="F850" i="1"/>
  <c r="H849" i="1"/>
  <c r="G849" i="1"/>
  <c r="F849" i="1"/>
  <c r="H848" i="1"/>
  <c r="G848" i="1"/>
  <c r="F848" i="1"/>
  <c r="H847" i="1"/>
  <c r="G847" i="1"/>
  <c r="F847" i="1"/>
  <c r="H846" i="1"/>
  <c r="G846" i="1"/>
  <c r="F846" i="1"/>
  <c r="H845" i="1"/>
  <c r="G845" i="1"/>
  <c r="F845" i="1"/>
  <c r="H844" i="1"/>
  <c r="G844" i="1"/>
  <c r="F844" i="1"/>
  <c r="H843" i="1"/>
  <c r="G843" i="1"/>
  <c r="F843" i="1"/>
  <c r="H842" i="1"/>
  <c r="G842" i="1"/>
  <c r="F842" i="1"/>
  <c r="H841" i="1"/>
  <c r="G841" i="1"/>
  <c r="F841" i="1"/>
  <c r="H840" i="1"/>
  <c r="G840" i="1"/>
  <c r="F840" i="1"/>
  <c r="H839" i="1"/>
  <c r="G839" i="1"/>
  <c r="F839" i="1"/>
  <c r="H838" i="1"/>
  <c r="G838" i="1"/>
  <c r="F838" i="1"/>
  <c r="H837" i="1"/>
  <c r="G837" i="1"/>
  <c r="F837" i="1"/>
  <c r="H836" i="1"/>
  <c r="G836" i="1"/>
  <c r="F836" i="1"/>
  <c r="H835" i="1"/>
  <c r="G835" i="1"/>
  <c r="F835" i="1"/>
  <c r="H834" i="1"/>
  <c r="G834" i="1"/>
  <c r="F834" i="1"/>
  <c r="H833" i="1"/>
  <c r="G833" i="1"/>
  <c r="F833" i="1"/>
  <c r="H832" i="1"/>
  <c r="G832" i="1"/>
  <c r="F832" i="1"/>
  <c r="H831" i="1"/>
  <c r="G831" i="1"/>
  <c r="F831" i="1"/>
  <c r="H830" i="1"/>
  <c r="G830" i="1"/>
  <c r="F830" i="1"/>
  <c r="H829" i="1"/>
  <c r="G829" i="1"/>
  <c r="F829" i="1"/>
  <c r="H828" i="1"/>
  <c r="G828" i="1"/>
  <c r="F828" i="1"/>
  <c r="H827" i="1"/>
  <c r="G827" i="1"/>
  <c r="F827" i="1"/>
  <c r="H826" i="1"/>
  <c r="G826" i="1"/>
  <c r="F826" i="1"/>
  <c r="H825" i="1"/>
  <c r="G825" i="1"/>
  <c r="F825" i="1"/>
  <c r="H824" i="1"/>
  <c r="G824" i="1"/>
  <c r="F824" i="1"/>
  <c r="H823" i="1"/>
  <c r="G823" i="1"/>
  <c r="F823" i="1"/>
  <c r="H822" i="1"/>
  <c r="G822" i="1"/>
  <c r="F822" i="1"/>
  <c r="H821" i="1"/>
  <c r="G821" i="1"/>
  <c r="F821" i="1"/>
  <c r="H820" i="1"/>
  <c r="G820" i="1"/>
  <c r="F820" i="1"/>
  <c r="H819" i="1"/>
  <c r="G819" i="1"/>
  <c r="F819" i="1"/>
  <c r="H818" i="1"/>
  <c r="G818" i="1"/>
  <c r="F818" i="1"/>
  <c r="H817" i="1"/>
  <c r="G817" i="1"/>
  <c r="F817" i="1"/>
  <c r="H816" i="1"/>
  <c r="G816" i="1"/>
  <c r="F816" i="1"/>
  <c r="H815" i="1"/>
  <c r="G815" i="1"/>
  <c r="F815" i="1"/>
  <c r="H814" i="1"/>
  <c r="G814" i="1"/>
  <c r="F814" i="1"/>
  <c r="H813" i="1"/>
  <c r="G813" i="1"/>
  <c r="F813" i="1"/>
  <c r="H812" i="1"/>
  <c r="G812" i="1"/>
  <c r="F812" i="1"/>
  <c r="H811" i="1"/>
  <c r="G811" i="1"/>
  <c r="F811" i="1"/>
  <c r="H810" i="1"/>
  <c r="G810" i="1"/>
  <c r="F810" i="1"/>
  <c r="H809" i="1"/>
  <c r="G809" i="1"/>
  <c r="F809" i="1"/>
  <c r="H808" i="1"/>
  <c r="G808" i="1"/>
  <c r="F808" i="1"/>
  <c r="H807" i="1"/>
  <c r="G807" i="1"/>
  <c r="F807" i="1"/>
  <c r="H806" i="1"/>
  <c r="G806" i="1"/>
  <c r="F806" i="1"/>
  <c r="H805" i="1"/>
  <c r="G805" i="1"/>
  <c r="F805" i="1"/>
  <c r="H804" i="1"/>
  <c r="G804" i="1"/>
  <c r="F804" i="1"/>
  <c r="H803" i="1"/>
  <c r="G803" i="1"/>
  <c r="F803" i="1"/>
  <c r="H802" i="1"/>
  <c r="G802" i="1"/>
  <c r="F802" i="1"/>
  <c r="H801" i="1"/>
  <c r="G801" i="1"/>
  <c r="F801" i="1"/>
  <c r="H800" i="1"/>
  <c r="G800" i="1"/>
  <c r="F800" i="1"/>
  <c r="H799" i="1"/>
  <c r="G799" i="1"/>
  <c r="F799" i="1"/>
  <c r="H798" i="1"/>
  <c r="G798" i="1"/>
  <c r="F798" i="1"/>
  <c r="H797" i="1"/>
  <c r="G797" i="1"/>
  <c r="F797" i="1"/>
  <c r="H796" i="1"/>
  <c r="G796" i="1"/>
  <c r="F796" i="1"/>
  <c r="H795" i="1"/>
  <c r="G795" i="1"/>
  <c r="F795" i="1"/>
  <c r="H794" i="1"/>
  <c r="G794" i="1"/>
  <c r="F794" i="1"/>
  <c r="H793" i="1"/>
  <c r="G793" i="1"/>
  <c r="F793" i="1"/>
  <c r="H792" i="1"/>
  <c r="G792" i="1"/>
  <c r="F792" i="1"/>
  <c r="H791" i="1"/>
  <c r="G791" i="1"/>
  <c r="F791" i="1"/>
  <c r="H790" i="1"/>
  <c r="G790" i="1"/>
  <c r="F790" i="1"/>
  <c r="H789" i="1"/>
  <c r="G789" i="1"/>
  <c r="F789" i="1"/>
  <c r="H788" i="1"/>
  <c r="G788" i="1"/>
  <c r="F788" i="1"/>
  <c r="H787" i="1"/>
  <c r="G787" i="1"/>
  <c r="F787" i="1"/>
  <c r="H786" i="1"/>
  <c r="G786" i="1"/>
  <c r="F786" i="1"/>
  <c r="H785" i="1"/>
  <c r="G785" i="1"/>
  <c r="F785" i="1"/>
  <c r="H784" i="1"/>
  <c r="G784" i="1"/>
  <c r="F784" i="1"/>
  <c r="H783" i="1"/>
  <c r="G783" i="1"/>
  <c r="F783" i="1"/>
  <c r="H782" i="1"/>
  <c r="G782" i="1"/>
  <c r="F782" i="1"/>
  <c r="H781" i="1"/>
  <c r="G781" i="1"/>
  <c r="F781" i="1"/>
  <c r="H780" i="1"/>
  <c r="G780" i="1"/>
  <c r="F780" i="1"/>
  <c r="H779" i="1"/>
  <c r="G779" i="1"/>
  <c r="F779" i="1"/>
  <c r="H778" i="1"/>
  <c r="G778" i="1"/>
  <c r="F778" i="1"/>
  <c r="H777" i="1"/>
  <c r="G777" i="1"/>
  <c r="F777" i="1"/>
  <c r="H776" i="1"/>
  <c r="G776" i="1"/>
  <c r="F776" i="1"/>
  <c r="H775" i="1"/>
  <c r="G775" i="1"/>
  <c r="F775" i="1"/>
  <c r="H774" i="1"/>
  <c r="G774" i="1"/>
  <c r="F774" i="1"/>
  <c r="H773" i="1"/>
  <c r="G773" i="1"/>
  <c r="F773" i="1"/>
  <c r="H772" i="1"/>
  <c r="G772" i="1"/>
  <c r="F772" i="1"/>
  <c r="H771" i="1"/>
  <c r="G771" i="1"/>
  <c r="F771" i="1"/>
  <c r="H770" i="1"/>
  <c r="G770" i="1"/>
  <c r="F770" i="1"/>
  <c r="H769" i="1"/>
  <c r="G769" i="1"/>
  <c r="F769" i="1"/>
  <c r="H768" i="1"/>
  <c r="G768" i="1"/>
  <c r="F768" i="1"/>
  <c r="H767" i="1"/>
  <c r="G767" i="1"/>
  <c r="F767" i="1"/>
  <c r="H766" i="1"/>
  <c r="G766" i="1"/>
  <c r="F766" i="1"/>
  <c r="H765" i="1"/>
  <c r="G765" i="1"/>
  <c r="F765" i="1"/>
  <c r="H764" i="1"/>
  <c r="G764" i="1"/>
  <c r="F764" i="1"/>
  <c r="H763" i="1"/>
  <c r="G763" i="1"/>
  <c r="F763" i="1"/>
  <c r="H762" i="1"/>
  <c r="G762" i="1"/>
  <c r="F762" i="1"/>
  <c r="H761" i="1"/>
  <c r="G761" i="1"/>
  <c r="F761" i="1"/>
  <c r="H760" i="1"/>
  <c r="G760" i="1"/>
  <c r="F760" i="1"/>
  <c r="H759" i="1"/>
  <c r="G759" i="1"/>
  <c r="F759" i="1"/>
  <c r="H758" i="1"/>
  <c r="G758" i="1"/>
  <c r="F758" i="1"/>
  <c r="H757" i="1"/>
  <c r="G757" i="1"/>
  <c r="F757" i="1"/>
  <c r="H756" i="1"/>
  <c r="G756" i="1"/>
  <c r="F756" i="1"/>
  <c r="H755" i="1"/>
  <c r="G755" i="1"/>
  <c r="F755" i="1"/>
  <c r="H754" i="1"/>
  <c r="G754" i="1"/>
  <c r="F754" i="1"/>
  <c r="H753" i="1"/>
  <c r="G753" i="1"/>
  <c r="F753" i="1"/>
  <c r="H752" i="1"/>
  <c r="G752" i="1"/>
  <c r="F752" i="1"/>
  <c r="H751" i="1"/>
  <c r="G751" i="1"/>
  <c r="F751" i="1"/>
  <c r="H750" i="1"/>
  <c r="G750" i="1"/>
  <c r="F750" i="1"/>
  <c r="H749" i="1"/>
  <c r="G749" i="1"/>
  <c r="F749" i="1"/>
  <c r="H748" i="1"/>
  <c r="G748" i="1"/>
  <c r="F748" i="1"/>
  <c r="H747" i="1"/>
  <c r="G747" i="1"/>
  <c r="F747" i="1"/>
  <c r="H746" i="1"/>
  <c r="G746" i="1"/>
  <c r="F746" i="1"/>
  <c r="H745" i="1"/>
  <c r="G745" i="1"/>
  <c r="F745" i="1"/>
  <c r="H744" i="1"/>
  <c r="G744" i="1"/>
  <c r="F744" i="1"/>
  <c r="H743" i="1"/>
  <c r="G743" i="1"/>
  <c r="F743" i="1"/>
  <c r="H742" i="1"/>
  <c r="G742" i="1"/>
  <c r="F742" i="1"/>
  <c r="H741" i="1"/>
  <c r="G741" i="1"/>
  <c r="F741" i="1"/>
  <c r="H740" i="1"/>
  <c r="G740" i="1"/>
  <c r="F740" i="1"/>
  <c r="H739" i="1"/>
  <c r="G739" i="1"/>
  <c r="F739" i="1"/>
  <c r="H738" i="1"/>
  <c r="G738" i="1"/>
  <c r="F738" i="1"/>
  <c r="H737" i="1"/>
  <c r="G737" i="1"/>
  <c r="F737" i="1"/>
  <c r="H736" i="1"/>
  <c r="G736" i="1"/>
  <c r="F736" i="1"/>
  <c r="H735" i="1"/>
  <c r="G735" i="1"/>
  <c r="F735" i="1"/>
  <c r="H734" i="1"/>
  <c r="G734" i="1"/>
  <c r="F734" i="1"/>
  <c r="H733" i="1"/>
  <c r="G733" i="1"/>
  <c r="F733" i="1"/>
  <c r="H732" i="1"/>
  <c r="G732" i="1"/>
  <c r="F732" i="1"/>
  <c r="H731" i="1"/>
  <c r="G731" i="1"/>
  <c r="F731" i="1"/>
  <c r="H730" i="1"/>
  <c r="G730" i="1"/>
  <c r="F730" i="1"/>
  <c r="H729" i="1"/>
  <c r="G729" i="1"/>
  <c r="F729" i="1"/>
  <c r="H728" i="1"/>
  <c r="G728" i="1"/>
  <c r="F728" i="1"/>
  <c r="H727" i="1"/>
  <c r="G727" i="1"/>
  <c r="F727" i="1"/>
  <c r="H726" i="1"/>
  <c r="G726" i="1"/>
  <c r="F726" i="1"/>
  <c r="H725" i="1"/>
  <c r="G725" i="1"/>
  <c r="F725" i="1"/>
  <c r="H724" i="1"/>
  <c r="G724" i="1"/>
  <c r="F724" i="1"/>
  <c r="H723" i="1"/>
  <c r="G723" i="1"/>
  <c r="F723" i="1"/>
  <c r="H722" i="1"/>
  <c r="G722" i="1"/>
  <c r="F722" i="1"/>
  <c r="H721" i="1"/>
  <c r="G721" i="1"/>
  <c r="F721" i="1"/>
  <c r="H720" i="1"/>
  <c r="G720" i="1"/>
  <c r="F720" i="1"/>
  <c r="H719" i="1"/>
  <c r="G719" i="1"/>
  <c r="F719" i="1"/>
  <c r="H718" i="1"/>
  <c r="G718" i="1"/>
  <c r="F718" i="1"/>
  <c r="H717" i="1"/>
  <c r="G717" i="1"/>
  <c r="F717" i="1"/>
  <c r="H716" i="1"/>
  <c r="G716" i="1"/>
  <c r="F716" i="1"/>
  <c r="H715" i="1"/>
  <c r="G715" i="1"/>
  <c r="F715" i="1"/>
  <c r="H714" i="1"/>
  <c r="G714" i="1"/>
  <c r="F714" i="1"/>
  <c r="H713" i="1"/>
  <c r="G713" i="1"/>
  <c r="F713" i="1"/>
  <c r="H712" i="1"/>
  <c r="G712" i="1"/>
  <c r="F712" i="1"/>
  <c r="H711" i="1"/>
  <c r="G711" i="1"/>
  <c r="F711" i="1"/>
  <c r="H710" i="1"/>
  <c r="G710" i="1"/>
  <c r="F710" i="1"/>
  <c r="H709" i="1"/>
  <c r="G709" i="1"/>
  <c r="F709" i="1"/>
  <c r="H708" i="1"/>
  <c r="G708" i="1"/>
  <c r="F708" i="1"/>
  <c r="H707" i="1"/>
  <c r="G707" i="1"/>
  <c r="F707" i="1"/>
  <c r="H706" i="1"/>
  <c r="G706" i="1"/>
  <c r="F706" i="1"/>
  <c r="H705" i="1"/>
  <c r="G705" i="1"/>
  <c r="F705" i="1"/>
  <c r="H704" i="1"/>
  <c r="G704" i="1"/>
  <c r="F704" i="1"/>
  <c r="H703" i="1"/>
  <c r="G703" i="1"/>
  <c r="F703" i="1"/>
  <c r="H702" i="1"/>
  <c r="G702" i="1"/>
  <c r="F702" i="1"/>
  <c r="H701" i="1"/>
  <c r="G701" i="1"/>
  <c r="F701" i="1"/>
  <c r="H700" i="1"/>
  <c r="G700" i="1"/>
  <c r="F700" i="1"/>
  <c r="H699" i="1"/>
  <c r="G699" i="1"/>
  <c r="F699" i="1"/>
  <c r="H698" i="1"/>
  <c r="G698" i="1"/>
  <c r="F698" i="1"/>
  <c r="H697" i="1"/>
  <c r="G697" i="1"/>
  <c r="F697" i="1"/>
  <c r="H696" i="1"/>
  <c r="G696" i="1"/>
  <c r="F696" i="1"/>
  <c r="H695" i="1"/>
  <c r="G695" i="1"/>
  <c r="F695" i="1"/>
  <c r="H694" i="1"/>
  <c r="G694" i="1"/>
  <c r="F694" i="1"/>
  <c r="H693" i="1"/>
  <c r="G693" i="1"/>
  <c r="F693" i="1"/>
  <c r="H692" i="1"/>
  <c r="G692" i="1"/>
  <c r="F692" i="1"/>
  <c r="H691" i="1"/>
  <c r="G691" i="1"/>
  <c r="F691" i="1"/>
  <c r="H690" i="1"/>
  <c r="G690" i="1"/>
  <c r="F690" i="1"/>
  <c r="H689" i="1"/>
  <c r="G689" i="1"/>
  <c r="F689" i="1"/>
  <c r="H688" i="1"/>
  <c r="G688" i="1"/>
  <c r="F688" i="1"/>
  <c r="H687" i="1"/>
  <c r="G687" i="1"/>
  <c r="F687" i="1"/>
  <c r="H686" i="1"/>
  <c r="G686" i="1"/>
  <c r="F686" i="1"/>
  <c r="H685" i="1"/>
  <c r="G685" i="1"/>
  <c r="F685" i="1"/>
  <c r="H684" i="1"/>
  <c r="G684" i="1"/>
  <c r="F684" i="1"/>
  <c r="H683" i="1"/>
  <c r="G683" i="1"/>
  <c r="F683" i="1"/>
  <c r="H682" i="1"/>
  <c r="G682" i="1"/>
  <c r="F682" i="1"/>
  <c r="H681" i="1"/>
  <c r="G681" i="1"/>
  <c r="F681" i="1"/>
  <c r="H680" i="1"/>
  <c r="G680" i="1"/>
  <c r="F680" i="1"/>
  <c r="H679" i="1"/>
  <c r="G679" i="1"/>
  <c r="F679" i="1"/>
  <c r="H678" i="1"/>
  <c r="G678" i="1"/>
  <c r="F678" i="1"/>
  <c r="H677" i="1"/>
  <c r="G677" i="1"/>
  <c r="F677" i="1"/>
  <c r="H676" i="1"/>
  <c r="G676" i="1"/>
  <c r="F676" i="1"/>
  <c r="H675" i="1"/>
  <c r="G675" i="1"/>
  <c r="F675" i="1"/>
  <c r="H674" i="1"/>
  <c r="G674" i="1"/>
  <c r="F674" i="1"/>
  <c r="H673" i="1"/>
  <c r="G673" i="1"/>
  <c r="F673" i="1"/>
  <c r="H672" i="1"/>
  <c r="G672" i="1"/>
  <c r="F672" i="1"/>
  <c r="H671" i="1"/>
  <c r="G671" i="1"/>
  <c r="F671" i="1"/>
  <c r="H670" i="1"/>
  <c r="G670" i="1"/>
  <c r="F670" i="1"/>
  <c r="H669" i="1"/>
  <c r="G669" i="1"/>
  <c r="F669" i="1"/>
  <c r="H668" i="1"/>
  <c r="G668" i="1"/>
  <c r="F668" i="1"/>
  <c r="H667" i="1"/>
  <c r="G667" i="1"/>
  <c r="F667" i="1"/>
  <c r="H666" i="1"/>
  <c r="G666" i="1"/>
  <c r="F666" i="1"/>
  <c r="H665" i="1"/>
  <c r="G665" i="1"/>
  <c r="F665" i="1"/>
  <c r="H664" i="1"/>
  <c r="G664" i="1"/>
  <c r="F664" i="1"/>
  <c r="H663" i="1"/>
  <c r="G663" i="1"/>
  <c r="F663" i="1"/>
  <c r="H662" i="1"/>
  <c r="G662" i="1"/>
  <c r="F662" i="1"/>
  <c r="H661" i="1"/>
  <c r="G661" i="1"/>
  <c r="F661" i="1"/>
  <c r="H660" i="1"/>
  <c r="G660" i="1"/>
  <c r="F660" i="1"/>
  <c r="H659" i="1"/>
  <c r="G659" i="1"/>
  <c r="F659" i="1"/>
  <c r="H658" i="1"/>
  <c r="G658" i="1"/>
  <c r="F658" i="1"/>
  <c r="H657" i="1"/>
  <c r="G657" i="1"/>
  <c r="F657" i="1"/>
  <c r="H656" i="1"/>
  <c r="G656" i="1"/>
  <c r="F656" i="1"/>
  <c r="H655" i="1"/>
  <c r="G655" i="1"/>
  <c r="F655" i="1"/>
  <c r="H654" i="1"/>
  <c r="G654" i="1"/>
  <c r="F654" i="1"/>
  <c r="H653" i="1"/>
  <c r="G653" i="1"/>
  <c r="F653" i="1"/>
  <c r="H652" i="1"/>
  <c r="G652" i="1"/>
  <c r="F652" i="1"/>
  <c r="H651" i="1"/>
  <c r="G651" i="1"/>
  <c r="F651" i="1"/>
  <c r="H650" i="1"/>
  <c r="G650" i="1"/>
  <c r="F650" i="1"/>
  <c r="H649" i="1"/>
  <c r="G649" i="1"/>
  <c r="F649" i="1"/>
  <c r="H648" i="1"/>
  <c r="G648" i="1"/>
  <c r="F648" i="1"/>
  <c r="H647" i="1"/>
  <c r="G647" i="1"/>
  <c r="F647" i="1"/>
  <c r="H646" i="1"/>
  <c r="G646" i="1"/>
  <c r="F646" i="1"/>
  <c r="H645" i="1"/>
  <c r="G645" i="1"/>
  <c r="F645" i="1"/>
  <c r="H644" i="1"/>
  <c r="G644" i="1"/>
  <c r="F644" i="1"/>
  <c r="H643" i="1"/>
  <c r="G643" i="1"/>
  <c r="F643" i="1"/>
  <c r="H642" i="1"/>
  <c r="G642" i="1"/>
  <c r="F642" i="1"/>
  <c r="H641" i="1"/>
  <c r="G641" i="1"/>
  <c r="F641" i="1"/>
  <c r="H640" i="1"/>
  <c r="G640" i="1"/>
  <c r="F640" i="1"/>
  <c r="H639" i="1"/>
  <c r="G639" i="1"/>
  <c r="F639" i="1"/>
  <c r="H638" i="1"/>
  <c r="G638" i="1"/>
  <c r="F638" i="1"/>
  <c r="H637" i="1"/>
  <c r="G637" i="1"/>
  <c r="F637" i="1"/>
  <c r="H636" i="1"/>
  <c r="G636" i="1"/>
  <c r="F636" i="1"/>
  <c r="H635" i="1"/>
  <c r="G635" i="1"/>
  <c r="F635" i="1"/>
  <c r="H634" i="1"/>
  <c r="G634" i="1"/>
  <c r="F634" i="1"/>
  <c r="H633" i="1"/>
  <c r="G633" i="1"/>
  <c r="F633" i="1"/>
  <c r="H632" i="1"/>
  <c r="G632" i="1"/>
  <c r="F632" i="1"/>
  <c r="H631" i="1"/>
  <c r="G631" i="1"/>
  <c r="F631" i="1"/>
  <c r="H630" i="1"/>
  <c r="G630" i="1"/>
  <c r="F630" i="1"/>
  <c r="H629" i="1"/>
  <c r="G629" i="1"/>
  <c r="F629" i="1"/>
  <c r="H628" i="1"/>
  <c r="G628" i="1"/>
  <c r="F628" i="1"/>
  <c r="H627" i="1"/>
  <c r="G627" i="1"/>
  <c r="F627" i="1"/>
  <c r="H626" i="1"/>
  <c r="G626" i="1"/>
  <c r="F626" i="1"/>
  <c r="H625" i="1"/>
  <c r="G625" i="1"/>
  <c r="F625" i="1"/>
  <c r="H624" i="1"/>
  <c r="G624" i="1"/>
  <c r="F624" i="1"/>
  <c r="H623" i="1"/>
  <c r="G623" i="1"/>
  <c r="F623" i="1"/>
  <c r="H622" i="1"/>
  <c r="G622" i="1"/>
  <c r="F622" i="1"/>
  <c r="H621" i="1"/>
  <c r="G621" i="1"/>
  <c r="F621" i="1"/>
  <c r="H620" i="1"/>
  <c r="G620" i="1"/>
  <c r="F620" i="1"/>
  <c r="H619" i="1"/>
  <c r="G619" i="1"/>
  <c r="F619" i="1"/>
  <c r="H618" i="1"/>
  <c r="G618" i="1"/>
  <c r="F618" i="1"/>
  <c r="H617" i="1"/>
  <c r="G617" i="1"/>
  <c r="F617" i="1"/>
  <c r="H616" i="1"/>
  <c r="G616" i="1"/>
  <c r="F616" i="1"/>
  <c r="H615" i="1"/>
  <c r="G615" i="1"/>
  <c r="F615" i="1"/>
  <c r="H614" i="1"/>
  <c r="G614" i="1"/>
  <c r="F614" i="1"/>
  <c r="H613" i="1"/>
  <c r="G613" i="1"/>
  <c r="F613" i="1"/>
  <c r="H612" i="1"/>
  <c r="G612" i="1"/>
  <c r="F612" i="1"/>
  <c r="H611" i="1"/>
  <c r="G611" i="1"/>
  <c r="F611" i="1"/>
  <c r="H610" i="1"/>
  <c r="G610" i="1"/>
  <c r="F610" i="1"/>
  <c r="H609" i="1"/>
  <c r="G609" i="1"/>
  <c r="F609" i="1"/>
  <c r="H608" i="1"/>
  <c r="G608" i="1"/>
  <c r="F608" i="1"/>
  <c r="H607" i="1"/>
  <c r="G607" i="1"/>
  <c r="F607" i="1"/>
  <c r="H606" i="1"/>
  <c r="G606" i="1"/>
  <c r="F606" i="1"/>
  <c r="H605" i="1"/>
  <c r="G605" i="1"/>
  <c r="F605" i="1"/>
  <c r="H604" i="1"/>
  <c r="G604" i="1"/>
  <c r="F604" i="1"/>
  <c r="H603" i="1"/>
  <c r="G603" i="1"/>
  <c r="F603" i="1"/>
  <c r="H602" i="1"/>
  <c r="G602" i="1"/>
  <c r="F602" i="1"/>
  <c r="H601" i="1"/>
  <c r="G601" i="1"/>
  <c r="F601" i="1"/>
  <c r="H600" i="1"/>
  <c r="G600" i="1"/>
  <c r="F600" i="1"/>
  <c r="H599" i="1"/>
  <c r="G599" i="1"/>
  <c r="F599" i="1"/>
  <c r="H598" i="1"/>
  <c r="G598" i="1"/>
  <c r="F598" i="1"/>
  <c r="H597" i="1"/>
  <c r="G597" i="1"/>
  <c r="F597" i="1"/>
  <c r="H596" i="1"/>
  <c r="G596" i="1"/>
  <c r="F596" i="1"/>
  <c r="H595" i="1"/>
  <c r="G595" i="1"/>
  <c r="F595" i="1"/>
  <c r="H594" i="1"/>
  <c r="G594" i="1"/>
  <c r="F594" i="1"/>
  <c r="H593" i="1"/>
  <c r="G593" i="1"/>
  <c r="F593" i="1"/>
  <c r="H592" i="1"/>
  <c r="G592" i="1"/>
  <c r="F592" i="1"/>
  <c r="H591" i="1"/>
  <c r="G591" i="1"/>
  <c r="F591" i="1"/>
  <c r="H590" i="1"/>
  <c r="G590" i="1"/>
  <c r="F590" i="1"/>
  <c r="H589" i="1"/>
  <c r="G589" i="1"/>
  <c r="F589" i="1"/>
  <c r="H588" i="1"/>
  <c r="G588" i="1"/>
  <c r="F588" i="1"/>
  <c r="H587" i="1"/>
  <c r="G587" i="1"/>
  <c r="F587" i="1"/>
  <c r="H586" i="1"/>
  <c r="G586" i="1"/>
  <c r="F586" i="1"/>
  <c r="H585" i="1"/>
  <c r="G585" i="1"/>
  <c r="F585" i="1"/>
  <c r="H584" i="1"/>
  <c r="G584" i="1"/>
  <c r="F584" i="1"/>
  <c r="H583" i="1"/>
  <c r="G583" i="1"/>
  <c r="F583" i="1"/>
  <c r="H582" i="1"/>
  <c r="G582" i="1"/>
  <c r="F582" i="1"/>
  <c r="H581" i="1"/>
  <c r="G581" i="1"/>
  <c r="F581" i="1"/>
  <c r="H580" i="1"/>
  <c r="G580" i="1"/>
  <c r="F580" i="1"/>
  <c r="H579" i="1"/>
  <c r="G579" i="1"/>
  <c r="F579" i="1"/>
  <c r="H578" i="1"/>
  <c r="G578" i="1"/>
  <c r="F578" i="1"/>
  <c r="H577" i="1"/>
  <c r="G577" i="1"/>
  <c r="F577" i="1"/>
  <c r="H576" i="1"/>
  <c r="G576" i="1"/>
  <c r="F576" i="1"/>
  <c r="H575" i="1"/>
  <c r="G575" i="1"/>
  <c r="F575" i="1"/>
  <c r="H574" i="1"/>
  <c r="G574" i="1"/>
  <c r="F574" i="1"/>
  <c r="H573" i="1"/>
  <c r="G573" i="1"/>
  <c r="F573" i="1"/>
  <c r="H572" i="1"/>
  <c r="G572" i="1"/>
  <c r="F572" i="1"/>
  <c r="H571" i="1"/>
  <c r="G571" i="1"/>
  <c r="F571" i="1"/>
  <c r="H570" i="1"/>
  <c r="G570" i="1"/>
  <c r="F570" i="1"/>
  <c r="H569" i="1"/>
  <c r="G569" i="1"/>
  <c r="F569" i="1"/>
  <c r="H568" i="1"/>
  <c r="G568" i="1"/>
  <c r="F568" i="1"/>
  <c r="H567" i="1"/>
  <c r="G567" i="1"/>
  <c r="F567" i="1"/>
  <c r="H566" i="1"/>
  <c r="G566" i="1"/>
  <c r="F566" i="1"/>
  <c r="H565" i="1"/>
  <c r="G565" i="1"/>
  <c r="F565" i="1"/>
  <c r="H564" i="1"/>
  <c r="G564" i="1"/>
  <c r="F564" i="1"/>
  <c r="H563" i="1"/>
  <c r="G563" i="1"/>
  <c r="F563" i="1"/>
  <c r="H562" i="1"/>
  <c r="G562" i="1"/>
  <c r="F562" i="1"/>
  <c r="H561" i="1"/>
  <c r="G561" i="1"/>
  <c r="F561" i="1"/>
  <c r="H560" i="1"/>
  <c r="G560" i="1"/>
  <c r="F560" i="1"/>
  <c r="H559" i="1"/>
  <c r="G559" i="1"/>
  <c r="F559" i="1"/>
  <c r="H558" i="1"/>
  <c r="G558" i="1"/>
  <c r="F558" i="1"/>
  <c r="H557" i="1"/>
  <c r="G557" i="1"/>
  <c r="F557" i="1"/>
  <c r="H556" i="1"/>
  <c r="G556" i="1"/>
  <c r="F556" i="1"/>
  <c r="H555" i="1"/>
  <c r="G555" i="1"/>
  <c r="F555" i="1"/>
  <c r="H554" i="1"/>
  <c r="G554" i="1"/>
  <c r="F554" i="1"/>
  <c r="H553" i="1"/>
  <c r="G553" i="1"/>
  <c r="F553" i="1"/>
  <c r="H552" i="1"/>
  <c r="G552" i="1"/>
  <c r="F552" i="1"/>
  <c r="H551" i="1"/>
  <c r="G551" i="1"/>
  <c r="F551" i="1"/>
  <c r="H550" i="1"/>
  <c r="G550" i="1"/>
  <c r="F550" i="1"/>
  <c r="H549" i="1"/>
  <c r="G549" i="1"/>
  <c r="F549" i="1"/>
  <c r="H548" i="1"/>
  <c r="G548" i="1"/>
  <c r="F548" i="1"/>
  <c r="H547" i="1"/>
  <c r="G547" i="1"/>
  <c r="F547" i="1"/>
  <c r="H546" i="1"/>
  <c r="G546" i="1"/>
  <c r="F546" i="1"/>
  <c r="H545" i="1"/>
  <c r="G545" i="1"/>
  <c r="F545" i="1"/>
  <c r="H544" i="1"/>
  <c r="G544" i="1"/>
  <c r="F544" i="1"/>
  <c r="H543" i="1"/>
  <c r="G543" i="1"/>
  <c r="F543" i="1"/>
  <c r="H542" i="1"/>
  <c r="G542" i="1"/>
  <c r="F542" i="1"/>
  <c r="H541" i="1"/>
  <c r="G541" i="1"/>
  <c r="F541" i="1"/>
  <c r="H540" i="1"/>
  <c r="G540" i="1"/>
  <c r="F540" i="1"/>
  <c r="H539" i="1"/>
  <c r="G539" i="1"/>
  <c r="F539" i="1"/>
  <c r="H538" i="1"/>
  <c r="G538" i="1"/>
  <c r="F538" i="1"/>
  <c r="H537" i="1"/>
  <c r="G537" i="1"/>
  <c r="F537" i="1"/>
  <c r="H536" i="1"/>
  <c r="G536" i="1"/>
  <c r="F536" i="1"/>
  <c r="H535" i="1"/>
  <c r="G535" i="1"/>
  <c r="F535" i="1"/>
  <c r="H534" i="1"/>
  <c r="G534" i="1"/>
  <c r="F534" i="1"/>
  <c r="H533" i="1"/>
  <c r="G533" i="1"/>
  <c r="F533" i="1"/>
  <c r="H532" i="1"/>
  <c r="G532" i="1"/>
  <c r="F532" i="1"/>
  <c r="H531" i="1"/>
  <c r="G531" i="1"/>
  <c r="F531" i="1"/>
  <c r="H530" i="1"/>
  <c r="G530" i="1"/>
  <c r="F530" i="1"/>
  <c r="H529" i="1"/>
  <c r="G529" i="1"/>
  <c r="F529" i="1"/>
  <c r="H528" i="1"/>
  <c r="G528" i="1"/>
  <c r="F528" i="1"/>
  <c r="H527" i="1"/>
  <c r="G527" i="1"/>
  <c r="F527" i="1"/>
  <c r="H526" i="1"/>
  <c r="G526" i="1"/>
  <c r="F526" i="1"/>
  <c r="H525" i="1"/>
  <c r="G525" i="1"/>
  <c r="F525" i="1"/>
  <c r="H524" i="1"/>
  <c r="G524" i="1"/>
  <c r="F524" i="1"/>
  <c r="H523" i="1"/>
  <c r="G523" i="1"/>
  <c r="F523" i="1"/>
  <c r="H522" i="1"/>
  <c r="G522" i="1"/>
  <c r="F522" i="1"/>
  <c r="H521" i="1"/>
  <c r="G521" i="1"/>
  <c r="F521" i="1"/>
  <c r="H520" i="1"/>
  <c r="G520" i="1"/>
  <c r="F520" i="1"/>
  <c r="H519" i="1"/>
  <c r="G519" i="1"/>
  <c r="F519" i="1"/>
  <c r="H518" i="1"/>
  <c r="G518" i="1"/>
  <c r="F518" i="1"/>
  <c r="H517" i="1"/>
  <c r="G517" i="1"/>
  <c r="F517" i="1"/>
  <c r="H516" i="1"/>
  <c r="G516" i="1"/>
  <c r="F516" i="1"/>
  <c r="H515" i="1"/>
  <c r="G515" i="1"/>
  <c r="F515" i="1"/>
  <c r="H514" i="1"/>
  <c r="G514" i="1"/>
  <c r="F514" i="1"/>
  <c r="H513" i="1"/>
  <c r="G513" i="1"/>
  <c r="F513" i="1"/>
  <c r="H512" i="1"/>
  <c r="G512" i="1"/>
  <c r="F512" i="1"/>
  <c r="H511" i="1"/>
  <c r="G511" i="1"/>
  <c r="F511" i="1"/>
  <c r="H510" i="1"/>
  <c r="G510" i="1"/>
  <c r="F510" i="1"/>
  <c r="H509" i="1"/>
  <c r="G509" i="1"/>
  <c r="F509" i="1"/>
  <c r="H508" i="1"/>
  <c r="G508" i="1"/>
  <c r="F508" i="1"/>
  <c r="H507" i="1"/>
  <c r="G507" i="1"/>
  <c r="F507" i="1"/>
  <c r="H506" i="1"/>
  <c r="G506" i="1"/>
  <c r="F506" i="1"/>
  <c r="H505" i="1"/>
  <c r="G505" i="1"/>
  <c r="F505" i="1"/>
  <c r="H504" i="1"/>
  <c r="G504" i="1"/>
  <c r="F504" i="1"/>
  <c r="H503" i="1"/>
  <c r="G503" i="1"/>
  <c r="F503" i="1"/>
  <c r="H502" i="1"/>
  <c r="G502" i="1"/>
  <c r="F502" i="1"/>
  <c r="H501" i="1"/>
  <c r="G501" i="1"/>
  <c r="F501" i="1"/>
  <c r="H500" i="1"/>
  <c r="G500" i="1"/>
  <c r="F500" i="1"/>
  <c r="H499" i="1"/>
  <c r="G499" i="1"/>
  <c r="F499" i="1"/>
  <c r="H498" i="1"/>
  <c r="G498" i="1"/>
  <c r="F498" i="1"/>
  <c r="H497" i="1"/>
  <c r="G497" i="1"/>
  <c r="F497" i="1"/>
  <c r="H496" i="1"/>
  <c r="G496" i="1"/>
  <c r="F496" i="1"/>
  <c r="H495" i="1"/>
  <c r="G495" i="1"/>
  <c r="F495" i="1"/>
  <c r="H494" i="1"/>
  <c r="G494" i="1"/>
  <c r="F494" i="1"/>
  <c r="H493" i="1"/>
  <c r="G493" i="1"/>
  <c r="F493" i="1"/>
  <c r="H492" i="1"/>
  <c r="G492" i="1"/>
  <c r="F492" i="1"/>
  <c r="H491" i="1"/>
  <c r="G491" i="1"/>
  <c r="F491" i="1"/>
  <c r="H490" i="1"/>
  <c r="G490" i="1"/>
  <c r="F490" i="1"/>
  <c r="H489" i="1"/>
  <c r="G489" i="1"/>
  <c r="F489" i="1"/>
  <c r="H488" i="1"/>
  <c r="G488" i="1"/>
  <c r="F488" i="1"/>
  <c r="H487" i="1"/>
  <c r="G487" i="1"/>
  <c r="F487" i="1"/>
  <c r="H486" i="1"/>
  <c r="G486" i="1"/>
  <c r="F486" i="1"/>
  <c r="H485" i="1"/>
  <c r="G485" i="1"/>
  <c r="F485" i="1"/>
  <c r="H484" i="1"/>
  <c r="G484" i="1"/>
  <c r="F484" i="1"/>
  <c r="H483" i="1"/>
  <c r="G483" i="1"/>
  <c r="F483" i="1"/>
  <c r="H482" i="1"/>
  <c r="G482" i="1"/>
  <c r="F482" i="1"/>
  <c r="H481" i="1"/>
  <c r="G481" i="1"/>
  <c r="F481" i="1"/>
  <c r="H480" i="1"/>
  <c r="G480" i="1"/>
  <c r="F480" i="1"/>
  <c r="H479" i="1"/>
  <c r="G479" i="1"/>
  <c r="F479" i="1"/>
  <c r="H478" i="1"/>
  <c r="G478" i="1"/>
  <c r="F478" i="1"/>
  <c r="H477" i="1"/>
  <c r="G477" i="1"/>
  <c r="F477" i="1"/>
  <c r="H476" i="1"/>
  <c r="G476" i="1"/>
  <c r="F476" i="1"/>
  <c r="H475" i="1"/>
  <c r="G475" i="1"/>
  <c r="F475" i="1"/>
  <c r="H474" i="1"/>
  <c r="G474" i="1"/>
  <c r="F474" i="1"/>
  <c r="H473" i="1"/>
  <c r="G473" i="1"/>
  <c r="F473" i="1"/>
  <c r="H472" i="1"/>
  <c r="G472" i="1"/>
  <c r="F472" i="1"/>
  <c r="H471" i="1"/>
  <c r="G471" i="1"/>
  <c r="F471" i="1"/>
  <c r="H470" i="1"/>
  <c r="G470" i="1"/>
  <c r="F470" i="1"/>
  <c r="H469" i="1"/>
  <c r="G469" i="1"/>
  <c r="F469" i="1"/>
  <c r="H468" i="1"/>
  <c r="G468" i="1"/>
  <c r="F468" i="1"/>
  <c r="H467" i="1"/>
  <c r="G467" i="1"/>
  <c r="F467" i="1"/>
  <c r="H466" i="1"/>
  <c r="G466" i="1"/>
  <c r="F466" i="1"/>
  <c r="H465" i="1"/>
  <c r="G465" i="1"/>
  <c r="F465" i="1"/>
  <c r="H464" i="1"/>
  <c r="G464" i="1"/>
  <c r="F464" i="1"/>
  <c r="H463" i="1"/>
  <c r="G463" i="1"/>
  <c r="F463" i="1"/>
  <c r="H462" i="1"/>
  <c r="G462" i="1"/>
  <c r="F462" i="1"/>
  <c r="H461" i="1"/>
  <c r="G461" i="1"/>
  <c r="F461" i="1"/>
  <c r="H460" i="1"/>
  <c r="G460" i="1"/>
  <c r="F460" i="1"/>
  <c r="H459" i="1"/>
  <c r="G459" i="1"/>
  <c r="F459" i="1"/>
  <c r="H458" i="1"/>
  <c r="G458" i="1"/>
  <c r="F458" i="1"/>
  <c r="H457" i="1"/>
  <c r="G457" i="1"/>
  <c r="F457" i="1"/>
  <c r="H456" i="1"/>
  <c r="G456" i="1"/>
  <c r="F456" i="1"/>
  <c r="H455" i="1"/>
  <c r="G455" i="1"/>
  <c r="F455" i="1"/>
  <c r="H454" i="1"/>
  <c r="G454" i="1"/>
  <c r="F454" i="1"/>
  <c r="H453" i="1"/>
  <c r="G453" i="1"/>
  <c r="F453" i="1"/>
  <c r="H452" i="1"/>
  <c r="G452" i="1"/>
  <c r="F452" i="1"/>
  <c r="H451" i="1"/>
  <c r="G451" i="1"/>
  <c r="F451" i="1"/>
  <c r="H450" i="1"/>
  <c r="G450" i="1"/>
  <c r="F450" i="1"/>
  <c r="H449" i="1"/>
  <c r="G449" i="1"/>
  <c r="F449" i="1"/>
  <c r="H448" i="1"/>
  <c r="G448" i="1"/>
  <c r="F448" i="1"/>
  <c r="H447" i="1"/>
  <c r="G447" i="1"/>
  <c r="F447" i="1"/>
  <c r="H446" i="1"/>
  <c r="G446" i="1"/>
  <c r="F446" i="1"/>
  <c r="H445" i="1"/>
  <c r="G445" i="1"/>
  <c r="F445" i="1"/>
  <c r="H444" i="1"/>
  <c r="G444" i="1"/>
  <c r="F444" i="1"/>
  <c r="H443" i="1"/>
  <c r="G443" i="1"/>
  <c r="F443" i="1"/>
  <c r="H442" i="1"/>
  <c r="G442" i="1"/>
  <c r="F442" i="1"/>
  <c r="H441" i="1"/>
  <c r="G441" i="1"/>
  <c r="F441" i="1"/>
  <c r="H440" i="1"/>
  <c r="G440" i="1"/>
  <c r="F440" i="1"/>
  <c r="H439" i="1"/>
  <c r="G439" i="1"/>
  <c r="F439" i="1"/>
  <c r="H438" i="1"/>
  <c r="G438" i="1"/>
  <c r="F438" i="1"/>
  <c r="H437" i="1"/>
  <c r="G437" i="1"/>
  <c r="F437" i="1"/>
  <c r="H436" i="1"/>
  <c r="G436" i="1"/>
  <c r="F436" i="1"/>
  <c r="H435" i="1"/>
  <c r="G435" i="1"/>
  <c r="F435" i="1"/>
  <c r="H434" i="1"/>
  <c r="G434" i="1"/>
  <c r="F434" i="1"/>
  <c r="H433" i="1"/>
  <c r="G433" i="1"/>
  <c r="F433" i="1"/>
  <c r="H432" i="1"/>
  <c r="G432" i="1"/>
  <c r="F432" i="1"/>
  <c r="H431" i="1"/>
  <c r="G431" i="1"/>
  <c r="F431" i="1"/>
  <c r="H430" i="1"/>
  <c r="G430" i="1"/>
  <c r="F430" i="1"/>
  <c r="H429" i="1"/>
  <c r="G429" i="1"/>
  <c r="F429" i="1"/>
  <c r="H428" i="1"/>
  <c r="G428" i="1"/>
  <c r="F428" i="1"/>
  <c r="H427" i="1"/>
  <c r="G427" i="1"/>
  <c r="F427" i="1"/>
  <c r="H426" i="1"/>
  <c r="G426" i="1"/>
  <c r="F426" i="1"/>
  <c r="H425" i="1"/>
  <c r="G425" i="1"/>
  <c r="F425" i="1"/>
  <c r="H424" i="1"/>
  <c r="G424" i="1"/>
  <c r="F424" i="1"/>
  <c r="H423" i="1"/>
  <c r="G423" i="1"/>
  <c r="F423" i="1"/>
  <c r="H422" i="1"/>
  <c r="G422" i="1"/>
  <c r="F422" i="1"/>
  <c r="H421" i="1"/>
  <c r="G421" i="1"/>
  <c r="F421" i="1"/>
  <c r="H420" i="1"/>
  <c r="G420" i="1"/>
  <c r="F420" i="1"/>
  <c r="H419" i="1"/>
  <c r="G419" i="1"/>
  <c r="F419" i="1"/>
  <c r="H418" i="1"/>
  <c r="G418" i="1"/>
  <c r="F418" i="1"/>
  <c r="H417" i="1"/>
  <c r="G417" i="1"/>
  <c r="F417" i="1"/>
  <c r="H416" i="1"/>
  <c r="G416" i="1"/>
  <c r="F416" i="1"/>
  <c r="H415" i="1"/>
  <c r="G415" i="1"/>
  <c r="F415" i="1"/>
  <c r="H414" i="1"/>
  <c r="G414" i="1"/>
  <c r="F414" i="1"/>
  <c r="H413" i="1"/>
  <c r="G413" i="1"/>
  <c r="F413" i="1"/>
  <c r="H412" i="1"/>
  <c r="G412" i="1"/>
  <c r="F412" i="1"/>
  <c r="H411" i="1"/>
  <c r="G411" i="1"/>
  <c r="F411" i="1"/>
  <c r="H410" i="1"/>
  <c r="G410" i="1"/>
  <c r="F410" i="1"/>
  <c r="H409" i="1"/>
  <c r="G409" i="1"/>
  <c r="F409" i="1"/>
  <c r="H408" i="1"/>
  <c r="G408" i="1"/>
  <c r="F408" i="1"/>
  <c r="H407" i="1"/>
  <c r="G407" i="1"/>
  <c r="F407" i="1"/>
  <c r="H406" i="1"/>
  <c r="G406" i="1"/>
  <c r="F406" i="1"/>
  <c r="H405" i="1"/>
  <c r="G405" i="1"/>
  <c r="F405" i="1"/>
  <c r="H404" i="1"/>
  <c r="G404" i="1"/>
  <c r="F404" i="1"/>
  <c r="H403" i="1"/>
  <c r="G403" i="1"/>
  <c r="F403" i="1"/>
  <c r="H402" i="1"/>
  <c r="G402" i="1"/>
  <c r="F402" i="1"/>
  <c r="H401" i="1"/>
  <c r="G401" i="1"/>
  <c r="F401" i="1"/>
  <c r="H400" i="1"/>
  <c r="G400" i="1"/>
  <c r="F400" i="1"/>
  <c r="H399" i="1"/>
  <c r="G399" i="1"/>
  <c r="F399" i="1"/>
  <c r="H398" i="1"/>
  <c r="G398" i="1"/>
  <c r="F398" i="1"/>
  <c r="H397" i="1"/>
  <c r="G397" i="1"/>
  <c r="F397" i="1"/>
  <c r="H396" i="1"/>
  <c r="G396" i="1"/>
  <c r="F396" i="1"/>
  <c r="H395" i="1"/>
  <c r="G395" i="1"/>
  <c r="F395" i="1"/>
  <c r="H394" i="1"/>
  <c r="G394" i="1"/>
  <c r="F394" i="1"/>
  <c r="H393" i="1"/>
  <c r="G393" i="1"/>
  <c r="F393" i="1"/>
  <c r="H392" i="1"/>
  <c r="G392" i="1"/>
  <c r="F392" i="1"/>
  <c r="H391" i="1"/>
  <c r="G391" i="1"/>
  <c r="F391" i="1"/>
  <c r="H390" i="1"/>
  <c r="G390" i="1"/>
  <c r="F390" i="1"/>
  <c r="H389" i="1"/>
  <c r="G389" i="1"/>
  <c r="F389" i="1"/>
  <c r="H388" i="1"/>
  <c r="G388" i="1"/>
  <c r="F388" i="1"/>
  <c r="H387" i="1"/>
  <c r="G387" i="1"/>
  <c r="F387" i="1"/>
  <c r="H386" i="1"/>
  <c r="G386" i="1"/>
  <c r="F386" i="1"/>
  <c r="H385" i="1"/>
  <c r="G385" i="1"/>
  <c r="F385" i="1"/>
  <c r="H384" i="1"/>
  <c r="G384" i="1"/>
  <c r="F384" i="1"/>
  <c r="H383" i="1"/>
  <c r="G383" i="1"/>
  <c r="F383" i="1"/>
  <c r="H382" i="1"/>
  <c r="G382" i="1"/>
  <c r="F382" i="1"/>
  <c r="H381" i="1"/>
  <c r="G381" i="1"/>
  <c r="F381" i="1"/>
  <c r="H380" i="1"/>
  <c r="G380" i="1"/>
  <c r="F380" i="1"/>
  <c r="H379" i="1"/>
  <c r="G379" i="1"/>
  <c r="F379" i="1"/>
  <c r="H378" i="1"/>
  <c r="G378" i="1"/>
  <c r="F378" i="1"/>
  <c r="H377" i="1"/>
  <c r="G377" i="1"/>
  <c r="F377" i="1"/>
  <c r="H376" i="1"/>
  <c r="G376" i="1"/>
  <c r="F376" i="1"/>
  <c r="H375" i="1"/>
  <c r="G375" i="1"/>
  <c r="F375" i="1"/>
  <c r="H374" i="1"/>
  <c r="G374" i="1"/>
  <c r="F374" i="1"/>
  <c r="H373" i="1"/>
  <c r="G373" i="1"/>
  <c r="F373" i="1"/>
  <c r="H372" i="1"/>
  <c r="G372" i="1"/>
  <c r="F372" i="1"/>
  <c r="H371" i="1"/>
  <c r="G371" i="1"/>
  <c r="F371" i="1"/>
  <c r="H370" i="1"/>
  <c r="G370" i="1"/>
  <c r="F370" i="1"/>
  <c r="H369" i="1"/>
  <c r="G369" i="1"/>
  <c r="F369" i="1"/>
  <c r="H368" i="1"/>
  <c r="G368" i="1"/>
  <c r="F368" i="1"/>
  <c r="H367" i="1"/>
  <c r="G367" i="1"/>
  <c r="F367" i="1"/>
  <c r="H366" i="1"/>
  <c r="G366" i="1"/>
  <c r="F366" i="1"/>
  <c r="H365" i="1"/>
  <c r="G365" i="1"/>
  <c r="F365" i="1"/>
  <c r="H364" i="1"/>
  <c r="G364" i="1"/>
  <c r="F364" i="1"/>
  <c r="H363" i="1"/>
  <c r="G363" i="1"/>
  <c r="F363" i="1"/>
  <c r="H362" i="1"/>
  <c r="G362" i="1"/>
  <c r="F362" i="1"/>
  <c r="H361" i="1"/>
  <c r="G361" i="1"/>
  <c r="F361" i="1"/>
  <c r="H360" i="1"/>
  <c r="G360" i="1"/>
  <c r="F360" i="1"/>
  <c r="H359" i="1"/>
  <c r="G359" i="1"/>
  <c r="F359" i="1"/>
  <c r="H358" i="1"/>
  <c r="G358" i="1"/>
  <c r="F358" i="1"/>
  <c r="H357" i="1"/>
  <c r="G357" i="1"/>
  <c r="F357" i="1"/>
  <c r="H356" i="1"/>
  <c r="G356" i="1"/>
  <c r="F356" i="1"/>
  <c r="H355" i="1"/>
  <c r="G355" i="1"/>
  <c r="F355" i="1"/>
  <c r="H354" i="1"/>
  <c r="G354" i="1"/>
  <c r="F354" i="1"/>
  <c r="H353" i="1"/>
  <c r="G353" i="1"/>
  <c r="F353" i="1"/>
  <c r="H352" i="1"/>
  <c r="G352" i="1"/>
  <c r="F352" i="1"/>
  <c r="H351" i="1"/>
  <c r="G351" i="1"/>
  <c r="F351" i="1"/>
  <c r="H350" i="1"/>
  <c r="G350" i="1"/>
  <c r="F350" i="1"/>
  <c r="H349" i="1"/>
  <c r="G349" i="1"/>
  <c r="F349" i="1"/>
  <c r="H348" i="1"/>
  <c r="G348" i="1"/>
  <c r="F348" i="1"/>
  <c r="H347" i="1"/>
  <c r="G347" i="1"/>
  <c r="F347" i="1"/>
  <c r="H346" i="1"/>
  <c r="G346" i="1"/>
  <c r="F346" i="1"/>
  <c r="H345" i="1"/>
  <c r="G345" i="1"/>
  <c r="F345" i="1"/>
  <c r="H344" i="1"/>
  <c r="G344" i="1"/>
  <c r="F344" i="1"/>
  <c r="H343" i="1"/>
  <c r="G343" i="1"/>
  <c r="F343" i="1"/>
  <c r="H342" i="1"/>
  <c r="G342" i="1"/>
  <c r="F342" i="1"/>
  <c r="H341" i="1"/>
  <c r="G341" i="1"/>
  <c r="F341" i="1"/>
  <c r="H340" i="1"/>
  <c r="G340" i="1"/>
  <c r="F340" i="1"/>
  <c r="H339" i="1"/>
  <c r="G339" i="1"/>
  <c r="F339" i="1"/>
  <c r="H338" i="1"/>
  <c r="G338" i="1"/>
  <c r="F338" i="1"/>
  <c r="H337" i="1"/>
  <c r="G337" i="1"/>
  <c r="F337" i="1"/>
  <c r="H336" i="1"/>
  <c r="G336" i="1"/>
  <c r="F336" i="1"/>
  <c r="H335" i="1"/>
  <c r="G335" i="1"/>
  <c r="F335" i="1"/>
  <c r="H334" i="1"/>
  <c r="G334" i="1"/>
  <c r="F334" i="1"/>
  <c r="H333" i="1"/>
  <c r="G333" i="1"/>
  <c r="F333" i="1"/>
  <c r="H332" i="1"/>
  <c r="G332" i="1"/>
  <c r="F332" i="1"/>
  <c r="H331" i="1"/>
  <c r="G331" i="1"/>
  <c r="F331" i="1"/>
  <c r="H330" i="1"/>
  <c r="G330" i="1"/>
  <c r="F330" i="1"/>
  <c r="H329" i="1"/>
  <c r="G329" i="1"/>
  <c r="F329" i="1"/>
  <c r="H328" i="1"/>
  <c r="G328" i="1"/>
  <c r="F328" i="1"/>
  <c r="H327" i="1"/>
  <c r="G327" i="1"/>
  <c r="F327" i="1"/>
  <c r="H326" i="1"/>
  <c r="G326" i="1"/>
  <c r="F326" i="1"/>
  <c r="H325" i="1"/>
  <c r="G325" i="1"/>
  <c r="F325" i="1"/>
  <c r="H324" i="1"/>
  <c r="G324" i="1"/>
  <c r="F324" i="1"/>
  <c r="H323" i="1"/>
  <c r="G323" i="1"/>
  <c r="F323" i="1"/>
  <c r="H322" i="1"/>
  <c r="G322" i="1"/>
  <c r="F322" i="1"/>
  <c r="H321" i="1"/>
  <c r="G321" i="1"/>
  <c r="F321" i="1"/>
  <c r="H320" i="1"/>
  <c r="G320" i="1"/>
  <c r="F320" i="1"/>
  <c r="H319" i="1"/>
  <c r="G319" i="1"/>
  <c r="F319" i="1"/>
  <c r="H318" i="1"/>
  <c r="G318" i="1"/>
  <c r="F318" i="1"/>
  <c r="H317" i="1"/>
  <c r="G317" i="1"/>
  <c r="F317" i="1"/>
  <c r="H316" i="1"/>
  <c r="G316" i="1"/>
  <c r="F316" i="1"/>
  <c r="H315" i="1"/>
  <c r="G315" i="1"/>
  <c r="F315" i="1"/>
  <c r="H314" i="1"/>
  <c r="G314" i="1"/>
  <c r="F314" i="1"/>
  <c r="H313" i="1"/>
  <c r="G313" i="1"/>
  <c r="F313" i="1"/>
  <c r="H312" i="1"/>
  <c r="G312" i="1"/>
  <c r="F312" i="1"/>
  <c r="H311" i="1"/>
  <c r="G311" i="1"/>
  <c r="F311" i="1"/>
  <c r="H310" i="1"/>
  <c r="G310" i="1"/>
  <c r="F310" i="1"/>
  <c r="H309" i="1"/>
  <c r="G309" i="1"/>
  <c r="F309" i="1"/>
  <c r="H308" i="1"/>
  <c r="G308" i="1"/>
  <c r="F308" i="1"/>
  <c r="H307" i="1"/>
  <c r="G307" i="1"/>
  <c r="F307" i="1"/>
  <c r="H306" i="1"/>
  <c r="G306" i="1"/>
  <c r="F306" i="1"/>
  <c r="H305" i="1"/>
  <c r="G305" i="1"/>
  <c r="F305" i="1"/>
  <c r="H304" i="1"/>
  <c r="G304" i="1"/>
  <c r="F304" i="1"/>
  <c r="H303" i="1"/>
  <c r="G303" i="1"/>
  <c r="F303" i="1"/>
  <c r="H302" i="1"/>
  <c r="G302" i="1"/>
  <c r="F302" i="1"/>
  <c r="H301" i="1"/>
  <c r="G301" i="1"/>
  <c r="F301" i="1"/>
  <c r="H300" i="1"/>
  <c r="G300" i="1"/>
  <c r="F300" i="1"/>
  <c r="H299" i="1"/>
  <c r="G299" i="1"/>
  <c r="F299" i="1"/>
  <c r="H298" i="1"/>
  <c r="G298" i="1"/>
  <c r="F298" i="1"/>
  <c r="H297" i="1"/>
  <c r="G297" i="1"/>
  <c r="F297" i="1"/>
  <c r="H296" i="1"/>
  <c r="G296" i="1"/>
  <c r="F296" i="1"/>
  <c r="H295" i="1"/>
  <c r="G295" i="1"/>
  <c r="F295" i="1"/>
  <c r="H294" i="1"/>
  <c r="G294" i="1"/>
  <c r="F294" i="1"/>
  <c r="H293" i="1"/>
  <c r="G293" i="1"/>
  <c r="F293" i="1"/>
  <c r="H292" i="1"/>
  <c r="G292" i="1"/>
  <c r="F292" i="1"/>
  <c r="H291" i="1"/>
  <c r="G291" i="1"/>
  <c r="F291" i="1"/>
  <c r="H290" i="1"/>
  <c r="G290" i="1"/>
  <c r="F290" i="1"/>
  <c r="H289" i="1"/>
  <c r="G289" i="1"/>
  <c r="F289" i="1"/>
  <c r="H288" i="1"/>
  <c r="G288" i="1"/>
  <c r="F288" i="1"/>
  <c r="H287" i="1"/>
  <c r="G287" i="1"/>
  <c r="F287" i="1"/>
  <c r="H286" i="1"/>
  <c r="G286" i="1"/>
  <c r="F286" i="1"/>
  <c r="H285" i="1"/>
  <c r="G285" i="1"/>
  <c r="F285" i="1"/>
  <c r="H284" i="1"/>
  <c r="G284" i="1"/>
  <c r="F284" i="1"/>
  <c r="H283" i="1"/>
  <c r="G283" i="1"/>
  <c r="F283" i="1"/>
  <c r="H282" i="1"/>
  <c r="G282" i="1"/>
  <c r="F282" i="1"/>
  <c r="H281" i="1"/>
  <c r="G281" i="1"/>
  <c r="F281" i="1"/>
  <c r="H280" i="1"/>
  <c r="G280" i="1"/>
  <c r="F280" i="1"/>
  <c r="H279" i="1"/>
  <c r="G279" i="1"/>
  <c r="F279" i="1"/>
  <c r="H278" i="1"/>
  <c r="G278" i="1"/>
  <c r="F278" i="1"/>
  <c r="H277" i="1"/>
  <c r="G277" i="1"/>
  <c r="F277" i="1"/>
  <c r="H276" i="1"/>
  <c r="G276" i="1"/>
  <c r="F276" i="1"/>
  <c r="H275" i="1"/>
  <c r="G275" i="1"/>
  <c r="F275" i="1"/>
  <c r="H274" i="1"/>
  <c r="G274" i="1"/>
  <c r="F274" i="1"/>
  <c r="H273" i="1"/>
  <c r="G273" i="1"/>
  <c r="F273" i="1"/>
  <c r="H272" i="1"/>
  <c r="G272" i="1"/>
  <c r="F272" i="1"/>
  <c r="H271" i="1"/>
  <c r="G271" i="1"/>
  <c r="F271" i="1"/>
  <c r="H270" i="1"/>
  <c r="G270" i="1"/>
  <c r="F270" i="1"/>
  <c r="H269" i="1"/>
  <c r="G269" i="1"/>
  <c r="F269" i="1"/>
  <c r="H268" i="1"/>
  <c r="G268" i="1"/>
  <c r="F268" i="1"/>
  <c r="H267" i="1"/>
  <c r="G267" i="1"/>
  <c r="F267" i="1"/>
  <c r="H266" i="1"/>
  <c r="G266" i="1"/>
  <c r="F266" i="1"/>
  <c r="H265" i="1"/>
  <c r="G265" i="1"/>
  <c r="F265" i="1"/>
  <c r="H264" i="1"/>
  <c r="G264" i="1"/>
  <c r="F264" i="1"/>
  <c r="H263" i="1"/>
  <c r="G263" i="1"/>
  <c r="F263" i="1"/>
  <c r="H262" i="1"/>
  <c r="G262" i="1"/>
  <c r="F262" i="1"/>
  <c r="H261" i="1"/>
  <c r="G261" i="1"/>
  <c r="F261" i="1"/>
  <c r="H260" i="1"/>
  <c r="G260" i="1"/>
  <c r="F260" i="1"/>
  <c r="H259" i="1"/>
  <c r="G259" i="1"/>
  <c r="F259" i="1"/>
  <c r="H258" i="1"/>
  <c r="G258" i="1"/>
  <c r="F258" i="1"/>
  <c r="H257" i="1"/>
  <c r="G257" i="1"/>
  <c r="F257" i="1"/>
  <c r="H256" i="1"/>
  <c r="G256" i="1"/>
  <c r="F256" i="1"/>
  <c r="H255" i="1"/>
  <c r="G255" i="1"/>
  <c r="F255" i="1"/>
  <c r="H254" i="1"/>
  <c r="G254" i="1"/>
  <c r="F254" i="1"/>
  <c r="H253" i="1"/>
  <c r="G253" i="1"/>
  <c r="F253" i="1"/>
  <c r="H252" i="1"/>
  <c r="G252" i="1"/>
  <c r="F252" i="1"/>
  <c r="H251" i="1"/>
  <c r="G251" i="1"/>
  <c r="F251" i="1"/>
  <c r="H250" i="1"/>
  <c r="G250" i="1"/>
  <c r="F250" i="1"/>
  <c r="H249" i="1"/>
  <c r="G249" i="1"/>
  <c r="F249" i="1"/>
  <c r="H248" i="1"/>
  <c r="G248" i="1"/>
  <c r="F248" i="1"/>
  <c r="H247" i="1"/>
  <c r="G247" i="1"/>
  <c r="F247" i="1"/>
  <c r="H246" i="1"/>
  <c r="G246" i="1"/>
  <c r="F246" i="1"/>
  <c r="H245" i="1"/>
  <c r="G245" i="1"/>
  <c r="F245" i="1"/>
  <c r="H244" i="1"/>
  <c r="G244" i="1"/>
  <c r="F244" i="1"/>
  <c r="H243" i="1"/>
  <c r="G243" i="1"/>
  <c r="F243" i="1"/>
  <c r="H242" i="1"/>
  <c r="G242" i="1"/>
  <c r="F242" i="1"/>
  <c r="H241" i="1"/>
  <c r="G241" i="1"/>
  <c r="F241" i="1"/>
  <c r="H240" i="1"/>
  <c r="G240" i="1"/>
  <c r="F240" i="1"/>
  <c r="H239" i="1"/>
  <c r="G239" i="1"/>
  <c r="F239" i="1"/>
  <c r="H238" i="1"/>
  <c r="G238" i="1"/>
  <c r="F238" i="1"/>
  <c r="H237" i="1"/>
  <c r="G237" i="1"/>
  <c r="F237" i="1"/>
  <c r="H236" i="1"/>
  <c r="G236" i="1"/>
  <c r="F236" i="1"/>
  <c r="H235" i="1"/>
  <c r="G235" i="1"/>
  <c r="F235" i="1"/>
  <c r="H234" i="1"/>
  <c r="G234" i="1"/>
  <c r="F234" i="1"/>
  <c r="H233" i="1"/>
  <c r="G233" i="1"/>
  <c r="F233" i="1"/>
  <c r="H232" i="1"/>
  <c r="G232" i="1"/>
  <c r="F232" i="1"/>
  <c r="H231" i="1"/>
  <c r="G231" i="1"/>
  <c r="F231" i="1"/>
  <c r="H230" i="1"/>
  <c r="G230" i="1"/>
  <c r="F230" i="1"/>
  <c r="H229" i="1"/>
  <c r="G229" i="1"/>
  <c r="F229" i="1"/>
  <c r="H228" i="1"/>
  <c r="G228" i="1"/>
  <c r="F228" i="1"/>
  <c r="H227" i="1"/>
  <c r="G227" i="1"/>
  <c r="F227" i="1"/>
  <c r="H226" i="1"/>
  <c r="G226" i="1"/>
  <c r="F226" i="1"/>
  <c r="H225" i="1"/>
  <c r="G225" i="1"/>
  <c r="F225" i="1"/>
  <c r="H224" i="1"/>
  <c r="G224" i="1"/>
  <c r="F224" i="1"/>
  <c r="H223" i="1"/>
  <c r="G223" i="1"/>
  <c r="F223" i="1"/>
  <c r="H222" i="1"/>
  <c r="G222" i="1"/>
  <c r="F222" i="1"/>
  <c r="H221" i="1"/>
  <c r="G221" i="1"/>
  <c r="F221" i="1"/>
  <c r="H220" i="1"/>
  <c r="G220" i="1"/>
  <c r="F220" i="1"/>
  <c r="H219" i="1"/>
  <c r="G219" i="1"/>
  <c r="F219" i="1"/>
  <c r="H218" i="1"/>
  <c r="G218" i="1"/>
  <c r="F218" i="1"/>
  <c r="H217" i="1"/>
  <c r="G217" i="1"/>
  <c r="F217" i="1"/>
  <c r="H216" i="1"/>
  <c r="G216" i="1"/>
  <c r="F216" i="1"/>
  <c r="H215" i="1"/>
  <c r="G215" i="1"/>
  <c r="F215" i="1"/>
  <c r="H214" i="1"/>
  <c r="G214" i="1"/>
  <c r="F214" i="1"/>
  <c r="H213" i="1"/>
  <c r="G213" i="1"/>
  <c r="F213" i="1"/>
  <c r="H212" i="1"/>
  <c r="G212" i="1"/>
  <c r="F212" i="1"/>
  <c r="H211" i="1"/>
  <c r="G211" i="1"/>
  <c r="F211" i="1"/>
  <c r="H210" i="1"/>
  <c r="G210" i="1"/>
  <c r="F210" i="1"/>
  <c r="H209" i="1"/>
  <c r="G209" i="1"/>
  <c r="F209" i="1"/>
  <c r="H208" i="1"/>
  <c r="G208" i="1"/>
  <c r="F208" i="1"/>
  <c r="H207" i="1"/>
  <c r="G207" i="1"/>
  <c r="F207" i="1"/>
  <c r="H206" i="1"/>
  <c r="G206" i="1"/>
  <c r="F206" i="1"/>
  <c r="H205" i="1"/>
  <c r="G205" i="1"/>
  <c r="F205" i="1"/>
  <c r="H204" i="1"/>
  <c r="G204" i="1"/>
  <c r="F204" i="1"/>
  <c r="H203" i="1"/>
  <c r="G203" i="1"/>
  <c r="F203" i="1"/>
  <c r="H202" i="1"/>
  <c r="G202" i="1"/>
  <c r="F202" i="1"/>
  <c r="H201" i="1"/>
  <c r="G201" i="1"/>
  <c r="F201" i="1"/>
  <c r="H200" i="1"/>
  <c r="G200" i="1"/>
  <c r="F200" i="1"/>
  <c r="H199" i="1"/>
  <c r="G199" i="1"/>
  <c r="F199" i="1"/>
  <c r="H198" i="1"/>
  <c r="G198" i="1"/>
  <c r="F198" i="1"/>
  <c r="H197" i="1"/>
  <c r="G197" i="1"/>
  <c r="F197" i="1"/>
  <c r="H196" i="1"/>
  <c r="G196" i="1"/>
  <c r="F196" i="1"/>
  <c r="H195" i="1"/>
  <c r="G195" i="1"/>
  <c r="F195" i="1"/>
  <c r="H194" i="1"/>
  <c r="G194" i="1"/>
  <c r="F194" i="1"/>
  <c r="H193" i="1"/>
  <c r="G193" i="1"/>
  <c r="F193" i="1"/>
  <c r="H192" i="1"/>
  <c r="G192" i="1"/>
  <c r="F192" i="1"/>
  <c r="H191" i="1"/>
  <c r="G191" i="1"/>
  <c r="F191" i="1"/>
  <c r="H190" i="1"/>
  <c r="G190" i="1"/>
  <c r="F190" i="1"/>
  <c r="H189" i="1"/>
  <c r="G189" i="1"/>
  <c r="F189" i="1"/>
  <c r="H188" i="1"/>
  <c r="G188" i="1"/>
  <c r="F188" i="1"/>
  <c r="H187" i="1"/>
  <c r="G187" i="1"/>
  <c r="F187" i="1"/>
  <c r="H186" i="1"/>
  <c r="G186" i="1"/>
  <c r="F186" i="1"/>
  <c r="H185" i="1"/>
  <c r="G185" i="1"/>
  <c r="F185" i="1"/>
  <c r="H184" i="1"/>
  <c r="G184" i="1"/>
  <c r="F184" i="1"/>
  <c r="H183" i="1"/>
  <c r="G183" i="1"/>
  <c r="F183" i="1"/>
  <c r="H182" i="1"/>
  <c r="G182" i="1"/>
  <c r="F182" i="1"/>
  <c r="H181" i="1"/>
  <c r="G181" i="1"/>
  <c r="F181" i="1"/>
  <c r="H180" i="1"/>
  <c r="G180" i="1"/>
  <c r="F180" i="1"/>
  <c r="H179" i="1"/>
  <c r="G179" i="1"/>
  <c r="F179" i="1"/>
  <c r="H178" i="1"/>
  <c r="G178" i="1"/>
  <c r="F178" i="1"/>
  <c r="H177" i="1"/>
  <c r="G177" i="1"/>
  <c r="F177" i="1"/>
  <c r="H176" i="1"/>
  <c r="G176" i="1"/>
  <c r="F176" i="1"/>
  <c r="H175" i="1"/>
  <c r="G175" i="1"/>
  <c r="F175" i="1"/>
  <c r="H174" i="1"/>
  <c r="G174" i="1"/>
  <c r="F174" i="1"/>
  <c r="H173" i="1"/>
  <c r="G173" i="1"/>
  <c r="F173" i="1"/>
  <c r="H172" i="1"/>
  <c r="G172" i="1"/>
  <c r="F172" i="1"/>
  <c r="H171" i="1"/>
  <c r="G171" i="1"/>
  <c r="F171" i="1"/>
  <c r="H170" i="1"/>
  <c r="G170" i="1"/>
  <c r="F170" i="1"/>
  <c r="H169" i="1"/>
  <c r="G169" i="1"/>
  <c r="F169" i="1"/>
  <c r="H168" i="1"/>
  <c r="G168" i="1"/>
  <c r="F168" i="1"/>
  <c r="H167" i="1"/>
  <c r="G167" i="1"/>
  <c r="F167" i="1"/>
  <c r="H166" i="1"/>
  <c r="G166" i="1"/>
  <c r="F166" i="1"/>
  <c r="H165" i="1"/>
  <c r="G165" i="1"/>
  <c r="F165" i="1"/>
  <c r="H164" i="1"/>
  <c r="G164" i="1"/>
  <c r="F164" i="1"/>
  <c r="H163" i="1"/>
  <c r="G163" i="1"/>
  <c r="F163" i="1"/>
  <c r="H162" i="1"/>
  <c r="G162" i="1"/>
  <c r="F162" i="1"/>
  <c r="H161" i="1"/>
  <c r="G161" i="1"/>
  <c r="F161" i="1"/>
  <c r="H160" i="1"/>
  <c r="G160" i="1"/>
  <c r="F160" i="1"/>
  <c r="H159" i="1"/>
  <c r="G159" i="1"/>
  <c r="F159" i="1"/>
  <c r="H158" i="1"/>
  <c r="G158" i="1"/>
  <c r="F158" i="1"/>
  <c r="H157" i="1"/>
  <c r="G157" i="1"/>
  <c r="F157" i="1"/>
  <c r="H156" i="1"/>
  <c r="G156" i="1"/>
  <c r="F156" i="1"/>
  <c r="H155" i="1"/>
  <c r="G155" i="1"/>
  <c r="F155" i="1"/>
  <c r="H154" i="1"/>
  <c r="G154" i="1"/>
  <c r="F154" i="1"/>
  <c r="H153" i="1"/>
  <c r="G153" i="1"/>
  <c r="F153" i="1"/>
  <c r="H152" i="1"/>
  <c r="G152" i="1"/>
  <c r="F152" i="1"/>
  <c r="H151" i="1"/>
  <c r="G151" i="1"/>
  <c r="F151" i="1"/>
  <c r="H150" i="1"/>
  <c r="G150" i="1"/>
  <c r="F150" i="1"/>
  <c r="H149" i="1"/>
  <c r="G149" i="1"/>
  <c r="F149" i="1"/>
  <c r="H148" i="1"/>
  <c r="G148" i="1"/>
  <c r="F148" i="1"/>
  <c r="H147" i="1"/>
  <c r="G147" i="1"/>
  <c r="F147" i="1"/>
  <c r="H146" i="1"/>
  <c r="G146" i="1"/>
  <c r="F146" i="1"/>
  <c r="H145" i="1"/>
  <c r="G145" i="1"/>
  <c r="F145" i="1"/>
  <c r="H144" i="1"/>
  <c r="G144" i="1"/>
  <c r="F144" i="1"/>
  <c r="H143" i="1"/>
  <c r="G143" i="1"/>
  <c r="F143" i="1"/>
  <c r="H142" i="1"/>
  <c r="G142" i="1"/>
  <c r="F142" i="1"/>
  <c r="H141" i="1"/>
  <c r="G141" i="1"/>
  <c r="F141" i="1"/>
  <c r="H140" i="1"/>
  <c r="G140" i="1"/>
  <c r="F140" i="1"/>
  <c r="H139" i="1"/>
  <c r="G139" i="1"/>
  <c r="F139" i="1"/>
  <c r="H138" i="1"/>
  <c r="G138" i="1"/>
  <c r="F138" i="1"/>
  <c r="H137" i="1"/>
  <c r="G137" i="1"/>
  <c r="F137" i="1"/>
  <c r="H136" i="1"/>
  <c r="G136" i="1"/>
  <c r="F136" i="1"/>
  <c r="H135" i="1"/>
  <c r="G135" i="1"/>
  <c r="F135" i="1"/>
  <c r="H134" i="1"/>
  <c r="G134" i="1"/>
  <c r="F134" i="1"/>
  <c r="H133" i="1"/>
  <c r="G133" i="1"/>
  <c r="F133" i="1"/>
  <c r="H132" i="1"/>
  <c r="G132" i="1"/>
  <c r="F132" i="1"/>
  <c r="H131" i="1"/>
  <c r="G131" i="1"/>
  <c r="F131" i="1"/>
  <c r="H130" i="1"/>
  <c r="G130" i="1"/>
  <c r="F130" i="1"/>
  <c r="H129" i="1"/>
  <c r="G129" i="1"/>
  <c r="F129" i="1"/>
  <c r="H128" i="1"/>
  <c r="G128" i="1"/>
  <c r="F128" i="1"/>
  <c r="H127" i="1"/>
  <c r="G127" i="1"/>
  <c r="F127" i="1"/>
  <c r="H126" i="1"/>
  <c r="G126" i="1"/>
  <c r="F126" i="1"/>
  <c r="H125" i="1"/>
  <c r="G125" i="1"/>
  <c r="F125" i="1"/>
  <c r="H124" i="1"/>
  <c r="G124" i="1"/>
  <c r="F124" i="1"/>
  <c r="H123" i="1"/>
  <c r="G123" i="1"/>
  <c r="F123" i="1"/>
  <c r="H122" i="1"/>
  <c r="G122" i="1"/>
  <c r="F122" i="1"/>
  <c r="H121" i="1"/>
  <c r="G121" i="1"/>
  <c r="F121" i="1"/>
  <c r="H120" i="1"/>
  <c r="G120" i="1"/>
  <c r="F120" i="1"/>
  <c r="H119" i="1"/>
  <c r="G119" i="1"/>
  <c r="F119" i="1"/>
  <c r="H118" i="1"/>
  <c r="G118" i="1"/>
  <c r="F118" i="1"/>
  <c r="H117" i="1"/>
  <c r="G117" i="1"/>
  <c r="F117" i="1"/>
  <c r="H116" i="1"/>
  <c r="G116" i="1"/>
  <c r="F116" i="1"/>
  <c r="H115" i="1"/>
  <c r="G115" i="1"/>
  <c r="F115" i="1"/>
  <c r="H114" i="1"/>
  <c r="G114" i="1"/>
  <c r="F114" i="1"/>
  <c r="H113" i="1"/>
  <c r="G113" i="1"/>
  <c r="F113" i="1"/>
  <c r="H112" i="1"/>
  <c r="G112" i="1"/>
  <c r="F112" i="1"/>
  <c r="H111" i="1"/>
  <c r="G111" i="1"/>
  <c r="F111" i="1"/>
  <c r="H110" i="1"/>
  <c r="G110" i="1"/>
  <c r="F110" i="1"/>
  <c r="H109" i="1"/>
  <c r="G109" i="1"/>
  <c r="F109" i="1"/>
  <c r="H108" i="1"/>
  <c r="G108" i="1"/>
  <c r="F108" i="1"/>
  <c r="H107" i="1"/>
  <c r="G107" i="1"/>
  <c r="F107" i="1"/>
  <c r="H106" i="1"/>
  <c r="G106" i="1"/>
  <c r="F106" i="1"/>
  <c r="H105" i="1"/>
  <c r="G105" i="1"/>
  <c r="F105" i="1"/>
  <c r="H104" i="1"/>
  <c r="G104" i="1"/>
  <c r="F104" i="1"/>
  <c r="H103" i="1"/>
  <c r="G103" i="1"/>
  <c r="F103" i="1"/>
  <c r="H102" i="1"/>
  <c r="G102" i="1"/>
  <c r="F102" i="1"/>
  <c r="H101" i="1"/>
  <c r="G101" i="1"/>
  <c r="F101" i="1"/>
  <c r="H100" i="1"/>
  <c r="G100" i="1"/>
  <c r="F100" i="1"/>
  <c r="H99" i="1"/>
  <c r="G99" i="1"/>
  <c r="F99" i="1"/>
  <c r="H98" i="1"/>
  <c r="G98" i="1"/>
  <c r="F98" i="1"/>
  <c r="H97" i="1"/>
  <c r="G97" i="1"/>
  <c r="F97" i="1"/>
  <c r="H96" i="1"/>
  <c r="G96" i="1"/>
  <c r="F96" i="1"/>
  <c r="H95" i="1"/>
  <c r="G95" i="1"/>
  <c r="F95" i="1"/>
  <c r="H94" i="1"/>
  <c r="G94" i="1"/>
  <c r="F94" i="1"/>
  <c r="H93" i="1"/>
  <c r="G93" i="1"/>
  <c r="F93" i="1"/>
  <c r="H92" i="1"/>
  <c r="G92" i="1"/>
  <c r="F92" i="1"/>
  <c r="H91" i="1"/>
  <c r="G91" i="1"/>
  <c r="F91" i="1"/>
  <c r="H90" i="1"/>
  <c r="G90" i="1"/>
  <c r="F90" i="1"/>
  <c r="H89" i="1"/>
  <c r="G89" i="1"/>
  <c r="F89" i="1"/>
  <c r="H88" i="1"/>
  <c r="G88" i="1"/>
  <c r="F88" i="1"/>
  <c r="H87" i="1"/>
  <c r="G87" i="1"/>
  <c r="F87" i="1"/>
  <c r="H86" i="1"/>
  <c r="G86" i="1"/>
  <c r="F86" i="1"/>
  <c r="H85" i="1"/>
  <c r="G85" i="1"/>
  <c r="F85" i="1"/>
  <c r="H84" i="1"/>
  <c r="G84" i="1"/>
  <c r="F84" i="1"/>
  <c r="H83" i="1"/>
  <c r="G83" i="1"/>
  <c r="F83" i="1"/>
  <c r="H82" i="1"/>
  <c r="G82" i="1"/>
  <c r="F82" i="1"/>
  <c r="H81" i="1"/>
  <c r="G81" i="1"/>
  <c r="F81" i="1"/>
  <c r="H80" i="1"/>
  <c r="G80" i="1"/>
  <c r="F80" i="1"/>
  <c r="H79" i="1"/>
  <c r="G79" i="1"/>
  <c r="F79" i="1"/>
  <c r="H78" i="1"/>
  <c r="G78" i="1"/>
  <c r="F78" i="1"/>
  <c r="H77" i="1"/>
  <c r="G77" i="1"/>
  <c r="F77" i="1"/>
  <c r="H76" i="1"/>
  <c r="G76" i="1"/>
  <c r="F76" i="1"/>
  <c r="H75" i="1"/>
  <c r="G75" i="1"/>
  <c r="F75" i="1"/>
  <c r="H74" i="1"/>
  <c r="G74" i="1"/>
  <c r="F74" i="1"/>
  <c r="H73" i="1"/>
  <c r="G73" i="1"/>
  <c r="F73" i="1"/>
  <c r="H72" i="1"/>
  <c r="G72" i="1"/>
  <c r="F72" i="1"/>
  <c r="H71" i="1"/>
  <c r="G71" i="1"/>
  <c r="F71" i="1"/>
  <c r="H70" i="1"/>
  <c r="G70" i="1"/>
  <c r="F70" i="1"/>
  <c r="H69" i="1"/>
  <c r="G69" i="1"/>
  <c r="F69" i="1"/>
  <c r="H68" i="1"/>
  <c r="G68" i="1"/>
  <c r="F68" i="1"/>
  <c r="H67" i="1"/>
  <c r="G67" i="1"/>
  <c r="F67" i="1"/>
  <c r="H66" i="1"/>
  <c r="G66" i="1"/>
  <c r="F66" i="1"/>
  <c r="H65" i="1"/>
  <c r="G65" i="1"/>
  <c r="F65" i="1"/>
  <c r="H64" i="1"/>
  <c r="G64" i="1"/>
  <c r="F64" i="1"/>
  <c r="H63" i="1"/>
  <c r="G63" i="1"/>
  <c r="F63" i="1"/>
  <c r="H62" i="1"/>
  <c r="G62" i="1"/>
  <c r="F62" i="1"/>
  <c r="H61" i="1"/>
  <c r="G61" i="1"/>
  <c r="F61" i="1"/>
  <c r="H60" i="1"/>
  <c r="G60" i="1"/>
  <c r="F60" i="1"/>
  <c r="H59" i="1"/>
  <c r="G59" i="1"/>
  <c r="F59" i="1"/>
  <c r="H58" i="1"/>
  <c r="G58" i="1"/>
  <c r="F58" i="1"/>
  <c r="H57" i="1"/>
  <c r="G57" i="1"/>
  <c r="F57" i="1"/>
  <c r="H56" i="1"/>
  <c r="G56" i="1"/>
  <c r="F56" i="1"/>
  <c r="H55" i="1"/>
  <c r="G55" i="1"/>
  <c r="F55" i="1"/>
  <c r="H54" i="1"/>
  <c r="G54" i="1"/>
  <c r="F54" i="1"/>
  <c r="H53" i="1"/>
  <c r="G53" i="1"/>
  <c r="F53" i="1"/>
  <c r="H52" i="1"/>
  <c r="G52" i="1"/>
  <c r="F52" i="1"/>
  <c r="H51" i="1"/>
  <c r="G51" i="1"/>
  <c r="F51" i="1"/>
  <c r="H50" i="1"/>
  <c r="G50" i="1"/>
  <c r="F50" i="1"/>
  <c r="H49" i="1"/>
  <c r="G49" i="1"/>
  <c r="F49" i="1"/>
  <c r="H48" i="1"/>
  <c r="G48" i="1"/>
  <c r="F48" i="1"/>
  <c r="H47" i="1"/>
  <c r="G47" i="1"/>
  <c r="F47" i="1"/>
  <c r="H46" i="1"/>
  <c r="G46" i="1"/>
  <c r="F46" i="1"/>
  <c r="H45" i="1"/>
  <c r="G45" i="1"/>
  <c r="F45" i="1"/>
  <c r="H44" i="1"/>
  <c r="G44" i="1"/>
  <c r="F44" i="1"/>
  <c r="H43" i="1"/>
  <c r="G43" i="1"/>
  <c r="F43" i="1"/>
  <c r="H42" i="1"/>
  <c r="G42" i="1"/>
  <c r="F42" i="1"/>
  <c r="H41" i="1"/>
  <c r="G41" i="1"/>
  <c r="F41" i="1"/>
  <c r="H40" i="1"/>
  <c r="G40" i="1"/>
  <c r="F40" i="1"/>
  <c r="H39" i="1"/>
  <c r="G39" i="1"/>
  <c r="F39" i="1"/>
  <c r="H38" i="1"/>
  <c r="G38" i="1"/>
  <c r="F38" i="1"/>
  <c r="H37" i="1"/>
  <c r="G37" i="1"/>
  <c r="F37" i="1"/>
  <c r="H36" i="1"/>
  <c r="G36" i="1"/>
  <c r="F36" i="1"/>
  <c r="H35" i="1"/>
  <c r="G35" i="1"/>
  <c r="F35" i="1"/>
  <c r="H34" i="1"/>
  <c r="G34" i="1"/>
  <c r="F34" i="1"/>
  <c r="H33" i="1"/>
  <c r="G33" i="1"/>
  <c r="F33" i="1"/>
  <c r="H32" i="1"/>
  <c r="G32" i="1"/>
  <c r="F32" i="1"/>
  <c r="H31" i="1"/>
  <c r="G31" i="1"/>
  <c r="F31" i="1"/>
  <c r="H30" i="1"/>
  <c r="G30" i="1"/>
  <c r="F30" i="1"/>
  <c r="H29" i="1"/>
  <c r="G29" i="1"/>
  <c r="F29" i="1"/>
  <c r="H28" i="1"/>
  <c r="G28" i="1"/>
  <c r="F28" i="1"/>
  <c r="H27" i="1"/>
  <c r="G27" i="1"/>
  <c r="F27" i="1"/>
  <c r="H26" i="1"/>
  <c r="G26" i="1"/>
  <c r="F26" i="1"/>
  <c r="H25" i="1"/>
  <c r="G25" i="1"/>
  <c r="F25" i="1"/>
  <c r="H24" i="1"/>
  <c r="G24" i="1"/>
  <c r="F24" i="1"/>
  <c r="H23" i="1"/>
  <c r="G23" i="1"/>
  <c r="F23" i="1"/>
  <c r="H22" i="1"/>
  <c r="G22" i="1"/>
  <c r="F22" i="1"/>
  <c r="H21" i="1"/>
  <c r="G21" i="1"/>
  <c r="F21" i="1"/>
  <c r="H20" i="1"/>
  <c r="G20" i="1"/>
  <c r="F20" i="1"/>
  <c r="H19" i="1"/>
  <c r="G19" i="1"/>
  <c r="F19" i="1"/>
  <c r="H18" i="1"/>
  <c r="G18" i="1"/>
  <c r="F18" i="1"/>
  <c r="H17" i="1"/>
  <c r="G17" i="1"/>
  <c r="F17" i="1"/>
  <c r="H16" i="1"/>
  <c r="G16" i="1"/>
  <c r="F16" i="1"/>
  <c r="H15" i="1"/>
  <c r="G15" i="1"/>
  <c r="F15" i="1"/>
  <c r="H14" i="1"/>
  <c r="G14" i="1"/>
  <c r="F14" i="1"/>
  <c r="H13" i="1"/>
  <c r="G13" i="1"/>
  <c r="F13" i="1"/>
  <c r="H12" i="1"/>
  <c r="G12" i="1"/>
  <c r="F12" i="1"/>
  <c r="H11" i="1"/>
  <c r="G11" i="1"/>
  <c r="F11" i="1"/>
  <c r="H10" i="1"/>
  <c r="G10" i="1"/>
  <c r="F10" i="1"/>
  <c r="H9" i="1"/>
  <c r="G9" i="1"/>
  <c r="F9" i="1"/>
  <c r="H8" i="1"/>
  <c r="G8" i="1"/>
  <c r="F8" i="1"/>
  <c r="H7" i="1"/>
  <c r="G7" i="1"/>
  <c r="F7" i="1"/>
  <c r="H6" i="1"/>
  <c r="G6" i="1"/>
  <c r="F6" i="1"/>
  <c r="H5" i="1"/>
  <c r="G5" i="1"/>
  <c r="F5" i="1"/>
  <c r="H4" i="1"/>
  <c r="G4" i="1"/>
  <c r="F4" i="1"/>
  <c r="H3" i="1"/>
  <c r="G3" i="1"/>
  <c r="F3" i="1"/>
  <c r="H2" i="1"/>
  <c r="C15" i="2" s="1"/>
  <c r="G2" i="1"/>
  <c r="C14" i="2" s="1"/>
  <c r="F2" i="1"/>
  <c r="C11" i="2" l="1"/>
  <c r="C10" i="2"/>
  <c r="C12" i="2" s="1"/>
  <c r="C17" i="2"/>
  <c r="C18" i="2"/>
</calcChain>
</file>

<file path=xl/sharedStrings.xml><?xml version="1.0" encoding="utf-8"?>
<sst xmlns="http://schemas.openxmlformats.org/spreadsheetml/2006/main" count="6281" uniqueCount="2889">
  <si>
    <t>index</t>
  </si>
  <si>
    <t>tweet</t>
  </si>
  <si>
    <t>tweet_asli</t>
  </si>
  <si>
    <t>auto_sentimen_vader</t>
  </si>
  <si>
    <t>sentimen_manual</t>
  </si>
  <si>
    <t>vader_labelling_correct</t>
  </si>
  <si>
    <t>pos_to_neg</t>
  </si>
  <si>
    <t>neg_to_pos</t>
  </si>
  <si>
    <t>['fadel', 'muhammad', 'mahasiswa', 'kawal', 'implementasi']</t>
  </si>
  <si>
    <t>Fadel Muhammad Minta Mahasiswa Kawal Implementasi UU TPKS  https://t.co/l08XJ8Lk5B</t>
  </si>
  <si>
    <t>Negatif</t>
  </si>
  <si>
    <t>Positif</t>
  </si>
  <si>
    <t>['sikap', 'dinilai', 'konsisten', 'serius', 'memperjuangkan']</t>
  </si>
  <si>
    <t>Sikap Puan yang dinilai konsisten dan serius dalam memperjuangkan UU TPKS. https://t.co/y8NJZvnWFq</t>
  </si>
  <si>
    <t>['haru', 'lega', 'rasakan', 'beleid', 'disahkan', 'pengesahan', 'hadiah', 'perempuan', 'indonesia', 'jelang', 'peringatan', 'kartini']</t>
  </si>
  <si>
    <t>“Haru dan lega. Itu yang saya rasakan setelah beleid ini disahkan. Bagi saya, pengesahan RUU TPKS menjadi UU adalah hadiah untuk kita semua, terutama seluruh perempuan Indonesia jelang Peringatan Hari Kartini.” –Puan Maharani   https://t.co/jg7LlnsaUk</t>
  </si>
  <si>
    <t>['perwakilan', 'pejuang', 'berterima', 'kasih', 'merealisasikan', 'komitmennya']</t>
  </si>
  <si>
    <t>Perwakilan pejuang UU TPKS berterima kasih karena Puan Maharani telah merealisasikan komitmennya. https://t.co/LzdautMaR7</t>
  </si>
  <si>
    <t>['menko', 'pmk', 'salah', 'tokoh', 'memperjuangkan', 'disahkan']</t>
  </si>
  <si>
    <t>Sejak menjadi Menko PMK, Puan menjadi salah satu tokoh yang memperjuangkan agar UU TPKS disahkan.</t>
  </si>
  <si>
    <t>['keberpihakan', 'isu', 'perempuan', 'tunjukkan', 'membela', 'kepentingan', 'perempuan']</t>
  </si>
  <si>
    <t>Keberpihakan Puan pada isu perempuan, khususnya UU TPKS tunjukkan dirinya tegas dalam membela kepentingan perempuan.</t>
  </si>
  <si>
    <t>['mengungkap', 'berhasil', 'mengesahkan', 'digagas', 'dekade']</t>
  </si>
  <si>
    <t>Puan mengungkap, DPR telah berhasil mengesahkan UU TPKS yang sudah digagas sejak satu dekade lalu.</t>
  </si>
  <si>
    <t>['krew', 'miss', 'konstruksi', 'bersetubuh', 'suka', 'suka', 'nikah', 'dilarangapakah', 'bersetubuh', 'jenis', 'dilarang']</t>
  </si>
  <si>
    <t>@Ventt13 @tacenda_______ @1337_krew @mager_miss Lalu Dari konstruksi UU TPKS itu, apkah bersetubuh karena suka sama suka sebelum nikah dilarang?apakah bersetubuh sesama jenis dilarang?</t>
  </si>
  <si>
    <t>['mengapresiasi', 'membantu', 'mewujudkan', 'pengesahan', 'tindak', 'pidana', 'kekerasan', 'seksual']</t>
  </si>
  <si>
    <t>Puan Maharani mengapresiasi seluruh pihak yang ikut membantu mewujudkan pengesahan UU Tindak Pidana Kekerasan Seksual (TPKS). https://t.co/1uwQCJ1nrE</t>
  </si>
  <si>
    <t>“Haru dan lega. Itu yang saya rasakan setelah beleid ini disahkan. Bagi saya, pengesahan RUU TPKS menjadi UU adalah hadiah untuk kita semua, terutama seluruh perempuan Indonesia jelang Peringatan Hari Kartini.” –Puan Maharani   https://t.co/yXoeFZ2GfN</t>
  </si>
  <si>
    <t>['memiliki', 'sensitivitas', 'kepedulian', 'perempuan', 'tergambar', 'menitikkan', 'air', 'mengesahkan']</t>
  </si>
  <si>
    <t>Puan memiliki sensitivitas dan kepedulian yang tinggi terhadap perempuan. Hal itu tergambar ketika Puan menitikkan air mata saat mengesahkan UU TPKS. https://t.co/0HJIsj3f6K</t>
  </si>
  <si>
    <t>['pemaksaan', 'perkawinan', 'alasan', 'apapun', 'salah', 'kekerasan', 'seksual', 'dipidana']</t>
  </si>
  <si>
    <t>@madao_la @jawafess Pemaksaan perkawinan dengan alasan apapun masuk dalam salah satu kekerasan seksual dalam UU TPKS, jadi sekarang bisa dipidana</t>
  </si>
  <si>
    <t>['evita', 'pujiannya', 'dedikasinya', 'kerasnya', 'mendukung', 'pembahasan', 'pengesahan']</t>
  </si>
  <si>
    <t>Secara khusus Evita menyampaikan pujiannya untuk Puan Maharani yang sejak awal memberikan dedikasinya dan kerja kerasnya untuk mendukung pembahasan dan pengesahan UU TPKS. https://t.co/Uhgmcf3qeF</t>
  </si>
  <si>
    <t>['menyertakan', 'nilai', 'agama', 'salah', 'diulangi', 'setuju', 'zina', 'kh', 'paham', 'definisi', 'tunjukan', 'dmna', 'definisi', 'kekerasan', 'seksual']</t>
  </si>
  <si>
    <t>@Kalpanax14 @tacenda_______ 1. UU yg mana tidak menyertakan nilai2 agama? Apakah yg sesuatu yg salah harus diulangi terus? Lalu apakah anda setuju soal zina khususnya di UU TPKS ini?
2. Apa kh anda paham apa itu definisi? Tunjukan dmna definisi kekerasan seksual!</t>
  </si>
  <si>
    <t>['penghargaan', 'aktivis', 'akademisi', 'tokoh', 'lintas', 'keilmuan', 'bersumbangsih', 'substansi', 'konstruktif', 'mewakili', 'kepentingan', 'kartini']</t>
  </si>
  <si>
    <t>Puan memberi penghargaan untuk para aktivis, akademisi, dan tokoh lintas keilmuan yang ikut bersumbangsih agar substansi dari UU TPKS menjadi lebih konstruktif dan mewakili semua kepentingan. https://t.co/tuNvUnpsiU #peremPUANAdalahHarapan Puan Kartini Masa Kini</t>
  </si>
  <si>
    <t>['hasil', 'komitmen', 'indonesia', 'kekerasan', 'seksual']</t>
  </si>
  <si>
    <t>“UU TPKS adalah hasil kerja bersama sekaligus komitmen bersama kita, untuk menegaskan bahwa di Indonesia tidak ada tempat bagi kekerasan seksual,”  --Puan Maharani</t>
  </si>
  <si>
    <t>['mengajak', 'masyarakat', 'berdoa', 'ucapan', 'syukur', 'hasil', 'perjuangan', 'pengesahan']</t>
  </si>
  <si>
    <t>Puan mengajak seluruh masyarakat berdoa bersama sebagai ucapan syukur atas hasil perjuangan dalam pengesahan UU TPKS. https://t.co/u0Zy0Qj06z</t>
  </si>
  <si>
    <t>['pengesahan', 'undang', 'undang', 'bentuk', 'hadiah', 'perempuan', 'indonesia', 'menjelang', 'kartini']</t>
  </si>
  <si>
    <t>Puan mengatakan, pengesahan UU TPKS menjadi undang-undang merupakan bentuk hadiah bagi para perempuan di Indonesia menjelang Hari Kartini. https://t.co/TMEGNnXHtQ</t>
  </si>
  <si>
    <t>['kado', 'masyarakat', 'indonesia', 'jelang', 'kartini']</t>
  </si>
  <si>
    <t>Puan: UU TPKS Kado untuk Masyarakat Indonesia Jelang Hari Kartini https://t.co/a3Fsxivnn1</t>
  </si>
  <si>
    <t>['berlaku', 'mari', 'dorong', 'pemerintah', 'daerah', 'pimpinan', 'instansi', 'lembaga', 'organisasi', 'dan', 'lain-lain', 'mensosialisasikannya']</t>
  </si>
  <si>
    <t>dengan BERLAKU nya UU TPKS, mari kita dorong semua pemda, pimpinan instansi, lembaga, organisasi, dll. untuk mensosialisasikannya, MENGAPA ? karena jangan ada kata "saya gak tahu kalau ada UU nya".. atau "biasanya kan biasa aja", JANGAN YA https://t.co/xhsqLU7s4a</t>
  </si>
  <si>
    <t>['dinilai', 'berperan', 'pengesahan', 'sobat', 'kartini']</t>
  </si>
  <si>
    <t>Puan dinilai berperan penting di balik pengesahan UU TPKS lho sobat puan! https://t.co/m28y2eCeGW #peremPUANAdalahHarapan Puan Kartini Masa Kini</t>
  </si>
  <si>
    <t>['menempatkan', 'mendorong', 'perjuangan', 'maksimal']</t>
  </si>
  <si>
    <t>Hal ini dilihat dari bagaimana Puan Maharani menempatkan diri serta mendorong perjuangan UU TPKS di DPR secara maksimal.</t>
  </si>
  <si>
    <t>['mengajak', 'masyarakat', 'berdoa', 'ucapan', 'syukur', 'hasil', 'perjuangan', 'pengesahan', 'kartini']</t>
  </si>
  <si>
    <t>Puan mengajak seluruh masyarakat berdoa bersama sebagai ucapan syukur atas hasil perjuangan dalam pengesahan UU TPKS. https://t.co/tX3jeIrYV0  #peremPUANAdalahHarapan Puan Kartini Masa Kini</t>
  </si>
  <si>
    <t>['pengesahan', 'kemarin', 'pukulan', 'kader', 'organisasi', 'terlarang', 'hti', 'otaknya', 'ditaro', 'didengkul', 'ngarti', 'penghormatan', 'perempuan', 'manusia', 'sibuk', 'ngoceh', 'mengeluh', 'manipulasi', 'cewek', 'pakai', 'ayat']</t>
  </si>
  <si>
    <t>rupanya pengesahan UU TPKS kemaren adalah pukulan besar buat kader organisasi terlarang HTI, yang otaknya pada ditaro didengkul kagak ngarti penghormatan thd perempuan dan manusia. mereka sekarang sibuk ngoceh sana sini mengeluh. ga bisa manipulasi cewe pake ayat lagi ya?</t>
  </si>
  <si>
    <t>['hidupkan', 'keteladanan', 'kartini']</t>
  </si>
  <si>
    <t>Puan: UU TPKS Hidupkan Keteladanan Kartini: https://t.co/qDlPWmi8q4</t>
  </si>
  <si>
    <t>Puan mengatakan, pengesahan UU TPKS menjadi undang-undang merupakan bentuk hadiah bagi para perempuan di Indonesia menjelang Hari Kartini. https://t.co/ry5TbrwkfT.</t>
  </si>
  <si>
    <t>“Haru dan lega. Itu yang saya rasakan setelah beleid ini disahkan. Bagi saya, pengesahan RUU TPKS menjadi UU adalah hadiah untuk kita semua, terutama seluruh perempuan Indonesia jelang Peringatan Hari Kartini.” –Puan Maharani   https://t.co/M5grPYkkqm</t>
  </si>
  <si>
    <t>Puan mengajak seluruh masyarakat berdoa bersama sebagai ucapan syukur atas hasil perjuangan dalam pengesahan UU TPKS. https://t.co/efWXylpCKR</t>
  </si>
  <si>
    <t>['tujuan', 'pengesahan']</t>
  </si>
  <si>
    <t>Apa sebenarnya yang menjadi tujuan pengesahan RUU TPKS ini hingga akhirnya menjadi UU?
#AmbiguitasDemokrasi 
#IslamLarangZina 
#SekularismeSuburkanZina</t>
  </si>
  <si>
    <t>['sah', 'tunggu', 'perbaikan', 'kuhp', 'melegitimasi', 'paradigma', 'liberal', 'serbaserbi', 'mmc']</t>
  </si>
  <si>
    <t>UU TPKS Sah! Tanpa Tunggu Perbaikan KUHP, Melegitimasi Paradigma Liberal?? | Serba-serbi MMC
https://t.co/QR2kf0OT55
#AmbiguitasDemokrasi
#SekularismeSuburkanZina 
#IslamLarangZina</t>
  </si>
  <si>
    <t>['mengapresiasi', 'membantu', 'mewujudkan', 'pengesahan', 'tindak', 'pidana', 'kekerasan', 'seksual', 'kartini']</t>
  </si>
  <si>
    <t>Puan Maharani mengapresiasi seluruh pihak yang ikut membantu mewujudkan pengesahan UU Tindak Pidana Kekerasan Seksual (TPKS). https://t.co/VPbYxSxQlm #peremPUANAdalahHarapan Puan Kartini Masa Kini</t>
  </si>
  <si>
    <t>UU TPKS Sah! Tanpa Tunggu Perbaikan KUHP, Melegitimasi Paradigma Liberal?? | Serba-serbi MMC
https://t.co/HGtxDDRek7
#AmbiguitasDemokrasi #SekularismeSuburkanZina #IslamLarangZina</t>
  </si>
  <si>
    <t>['korban', 'kekerasan', 'seksual', 'kaum', 'perempuan', 'kalangan', 'lakilaki', 'memperjuangkan', 'berpartisipasipuan', 'pahlawan']</t>
  </si>
  <si>
    <t>“Sekalipun banyak korban kekerasan seksual datang dari kaum perempuan, tapi saya tahu betul banyak sekali kalangan laki-laki yang ikut memperjuangkan UU TPKS. Semua pihak terus berpartisipasi,”—Puan Maharani https://t.co/3fDATpzULz #PerempuanBisa Puan Pahlawan UUTPKS</t>
  </si>
  <si>
    <t>['dukungan', 'pemerintah', 'pusat', 'pemerintah', 'daerah', 'dinas', 'terkait', 'generasi', 'penerus', 'bangsa', 'patah', 'arang', 'berjuang', 'mewujudkan', 'citacita', 'pahlawan']</t>
  </si>
  <si>
    <t>Puan meyakini dengan dukungan pemerintah pusat, pemerintah daerah, dan dinas terkait lainnya tetap membuat generasi penerus bangsa ini tidak patah arang, berjuang mewujudkan cita-cita mereka. https://t.co/QVE3Bijw6s #PerempuanBisa Puan Pahlawan UUTPKS</t>
  </si>
  <si>
    <t>['menatap', 'generasi', 'emas', 'isapan', 'jempol', 'pahlawan']</t>
  </si>
  <si>
    <t>“Menatap Generasi Emas 2045 bukan sekadar isapan jempol semata!” –Puan Maharani https://t.co/951uLquOys #PerempuanBisa Puan Pahlawan UUTPKS</t>
  </si>
  <si>
    <t>['kenaikan', 'harga', 'energi', 'dihindari', 'pemerintah', 'menstabilkan', 'hargaharga', 'kebutuhan', 'pokok', 'stabil', 'pahlawan']</t>
  </si>
  <si>
    <t>Menurut Puan, jika kenaikan harga energi tak bisa dihindari, pemerintah hendaknya lebih dulu menstabilkan harga-harga kebutuhan pokok yang hingga kini belum juga stabil. #PerempuanBisa Puan Pahlawan UUTPKS</t>
  </si>
  <si>
    <t>['kondisi', 'global', 'akibat', 'perang', 'rusiaukraina', 'mendorong', 'peningkatan', 'komoditas', 'energi', 'pangan', 'pahlawan']</t>
  </si>
  <si>
    <t>Menurut puan, kondisi global akibat perang Rusia-Ukraina telah mendorong peningkatan komoditas energi, pangan, dan lainnya yang sangat luar biasa. #PerempuanBisa Puan Pahlawan UUTPKS</t>
  </si>
  <si>
    <t>['pendekatan', 'politikus', 'pdip', 'nahdliyah', 'dianggap', 'merawat', 'kesinambungan', 'pahlawan']</t>
  </si>
  <si>
    <t>Pendekatan politikus PDIP Puan Maharani kepada Nahdliyah dianggap perlu untuk merawat kesinambungan. https://t.co/IeP2fOaD7i #PerempuanBisa Puan Pahlawan UUTPKS</t>
  </si>
  <si>
    <t>['pemerintah', 'bergerak', 'cepat', 'memaksimalkan', 'diplomasi', 'indonesia', 'kuota', 'maksimal', 'pahlawan']</t>
  </si>
  <si>
    <t>“Pemerintah harus bergerak cepat untuk memaksimalkan diplomasi agar Indonesia bisa mendapatkan kuota maksimal,” –Puan Maharani https://t.co/fU282mhGk3 #PerempuanBisa Puan Pahlawan UUTPKS</t>
  </si>
  <si>
    <t>['upaya', 'pembunuhan', 'meninggalkan', 'bekas', 'lubang', 'dinding', 'ruang', 'makan', 'istana', 'pahlawan']</t>
  </si>
  <si>
    <t>“Upaya pembunuhan itu hanya meninggalkan bekas lubang di dinding ruang makan Istana,” –Puan Maharani #PerempuanBisa Puan Pahlawan UUTPKS</t>
  </si>
  <si>
    <t>['berpesan', 'diterjemahkan', 'aturanaturan', 'pelaksanaan', 'teknis']</t>
  </si>
  <si>
    <t>Puan pun berpesan agar UU TPKS segera diterjemahkan menjadi aturan-aturan pelaksanaan teknis. https://t.co/3wvOD0cZPk</t>
  </si>
  <si>
    <t>['terima', 'kasih', 'pemerintah', 'samanya', 'penyusunan']</t>
  </si>
  <si>
    <t>Puan menyampaikan terima kasih kepada Pemerintah atas kerja samanya dalam penyusunan UU TPKS. https://t.co/T1vKmDUAwN</t>
  </si>
  <si>
    <t>Sikap Puan yang dinilai konsisten dan serius dalam memperjuangkan UU TPKS. https://t.co/MNosH9N3rl</t>
  </si>
  <si>
    <t>Puan Maharani mengapresiasi seluruh pihak yang ikut membantu mewujudkan pengesahan UU Tindak Pidana Kekerasan Seksual (TPKS). https://t.co/8l6vvyl6pU</t>
  </si>
  <si>
    <t>['ajak', 'rakyat', 'indonesia', 'kawal', 'implementasi']</t>
  </si>
  <si>
    <t>Puan Ajak Rakyat Indonesia Kawal Implementasi UU TPKS https://t.co/WMH9rnfjc6</t>
  </si>
  <si>
    <t>['ramah', 'tamah', 'kelompok', 'perempuan', 'serap', 'masukan', 'implementasi', 'via', 'komposisi']</t>
  </si>
  <si>
    <t>Puan Ramah Tamah dengan Kelompok Perempuan di DPR, Serap Masukan Implementasi UU TPKS https://t.co/9OC1EawAfT via @Media Komposisi</t>
  </si>
  <si>
    <t>['aturan', 'turunan', 'tangan', 'pemerintah']</t>
  </si>
  <si>
    <t>Aturan Turunan UU TPKS Ada di Tangan Pemerintah https://t.co/7mKCFjQP4I</t>
  </si>
  <si>
    <t>['resmi', 'pembuktian', 'korban', 'pemerkosaan', 'sulit', 'cak', 'cancel', 'culture', 'netijen', 'membicarakan', 'spesifik', 'jdah', 'indo']</t>
  </si>
  <si>
    <t>@choliltsam Sedangkan sebelum UU TPKS resmi, pembuktian korban pemerkosaan ini sulit sekali cak. Makanya terjadi cancel culture oleh netijen terlebih dahulu.
Saya ga ngomongin spesifik soal JD-AH lho ya, tapi secara keseluruhan, terutama yg terjadi di indo sih.</t>
  </si>
  <si>
    <t>Puan mengajak seluruh masyarakat berdoa bersama sebagai ucapan syukur atas hasil perjuangan dalam pengesahan UU TPKS. https://t.co/deFLMh5yUo</t>
  </si>
  <si>
    <t>['serap', 'masukan', 'kelompok', 'perempuan', 'terkait', 'implementasi']</t>
  </si>
  <si>
    <t>Ketua DPR Serap Masukan dari Kelompok Perempuan Terkait Implementasi UU TPKS https://t.co/gF0BISyXke</t>
  </si>
  <si>
    <t>['aturanaturan', 'turunannya', 'pedoman', 'aparat', 'menghadapi', 'menyelesaikan', 'kasus', 'kasus', 'kekerasan', 'seksual']</t>
  </si>
  <si>
    <t>“UU TPKS dan aturan-aturan turunannya akan menjadi pedoman bagi aparat dalam menghadapi dan menyelesaikan kasus-kasus kekerasan seksual,” –Puan Maharani https://t.co/XhHxAINZYW</t>
  </si>
  <si>
    <t>['oke', 'ditungguu']</t>
  </si>
  <si>
    <t>@whosinez Oke nder. Ditungguu</t>
  </si>
  <si>
    <t>['substansi', 'enam', 'elemen', 'kunci', 'dimandatkan', 'pemidanaan', 'pencegahan', 'pemulihan', 'tindak', 'pidana', 'pemantauan', 'hukum', 'acara']</t>
  </si>
  <si>
    <t>Secara substansi, ada enam elemen kunci yang dimandatkan dalam UU TPKS. Yaitu pemidanaan, pencegahan, pemulihan, tindak pidana, pemantauan, dan hukum acara.</t>
  </si>
  <si>
    <t>['netizen', 'mengapresiasi', 'sikap', 'dinilai', 'serius', 'memperjuangkan', 'disahkan', 'undang', 'undang']</t>
  </si>
  <si>
    <t>Netizen mengapresiasi sikap Puan yang dinilai serius memperjuangkan UU TPKS disahkan menjadi undang – undang. https://t.co/p8a2GjJpZO</t>
  </si>
  <si>
    <t>['maksa', 'ngehubunghubungin', 'kemarin', 'ck']</t>
  </si>
  <si>
    <t>atau maksa ngehubung-hubungin sama UU TPKS kemaren ckck</t>
  </si>
  <si>
    <t>['rangka', 'membicarakan', 'peran', 'gerakan', 'perempuan', 'konsolidasi', 'strategi', 'mengawal', 'implementasi', 'letss', 'talk', 'kalyanamitra', 'padepokan', 'perempuan', 'gaia', 'mengundang', 'kehadiran', 'kawan', 'diskusi', 'publik', 'diselenggarakan']</t>
  </si>
  <si>
    <t>Dalam rangka membicarakan peran gerakan perempuan dlm UU TPKS &amp;amp; konsolidasi strategi mengawal implementasi UU TPKS, LETSS Talk, Kalyanamitra, &amp;amp; Padepokan Perempuan Gaia mengundang kehadiran kawan2 dlm diskusi publik yang akan diselenggarakan pada:</t>
  </si>
  <si>
    <t>['seneng', 'banget', 'uda', 'sahkan', 'mampus', 'sukaa', 'ngirim', 'guee', 'pap', 'titid', 'laporin', 'luu', 'hahahahahahahahahaha', 'manaa', 'banget', 'maaf', 'damaaii', 'yeeee']</t>
  </si>
  <si>
    <t>SENENG BGT UU TPKS UDA DI SAHKAN, MAMPUS LU YANG SUKAA NGIRIM2 GUEE PAP TITID , GUE LAPORIN LUU, HAHAHAHAHAHAHAHAHAHA
MANAA BANYAK BGT, KAGAK ADA KATA MAAF DAMAAII YEEEE 😏</t>
  </si>
  <si>
    <t>['id', 'serius', 'dukung', 'mustinya', 'dijerat', 'dan', 'kawan-kawan', 'gampang', 'dapetin', 'alamatnya', 'tinggal', 'teman', 'alaidid', 'kasih', 'pelajaran', 'sekubu']</t>
  </si>
  <si>
    <t>@kokokdirgantoro Kalo elu dan @psi_id serius dukung TPKS, mustinya bisa dijerat UU TPKS @GusNadjb dkk itu.
Tanya @noeruzzaman pasti gampang dapetin alamatnya.
Tinggal mau gak temen lu @muannas_alaidid kasih pelajaran orang yg selama ini sekubu dg kalian 😂
🔥🔥🔥</t>
  </si>
  <si>
    <t>['jaleswari', 'legacy', 'seluruhgolongan']</t>
  </si>
  <si>
    <t>Jaleswari Sebut UU TPKS Merupakan Sebuah Legacy Seluruh Golongan https://t.co/mH6Xmpeztf</t>
  </si>
  <si>
    <t>['terwujud', 'upaya', 'elemen', 'bangsa', 'masyarakat', 'sipil', 'menggaungkan', 'menyumbang', 'ide', 'pemikiran', 'kartini']</t>
  </si>
  <si>
    <t>“UU TPKS bisa terwujud atas upaya bersama seluruh elemen Bangsa, termasuk masyarakat sipil yang terus menggaungkan, menyumbang ide dan pemikiran,” –Puan Maharani https://t.co/tHXrKBGtgi #peremPUANAdalahHarapan Puan Kartini Masa Kini</t>
  </si>
  <si>
    <t>Puan Maharani mengapresiasi seluruh pihak yang ikut membantu mewujudkan pengesahan UU Tindak Pidana Kekerasan Seksual (TPKS). https://t.co/tHXrKBGtgi #peremPUANAdalahHarapan Puan Kartini Masa Kini</t>
  </si>
  <si>
    <t>['emang', 'bngettt', 'pelaku', 'ynggg', 'suka', 'semena', 'kpdaaa', 'perempuan']</t>
  </si>
  <si>
    <t>Emang pantas bngettt nih buat para pelaku ynggg suka semena² kpdaaa perempuan ,ini udah ada UU TPKS #KepastianHukum</t>
  </si>
  <si>
    <t>['dibentuknya', 'semoga', 'kabar', 'mengenakan', 'tindak', 'kekerasan', 'seksual', 'perempuan']</t>
  </si>
  <si>
    <t>Dibentuknya UU TPKS ini. Semoga tidak ada lagi kabar tidak mengenakan tentang tindak kekerasan seksual pada perempuan #KepastianHukum</t>
  </si>
  <si>
    <t>['dm', 'beres', 'nulis', 'essay', 'refleksi', 'anak', 'fh', 'jamin', 'essaynya', 'bagus', 'banget']</t>
  </si>
  <si>
    <t>@Jokitugsfess Dm sini kak aku baru aja beres nulis essay dan refleksi uu tpks. Aku anak Fh aku jamin essaynya bagus banget</t>
  </si>
  <si>
    <t>['hadir', 'menolong', 'saudara', 'mengalami', 'kekerasan', 'seksual']</t>
  </si>
  <si>
    <t>UU TPKS hadir untuk menolong saudara ² kita yang pernah mengalami kekerasan seksual #KepastianHukum</t>
  </si>
  <si>
    <t>['sebgai', 'warga', 'taaat', 'hukum', 'aman', 'resmi', 'sahh']</t>
  </si>
  <si>
    <t>Sebgai warga yg taaat hukum saya juga merasa lebih aman karena UU TPKS resmi sahh.
#KepastianHukum</t>
  </si>
  <si>
    <t>['dilaporkan', 'kerap', 'muncul', 'mengawali', 'pemeriksaan', 'alasan', 'hadir', 'instrumen', 'hukum', 'berpihak', 'korban']</t>
  </si>
  <si>
    <t>“Kenapa baru dilaporkan sekarang?, pertanyaan itu kerap muncul mengawali
pemeriksaan. Bukan tanpa alasan, sebelum UU TPKS hadir tidak ada instrumen hukum
yang berpihak pada korban dan memberikan #KepastianHukum.</t>
  </si>
  <si>
    <t>['semoga', 'disahkanya', 'dinegara', 'tindak', 'kekerasan', 'kaum', 'wanita', 'teratasi']</t>
  </si>
  <si>
    <t>Semoga dengan disahkanya UU TPKS dinegara kita tindak kekerasan terhadap kaum wanita dapat teratasi.
#KepastianHukum</t>
  </si>
  <si>
    <t>['dinsahkan', 'perrempuan', 'merrasa', 'aman']</t>
  </si>
  <si>
    <t>Dengan dinsahkan nya UU TPKS  perrempuan merrasa lebih aman 
#KepastianHukum</t>
  </si>
  <si>
    <t>['semoga', 'melindungi', 'perempuan', 'kekerasan', 'seksual']</t>
  </si>
  <si>
    <t>semoga UU TPKS bisa melindungi perempuan dari kekerasan seksual. #KepastianHukum</t>
  </si>
  <si>
    <t>['undang', 'undang', 'tindak', 'pidana', 'kekerasan', 'seksual', 'kriminal', 'kekerasan', 'seksual', 'diminimalisir']</t>
  </si>
  <si>
    <t>Dengan adanya Undang-Undang Tindak Pidana Kekerasan Seksual atau UU TPKS kriminal seperti kekerasan seksual bisa diminimalisir #KepastianHukum</t>
  </si>
  <si>
    <t>['semoga', 'sah', 'kannya', 'perempuan', 'indonesia', 'menerima', 'ketidakadilan', 'kekerasan', 'seksual', 'diterima', 'semoga', 'tindak', 'kejahatan', 'srksual', 'negara', 'tercinta']</t>
  </si>
  <si>
    <t>Semoga dengan di Sah kannya UU TPKS tidak ada lagi perempuan Indonesia yang menerima ketidakadilan atas kekerasan seksual yang diterima. Dan semoga tidak ada lagi tindak kejahatan srksual di negara kita tercinta ini
#KepastianHukum</t>
  </si>
  <si>
    <t>['kabar', 'gembira', 'beiste', 'ku', 'resmi', 'berlaku', 'kaum', 'perempuan', 'terimaksih', 'pemerintah']</t>
  </si>
  <si>
    <t>Kabar gembira beiste ku 🥰 UU TPKS sudah resmi berlaku dan kita kaum perempuan punya #KepastianHukum 👍
Terimaksih kepada pemerintah dan juga DPR 🤝🙏</t>
  </si>
  <si>
    <t>['saudari', 'mengalami', 'tindak', 'kekerasan', 'seksual']</t>
  </si>
  <si>
    <t>adanya UU TPKS ini begitu baik untuk saudari kita yang mengalami tindak kekerasan seksual di luar sana #KepastianHukum</t>
  </si>
  <si>
    <t>['semoga', 'korban', 'kekerasan', 'seksual']</t>
  </si>
  <si>
    <t>Semoga dengan adanya UU TPKS ini tidak ada lagi korban kekerasan seksual
#KepastianHukum</t>
  </si>
  <si>
    <t>['perempuan', 'mengalami', 'pelecehan', 'seksual', 'ragu', 'melapor', 'krna']</t>
  </si>
  <si>
    <t>Perempuan2 jika mengalami pelecehan seksual jangan ragu untuk melapor krna UU TPKS memberikan #KepastianHukum bagi kita semua</t>
  </si>
  <si>
    <t>['senang', 'disahkannya', 'undang', 'undang', 'tindak', 'pidana', 'kekerasan', 'seksual']</t>
  </si>
  <si>
    <t>ikut senang dengan disahkannya Undang-Undang Tindak Pidana Kekerasan Seksual (UU TPKS) 
#KepastianHukum</t>
  </si>
  <si>
    <t>['perempuan', 'lengah', 'dukung']</t>
  </si>
  <si>
    <t>Jgn sampai kita para perempuan lengah, ayoo dukung UU TPKS
#KepastianHukum</t>
  </si>
  <si>
    <t>['memperjuangankan', 'perjuangan', 'semoga', 'mempersempit', 'gerak', 'pelaku']</t>
  </si>
  <si>
    <t>Terus memperjuangankan apa yang harus kami perjuangan, 
dengan UU TPKS ini semoga bisa mempersempit gerak para pelaku. #KepastianHukum</t>
  </si>
  <si>
    <t>['disahkannya', 'salah', 'upaya', 'mengecam', 'pelaku', 'tindak', 'kekerasan', 'seksual', 'perempuan']</t>
  </si>
  <si>
    <t>Disahkannya UU TPKS merupakan salah satu upaya untuk mengecam pelaku tindak kekerasan seksual terhadap perempuan.
#KepastianHukum</t>
  </si>
  <si>
    <t>['sah', 'diharapkan', 'korban', 'kekerasan', 'seksual']</t>
  </si>
  <si>
    <t>UU TPKS telah sah, diharapkan tidak ada lagi korban baru dari kekerasan seksual #KepastianHukum</t>
  </si>
  <si>
    <t>['sahkannya', 'semoga', 'pelindung', 'perempuan', 'indonesia', 'predator', 'seksual']</t>
  </si>
  <si>
    <t>#KepastianHukum
Dengan di sahkannya UU TPKS, semoga ini menjadi pelindung untuk perempuan Indonesia dari predator seksual.</t>
  </si>
  <si>
    <t>['waspada', 'sahkan']</t>
  </si>
  <si>
    <t>Tetapi tetap waspada ya, meskipun UU TPKS telah di sahkan
#KepastianHukum</t>
  </si>
  <si>
    <t>['menyerah', 'keadilan', 'semoga', 'keadilan', 'nantikan']</t>
  </si>
  <si>
    <t>Jangan pernah menyerah untuk mendapatkan keadilan! Semoga UU TPKS ini bisa menjadi jawaban untuk keadilan yg kalian nantikan #KepastianHukum</t>
  </si>
  <si>
    <t>['semoga', 'kejahatan', 'seksual', 'beneran', 'dibasmi']</t>
  </si>
  <si>
    <t>Semoga dgn adanya UU TPKS kejahatan seksual beneran dibasmi #KepastianHukum</t>
  </si>
  <si>
    <t>['perjuangan', 'wanita', 'melawan', 'tindak', 'kekerasan']</t>
  </si>
  <si>
    <t>UU TPKS sebagai perjuangan para wanita yang melawan tindak kekerasan demi mendapatkan #KepastianHukum</t>
  </si>
  <si>
    <t>['banyaknya', 'kekerasan', 'wanita', 'wanita', 'hebat', 'berjuang', 'disahkan', 'berjuang', 'sah']</t>
  </si>
  <si>
    <t>Banyaknya kasus kekerasan pada wanita, membuat para wanita hebat berjuang agar UU TPKS segera disahkan, dan akhirnya setelah berjuang selama 10tahun sah juga… 
#KepastianHukum</t>
  </si>
  <si>
    <t>['disahkan', 'hadiah', 'kaum', 'perempuan']</t>
  </si>
  <si>
    <t>Dengan disahkan nya UU TPKS ini adalah hadiah yang sangat besar untuk kaum Perempuan
#KepastianHukum</t>
  </si>
  <si>
    <t>['semangat', 'perempuan', 'indonesia', 'lelaki', 'mengecam', 'keras', 'tindak', 'pelaku', 'kekerasan', 'seksual', 'perempuan', 'semoga', 'disahkan', 'mempersempit', 'gerak', 'pelaku']</t>
  </si>
  <si>
    <t>Semangat terus perempuan Indonesia, gw sebagai lelaki pun mengecam keras tindak pelaku kekerasan seksual terhadap perempuan. semoga dengan disahkan nya UU TPKS mempersempit gerak pelaku.
#KepastianHukum</t>
  </si>
  <si>
    <t>['senjata', 'terampuh', 'mengurangi', 'laki', 'laki', 'brengsek', 'kejam']</t>
  </si>
  <si>
    <t>UU TPKS adalah senjata terampuh untuk mengurangi laki laki brengsek &amp;amp; kejam! 
#KepastianHukum</t>
  </si>
  <si>
    <t>['semoga', 'pelaku', 'tindak', 'kejahatan', 'seksual', 'menerima', 'hukuman', 'setimpal']</t>
  </si>
  <si>
    <t>Dengan adanya UU TPKS semoga pelaku tindak kejahatan seksual dapat menerima hukuman yang setimpal #KepastianHukum</t>
  </si>
  <si>
    <t>['bukti', 'perjuangan', 'korbankorban', 'kekerasan', 'seksual']</t>
  </si>
  <si>
    <t>UU TPKS akan menjadi bukti perjuangan bagi korban-korban kekerasan seksual
#KepastianHukum</t>
  </si>
  <si>
    <t>['yey', 'mengawal', 'ahirnya', 'sah']</t>
  </si>
  <si>
    <t>Yey.. Yang dari awal mengawal UU TPKS ahirnya sah juga.. 
#KepastianHukum</t>
  </si>
  <si>
    <t>['memperjuangankan', 'perjuangan', 'semoga', 'mempersempit', 'pelaku', 'luaran']</t>
  </si>
  <si>
    <t>Yg jelas kami akan terus memperjuangankan apa yg harus kami perjuangan, dengan adanya UU TPKS ini semoga bisa lebih mempersempit para pelaku di luaran sana. #KepastianHukum</t>
  </si>
  <si>
    <t>['perempuan', 'indonesia', 'payung', 'hukum', 'kejahatan', 'seksual', 'resmikan', 'perempuan', 'butuh']</t>
  </si>
  <si>
    <t>Yess akhirnya perempuan Indonesia punya payung hukum dari kejahatan seksual dengan di resmikan nya UU TPKS , perempuan juga butuh #KepastianHukum</t>
  </si>
  <si>
    <t>['pelaku', 'tindakan', 'kekerasan', 'seksual', 'benarkan', 'maklumi', 'semoga', 'mempersempit', 'pelaku']</t>
  </si>
  <si>
    <t>Pelaku tindakan kekerasan seksual itu tidak pantas untuk di benarkan dan bahkan di maklumi &amp;amp; dengan adanya UU TPKS ini semoga bisa lebih mempersempit para pelaku di luar sana. #KepastianHukum</t>
  </si>
  <si>
    <t>['berharap', 'banget', 'hukum', 'berpihak', 'korban', 'kekerasan', 'seksual']</t>
  </si>
  <si>
    <t>Berharap banget hukum berpihak sama korban kekerasan seksual soalnya udah ada UU TPKS
#KepastianHukum</t>
  </si>
  <si>
    <t>['semoga', 'sah']</t>
  </si>
  <si>
    <t>semoga kita segera dapat #KepastianHukum dengan di sah kan nya UU TPKS</t>
  </si>
  <si>
    <t>['tindakan', 'kekerasan', 'seksual', 'kandengan', 'mempersempit', 'pelaku']</t>
  </si>
  <si>
    <t>Tindakan kekerasan seksual itu sangat tidak di benar kan,dengan ada nya UU TPKS ini bisa lebih mempersempit para pelaku di luar sana #KepastianHukum</t>
  </si>
  <si>
    <t>['kabar', 'berkat', 'mempermudah', 'perempuan', 'korban', 'kekerasan', 'seksual', 'keadilan', 'hukum']</t>
  </si>
  <si>
    <t>Kabar baik berkat  UU TPKS ini akan mempermudah perempuan korban kekerasan seksual untuk mendapatkan keadilan di mata hukum
#KepastianHukum</t>
  </si>
  <si>
    <t>['wajib', 'perlindungan', 'hdp', 'kekerasan', 'seksualjadi', 'mendukung', 'disahkan']</t>
  </si>
  <si>
    <t>Wajib ada perlindungan hdp kekerasan seksual.jadi kita mendukung 100% disahkan nya UUTPKS.#KepastianHukum</t>
  </si>
  <si>
    <t>Kami akan terus memperjuangankan apa yang harus kami perjuangan, dengan adanya UU TPKS ini semoga bisa lebih mempersempit para pelaku di luaran sana. #KepastianHukum</t>
  </si>
  <si>
    <t>['semoga', 'pelaku', 'kekerasan', 'seksual', 'jera']</t>
  </si>
  <si>
    <t>semoga pelaku kekerasan seksual semakin jera dengan adanya UU TPKS ini
#KepastianHukum</t>
  </si>
  <si>
    <t>['berharap', 'tindakan', 'kekerasan', 'seksual', 'indonesia']</t>
  </si>
  <si>
    <t>Berharap dengan adanya UU TPKS ini, tidak ada lagi tindakan kekerasan seksual di Indonesia
#KepastianHukum</t>
  </si>
  <si>
    <t>['senang', 'banget', 'sahkan']</t>
  </si>
  <si>
    <t>Senang banget sih kalo UU TPKS sekarang sudah di sahkan #KepastianHukum</t>
  </si>
  <si>
    <t>['kendor', 'brosemua', 'memperjuangankan', 'perjuangan', 'semoga', 'mempersempit', 'pelaku', 'luaran']</t>
  </si>
  <si>
    <t>Jangn pernah kendor bro..Semua akan terus memperjuangankan apa yang harus kita perjuangan, adanya UU TPKS ini semoga bisa lebih mempersempit para pelaku di luaran sana. #KepastianHukum</t>
  </si>
  <si>
    <t>['sah', 'tunggu', 'perbaikan', 'kuhp', 'melegitimasi', 'paradigma', 'liberal', 'serbaserbi', 'mmc', 'ri', 'mengesahkan', 'rancangan', 'undang', 'undang', 'tindak', 'pidana', 'kekerasan', 'seksual', 'undang', 'undang', 'islam', 'memandang']</t>
  </si>
  <si>
    <t>UU TPKS Sah! Tanpa Tunggu Perbaikan KUHP, Melegitimasi Paradigma Liberal?? | Serba-serbi MMC
DPR RI telah mengesahkan Rancangan Undang-Undang Tindak Pidana Kekerasan Seksual (RUU TPKS) menjadi Undang-Undang (UU).  Bagaimana Islam memandang hal ini?
https://t.co/XIJEGs86KE https://t.co/g4nKiV7c8h</t>
  </si>
  <si>
    <t>['dpp', 'perindo', 'alasan']</t>
  </si>
  <si>
    <t>Ketua DPP Perindo Ungkap Alasan Pentingnya UU TPKS https://t.co/qA0XavAmlW</t>
  </si>
  <si>
    <t>Puan dinilai berperan penting di balik pengesahan UU TPKS lho sobat puan! https://t.co/nqdruMvUwP #peremPUANAdalahHarapan Puan Kartini Masa Kini</t>
  </si>
  <si>
    <t>['keberhasilan', 'realisasi', 'luput', 'berkat', 'dukungan', 'elemen', 'masyarakat', 'kartini']</t>
  </si>
  <si>
    <t>Puan menegaskan, keberhasilan realisasi UU TPKS tak luput berkat dukungan dari berbagai elemen masyarakat.  #peremPUANAdalahHarapan Puan Kartini Masa Kini</t>
  </si>
  <si>
    <t>['diimplementasikan', 'pedoman', 'aparat', 'menghadapi', 'menyelesaikan', 'kasus', 'kasus', 'kekerasan', 'seksual', 'kartini']</t>
  </si>
  <si>
    <t>Menurut Puan, hal ini penting agar UU TPKS bisa diimplementasikan dan menjadi pedoman bagi aparat dalam menghadapi dan menyelesaikan kasus-kasus kekerasan seksual. https://t.co/MNWxUgWOAE #peremPUANAdalahHarapan Puan Kartini Masa Kini</t>
  </si>
  <si>
    <t>['ri', 'penghargaan', 'elemen', 'perempuan', 'pengesahan', 'tindak', 'pidana', 'kekerasan', 'seksual', 'kartini']</t>
  </si>
  <si>
    <t>Ketua DPR RI Puan Maharani mendapat penghargaan tinggi dari elemen perempuan dalam pengesahan UU Tindak Pidana Kekerasan Seksual (TPKS). https://t.co/cu7XrQktQI #peremPUANAdalahHarapan Puan Kartini Masa Kini</t>
  </si>
  <si>
    <t>['korban', 'kekerasan', 'seksual', 'kaum', 'perempuan', 'kalangan', 'lakilaki', 'memperjuangkan', 'berpartisipasipuan']</t>
  </si>
  <si>
    <t>“Sekalipun banyak korban kekerasan seksual datang dari kaum perempuan, tapi saya tahu betul banyak sekali kalangan laki-laki yang ikut memperjuangkan UU TPKS. Semua pihak terus berpartisipasi,”—Puan Maharani https://t.co/n0TrODTmK5</t>
  </si>
  <si>
    <t>['terwujud', 'upaya', 'elemen', 'bangsa', 'masyarakat', 'sipil', 'menggaungkan', 'menyumbang', 'ide', 'pemikiran']</t>
  </si>
  <si>
    <t>“UU TPKS bisa terwujud atas upaya bersama seluruh elemen Bangsa, termasuk masyarakat sipil yang terus menggaungkan, menyumbang ide dan pemikiran,” –Puan Maharani https://t.co/t1Jn9CWzOj</t>
  </si>
  <si>
    <t>['chat', 'fake', 'memudahkan', 'wanita', 'lonte', 'menjebak', 'korbannya', 'uang', 'mengancam', 'sial', 'banget', 'doyan', 'mesum']</t>
  </si>
  <si>
    <t>@Arief_2792 Chat aja fake, gimana bisa kena. UU TPKS akan memudahkan wanita lonte utk bisa menjebak korban2nya utk mendapatkan uang dgn mengancam UU TPKS. Sial bgt bagi yg doyan mesum</t>
  </si>
  <si>
    <t>['kepemimpinan', 'tegaskan', 'berpihak', 'perempuan']</t>
  </si>
  <si>
    <t>UU TPKS, DPR di Bawah Kepemimpinan Puan Tegaskan Berpihak Pada Perempuan https://t.co/2RHVbezEJy</t>
  </si>
  <si>
    <t>['ngomong-ngomong', 'korbannya', 'ngelapor', 'kemana', 'komnas', 'perempuan', 'kemana']</t>
  </si>
  <si>
    <t>btw tentang uu tpks korbannya ngelapor kemana? komnas perempuan? atau kemana deh?</t>
  </si>
  <si>
    <t>['hadiah', 'perempuan', 'kartini']</t>
  </si>
  <si>
    <t>Ketua DPR: UU TPKS Hadiah Bagi Perempuan di Hari Kartini https://t.co/JaOrVluc33</t>
  </si>
  <si>
    <t>['hadiah', 'terbaik', 'momen', 'kartini', 'era', 'cendekiawan', 'wanita', 'dunia', 'indonesia', 'payung', 'hukum', 'kriminalitas', 'kaum', 'wanita']</t>
  </si>
  <si>
    <t>Hadiah terbaik dari momen Kartini di era sekarang adalah mulai banyak cendekiawan wanita di seluruh dunia ( termasuk Indonesia) serta adanya payung hukum bagi kriminalitas , khususnya pada kaum wanita ( UU TPKS)</t>
  </si>
  <si>
    <t>['podcast', 'aksi', 'dpp', 'partai', 'perindo', 'bidang', 'hukum', 'ham', 'tama', 'lankun', 'tema', 'disahkan', 'tugas', 'wib']</t>
  </si>
  <si>
    <t>Podcast Aksi Nyata #DariKamuUntuklndonesia hari ini bersama Ketua DPP Partai Perindo Bidang Hukum &amp;amp; HAM, Tama S. Lankun dengan tema: Yes! Akhirnya UU TPKS Disahkan, Lalu Apa Tugas Berikutnya?
| 21.04.2022 | 16.00 WIB
https://t.co/QdqUE9Rk15</t>
  </si>
  <si>
    <t>['bu', 'bintang', 'bahas', 'isu', 'patriarki', 'kawan', 'kabinet', 'saksikan', 'episode', 'narasumber', 'menteri', 'pa', 'jumat', 'besok', 'ditonton', 'youtube', 'spotify', 'sekretariat', 'kabinet', 'ketinggalan']</t>
  </si>
  <si>
    <t>Bu Bintang Bahas Isu Patriarki Hingga UU TPKS
Kawan Kabinet, yuk saksikan #Podkabs episode 3 dengan narasumber Menteri @kpp_pa, Jumat (22/04/2022) besok!
#Podkabs ini bisa ditonton di YouTube dan Spotify Sekretariat Kabinet.
Jangan sampai ketinggalan, ya! https://t.co/2ieJ7cKFmI</t>
  </si>
  <si>
    <t>['berangkat', 'tingginya', 'kekerasan', 'kelompok', 'rentan', 'perempuan', 'anak', 'urgensinya', 'kelompok', 'rentan', 'output', 'inklusif', 'korbannya', 'perempuan', 'pelakunya', 'lakik', 'mengakomodasi', 'kekeresan', 'berbasis', 'gender']</t>
  </si>
  <si>
    <t>@PetraisMe @OniRasyad @sheknowshoney UU TPKS berangkat dari tingginya kasus kekerasan terhadap kelompok rentan: perempuan dan anak. urgensinya itu kelompok rentan ini, output UU ya harus inklusif. di kasus ini korbannya perempuan pelakunya lakik. dan UU TPKS mengakomodasi kekeresan berbasis "gender"</t>
  </si>
  <si>
    <t>['haru', 'lega', 'rasakan', 'hadiah', 'perempuan', 'indonesia', 'jelang', 'peringatan', 'kartini', 'kartini']</t>
  </si>
  <si>
    <t>“Haru dan lega. Itu yang saya rasakan  TPKS menjadi UU adalah hadiah untuk kita semua, terutama seluruh perempuan Indonesia jelang Peringatan Hari Kartini.” –Puan Maharani   https://t.co/Qww6WgbLUp #peremPUANAdalahHarapan Puan Kartini Masa Kini</t>
  </si>
  <si>
    <t>['aturanaturan', 'turunannya', 'pedoman', 'aparat', 'menghadapi', 'menyelesaikan', 'kasus', 'kasus', 'kekerasan', 'seksual', 'kartini']</t>
  </si>
  <si>
    <t>“UU TPKS dan aturan-aturan turunannya akan menjadi pedoman bagi aparat dalam menghadapi dan menyelesaikan kasus-kasus kekerasan seksual,” –Puan Maharani https://t.co/BQbA2ztwaF #peremPUANAdalahHarapan Puan Kartini Masa Kini</t>
  </si>
  <si>
    <t>['terima', 'kasih', 'pemerintah', 'samanya', 'penyusunan', 'kartini']</t>
  </si>
  <si>
    <t>Puan menyampaikan terima kasih kepada Pemerintah atas kerja samanya dalam penyusunan UU TPKS. https://t.co/h5thwn2Wtm #peremPUANAdalahHarapan Puan Kartini Masa Kini</t>
  </si>
  <si>
    <t>['rumah', 'perempuan', 'anak', 'rpa', 'rahmayanti', 'mengapresiasi', 'mengesahkan', 'rancangan', 'undang', 'undang', 'tindak', 'pidana', 'kekerasan', 'seksual', 'disahkan']</t>
  </si>
  <si>
    <t>Ketua Umum Rumah Perempuan dan Anak (RPA) Ai Rahmayanti, mengapresiasi Ketua DPR, Puan Maharani, mengesahkan Rancangan Undang-Undang Tindak Pidana Kekerasan Seksual (RUU TPKS). https://t.co/79r7ZS4OG5 Akhirnya UU TPKS Disahkan #TerimaKasihMbakPuan</t>
  </si>
  <si>
    <t>['citacita', 'membangun', 'bangsa', 'berperan', 'bangsa', 'disahkan']</t>
  </si>
  <si>
    <t>“Cita-cita saya ingin menjadi bagian dalam membangun bangsa ini. Ingin jadi orang yang berperan walau sedikit saja untuk membuat bangsa ini lebih baik dari sebelumnya,” –Puan Maharani https://t.co/hGIpkj94Tk Akhirnya UU TPKS Disahkan #TerimaKasihMbakPuan</t>
  </si>
  <si>
    <t>['dianggap', 'berjasa', 'berkomitmen', 'mengesahkan', 'undang', 'undang', 'pembahasannya', 'periode', 'disahkan']</t>
  </si>
  <si>
    <t>Puan dianggap berjasa karena terus berkomitmen mengesahkan undang-undang yang pembahasannya dimulai sejak beberapa periode DPR lalu. https://t.co/5tVtQvYBDV Akhirnya UU TPKS Disahkan #TerimaKasihMbakPuan</t>
  </si>
  <si>
    <t>['pemerintah', 'menjaga', 'daya', 'beli', 'masyarakat', 'bantuan', 'sosial', 'masyarakat', 'disahkan']</t>
  </si>
  <si>
    <t>“Pemerintah (harus) memastikan agar dapat menjaga daya beli masyarakat serta memberikan bantuan sosial bagi masyarakat yang tidak mampu,” –Puan Maharani Akhirnya UU TPKS Disahkan #TerimaKasihMbakPuan</t>
  </si>
  <si>
    <t>['pemerintah', 'memperhatikan', 'menaikkan', 'harga', 'disahkan']</t>
  </si>
  <si>
    <t>Puan mengatakan pemerintah harus memperhatikan waktu yang tepat untuk menaikkan harga. Akhirnya UU TPKS Disahkan #TerimaKasihMbakPuan</t>
  </si>
  <si>
    <t>['ri', 'pemerintah', 'indonesia', 'bergerak', 'cepat', 'pelaksanaan', 'ibadah', 'haji', 'mengupayakan', 'kuota', 'maksimal', 'disahkan']</t>
  </si>
  <si>
    <t>Ketua DPR RI Puan Maharani meminta pemerintah Indonesia bergerak cepat untuk mempersiapkan pelaksanaan ibadah haji 2022 dan mengupayakan kuota maksimal. https://t.co/XCDOp9Nqpn Akhirnya UU TPKS Disahkan #TerimaKasihMbakPuan.</t>
  </si>
  <si>
    <t>['upaya', 'pembunuhan', 'meninggalkan', 'bekas', 'lubang', 'dinding', 'ruang', 'makan', 'istana', 'disahkan']</t>
  </si>
  <si>
    <t>“Upaya pembunuhan itu hanya meninggalkan bekas lubang di dinding ruang makan Istana,” –Puan Maharani Akhirnya UU TPKS Disahkan #TerimaKasihMbakPuan.</t>
  </si>
  <si>
    <t>['berpendapat', 'kebijakan', 'menaikkan', 'harga', 'pertalite', 'listrik', 'gas', 'elpiji', 'kg', 'berdampak', 'masyarakat', 'disahkan']</t>
  </si>
  <si>
    <t>Puan berpendapat bahwa kebijakan menaikkan harga Pertalite, listrik, dan gas elpiji 3 kg akan berdampak besar bagi masyarakat. Akhirnya UU TPKS Disahkan #TerimaKasihMbakPuan</t>
  </si>
  <si>
    <t>['menyebutnya', 'berkah', 'ibadah', 'puasa', 'ramadhan', 'menyelamatkan', 'kakeknya', 'disahkan']</t>
  </si>
  <si>
    <t>Puan menyebutnya berkah dari ibadah puasa pada bulan Ramadhan menyelamatkan kakeknya. https://t.co/pJX0wI2V5M Akhirnya UU TPKS Disahkan #TerimaKasihMbakPuan.</t>
  </si>
  <si>
    <t>['mengungkap', 'berhasil', 'mengesahkan', 'digagas', 'dekade', 'disahkan']</t>
  </si>
  <si>
    <t>Puan mengungkap, DPR telah berhasil mengesahkan UU TPKS yang sudah digagas sejak satu dekade lalu. Akhirnya UU TPKS Disahkan #TerimaKasihMbakPuan.</t>
  </si>
  <si>
    <t>['apbn', 'berdarah', 'disahkan']</t>
  </si>
  <si>
    <t>Puan mengatakan, DPR tidak ingin APBN berdarah.  Akhirnya UU TPKS Disahkan #TerimaKasihMbakPuan</t>
  </si>
  <si>
    <t>['indonesia', 'kuota', 'tambahan', 'sisa', 'kuota', 'haji', 'negara', 'terserap', 'disahkan']</t>
  </si>
  <si>
    <t>“Indonesia bisa diberi kuota tambahan dari sisa kuota haji negara lain yang tidak terserap,” –Puan Maharani https://t.co/dEP2LEECd0 Akhirnya UU TPKS Disahkan #TerimaKasihMbakPuan</t>
  </si>
  <si>
    <t>['ri', 'pemerintah', 'berupaya', 'optimal', 'melobi', 'arab', 'saudi', 'indonesia', 'jatah', 'kuota', 'haji', 'optimal', 'disahkan']</t>
  </si>
  <si>
    <t>Ketua DPR RI Puan Maharani meminta pemerintah berupaya optimal melobi Arab Saudi agar Indonesia mendapat jatah kuota haji secara optimal. https://t.co/kvHGyklPrQ Akhirnya UU TPKS Disahkan</t>
  </si>
  <si>
    <t>['terima', 'kasih', 'kepemimpinannya', 'mendorong', 'disahkannya', 'disahkan']</t>
  </si>
  <si>
    <t>Terima kasih kepada Ibu Puan dengan kepemimpinannya terus mendorong disahkannya UU TPKS ini. https://t.co/vEwkoeIEx8 Akhirnya UU TPKS Disahkan #TerimaKasihMbakPuan</t>
  </si>
  <si>
    <t>['bukti', 'keberpihakan', 'mbak', 'kepentingan', 'kaum', 'perempuan', 'disahkan']</t>
  </si>
  <si>
    <t>Itu menjadi bukti keberpihakan Mbak Puan kepada kepentingan kaum perempuan https://t.co/j2HfHvCbDG Akhirnya UU TPKS Disahkan #TerimaKasihMbakPuan</t>
  </si>
  <si>
    <t>Itu menjadi bukti keberpihakan Mbak Puan kepada kepentingan kaum perempuan https://t.co/VmUuHfdaRw Akhirnya UU TPKS Disahkan #TerimaKasihMbakPuan</t>
  </si>
  <si>
    <t>['pemerintahan', 'presiden', 'jokowi', 'berhatihati', 'menaikkan', 'harga', 'energi', 'harga', 'bbm', 'jenis', 'pertalite', 'solar', 'elpji', 'tarif', 'listrik', 'disahkan']</t>
  </si>
  <si>
    <t>Ketua DPR Puan Maharani meminta pemerintahan Presiden Jokowi berhati-hati dalam menaikkan harga energi. Baik itu harga BBM jenis Pertalite dan solar, elpji, maupun tarif listrik. https://t.co/vQxypGEMvO Akhirnya UU TPKS Disahkan #TerimaKasihMbakPuan</t>
  </si>
  <si>
    <t>['pendekatan', 'nahdliyin', 'dianggap', 'merawat', 'kesinambungan', 'disahkan']</t>
  </si>
  <si>
    <t>Pendekatan Puan Maharani kepada nahdliyin dianggap perlu untuk merawat kesinambungan. https://t.co/7KFhiXH1f6 Akhirnya UU TPKS Disahkan #TerimaKasihMbakPuan</t>
  </si>
  <si>
    <t>['dewan', 'perwakilan', 'rakyat', 'pemerintah', 'membuktikan', 'aplikasi', 'pedulilindungi', 'melanggar', 'privasi', 'disahkan']</t>
  </si>
  <si>
    <t>⅐Ketua Dewan Perwakilan Rakyat (DPR) Puan Maharani meminta pemerintah membuktikan bahwa aplikasi PeduliLindungi tidak melanggar privasi seseorang. https://t.co/sDYuDuMiM1 Akhirnya UU TPKS Disahkan #TerimaKasihMbakPuan</t>
  </si>
  <si>
    <t>['ucapkan', 'selamat', 'doa', 'penuh', 'harapan', 'pmii', 'selamat', 'teruslah', 'bertransformasi', 'membangun', 'peradaban', 'disahkan']</t>
  </si>
  <si>
    <t>“Saya ucapkan selamat dan doa penuh harapan untuk PMII. Selamat dan teruslah bertransformasi untuk membangun peradaban” –Puan Maharani https://t.co/D8AKhipBuc Akhirnya UU TPKS Disahkan #TerimaKasihMbakPuan</t>
  </si>
  <si>
    <t>Ketua Dewan Perwakilan Rakyat (DPR) Puan Maharani meminta pemerintah membuktikan bahwa aplikasi PeduliLindungi tidak melanggar privasi seseorang. https://t.co/gNLkgN8ciY Akhirnya UU TPKS Disahkan #TerimaKasihMbakPuan</t>
  </si>
  <si>
    <t>['ri', 'pemerintah', 'membuktikan', 'pedulilindungi', 'melanggar', 'privasi', 'disahkan']</t>
  </si>
  <si>
    <t>Ketua DPR RI Puan Maharani meminta Pemerintah membuktikan bahwa PeduliLindungi tidak melanggar privasi. https://t.co/AYE8jxJhY0 Akhirnya UU TPKS Disahkan #TerimaKasihMbakPuan</t>
  </si>
  <si>
    <t>['pemerintah', 'progresif', 'menuntaskan', 'pembahasan', 'pelindungan', 'data', 'pribadi', 'pdp', 'disahkan']</t>
  </si>
  <si>
    <t>Puan Maharani menjelaskan DPR dan pemerintah dengan progresif sedang menuntaskan pembahasan RUU Pelindungan Data Pribadi (PDP). https://t.co/6IRVI2zU61 Akhirnya UU TPKS Disahkan #TerimaKasihMbakPuan</t>
  </si>
  <si>
    <t>['menilai', 'aplikasi', 'pedulilindungi', 'manfaat', 'tepatnya', 'terkait', 'penanganan', 'pandemi', 'covid', 'disahkan']</t>
  </si>
  <si>
    <t>Puan menilai aplikasi PeduliLindungi telah memberi banyak manfaat, tepatnya terkait penanganan pandemi COVID-19. https://t.co/gsOVkl0stV Akhirnya UU TPKS Disahkan #TerimaKasihMbakPuan</t>
  </si>
  <si>
    <t>['kemarin', 'menyaksikan', 'media', 'briefing', 'surat', 'kartini', 'mengawal', 'implementasi', 'tonggak', 'peradaban', 'indonesia', 'kekerasan', 'seksual', 'cek', 'link', 'via']</t>
  </si>
  <si>
    <t>Buat #SahabatAPIK yang kemarin tidak sempat menyaksikan Media Briefing: "Surat Untuk Kartini: Bersama Mengawal Implementasi UU TPKS Sebagai Tonggak Peradaban Baru Indonesia Tanpa Kekerasan Seksual", silakan cek link berikut ini:
https://t.co/TJ2n4LuC21 via @LBHAPIK</t>
  </si>
  <si>
    <t>['berdirinya', 'pmii', 'disebutsebut', 'terlepas', 'peran', 'karno', 'kakek', 'nu', 'mendirikan', 'organisasi', 'mahasiswa', 'disahkan']</t>
  </si>
  <si>
    <t>Berdirinya PMII disebut-sebut tak terlepas dari peran Bung Karno, kakek Puan Maharani, yang meminta NU mendirikan organisasi mahasiswa. https://t.co/8OS0I2bAc4 Akhirnya UU TPKS Disahkan #TerimaKasihMbakPuan</t>
  </si>
  <si>
    <t>Puan Maharani menjelaskan DPR dan pemerintah dengan progresif sedang menuntaskan pembahasan RUU Pelindungan Data Pribadi (PDP). https://t.co/5QaFsu3xJw Akhirnya UU TPKS Disahkan #TerimaKasihMbakPuan</t>
  </si>
  <si>
    <t>['selamat', 'lahir', 'harlah', 'salah', 'organisasi', 'mahasiswa', 'islam', 'tertua', 'indonesia', 'pmii', 'disahkan']</t>
  </si>
  <si>
    <t>Puan Maharani pun mengucapkan selamat hari lahir (Harlah) kepada salah satu organisasi mahasiswa Islam tertua di Indonesia, PMII. https://t.co/LO1NHRjuMs Akhirnya UU TPKS Disahkan #TerimaKasihMbakPuan</t>
  </si>
  <si>
    <t>['publik', 'mbak', 'menitikkan', 'air', 'perjuangan', 'mengawal', 'disahkan']</t>
  </si>
  <si>
    <t>Publik melihat Mbak Puan sampai menitikkan air mata. Ini perjuangan panjang untuk mengawal UU TPKS. https://t.co/GPyBiRR4sn Akhirnya UU TPKS Disahkan #TerimaKasihMbakPuan</t>
  </si>
  <si>
    <t>['disahkannya', 'memiliki', 'posisi', 'membela', 'kepentingan', 'kaum', 'perempuan', 'kerap', 'stereotip', 'negatif', 'beragam', 'kekerasan', 'seksual', 'disahkan']</t>
  </si>
  <si>
    <t>Dengan disahkannya UU TPKS, menunjukkan bahwa Puan memiliki posisi yang jelas dalam membela kepentingan kaum perempuan yang selama ini kerap mendapat stereotip negatif dalam beragam kasus kekerasan seksual. https://t.co/yq01hKz9sa Akhirnya UU TPKS Disahkan #TerimaKasihMbakPuan</t>
  </si>
  <si>
    <t>['pemerintah', 'berkewajiban', 'melindungi', 'data', 'pribadi', 'masyarakat', 'disahkan']</t>
  </si>
  <si>
    <t>Puan mengingatkan pemerintah berkewajiban melindungi data pribadi masyarakat. https://t.co/W6zJRbMeAb Akhirnya UU TPKS Disahkan #TerimaKasihMbakPuan</t>
  </si>
  <si>
    <t>Puan menilai aplikasi PeduliLindungi telah memberi banyak manfaat, tepatnya terkait penanganan pandemi COVID-19. https://t.co/oYa5ji9Baf Akhirnya UU TPKS Disahkan #TerimaKasihMbakPuan</t>
  </si>
  <si>
    <t>['pemerintah', 'buktikan', 'layanan', 'pedulilindungi', 'langgar', 'privacy', 'disahkan']</t>
  </si>
  <si>
    <t>Puan: Pemerintah Harus Buktikan Layanan PeduliLindungi Tak Langgar Privacy https://t.co/WKRm0zVfDx Akhirnya UU TPKS Disahkan #TerimaKasihMbakPuan</t>
  </si>
  <si>
    <t>['mendesak', 'pemerintah', 'membuktikan', 'konkret', 'aplikasi', 'pedulilindungi', 'melanggar', 'ham', 'terkain', 'data', 'pribadi', 'masyarakat', 'disahkan']</t>
  </si>
  <si>
    <t>Puan mendesak pemerintah harus bisa membuktikan secara konkret bahwa aplikasi PeduliLindungi tidak melanggar HAM, khususnya terkain data pribadi masyarakat.  https://t.co/dY6bDn153G Akhirnya UU TPKS Disahkan #TerimaKasihMbakPuan</t>
  </si>
  <si>
    <t>“Cita-cita saya ingin menjadi bagian dalam membangun bangsa ini. Ingin jadi orang yang berperan walau sedikit saja untuk membuat bangsa ini lebih baik dari sebelumnya,” –Puan Maharani https://t.co/6M9BXFDde6 Akhirnya UU TPKS Disahkan #TerimaKasihMbakPuan</t>
  </si>
  <si>
    <t>Puan dianggap berjasa karena terus berkomitmen mengesahkan undang-undang yang pembahasannya dimulai sejak beberapa periode DPR lalu. https://t.co/OHadsf3QxY Akhirnya UU TPKS Disahkan #TerimaKasihMbakPuan</t>
  </si>
  <si>
    <t>['informasi', 'data', 'pribadi', 'rakyat', 'pedulilindungi', 'penanganan', 'pandemi', 'covid', 'disahkan']</t>
  </si>
  <si>
    <t>Puan menegaskan segala informasi data pribadi rakyat yang ada di PeduliLindungi tidak boleh digunakan di luar penanganan pandemi COVID-19. https://t.co/NRoih6ilSw Akhirnya UU TPKS Disahkan #TerimaKasihMbakPuan</t>
  </si>
  <si>
    <t>['tudingan', 'dibiarkan', 'disahkan']</t>
  </si>
  <si>
    <t>Tudingan AS itu disebut Puan Maharani tidak bisa dibiarkan begitu saja. https://t.co/Or1qA1SLSO Akhirnya UU TPKS Disahkan #TerimaKasihMbakPuan</t>
  </si>
  <si>
    <t>Dengan disahkannya UU TPKS, menunjukkan bahwa Puan memiliki posisi yang jelas dalam membela kepentingan kaum perempuan yang selama ini kerap mendapat stereotip negatif dalam beragam kasus kekerasan seksual. https://t.co/3yGNm8tAku Akhirnya UU TPKS Disahkan #TerimaKasihMbakPuan</t>
  </si>
  <si>
    <t>['kehadiran', 'undang', 'undang', 'pedoman', 'aparat', 'menghadapi', 'menyelesaikan', 'kasus', 'kasus', 'kekerasan', 'seksualpuan', 'disahkan']</t>
  </si>
  <si>
    <t>“Kehadiran Undang Undang ini agar menjadi pedoman bagi aparat dalam menghadapi dan menyelesaikan kasus-kasus kekerasan seksual,”—Puan Maharani Akhirnya UU TPKS Disahkan #TerimaKasihMbakPuan</t>
  </si>
  <si>
    <t>['dukungan', 'pemerintah', 'pusat', 'pemerintah', 'daerah', 'dinas', 'terkait', 'generasi', 'penerus', 'bangsa', 'patah', 'arang', 'berjuang', 'mewujudkan', 'citacita', 'disahkan']</t>
  </si>
  <si>
    <t>Puan meyakini dengan dukungan pemerintah pusat, pemerintah daerah, dan dinas terkait lainnya tetap membuat generasi penerus bangsa ini tidak patah arang, berjuang mewujudkan cita-cita mereka. https://t.co/3WeMaUeFmx Akhirnya UU TPKS Disahkan #TerimaKasihMbakPuan</t>
  </si>
  <si>
    <t>['kerajaan', 'arab', 'saudi', 'mengumumkan', 'membuka', 'haji', 'total', 'kuota', 'juta', 'jemaah', 'disahkan']</t>
  </si>
  <si>
    <t>Menurut Puan, kerajaan Arab Saudi sudah mengumumkan membuka Haji 2022 dengan total kuota 1 juta jemaah. https://t.co/5hP9niA58K Akhirnya UU TPKS Disahkan #TerimaKasihMbakPuan</t>
  </si>
  <si>
    <t>['informasi', 'valid', 'jerih', 'payah', 'penanganan', 'covid', 'bias', 'disahkan']</t>
  </si>
  <si>
    <t>“Jangan sampai karena informasi yang kurang valid, semua jerih payah yang dilakukan dalam penanganan COVID-19 menjadi bias,” –Puan Maharani https://t.co/8SuiNnpc3w Akhirnya UU TPKS Disahkan #TerimaKasihMbakPuan</t>
  </si>
  <si>
    <t>['disinformasi', 'mendorong', 'pemerintah', 'klarifikasi', 'disahkan']</t>
  </si>
  <si>
    <t>Apabila ada disinformasi, maka Puan mendorong agar pemerintah segera melakukan klarifikasi. https://t.co/dGShcuXBqn Akhirnya UU TPKS Disahkan #TerimaKasihMbakPuan</t>
  </si>
  <si>
    <t>['sukses', 'kawal', 'kartini']</t>
  </si>
  <si>
    <t>DPR sukses kawal UU TPKS #PeremPUANAdalahHarapan
Puan Kartini Masa Kini https://t.co/DfRqP6xvSx</t>
  </si>
  <si>
    <t>Itu menjadi bukti keberpihakan Mbak Puan kepada kepentingan kaum perempuan https://t.co/9Ray1CkqJ9 Akhirnya UU TPKS Disahkan #TerimaKasihMbakPuan</t>
  </si>
  <si>
    <t>['perempuan', 'lapisan', 'masyarakat', 'aktivis', 'perempuan', 'berterima', 'kasih', 'total', 'tuntas', 'menggolkan', 'disahkan']</t>
  </si>
  <si>
    <t>Banyak perempuan dari berbagai lapisan masyarakat dan aktivis perempuan, berterima kasih kepada  Puan Maharani yang telah bekerja total dan tuntas dalam menggolkan UU TPKS. https://t.co/Qww6WfUISp Akhirnya UU TPKS Disahkan #TerimaKasihMbakPuan</t>
  </si>
  <si>
    <t>Publik melihat Mbak Puan sampai menitikkan air mata. Ini perjuangan panjang untuk mengawal UU TPKS. https://t.co/I86pOBv0mW Akhirnya UU TPKS Disahkan #TerimaKasihMbakPuan</t>
  </si>
  <si>
    <t>['pahlawan', 'perempuan', 'indonesia', 'berhasil', 'mengesahkan', 'kartini']</t>
  </si>
  <si>
    <t>pahlawan perempuan Indonesia karena berhasil mengesahkan UU TPKS. #PeremPUANAdalahHarapan
Puan Kartini Masa Kini https://t.co/XIvCdc7IY5</t>
  </si>
  <si>
    <t>['pemerintah', 'penjelasan', 'komprehensif', 'informasi', 'beredar', 'masyarakat', 'simpang', 'siur', 'disahkan']</t>
  </si>
  <si>
    <t>“Pemerintah harus bisa beri penjelasan yang komprehensif sehingga informasi yang beredar di masyarakat tidak menjadi simpang siur,” –Puan Maharani https://t.co/LQubkPD86R Akhirnya UU TPKS Disahkan #TerimaKasihMbakPuan</t>
  </si>
  <si>
    <t>['sukses', 'kawal', 'banjir', 'pujian', 'kartini']</t>
  </si>
  <si>
    <t>DPR sukses kawal UU TPKS sang Ketua, Puan Maharani banjir pujian
#PeremPUANAdalahHarapan
Puan Kartini Masa Kini https://t.co/AN7MhzdsAy</t>
  </si>
  <si>
    <t>['indah', 'sahnya', 'tonggak', 'perlindungan', 'perempuan', 'indonesia', 'kartini']</t>
  </si>
  <si>
    <t>Indah pula telah menyatakan sahnya UU TPKS adalah tonggak baru bagi perlindungan perempuan Indonesia.
#PeremPUANAdalahHarapan
Puan Kartini Masa Kini https://t.co/OcfhaoE6PZ</t>
  </si>
  <si>
    <t>['sukses', 'mengawal', 'beliau', 'patut', 'juluki', 'kartini']</t>
  </si>
  <si>
    <t>Setelah sukses mengawal UU TPKS beliau patut di 
juluki sebagai Puan Kartini Masa Kini #PeremPUANAdalahHarapan https://t.co/RszWIIaa3d</t>
  </si>
  <si>
    <t>['harapan', 'diresmikan', 'berkurangnya', 'pelecehan', 'indonesia', 'kartini']</t>
  </si>
  <si>
    <t>Harapan kita setelah UU TPKS diresmikan  adalah berkurangnya kasus pelecehan Di indonesia #PeremPUANAdalahHarapan
Puan Kartini Masa Kini https://t.co/NdHr0moUxw</t>
  </si>
  <si>
    <t>['kaum', 'hawa', 'aman', 'disahkannya', 'kartini']</t>
  </si>
  <si>
    <t>Para kaum hawa sekarang lebih aman setelah disahkannya UU TPKS,,
#PeremPUANAdalahHarapan
Puan Kartini Masa Kini
https://t.co/c8Bb75BnND</t>
  </si>
  <si>
    <t>['payung', 'hukum', 'keadilan', 'korban', 'efek', 'jera', 'pelaku', 'kekerasan', 'seksual', 'kartini']</t>
  </si>
  <si>
    <t>UU TPKS pasti bisa menjadi payung hukum yang akan memberikan keadilan bagi korban dan efek jera bagi pelaku kekerasan seksual.
#PeremPUANAdalahHarapan
Puan Kartini Masa Kini
https://t.co/pVrOOSGdaD</t>
  </si>
  <si>
    <t>['hasil', 'komitmen', 'ruang', 'kekerasan', 'seksual', 'kartini']</t>
  </si>
  <si>
    <t>UU TPKS adalah hasil kerja sama bersama, sekaligus komitmen bersama kita agar tidak ada ruang bagi kekerasan seksual.
#PeremPUANAdalahHarapan
Puan Kartini Masa Kini
https://t.co/uHls1fdm8S</t>
  </si>
  <si>
    <t>['kartini', 'berhasil', 'mengesahkan', 'ditunggu', 'kartini']</t>
  </si>
  <si>
    <t>Puan adalah kartini masa kini yang telah berhasil mengesahkan UU TPKS yang sudah ditunggu sejak 10 tahun lamanya
#PeremPUANAdalahHarapan
Puan Kartini Masa Kini https://t.co/NjrRUg9HMe</t>
  </si>
  <si>
    <t>['mbak', 'pahlawan', 'mengesahkan', 'kartini']</t>
  </si>
  <si>
    <t>Mbak puan pahlawan yang sebenarnya karna telah mengesahkan UU TPKS
#PeremPUANAdalahHarapan
Puan Kartini Masa Kini https://t.co/z9plI2TiSN</t>
  </si>
  <si>
    <t>UU TPKS adalah hasil kerja sama bersama, sekaligus komitmen bersama kita agar tidak ada ruang bagi kekerasan seksual.
#PeremPUANAdalahHarapan
Puan Kartini Masa Kini https://t.co/mB1BHzHuzo</t>
  </si>
  <si>
    <t>['alhamdullilah', 'akhirny', 'disahkan', 'semangat', 'buk', 'tegakkan', 'keadilan', 'kartini']</t>
  </si>
  <si>
    <t>Alhamdullilah akhirny UU TPKS disahkan juga semangat buk puan tegakkan keadilan 💪
#PeremPUANAdalahHarapan
Puan Kartini Masa Kini https://t.co/QIZ9uDWhiK</t>
  </si>
  <si>
    <t>['mengawal', 'sukses', 'beliau', 'diapresiasi', 'memperjuangkannya', 'kartini']</t>
  </si>
  <si>
    <t>Setelah mengawal sukses UU TPKS pun beliau byk diapresiasi kena memperjuangkannya.
#PeremPUANAdalahHarapan
Puan Kartini Masa Kini https://t.co/5gFkENi3cD</t>
  </si>
  <si>
    <t>['pengesahan', 'mbak', 'dianggap', 'pahalawan', 'masyarakat', 'kartini']</t>
  </si>
  <si>
    <t>Setelah pengesahan UU TPKS Mbak Puan dianggap pahalawan oleh masyarakat
#PeremPUANAdalahHarapan
Puan Kartini Masa Kini https://t.co/BrR51iJ2L9</t>
  </si>
  <si>
    <t>['disahkan', 'tonggak', 'perlindungan', 'perempuan', 'indonesia', 'kartini']</t>
  </si>
  <si>
    <t>disahkan nya UU TPKS adalah tonggak baru bagi perlindungan perempuan Indonesia.
#PeremPUANAdalahHarapan
Puan Kartini Masa Kini
https://t.co/gFFlk2s8xd</t>
  </si>
  <si>
    <t>['woman', 'shud', 'see', 'herself', 'equal', 'partner', 'this', 'exactly', 'thought', 'about', 'kesetaraan', 'wanita', 'maunya', 'dibela', 'maunya', 'dilindungi', 'bawa', 'lakukan', 'plus', 'wanita', 'manusia']</t>
  </si>
  <si>
    <t>"a woman shud see herself as equal partner" this is exactly what i thought about "kesetaraan wanita". 
Jangan maunya dibela, jangan maunya dilindungi terus. Harus bisa bawa diri, tau apa yg dia lakukan.
Plus, adanya UU TPKS jg bukan hanya untuk wanita, tapi untuk manusia. https://t.co/tWRNrdqyCG</t>
  </si>
  <si>
    <t>Sikap Puan yang dinilai konsisten dan serius dalam memperjuangkan UU TPKS. https://t.co/J8p39mKfEw</t>
  </si>
  <si>
    <t>['berhasil', 'disahkan', 'kesamaan', 'komitmen', 'pemerintah', 'penanggulangan', 'kekerasan', 'seksual']</t>
  </si>
  <si>
    <t>Menurut Puan UU TPKS berhasil disahkan karena adanya kesamaan komitmen antara DPR dan Pemerintah dalam penanggulangan masalah kekerasan seksual. https://t.co/p8a2GjsmXO</t>
  </si>
  <si>
    <t>['irrelevant', 'argument', 'mecha', 'whatever', 'your', 'name', 'perempuan', 'all', 'gender', 'mengalami', 'tindak', 'kekerasan', 'seksual', 'your', 'argument', 'not', 'valid', 'its', 'not', 'only', 'women', 'this', 'case', 'consensual', 'sex', 'activities']</t>
  </si>
  <si>
    <t>@OniRasyad @undesiringmecha @sheknowshoney Wah irrelevant argument mas mecha or whatever your name is
UU TPKS bukan hanya utk perempuan tp all gender yg mengalami tindak kekerasan seksual so your argument is not valid
1. It's not only for women 
2. And this case is consensual sex activities</t>
  </si>
  <si>
    <t>['terima', 'kasih', 'kepemimpinannya', 'mendorong', 'disahkannya']</t>
  </si>
  <si>
    <t>Terima kasih kepada Ibu Puan dengan kepemimpinannya terus mendorong disahkannya UU TPKS ini. https://t.co/gAuLdsZCMM</t>
  </si>
  <si>
    <t>['ri', 'mengesahkan', 'rancangan', 'undang', 'undang', 'tindak', 'pidana', 'kekerasan', 'seksual', 'undang', 'undang', 'pengesahan', 'disambut', 'gembira', 'komnas', 'perempuan', 'menyuarakan', 'penolakannya', 'simak', 'mmc']</t>
  </si>
  <si>
    <t>DPR RI telah mengesahkan Rancangan Undang-Undang Tindak Pidana Kekerasan Seksual (RUU TPKS) menjadi Undang-Undang (UU). Pengesahan ini pun disambut gembira oleh Komnas Perempuan. Namun, satu pihak di DPR masih menyuarakan penolakannya. Simak MMC
https://t.co/Who7ecRBUN https://t.co/Hqv2OC6Tri</t>
  </si>
  <si>
    <t>['ri', 'penghargaan', 'elemen', 'perempuan', 'pengesahan', 'tindak', 'pidana', 'kekerasan', 'seksual']</t>
  </si>
  <si>
    <t>DPR RI Puan Maharani mendapat penghargaan tinggi dari elemen perempuan dalam pengesahan UU Tindak Pidana Kekerasan Seksual (TPKS). https://t.co/eIP2UEJ1DC</t>
  </si>
  <si>
    <t>['podcast', 'aksi', 'tama', 'langkun', 'dpp', 'perindo', 'bidang', 'hukum', 'ham', 'tema', 'disahkan', 'tugas', 'podcast', 'aksi', 'wib']</t>
  </si>
  <si>
    <t>Podcast Aksi Nyata #DariKamuUntuklndonesia hari ini bersama Tama S. Langkun Ketua DPP Perindo Bidang Hukum dan HAM, dengan tema: Yes! Akhirnya UU TPKS Disahkan, Lalu Apa Tugas Berikutnya?
.
🎙️Podcast Aksi Nyata #DariKamuUntukIndonesia | 21.04.2022 | 16.00 WIB
.
#AksiNyata https://t.co/Ij5XheKH7v</t>
  </si>
  <si>
    <t>['sah', 'tunggu', 'perbaikan', 'kuhp', 'melegitimasi', 'paradigma', 'liberal', 'serbaserbi', 'mmc', 'menyuarakan', 'penolakannya', 'bagamana', 'islam', 'memandang', 'lupa', 'seluasluasnya']</t>
  </si>
  <si>
    <t>UU TPKS Sah! Tanpa Tunggu Perbaikan KUHP, Melegitimasi Paradigma Liberal?? | Serba-serbi MMC
 Namun, satu pihak di DPR masih menyuarakan penolakannya terhadap RUU tersebut. Bagamana Islam memandang hal ini?
https://t.co/WcIEczGsVM
Jangan lupa share seluas-luasnya ya... https://t.co/ojrFqv6q9l</t>
  </si>
  <si>
    <t>['ri', 'mengesahkan', 'rancangan', 'undang', 'undang', 'tindak', 'pidana', 'kekerasan', 'seksual', 'undang', 'undang', 'pengesahan', 'disambut', 'gembira', 'komnas', 'perempuan', 'lupa', 'seluasluasnya']</t>
  </si>
  <si>
    <t>DPR RI telah mengesahkan Rancangan Undang-Undang Tindak Pidana Kekerasan Seksual (RUU TPKS) menjadi Undang-Undang (UU). Pengesahan ini pun disambut gembira oleh Komnas Perempuan. Namun, satu pihak di DPR masih
https://t.co/Ce3NYeT5MH
Jangan lupa share seluas-luasnya ya... https://t.co/NFBlVAz9J4</t>
  </si>
  <si>
    <t>['drama', 'kelas', 'berkesudahan', 'polanya', 'kedepan', 'seru', 'ending', 'diselipin', 'bukti', 'laporan', 'polisi', 'tindakan', 'perkosaan']</t>
  </si>
  <si>
    <t>@vierda Drama kelas bawah yg tak berkesudahan, begitu aja terus polanya. 
Tapi kedepan mungkin bisa lebih seru ni, kan dah ada uu tpks, bisa tuh di ending thread nya diselipin bukti laporan ke polisi soal tindakan perkosaan 🤭</t>
  </si>
  <si>
    <t>['ketiga', 'mengatur', 'semoga', 'salah', 'manusia', 'teriak', 'teriak', 'disahkan', 'victim', 'blaming', 'korban', 'shame']</t>
  </si>
  <si>
    <t>@sheknowshoney @undesiringmecha Ketiga, UU tpks mengatur hal ini.  Semoga anda bukan salah satu manusia yang koar koar disahkan UU, tapi Victim blaming ke korban. Shame on you!</t>
  </si>
  <si>
    <t>['cak', 'nun', 'tajam', 'tokoh', 'politik', 'tanah', 'air', 'pahlawan']</t>
  </si>
  <si>
    <t>Menurut Cak Nun, Puan kini menjadi jauh lebih tajam sebagai tokoh politik Tanah Air. #PerempuanBisa Puan Pahlawan UUTPKS</t>
  </si>
  <si>
    <t>['mengapresiasi', 'aksi', 'unjuk', 'mahasiswa', 'gedung', 'senin', 'kemarin', 'kondusif', 'pahlawan']</t>
  </si>
  <si>
    <t>Ketua DPR Puan Maharani mengapresiasi aksi unjuk rasa mahasiswa di depan Gedung DPR pada Senin (11/4/2022) kemarin, berlangsung kondusif. #PerempuanBisa Puan Pahlawan UUTPKS</t>
  </si>
  <si>
    <t>['pemimpin', 'rakyat', 'pedulilindungi', 'marc', 'dosa', 'mega', 'layla', 'rakyat', 'pahlawan', 'menhan', 'prabowo', 'subianto']</t>
  </si>
  <si>
    <t>Pemimpin yg dekat dengan rakyat 😍😍
#RamadhanEkstra #pedulilindungi PeduliLindungi Marc Dosa Mega Layla #DemiMudikAman Rakyat Puan Pahlawan UUTPKS Menhan Prabowo Subianto https://t.co/1BR4KsEiCD</t>
  </si>
  <si>
    <t>['disahkan', 'taufik', 'basari', 'diskusi', 'hasilkan', 'deklarasi', 'pahoman', 'poinnya']</t>
  </si>
  <si>
    <t>Disahkan jadi UU TPKS, Taufik Basari Diskusi Hasilkan Deklarasi Pahoman, Ini Poinnya! https://t.co/t8QPXSZ9WN</t>
  </si>
  <si>
    <t>['keberhasilan', 'realisasi', 'luput', 'berkat', 'dukungan', 'elemen', 'masyarakat', 'pahlawan']</t>
  </si>
  <si>
    <t>Puan menegaskan, keberhasilan realisasi UU TPKS tak luput berkat dukungan dari berbagai elemen masyarakat.  #PerempuanBisa Puan Pahlawan UUTPKS</t>
  </si>
  <si>
    <t>['langkah', 'intensif', 'komunikasi', 'elemen', 'bangsa', 'kalangan', 'nahdliyin', 'apresiasi', 'pahlawan']</t>
  </si>
  <si>
    <t>Langkah Ketua DPR Puan Maharani yang intensif melakukan komunikasi dengan sejumlah elemen bangsa, termasuk kalangan nahdliyin mendapatkan apresiasi. #PerempuanBisa Puan Pahlawan UUTPKS</t>
  </si>
  <si>
    <t>['kenaikan', 'signifikan', 'berimbas', 'meningkatnya', 'tekanan', 'inflasi', 'domestik', 'tercermin', 'kenaikan', 'harga', 'barangbarang', 'strategis', 'negeri', 'pahlawan']</t>
  </si>
  <si>
    <t>Puan berkata, kenaikan signifikan tersebut telah berimbas pada meningkatnya tekanan inflasi domestik, yang tercermin dari kenaikan harga beberapa barang-barang strategis di dalam negeri. #PerempuanBisa Puan Pahlawan UUTPKS</t>
  </si>
  <si>
    <t>['dibukanya', 'kuota', 'haji', 'mencapai', 'juta', 'jemaah', 'disambut', 'dipersiapkan', 'mungkinpuan', 'pahlawan']</t>
  </si>
  <si>
    <t>“Dengan dibukanya kuota haji mencapai 1 juta jemaah tahun ini harus disambut dengan baik dan dipersiapkan sebaik mungkin.”—Puan Maharani #PerempuanBisa Puan Pahlawan UUTPKS</t>
  </si>
  <si>
    <t>['berkaitan', 'jenis', 'pelecehan', 'wanita', 'usia', 'muda', 'tua']</t>
  </si>
  <si>
    <t>Berkaitan dengan UU TPKS, terlalu banyak jenis pelecehan terhadap wanita, dari usia muda sampai tua. 
-A Thread-</t>
  </si>
  <si>
    <t>['memimpin', 'rapat', 'paripurn', 'persidangan', 'iv', 'kompleks', 'parlemen', 'senayan', 'jakarta', 'selasa', 'rapat', 'mengagendakan', 'pengesahan', 'pahlawan']</t>
  </si>
  <si>
    <t>Ketua DPR Puan Maharani memimpin Rapat Paripurn ke-19 Masa Persidangan IV di Kompleks Parlemen, Senayan, Jakarta, Selasa (12/4). Rapat mengagendakan pengesahan RUU TPKS. #PerempuanBisa Puan Pahlawan UUTPKS</t>
  </si>
  <si>
    <t>['menelurkan', 'undang', 'undang', 'mengadvokasi', 'publik', 'mudah', 'butuh', 'perjuangan', 'menyatukan', 'kepentingan', 'pahlawan']</t>
  </si>
  <si>
    <t>“Menelurkan undang-undang yang baik untuk mengadvokasi publik tidaklah mudah, butuh perjuangan, karena harus menyatukan banyak kepentingan,”  --Puan Maharani https://t.co/9gZCXf9In9 #PerempuanBisa Puan Pahlawan UUTPKS</t>
  </si>
  <si>
    <t>['mengakomodir', 'pemaksaan', 'aborsi', 'kekerasan', 'seksual', 'salah', 'alasannya', 'pembaruan', 'rkuhp', 'rkuhp', 'memperkenalkan', 'kriminalisasi', 'aborsi', 'kondisi', 'perkosaan']</t>
  </si>
  <si>
    <t>Dalam UU TPKS tidak mengakomodir pemaksaan aborsi sebagai kekerasan seksual, salah satu alasannya karena adanya pembaruan di RKUHP. 
Namun di satu lain RKUHP masih memperkenalkan kriminalisasi aborsi untuk semua kondisi, termasuk untuk perkosaan.</t>
  </si>
  <si>
    <t>['mengapresiasi', 'membantu', 'mewujudkan', 'pengesahan', 'tindak', 'pidana', 'kekerasan', 'seksual', 'pahlawan']</t>
  </si>
  <si>
    <t>Puan Maharani mengapresiasi seluruh pihak yang ikut membantu mewujudkan pengesahan UU Tindak Pidana Kekerasan Seksual (TPKS). https://t.co/UgPx83aI7S #PerempuanBisa Puan Pahlawan UUTPKS</t>
  </si>
  <si>
    <t>['ri', 'menindaklanjuti', 'memproses', 'anggota', 'komisi', 'ix', 'diduga', 'menonton', 'video', 'porno', 'rapat', 'panitia', 'panja', 'pengawasan', 'vaksin', 'pahlawan']</t>
  </si>
  <si>
    <t>Ketua DPR RI, Puan Maharani akan menindaklanjuti dan memproses anggota Komisi IX yang diduga menonton video porno dalam rapat panitia kerja (Panja) pengawasan vaksin.  #PerempuanBisa Puan Pahlawan UUTPKS</t>
  </si>
  <si>
    <t>['pemerintah', 'menjaga', 'daya', 'beli', 'masyarakat', 'bantuan', 'sosial', 'masyarakat', 'pahlawan']</t>
  </si>
  <si>
    <t>“Pemerintah (harus) memastikan agar dapat menjaga daya beli masyarakat serta memberikan bantuan sosial bagi masyarakat yang tidak mampu,” –Puan Maharani #PerempuanBisa Puan Pahlawan UUTPKS</t>
  </si>
  <si>
    <t>['kekerasan', 'seksual', 'online', 'marak', 'tantangan', 'penerapan']</t>
  </si>
  <si>
    <t>Kekerasan Seksual Online Makin Marak, Tantangan Penerapan UU TPKS https://t.co/0v2pdBcFit</t>
  </si>
  <si>
    <t>['momentum', 'kartini', 'dpk', 'gmni', 'fib', 'menggelar', 'aksi', 'kartini', 'stop', 'kekerasan', 'seksual', 'laksanakan', 'permendikbudristek', 'ppks', 'aksi']</t>
  </si>
  <si>
    <t>Oleh karena itu, dalam momentum Hari Kartini 2022, kami DPK GMNI FIB akan menggelar Aksi Hari Kartini 2022 "Stop Kekerasan Seksual, Laksanakan UU TPKS dan Permendikbudristek PPKS".  Adapun aksi tersebut akan berlangsung pada:</t>
  </si>
  <si>
    <t>['lahirnya', 'hasil', 'komitmen', 'indonesia', 'kekerasan', 'seksual']</t>
  </si>
  <si>
    <t>“Lahirnya UU TPKS ini juga merupakan hasil kerja bersama sekaligus komitmen kita bersama untuk menegaskan bahwa di Indonesia tidak ada tempat bagi kekerasan seksual.” – Puan Maharani https://t.co/5EspJvLr41</t>
  </si>
  <si>
    <t>“Haru dan lega. Itu yang saya rasakan setelah beleid ini disahkan. Bagi saya, pengesahan RUU TPKS menjadi UU adalah hadiah untuk kita semua, terutama seluruh perempuan Indonesia jelang Peringatan Hari Kartini.” –Puan Maharani   https://t.co/z58I8AuMHX</t>
  </si>
  <si>
    <t>Perwakilan pejuang UU TPKS itu berterima kasih karena Puan telah merealisasikan komitmennya.</t>
  </si>
  <si>
    <t>['keberhasilan', 'realisasi', 'luput', 'berkat', 'dukungan', 'elemen', 'masyarakat']</t>
  </si>
  <si>
    <t>Puan menegaskan, keberhasilan realisasi UU TPKS tak luput berkat dukungan dari berbagai elemen masyarakat.</t>
  </si>
  <si>
    <t>“UU TPKS dan aturan-aturan turunannya akan menjadi pedoman bagi aparat dalam menghadapi dan menyelesaikan kasus-kasus kekerasan seksual,” –Puan Maharani https://t.co/XhHxAIvQKO</t>
  </si>
  <si>
    <t>Puan menyampaikan terima kasih kepada Pemerintah atas kerja samanya dalam penyusunan UU TPKS. https://t.co/VLpyR12WpB</t>
  </si>
  <si>
    <t>Puan Maharani mengapresiasi seluruh pihak yang ikut membantu mewujudkan pengesahan UU Tindak Pidana Kekerasan Seksual (TPKS). https://t.co/CHQZaPksgN</t>
  </si>
  <si>
    <t>['diharapkan', 'menuntaskan', 'program', 'legislasi', 'berperspektif', 'gender', 'mengesahkan', 'undang', 'undang', 'tindak', 'pidana', 'kekerasan', 'seksual']</t>
  </si>
  <si>
    <t>DPR diharapkan menuntaskan sejumlah program legislasi berperspektif gender setelah mengesahkan Undang-Undang Tindak Pidana Kekerasan Seksual (UU TPKS). https://t.co/eqnjxIF4F6</t>
  </si>
  <si>
    <t>['apresiasi', 'masyarakat', 'sipil', 'bantu', 'wujudkan']</t>
  </si>
  <si>
    <t>Puan maharani Apresiasi Masyarakat Sipil Bantu Wujudkan UU TPKS https://t.co/HvkPbnADNo https://t.co/MeHfBLdYxp</t>
  </si>
  <si>
    <t>['disahkan']</t>
  </si>
  <si>
    <t>Tentang UU TPKS yg baru disahkan. https://t.co/4nHZB8cMqE</t>
  </si>
  <si>
    <t>['implementasi', 'menyelesaikan', 'kasus', 'kasus', 'kekerasan', 'seksual', 'perlindungan', 'perempuan', 'anak', 'indonesia']</t>
  </si>
  <si>
    <t>Puan Maharani menegaskan, implementasi UU TPKS nantinya dapat menyelesaikan kasus-kasus kekerasan seksual. Khususnya memberi perlindungan terhadap perempuan dan anak Indonesia.</t>
  </si>
  <si>
    <t>['implementasi', 'menghadapi', 'menyelesaikan', 'kasus', 'kasus', 'kekerasan', 'seksual']</t>
  </si>
  <si>
    <t>Puan menegaskan, implementasi UU TPKS nantinya akan dapat menghadapi dan menyelesaikan kasus-kasus kekerasan seksual</t>
  </si>
  <si>
    <t>['kemarin', 'disahkan', 'terbaik', 'lakukan', 'masyarakat', 'kaum', 'perempuan', 'mendambakan', 'payung', 'hukum', 'dekade', 'silam']</t>
  </si>
  <si>
    <t>“UU TPKS yang kemarin disahkan adalah yang terbaik DPR bisa lakukan untuk masyarakat, khusus kaum perempuan, yang mendambakan payung hukum ini sejak satu dekade silam,” –Puan Maharani https://t.co/6wEzC3eOua</t>
  </si>
  <si>
    <t>Sikap Puan yang dinilai konsisten dan serius dalam memperjuangkan UU TPKS. https://t.co/6SV2uvmAB3</t>
  </si>
  <si>
    <t>Netizen mengapresiasi sikap Puan yang dinilai serius memperjuangkan UU TPKS disahkan menjadi undang – undang. https://t.co/QMfomb13oG</t>
  </si>
  <si>
    <t>Puan menyampaikan terima kasih kepada Pemerintah atas kerja samanya dalam penyusunan UU TPKS. https://t.co/prfHlVXRPL</t>
  </si>
  <si>
    <t>“Pemerintah harus bergerak cepat untuk memaksimalkan diplomasi agar Indonesia bisa mendapatkan kuota maksimal,”  --Puan Maharani https://t.co/vrpgVRepJL #PerempuanBisa Puan Pahlawan UUTPKS</t>
  </si>
  <si>
    <t>“Pemerintah harus bergerak cepat untuk memaksimalkan diplomasi agar Indonesia bisa mendapatkan kuota maksimal,” –Puan Maharani https://t.co/vrpgVRepJL #PerempuanBisa Puan Pahlawan UUTPKS</t>
  </si>
  <si>
    <t>['terpenuhinya', 'ketersediaan', 'air', 'minum', 'jamaah', 'menghadapi', 'badai', 'panas', 'tanah', 'suci', 'pahlawan']</t>
  </si>
  <si>
    <t>“Termasuk terpenuhinya ketersediaan air minum bagi para Jamaah dalam menghadapi badai panas di Tanah Suci,” –Puan Maharani https://t.co/O3VWr0NxVB #PerempuanBisa Puan Pahlawan UUTPKS</t>
  </si>
  <si>
    <t>['kerajaan', 'arab', 'saudi', 'mengumumkan', 'membuka', 'haji', 'total', 'kuota', 'juta', 'jemaah', 'pahlawan']</t>
  </si>
  <si>
    <t>Menurut Puan, kerajaan Arab Saudi sudah mengumumkan membuka Haji 2022 dengan total kuota 1 juta jemaah. https://t.co/3OFc7WWxYe #PerempuanBisa Puan Pahlawan UUTPKS</t>
  </si>
  <si>
    <t>['berpendapat', 'kebijakan', 'menaikkan', 'harga', 'pertalite', 'listrik', 'gas', 'elpiji', 'kg', 'berdampak', 'masyarakat', 'pahlawan']</t>
  </si>
  <si>
    <t>Puan berpendapat bahwa kebijakan menaikkan harga Pertalite, listrik, dan gas elpiji 3 kg akan berdampak besar bagi masyarakat. #PerempuanBisa Puan Pahlawan UUTPKS</t>
  </si>
  <si>
    <t>Puan mengatakan UU TPKS dan aturan-aturan turunannya akan menjadi pedoman bagi aparat dalam menghadapi dan menyelesaikan kasus-kasus kekerasan seksual. https://t.co/urLEl8C5bz</t>
  </si>
  <si>
    <t>['pengesahan', 'hadiah', 'perempuan', 'indonesia']</t>
  </si>
  <si>
    <t>Puan mengatakan pengesahan RUU TPKS menjadi UU merupakan hadiah bagi seluruh perempuan Indonesia. https://t.co/zdRPbPAaxv</t>
  </si>
  <si>
    <t>['bangun', 'tidur', 'terharu', 'nyebut']</t>
  </si>
  <si>
    <t>Siapa yang bangun tidur masih terharu sekarang nyebut UU TPKS bukan RUU lagi 🥲 Aku…</t>
  </si>
  <si>
    <t>Perwakilan pejuang UU TPKS berterima kasih karena Puan Maharani telah merealisasikan komitmennya. https://t.co/W1LaSbb6lq</t>
  </si>
  <si>
    <t>['berkoordinasi', 'pemerintah', 'presiden', 'joko', 'widodo', 'jokowi']</t>
  </si>
  <si>
    <t>Puan juga terus berkoordinasi dengan pihak Pemerintah, termasuk dengan Presiden Joko Widodo (Jokowi) mengenai UU TPKS. https://t.co/CL0cqvLtY9</t>
  </si>
  <si>
    <t>['saksikan', 'perjuangan', 'ri', 'rakyat', 'wakil', 'ri', 'amuhaimin', 'iskandar', 'gus', 'muhaimin', 'rabu', 'april', 'wita', 'tvri']</t>
  </si>
  <si>
    <t>Saksikan perjuangan DPR RI bersama Rakyat untuk UU TPKS 
Bersama :
Wakil ketua DPR RI 
A.Muhaimin Iskandar (Gus Muhaimin)
Rabu 20 April 2022
Pukul 14.00 WITA 
Di TVRI
#GusMuhaimin #MuhaiminIskandar #CakImin #PKBbangkit #PKBsolid #PKBmenang  #indonesia #sulsel #makassar #politik https://t.co/6ZNJLPsbKQ</t>
  </si>
  <si>
    <t>['saksikan', 'perjuangan', 'ri', 'rakyat', 'wakil', 'ri', 'amuhaimin', 'iskandar', 'gus', 'muhaimin', 'rabu', 'april', 'wita', 'tvri', 'pkb', 'arsyad', 'makassar']</t>
  </si>
  <si>
    <t>Saksikan perjuangan DPR RI bersama Rakyat untuk UU TPKS 
Bersama :
Wakil ketua DPR RI 
A.Muhaimin Iskandar (Gus Muhaimin)
Rabu 20 April 2022
Pukul 14.00 WITA 
Di TVRI
@Gardabangsaa @cakimiNOW @DPP_PKB @azhar_arsyad @IsmailMangngaga @pkb_makassar https://t.co/hFOoNbuwl0</t>
  </si>
  <si>
    <t>['saksikan', 'perjuangan', 'ri', 'rakyat', 'wakil', 'ri', 'amuhaimin', 'iskandar', 'gus', 'muhaimin', 'rabu', 'april', 'wita', 'tvri', 'nahnu', 'arsyad', 'pkb', 'com', 'gardabmi']</t>
  </si>
  <si>
    <t>Saksikan perjuangan DPR RI bersama Rakyat untuk UU TPKS 
Bersama :
Wakil ketua DPR RI 
A.Muhaimin Iskandar (Gus Muhaimin)
Rabu 20 April 2022
Pukul 14.00 WITA 
Di TVRI
@cakimiNOW @eman_nahnu @azhar_arsyad @DPP_PKB @radarbangsa_com @DPP_GARDABMI @idhamarsyadNow https://t.co/4nVUpeybtY</t>
  </si>
  <si>
    <t>['pakar', 'hukum', 'unair', 'optimis', 'langkah', 'keadilan', 'penyintas']</t>
  </si>
  <si>
    <t>Pakar Hukum Unair Optimis UU TPKS Jadi Langkah Penting bagi Keadilan Penyintas #KeadilanPenyintaskekerasanseksual #Pakarhukum #UUTPKS
https://t.co/zChmPgFXHn https://t.co/XVMfn2Zvqq</t>
  </si>
  <si>
    <t>['pks', 'kebalik', 'mengakui', 'pancasila', 'melindungi', 'wanita', 'anak', 'ditolak', 'suka', 'main', 'perempuan', 'namanya', 'penganut', 'ikhwanul', 'muslimin', 'kebalik', 'mikirnya']</t>
  </si>
  <si>
    <t>@DavidWijaya82 @MardaniAliSera Orang PKS kan orang kebalik, tak mengakui PANCASILA, UU TPKS untuk melindungi wanita, anak2 ditolak, tapi suka main perempuan. 
Namanya penganut Ikhwanul Muslimin itu selalu kebalik mikirnya</t>
  </si>
  <si>
    <t>Puan mengajak seluruh masyarakat berdoa bersama sebagai ucapan syukur atas hasil perjuangan dalam pengesahan UU TPKS. https://t.co/JkOwy18aj7</t>
  </si>
  <si>
    <t>Puan Maharani mengapresiasi seluruh pihak yang ikut membantu mewujudkan pengesahan UU Tindak Pidana Kekerasan Seksual (TPKS). https://t.co/YwdgCwGxDC</t>
  </si>
  <si>
    <t>['pengesahan', 'tanda', 'peradaban', 'indonesia', 'mencegah', 'bentuk', 'kekerasan', 'seksual', 'darurat']</t>
  </si>
  <si>
    <t>Menurut Puan, pengesahan UU TPKS ini adalah tanda dimulainya peradaban baru Indonesia untuk mencegah berbagai bentuk kekerasan seksual yang sudah darurat. https://t.co/jx3lRJR34b</t>
  </si>
  <si>
    <t>“UU TPKS dan aturan-aturan turunannya akan menjadi pedoman bagi aparat dalam menghadapi dan menyelesaikan kasus-kasus kekerasan seksual,” –Puan Maharani https://t.co/zBiy1uwnhx</t>
  </si>
  <si>
    <t>['berkalikali', 'audiensi', 'perwakilan', 'organisasi', 'masyarakat', 'pakar', 'perguruan', 'mahasiswa', 'pegiat', 'media', 'sosial', 'perwakilan', 'masyarakat', 'lintas', 'profesi', 'concern']</t>
  </si>
  <si>
    <t>Puan berkali-kali melakukan audiensi dengan perwakilan organisasi masyarakat, pakar dari perguruan tinggi, mahasiswa, pegiat media sosial, hingga perwakilan masyarakat lintas profesi yang concern terhadap UU TPKS.</t>
  </si>
  <si>
    <t>['disahkannya', 'memiliki', 'posisi', 'membela', 'kepentingan', 'kaum', 'perempuan', 'kerap', 'stereotip', 'negatif', 'beragam', 'kekerasan', 'seksual']</t>
  </si>
  <si>
    <t>Dengan disahkannya UU TPKS, menunjukkan bahwa Puan memiliki posisi yang jelas dalam membela kepentingan kaum perempuan yang selama ini kerap mendapat stereotip negatif dalam beragam kasus kekerasan seksual. https://t.co/jc54UCvUQC</t>
  </si>
  <si>
    <t>['sah', 'perjuangan', 'mengesahkan', 'selasa', 'april', 'perjalanan', 'memperjuangkan', 'tertawa', 'korban', 'kekerasan', 'seksual']</t>
  </si>
  <si>
    <t>[ UU TPKS SAH, BUKAN AKHIR PERJUANGAN ] 
DPR mengesahkan RUU TPKS menjadi UU pada hari Selasa, 12 April 2022. 10 tahun perjalanan RUU TPKS dalam memperjuangkan hak-hak korban kekerasan seksual. 
___ https://t.co/qf1yWXecpJ</t>
  </si>
  <si>
    <t>['pakar', 'unair', 'disahkan', 'laporan', 'kekerasan', 'seksual', 'edukasi', 'kompas']</t>
  </si>
  <si>
    <t>Pakar Unair: UU TPKS Disahkan, Laporan Kekerasan Seksual Bisa Tinggi - Edukasi Kompas https://t.co/Q4TPXtik7N</t>
  </si>
  <si>
    <t>['menjamin', 'parlemen', 'amandemen', 'uud', 'menambah', 'jabatan', 'presiden', 'pahlawan']</t>
  </si>
  <si>
    <t>Puan Maharani menjamin, parlemen tidak akan melakukan amandemen UUD 1945 untuk menambah masa jabatan presiden. #PerempuanBisa Puan Pahlawan UUTPKS</t>
  </si>
  <si>
    <t>['menyesalkan', 'tindakan', 'anarkis', 'sekelompok', 'menyebabkan', 'korban', 'luka', 'pahlawan']</t>
  </si>
  <si>
    <t>Puan menyesalkan adanya tindakan anarkis oleh sekelompok orang sehingga menyebabkan adanya korban luka. #PerempuanBisa Puan Pahlawan UUTPKS</t>
  </si>
  <si>
    <t>['ri', 'menfasilitasi', 'tuntutan', 'mahasiswa', 'pemerintah', 'pahlawan']</t>
  </si>
  <si>
    <t>Ketua DPR RI Puan Maharani menyatakan siap menfasilitasi tuntutan dari mahasiswa kepada pihak pemerintah. #PerempuanBisa Puan Pahlawan UUTPKS</t>
  </si>
  <si>
    <t>['berharap', 'implementasi', 'menghadapi', 'menyelesaikan', 'kasus', 'kasus', 'kekerasan', 'seksual', 'perlindungan', 'perempuan', 'anak', 'indonesia', 'pahlawan']</t>
  </si>
  <si>
    <t>“Kami berharap bahwa implementasi dari UU ini nantinya akan dapat menghadapi dan menyelesaikan kasus-kasus kekerasan seksual dan perlindungan perempuan dan anak yang ada di Indonesia.” –Puan Maharani #PerempuanBisa Puan Pahlawan UUTPKS</t>
  </si>
  <si>
    <t>['pengesahan', 'hadiah', 'perempuan', 'indonesia', 'menjelang', 'kartini', 'pahlawan']</t>
  </si>
  <si>
    <t>“Pengesahan RUU TPKS menjadi UU adalah hadiah bagi seluruh perempuan Indonesia. Apalagi menjelang Hari Kartini,”  --Puan Maharani https://t.co/wNtr0L719I #PerempuanBisa Puan Pahlawan UUTPKS</t>
  </si>
  <si>
    <t>['bentuk', 'komitmen', 'pemerintah', 'memperjuangkan', 'korbankorban', 'kekerasan', 'seksual', 'hakhaknya', 'terabaikan', 'pahlawan']</t>
  </si>
  <si>
    <t>Puan menyatakan, hal tersebut sebagai bentuk komitmen bersama DPR dan Pemerintah untuk memperjuangkan korban-korban kekerasan seksual yang selama ini hak-haknya terabaikan. #PerempuanBisa Puan Pahlawan UUTPKS</t>
  </si>
  <si>
    <t>['berkoordinasi', 'pemerintah', 'presiden', 'joko', 'widodo', 'jokowi', 'pahlawan']</t>
  </si>
  <si>
    <t>Puan juga terus berkoordinasi dengan pihak Pemerintah, termasuk dengan Presiden Joko Widodo (Jokowi) mengenai UU TPKS. https://t.co/YzQeZEnOi9 #PerempuanBisa Puan Pahlawan UUTPKS</t>
  </si>
  <si>
    <t>['perlindungan', 'perempuan', 'anak', 'indonesia', 'pahlawan']</t>
  </si>
  <si>
    <t>Khususnya, kata Puan, sebagai perlindungan perempuan dan anak yang ada di Indonesia. #PerempuanBisa Puan Pahlawan UUTPKS</t>
  </si>
  <si>
    <t>['sikap', 'dinilai', 'konsisten', 'serius', 'memperjuangkan', 'pahlawan']</t>
  </si>
  <si>
    <t>Sikap Puan yang dinilai konsisten dan serius dalam memperjuangkan UU TPKS. https://t.co/hK8JQAxcW4 #PerempuanBisa Puan Pahlawan UUTPKS</t>
  </si>
  <si>
    <t>['aturanaturan', 'turunannya', 'pedoman', 'aparat', 'menghadapi', 'menyelesaikan', 'kasus', 'kasus', 'kekerasan', 'seksual', 'pahlawan']</t>
  </si>
  <si>
    <t>“UU TPKS dan aturan-aturan turunannya akan menjadi pedoman bagi aparat dalam menghadapi dan menyelesaikan kasus-kasus kekerasan seksual,” –Puan Maharani https://t.co/5VEWdRBilO #PerempuanBisa Puan Pahlawan UUTPKS</t>
  </si>
  <si>
    <t>['ri', 'memimpin', 'rapat', 'paripurna', 'pengambilan', 'keputusan', 'tindak', 'pidana', 'kekerasan', 'seksual', 'pahlawan']</t>
  </si>
  <si>
    <t>Ketua DPR RI Puan Maharani memimpin rapat paripurna pengambilan keputusan soal RUU Tindak Pidana Kekerasan Seksual (RUU TPKS).  #PerempuanBisa Puan Pahlawan UUTPKS</t>
  </si>
  <si>
    <t>['bijak', 'kebenarannya', 'alasan', 'bersangkutan', 'menonton', 'konten', 'dewasa', 'pahlawan']</t>
  </si>
  <si>
    <t>Dengan bijak, Puan akan terlebih dahulu memastikan kebenarannya dan alasan yang bersangkutan menonton konten dewasa tersebut.  #PerempuanBisa Puan Pahlawan UUTPKS</t>
  </si>
  <si>
    <t>['ri', 'merespon', 'wacana', 'kenaikan', 'pertalite', 'solar', 'gas', 'lpg', 'kilogram', 'pahlawan']</t>
  </si>
  <si>
    <t>Ketua DPR RI Puan Maharani merespon wacana kenaikan pertalite, solar hingga gas LPG 3 kilogram. https://t.co/gB4kdSeYWg #PerempuanBisa Puan Pahlawan UUTPKS</t>
  </si>
  <si>
    <t>['menceritakan', 'presiden', 'ri', 'soekarno', 'memimpin', 'sidang', 'dewan', 'pertimbangan', 'agung', 'dpa', 'pahlawan']</t>
  </si>
  <si>
    <t>Puan menceritakan, saat itu presiden ke-1 RI Soekarno sedang memimpin sidang Dewan Pertimbangan Agung (DPA). #PerempuanBisa Puan Pahlawan UUTPKS</t>
  </si>
  <si>
    <t>['menyebutnya', 'berkah', 'ibadah', 'puasa', 'ramadhan', 'menyelamatkan', 'kakeknya', 'pahlawan']</t>
  </si>
  <si>
    <t>Puan menyebutnya berkah dari ibadah puasa pada bulan Ramadhan menyelamatkan kakeknya. https://t.co/DYfDmoMUUb #PerempuanBisa Puan Pahlawan UUTPKS</t>
  </si>
  <si>
    <t>['ri', 'bercerita', 'kakeknya', 'presiden', 'ri', 'soekarno', 'lolos', 'upaya', 'pembunuhan', 'ramadhan', 'pahlawan']</t>
  </si>
  <si>
    <t>Ketua DPR RI Puan Maharani bercerita kalau kakeknya yang juga presiden pertama RI Soekarno lolos dari upaya pembunuhan di bulan Ramadhan.  https://t.co/DYfDmoMUUb #PerempuanBisa Puan Pahlawan UUTPKS</t>
  </si>
  <si>
    <t>['peneliti', 'ahli', 'utama', 'badan', 'riset', 'inovasi', 'nasional', 'brin', 'siti', 'zuhro', 'menyarankan', 'merawat', 'hubungan', 'warga', 'nahdliyin', 'pdi', 'perjuangan', 'pahlawan']</t>
  </si>
  <si>
    <t>Peneliti ahli utama Badan Riset dan Inovasi Nasional (BRIN), Siti Zuhro, menyarankan Puan Maharani untuk merawat hubungan baik warga Nahdliyin dan PDI Perjuangan. https://t.co/qvEBqAtpN5 #PerempuanBisa Puan Pahlawan UUTPKS</t>
  </si>
  <si>
    <t>['menyebut', 'kenaikan', 'harga', 'energi', 'memberatkan', 'rakyat', 'pahlawan']</t>
  </si>
  <si>
    <t>Puan juga menyebut DPR juga tidak mau kenaikan harga energi akan memberatkan rakyat. #PerempuanBisa Puan Pahlawan UUTPKS</t>
  </si>
  <si>
    <t>['seiring', 'berlakunya', 'pemangku', 'kepentingan', 'masukan', 'konstruktif', 'kesempurnaan', 'aturan', 'hukum']</t>
  </si>
  <si>
    <t>Seiring segera berlakunya UU TPKS, Puan terus meminta sejumlah pemangku kepentingan untuk memberikan masukan yang konstruktif demi kesempurnaan aturan hukum tersebut.</t>
  </si>
  <si>
    <t>['disclaimer', 'yahuutt', 'semoga', 'selamat']</t>
  </si>
  <si>
    <t>Disclaimer yg yahuutt. "Semoga Anda kembali dgn selamat" 😶 https://t.co/yqYSctDfny</t>
  </si>
  <si>
    <t>['bergotongroyong', 'mensukseskan', 'penyelenggaraan', 'ibadah', 'haji', 'pahlawan']</t>
  </si>
  <si>
    <t>Puan mengingatkan semua pihak harus bergotong-royong guna mensukseskan penyelenggaraan Ibadah haji tahun ini. #PerempuanBisa Puan Pahlawan UUTPKS</t>
  </si>
  <si>
    <t>['karno', 'berulang', 'ancaman', 'pembunuhan', 'pengabdiannya', 'pahlawan']</t>
  </si>
  <si>
    <t>Puan menuturkan, Bung Karno berulang kali mendapatkan ancaman pembunuhan selama masa pengabdiannya. https://t.co/YJQx4gtrM8 #PerempuanBisa Puan Pahlawan UUTPKS</t>
  </si>
  <si>
    <t>Peneliti ahli utama Badan Riset dan Inovasi Nasional (BRIN), Siti Zuhro, menyarankan Puan Maharani untuk merawat hubungan baik warga Nahdliyin dan PDI Perjuangan. https://t.co/UIbEXYrRU0 #PerempuanBisa Puan Pahlawan UUTPKS</t>
  </si>
  <si>
    <t>['pasal']</t>
  </si>
  <si>
    <t>@detikcom Pasal 94 UU TPKS https://t.co/m3nT9kmHSE</t>
  </si>
  <si>
    <t>['nama', 'ri', 'trend', 'media', 'sosial', 'twitter', 'pahlawan']</t>
  </si>
  <si>
    <t>Nama Ketua DPR RI Puan Maharani kembali trending di media sosial Twitter. https://t.co/oserLgYyvP #PerempuanBisa Puan Pahlawan UUTPKS</t>
  </si>
  <si>
    <t>“Sekalipun banyak korban kekerasan seksual datang dari kaum perempuan, tapi saya tahu betul banyak sekali kalangan laki-laki yang ikut memperjuangkan UU TPKS. Semua pihak terus berpartisipasi,”—Puan Maharani https://t.co/ZGVoEP7TNp #PerempuanBisa Puan Pahlawan UUTPKS</t>
  </si>
  <si>
    <t>Puan meyakini dengan dukungan pemerintah pusat, pemerintah daerah, dan dinas terkait lainnya tetap membuat generasi penerus bangsa ini tidak patah arang, berjuang mewujudkan cita-cita mereka. https://t.co/1v0duqTEz6 #PerempuanBisa Puan Pahlawan UUTPKS</t>
  </si>
  <si>
    <t>['bergotong', 'royong', 'mensukseskan', 'penyelenggaraan', 'ibadah', 'haji', 'pahlawan']</t>
  </si>
  <si>
    <t>Puan mengingatkan semua pihak harus bergotong royong guna mensukseskan penyelenggaraan Ibadah haji tahun ini. https://t.co/wjnGW7pyVQ #PerempuanBisa Puan Pahlawan UUTPKS</t>
  </si>
  <si>
    <t>['bbm', 'elpiji', 'listrik', 'terancam', 'pemerintah', 'perhatikan', 'kondisi', 'rakyat', 'ambil', 'kebijakan', 'pahlawan']</t>
  </si>
  <si>
    <t>BBM, elpiji dan listrik terancam naik, Puan: pemerintah harus perhatikan kondisi rakyat sebelum ambil kebijakan #PerempuanBisa Puan Pahlawan UUTPKS</t>
  </si>
  <si>
    <t>['indonesia', 'kuota', 'tambahan', 'sisa', 'kuota', 'haji', 'negara', 'terserap', 'pahlawan']</t>
  </si>
  <si>
    <t>“Indonesia bisa diberi kuota tambahan dari sisa kuota haji negara lain yang tidak terserap,” –Puan Maharani https://t.co/Sl8gVh8wE3 #PerempuanBisa Puan Pahlawan UUTPKS</t>
  </si>
  <si>
    <t>['ri', 'pemerintah', 'berupaya', 'optimal', 'melobi', 'arab', 'saudi', 'indonesia', 'jatah', 'kuota', 'haji', 'optimal', 'pahlawan']</t>
  </si>
  <si>
    <t>Ketua DPR RI Puan Maharani meminta pemerintah berupaya optimal melobi Arab Saudi agar Indonesia mendapat jatah kuota haji secara optimal. https://t.co/9W6UQDk00S #PerempuanBisa Puan Pahlawan UUTPKS</t>
  </si>
  <si>
    <t>['ri', 'pemerintah', 'bergerak', 'cepat', 'pelaksanaan', 'ibadah', 'haji', 'pahlawan']</t>
  </si>
  <si>
    <t>Ketua DPR RI Puan Maharani meminta pemerintah bergerak cepat untuk mempersiapkan pelaksanaan Ibadah Haji 2022. https://t.co/qUTpeSusNN #PerempuanBisa Puan Pahlawan UUTPKS</t>
  </si>
  <si>
    <t>['pengesahan', 'hadiah', 'perempuan', 'indonesia', 'menjelang', 'kartini']</t>
  </si>
  <si>
    <t>“Pengesahan RUU TPKS menjadi UU adalah hadiah bagi seluruh perempuan Indonesia. Apalagi menjelang Hari Kartini,”  --Puan Maharani https://t.co/nhPVvnWdz2</t>
  </si>
  <si>
    <t>['menilai', 'pemerintah', 'persiapan', 'teknis', 'jemaah', 'haji', 'indonesia', 'terlayani', 'pahlawan']</t>
  </si>
  <si>
    <t>Puan menilai pemerintah perlu memastikan persiapan teknis sehingga jemaah haji Indonesia dapat terlayani dengan baik.  #PerempuanBisa Puan Pahlawan UUTPKS</t>
  </si>
  <si>
    <t>['menyinggung', 'fungsi', 'legislasi', 'dewan', 'persidangan', 'iv', 'sidang', 'pahlawan']</t>
  </si>
  <si>
    <t>Puan secara khusus menyinggung soal fungsi legislasi yang telah dilakukan dewan pada Masa Persidangan IV Tahun Sidang 2021-2022 ini. https://t.co/Bo7Jhgulr9 #PerempuanBisa Puan Pahlawan UUTPKS</t>
  </si>
  <si>
    <t>['lelah', 'memperjuangkan', 'pemikirannya', 'menerima', 'masukan', 'perwakilan', 'organisasi', 'masyarakat', 'pakar', 'perguruan', 'mahasiswa', 'dan', 'lain-lain', 'pahlawan']</t>
  </si>
  <si>
    <t>Puan sejak awal tidak lelah memperjuangkan, memberi waktu dan pemikirannya, termasuk untuk menerima masukan dari berbagai perwakilan organisasi masyarakat, pakar dari perguruan tinggi, mahasiswa, dll https://t.co/3EPBns3ApB #PerempuanBisa Puan Pahlawan UUTPKS</t>
  </si>
  <si>
    <t>['pemaksaan', 'perjodohan', 'pernikahan', 'pacaran', 'kuhp', 'serius', 'pacaran', 'ri', 'dirs']</t>
  </si>
  <si>
    <t>Pemaksaan perjodohan pernikahan, pacaran, apa sdh masuk dlm UU TPKS dan UU KUHP 261 .Kalau ngak serius tdk usah pacaran
Cc @anyaselalubenar @ListyoSigitP @xcintakiehlx @selphieusagi @UniEbby @LunaMaya26 @aurakasih87 @maman1965 @TsamaraDKI @puanmaharani_ri @fahiraidris @na_dirs https://t.co/EyLgM3Yj5C</t>
  </si>
  <si>
    <t>“UU TPKS bisa terwujud atas upaya bersama seluruh elemen Bangsa, termasuk masyarakat sipil yang terus menggaungkan, menyumbang ide dan pemikiran,”  --Puan Maharani</t>
  </si>
  <si>
    <t>['otak', 'pindah', 'tytyd', 'laksanakan']</t>
  </si>
  <si>
    <t>Ini nih kalo otak pindah ke tytyd.
UU TPKS laksanakan! https://t.co/VwNmPKyke0</t>
  </si>
  <si>
    <t>['hukum', 'dikangkangi', 'pelaku', 'kekerasan', 'pahlawan']</t>
  </si>
  <si>
    <t>“Hukum tidak boleh dikangkangi oleh para pelaku kekerasan,” –Puan Maharani #PerempuanBisa Puan Pahlawan UUTPKS</t>
  </si>
  <si>
    <t>['haru', 'lega', 'rasakan', 'beleid', 'disahkan', 'pengesahan', 'hadiah', 'perempuan', 'indonesia', 'jelang', 'peringatan', 'kartini', 'pahlawan']</t>
  </si>
  <si>
    <t>“Haru dan lega. Itu yang saya rasakan setelah beleid ini disahkan. Bagi saya, pengesahan RUU TPKS menjadi UU adalah hadiah untuk kita semua, terutama seluruh perempuan Indonesia jelang Peringatan Hari Kartini.” –Puan Maharani   https://t.co/T4ZV2Pk7Yn #PerempuanBisa Puan Pahlawan</t>
  </si>
  <si>
    <t>['terwujud', 'upaya', 'elemen', 'bangsa', 'masyarakat', 'sipil', 'menggaungkan', 'menyumbang', 'ide', 'pemikiran', 'pahlawan']</t>
  </si>
  <si>
    <t>“UU TPKS bisa terwujud atas upaya bersama seluruh elemen Bangsa, termasuk masyarakat sipil yang terus menggaungkan, menyumbang ide dan pemikiran,” –Puan Maharani https://t.co/zLwDWCH76S #PerempuanBisa Puan Pahlawan UUTPKS</t>
  </si>
  <si>
    <t>['terima', 'kasih', 'bu', 'terima', 'kasih', 'wamen', 'terima', 'kasih', 'bu', 'stop', 'kekerasan', 'seksual', 'teriakan', 'menggema', 'pahlawan']</t>
  </si>
  <si>
    <t>“Terima kasih Bu Puan, terima kasih Pak Wamen. Terima kasih Bu Puan, stop kekerasan seksual,” teriakan yang sempat menggema. https://t.co/kbqlzv5K8W #PerempuanBisa Puan Pahlawan UUTPKS</t>
  </si>
  <si>
    <t>['pengesahan', 'undang', 'undang', 'hadiah', 'perempuan', 'indonesia', 'menjelang', 'diperingatinya', 'kartini', 'pahlawan']</t>
  </si>
  <si>
    <t>“Pengesahan RUU TPKS menjadi undang-undang menjadi hadiah bagi seluruh perempuan Indonesia. Apalagi menjelang diperingatinya Hari Kartini,” –Puan Maharani #PerempuanBisa Puan Pahlawan UUTPKS</t>
  </si>
  <si>
    <t>['kehadiran', 'undang', 'undang', 'pedoman', 'aparat', 'menghadapi', 'menyelesaikan', 'kasus', 'kasus', 'kekerasan', 'seksualpuan', 'pahlawan']</t>
  </si>
  <si>
    <t>“Kehadiran Undang Undang ini agar menjadi pedoman bagi aparat dalam menghadapi dan menyelesaikan kasus-kasus kekerasan seksual,”—Puan Maharani #PerempuanBisa Puan Pahlawan UUTPKS</t>
  </si>
  <si>
    <t>['mendorong', 'pemerintah', 'mengambil', 'kebijakan', 'efektif', 'mengendalikan', 'kestabilan', 'harga', 'komoditas', 'pahlawan']</t>
  </si>
  <si>
    <t>Puan mendorong agar pemerintah perlu segera mengambil kebijakan yang efektif dalam mengendalikan kestabilan harga berbagai komoditas. https://t.co/64aYdEXC0z #PerempuanBisa Puan Pahlawan UUTPKS</t>
  </si>
  <si>
    <t>“Pemerintah harus bergerak cepat untuk memaksimalkan diplomasi agar Indonesia bisa mendapatkan kuota maksimal,”  --Puan Maharani https://t.co/bJZRuGimqg #PerempuanBisa Puan Pahlawan UUTPKS</t>
  </si>
  <si>
    <t>['pdhl']</t>
  </si>
  <si>
    <t>@bonimahardikaaa pdhl udh ada UU TPKS</t>
  </si>
  <si>
    <t>['sosialisasi', 'waket', 'dpc', 'pdip', 'surabaya', 'singgung', 'kiprah']</t>
  </si>
  <si>
    <t>Siap Sosialisasi UU TPKS, Waket DPC PDIP Surabaya Singgung Kiprah Puan Maharani https://t.co/JFojbXqSed</t>
  </si>
  <si>
    <t>“UU TPKS yang kemarin disahkan adalah yang terbaik DPR bisa lakukan untuk masyarakat, khusus kaum perempuan, yang mendambakan payung hukum ini sejak satu dekade silam,” –Puan Maharani https://t.co/BavlpAyUQ2</t>
  </si>
  <si>
    <t>['ri', 'menjamin', 'mengkhianati', 'konstitusi', 'memperpanjang', 'jabatan', 'presiden', 'pahlawan']</t>
  </si>
  <si>
    <t>Ketua DPR RI Puan Maharani menjamin DPR tidak akan mengkhianati konstitusi untuk memperpanjang masa jabatan presiden.  #PerempuanBisa Puan Pahlawan UUTPKS</t>
  </si>
  <si>
    <t>['disahlan', 'negara', 'lindungi', 'korban']</t>
  </si>
  <si>
    <t>Tok. UU TPKS disahlan. Negara lindungi korban
@jokowi https://t.co/vshkGE7lgv</t>
  </si>
  <si>
    <t>['cendekiawan', 'muslim', 'emha', 'ainun', 'nadjib', 'mengamati', 'sosok', 'kiprah', 'ri', 'kancah', 'politik', 'pahlawan']</t>
  </si>
  <si>
    <t>Cendekiawan Muslim Emha Ainun Nadjib mengatakan dirinya mengamati dari jauh sosok dan kiprah Ketua DPR RI Puan Maharani di kancah politik selama ini.  #PerempuanBisa Puan Pahlawan UUTPKS</t>
  </si>
  <si>
    <t>Puan mengatakan bahwa Bung Karno memang berulang kali mendapatkan ancaman pembunuhan selama masa pengabdiannya. https://t.co/ms2S8vbrSW #PerempuanBisa Puan Pahlawan UUTPKS</t>
  </si>
  <si>
    <t>['salah', 'berkah', 'puasa', 'berkah', 'dikaruniakan', 'tuhan', 'yme', 'suci', 'ramadan', 'dirasakan', 'karno', 'selamat', 'upaya', 'pembunuhan', 'pahlawan']</t>
  </si>
  <si>
    <t>“Itulah salah satu berkah puasa, berkah yang dikaruniakan Tuhan YME pada bulan suci Ramadan yang dirasakan Bung Karno sehingga selamat dari upaya pembunuhan,” –Puan Maharani https://t.co/1z6BSImkcE #PerempuanBisa Puan Pahlawan UUTPKS</t>
  </si>
  <si>
    <t>['pemerintah', 'rencana', 'menaikkan', 'harga', 'kebutuhan', 'bertahap', 'pahlawan']</t>
  </si>
  <si>
    <t>Menurut Puan, pemerintah dalam rencana menaikkan harga kebutuhan harus dilakukan secara bertahap. #PerempuanBisa Puan Pahlawan UUTPKS</t>
  </si>
  <si>
    <t>['pemerintah', 'memperhatikan', 'masyarakat', 'menetapkan', 'kenaikan', 'harga', 'pahlawan']</t>
  </si>
  <si>
    <t>Puan Maharani meminta pemerintah untuk memperhatikan masyarakat sebelum menetapkan kenaikan harga. #PerempuanBisa Puan Pahlawan UUTPKS</t>
  </si>
  <si>
    <t>Sejak menjadi Menko PMK, Puan memang menjadi salah satu tokoh yang memperjuangkan agar UU TPKS disahkan. https://t.co/jXidfTGKkA</t>
  </si>
  <si>
    <t>['liveuu', 'legalisasi', 'perzinahan']</t>
  </si>
  <si>
    <t>🔴 LIVE❗UU TPKS, LEGALISASI PERZINAHAN ? https://t.co/nyazkyKgtd</t>
  </si>
  <si>
    <t>['yak']</t>
  </si>
  <si>
    <t>Yang begini bisa kena UU TPKS kan yak? https://t.co/upbhX2srGV</t>
  </si>
  <si>
    <t>['nomentum', 'mbak', 'mengetok', 'palu', 'sidang', 'paripurna', 'pengesahan', 'kado', 'spesial', 'menjelang', 'peringatan', 'kartini', 'tanggal', 'april', 'pahlawan']</t>
  </si>
  <si>
    <t>Sekarang inilah nomentum bagi Mbak Puan untuk segera mengetok palu sidang di Paripurna DPR guna pengesahan RUU TPKS, sekaligus menjadi kado spesial menjelang peringatan Hari Kartini tanggal 21 April nanti #PerempuanBisa Puan Pahlawan UUTPKS https://t.co/iN7axWnlPH</t>
  </si>
  <si>
    <t>['indi', 'banget', 'perempuan', 'wajar', 'pahlawan']</t>
  </si>
  <si>
    <t>UU Indi penting bgt bagi perempuan terutama agar tidak terjadi lagi hal 2 yang tidak wajar
#PerempuanBisa
Puan Pahlawan UUTPKS https://t.co/pFg4NMCYQQ</t>
  </si>
  <si>
    <t>['undang', 'undang', 'mengizinkan', 'lembaga', 'penyedia', 'layanan', 'berbasis', 'masyarakat', 'berperan', 'proses', 'pendampingan', 'perlindungan', 'korban', 'kekerasan', 'seksual', 'pahlawan']</t>
  </si>
  <si>
    <t>Undang-undang itu mengizinkan lembaga penyedia layanan berbasis masyarakat ikut berperan dalam proses pendampingan dan perlindungan korban kekerasan seksual.
#PerempuanBisa
Puan Pahlawan UUTPKS https://t.co/8DsHQZzo0b</t>
  </si>
  <si>
    <t>['undang', 'undang', 'mengatur', 'ketentuan', 'hak', 'korban', 'keluarga', 'korban', 'saksi', 'ahli', 'pendamping', 'pahlawan']</t>
  </si>
  <si>
    <t>undang-undang ini juga mengatur ketentuan tentang hak korban, keluarga korban, saksi, ahli dan pendamping
#PerempuanBisa
Puan Pahlawan UUTPKS
https://t.co/E58xbUKBWs</t>
  </si>
  <si>
    <t>['smoga', 'lancar', 'kedepannya', 'sukses', 'pahlawan']</t>
  </si>
  <si>
    <t>Smoga lancar kedepannya, dan sukses selalu 👍#PerempuanBisa
Puan Pahlawan UUTPKS https://t.co/NvhVuhOczv</t>
  </si>
  <si>
    <t>['ketentuan', 'melarang', 'pelaku', 'kekerasan', 'seksual', 'mendekati', 'korban', 'jarak', 'berlangsungnya', 'proses', 'hukum', 'pahlawan']</t>
  </si>
  <si>
    <t>Selain itu, ada juga ketentuan yg melarang pelaku kekerasan seksual mendekati korban dalam jarak dan waktu tertentu selama berlangsungnya proses hukum #PerempuanBisa
Puan Pahlawan UUTPKS https://t.co/3g4EKJMj3h</t>
  </si>
  <si>
    <t>['komnas', 'perempuan', 'apik', 'jakarta', 'forum', 'pengada', 'layanan', 'fpl', 'menyusun', 'draf', 'pks', 'memberikannya', 'pemerintah', 'pahlawan']</t>
  </si>
  <si>
    <t>Pada tahun 2014, Komnas Perempuan bersama LBH Apik Jakarta, serta Forum Pengada Layanan (FPL) menyusun draf RUU PKS lalu memberikannya kepada DPR dan Pemerintah pada tahun 2016.
#PerempuanBisa
Puan Pahlawan UUTPKS https://t.co/ppZFPR2Mt7</t>
  </si>
  <si>
    <t>['semoga', 'perempuan', 'indonesia', 'korban', 'tindakan', 'kekerasan', 'seksual', 'pahlawan']</t>
  </si>
  <si>
    <t>Semoga dengan adanya UU TPKS ini maka perempuan di Indonesia tidak lagi menjadi korban dari tindakan kekerasan seksual
#PerempuanBisa
Puan Pahlawan UUTPKS
https://t.co/HMfXWXvqwP</t>
  </si>
  <si>
    <t>['diyakini', 'nury', 'permasalahan', 'kekerasan', 'seksual', 'kerap', 'dialami', 'perempuan', 'mempermudah', 'korban', 'kekerasan', 'seksual', 'keadilan', 'hukum', 'pahlawan']</t>
  </si>
  <si>
    <t>RUU TPKS ini, diyakini Nury, bisa memberi jawaban bagi permasalahan kekerasan seksual yang selama ini kerap dialami para perempuan. RUU ini mempermudah korban kekerasan seksual untuk mendapatkan keadilan di mata hukum❣️❣️  #PerempuanBisa
Puan Pahlawan UUTPKS https://t.co/caMutqXxvc</t>
  </si>
  <si>
    <t>['sikap', 'memperjuangkan', 'pengesahan', 'dinilai', 'bentuk', 'tindakan', 'memenuhi', 'harapan', 'kaum', 'perempuan', 'pahlawan']</t>
  </si>
  <si>
    <t>Sikap Ibu Puan Maharani yang memperjuangkan pengesahan RUU TPKS ini dinilai sebagai bentuk tindakan Puan memenuhi harapan kaum perempuan.
#PerempuanBisa
Puan Pahlawan UUTPKS
https://t.co/2LxsXEZsCL</t>
  </si>
  <si>
    <t>['beliau', 'berkomitmen', 'memperjuangkan', 'maraknya', 'kasus', 'kasus', 'kekerasan', 'seksual', 'wajah', 'indonesia', 'pahlawan']</t>
  </si>
  <si>
    <t>Beliau mengatakan bahwa dirinya terus berkomitmen untuk memperjuangkan RUU TPKS agar maraknya kasus-kasus kekerasan seksual tidak menjadi wajah Indonesia.
#PerempuanBisa
Puan Pahlawan UUTPKS https://t.co/nZjuTJRh9h</t>
  </si>
  <si>
    <t>['menurutnya', 'hadir', 'payung', 'hukum', 'menjaga', 'aman', 'masyarakat', 'kaum', 'perempuan', 'pahlawan']</t>
  </si>
  <si>
    <t>Menurutnya, RUU TPKS harus hadir sebagai satu payung hukum untuk menjaga serta membuat aman masyarakat, khususnya kaum perempuan
#PerempuanBisa
Puan Pahlawan UUTPKS https://t.co/mTcSPbeEpn</t>
  </si>
  <si>
    <t>['sisi', 'substansi', 'daftar', 'inventarisasi', 'dim', 'urgensinya', 'clear', 'pahlawan']</t>
  </si>
  <si>
    <t>Dengan demikian, lanjut dia, dari sisi substansi dan daftar inventarisasi masalah (DIM) serta urgensinya pasti sudah "clear".❣️❣️ #PerempuanBisa
Puan Pahlawan UUTPKS https://t.co/GK1hyPDOj2</t>
  </si>
  <si>
    <t>['selesai', 'dibahas', 'dprsehingga', 'diharapkan', 'pengesahan', 'kado', 'manis', 'kartini', 'pahlawan']</t>
  </si>
  <si>
    <t>RUU TPKS memang sudah hampir selesai dibahas di DPR sehingga diharapkan pengesahan RUU TPKS menjadi kado manis pada Hari Kartini #PerempuanBisa
Puan Pahlawan UUTPKS https://t.co/VKH9uANXjV</t>
  </si>
  <si>
    <t>['langkah', 'mengajak', 'aktivis', 'perempuan', 'komnas', 'perempuan', 'lembaga', 'perlindungan', 'saksi', 'korban', 'lpsk', 'diapresiasi', 'nury', 'pahlawan']</t>
  </si>
  <si>
    <t>Langkah Puan yang turut serta mengajak para aktivis perempuan, Komnas Perempuan, hingga Lembaga Perlindungan Saksi dan Korban (LPSK), diapresiasi Nury. ❣️❣️ #PerempuanBisa
Puan Pahlawan UUTPKS https://t.co/XfqWjjY746</t>
  </si>
  <si>
    <t>Beliau mengatakan bahwa dirinya terus berkomitmen untuk memperjuangkan RUU TPKS agar maraknya kasus-kasus kekerasan seksual tidak menjadi wajah Indonesia.
#PerempuanBisa
Puan Pahlawan UUTPKS https://t.co/Wha4ZrLPDq</t>
  </si>
  <si>
    <t>['benerbener', 'bangga', 'terharu', 'kaum', 'perempuan', 'pahlawan']</t>
  </si>
  <si>
    <t>benerbener bangga dan ikut terharu sebagai kaum perempuan #PerempuanBisa
Puan Pahlawan UUTPKS https://t.co/osl1eQz039</t>
  </si>
  <si>
    <t>['hadiah', 'rakyat', 'indonesia', 'kemajuan', 'bangsa', 'hasil', 'komitmen', 'pahlawan']</t>
  </si>
  <si>
    <t>“Hadiah bagi seluruh rakyat Indonesia dan kemajuan bangsa kita, karena UU TPKS adalah hasil kerja sama bersama sekaligus komitmen bersama kita,” –Puan Maharani https://t.co/I7nZnCaBeq #PerempuanBisa Puan Pahlawan UUTPKS</t>
  </si>
  <si>
    <t>['perjalanan', 'disahkan', 'mudah', 'berkat', 'kegigihan', 'pahlawan']</t>
  </si>
  <si>
    <t>5 perjalanan panjang RUU TPKS Yang akhirnya disahkan menjadi UU. Memang tidak mudah tapi berkat kegigihan semua jadi bisa. #PerempuanBisa
Puan Pahlawan UUTPKS https://t.co/cPxaX02p7z</t>
  </si>
  <si>
    <t>['pembahasan', 'tingkat', 'fraksi', 'partai', 'keadilan', 'sejahtera', 'pks', 'satusatunya', 'fraksi', 'menolak', 'dilanjutkan', 'pahlawan']</t>
  </si>
  <si>
    <t>sebelumnya, dalam pembahasan tingkat I Fraksi Partai Keadilan Sejahtera (PKS) menjadi satu-satunya fraksi yang menolak RUU TPKS dilanjutkan #PerempuanBisa
Puan Pahlawan UUTPKS https://t.co/AWLekFKhN9</t>
  </si>
  <si>
    <t>['keren', 'berani', 'membela', 'kaum', 'perempuan', 'pahlawan']</t>
  </si>
  <si>
    <t>memang keren sekali berani membela kaum perempuan #PerempuanBisa
Puan Pahlawan UUTPKS https://t.co/3FfUNtzAH1</t>
  </si>
  <si>
    <t>['lapor', 'polisi', 'pakai']</t>
  </si>
  <si>
    <t>@Askrlfess LBH nder atau lapor polisi pakai UU TPKS</t>
  </si>
  <si>
    <t>['undang', 'undang', 'aparat', 'penegak', 'hukum', 'memiliki', 'payung', 'hukum', 'legal', 'standing', 'menangani', 'jenis', 'kekerasan', 'seksual', 'pahlawan']</t>
  </si>
  <si>
    <t>Melalui undang-undang ini pula "aparat penegak hukum akhirnya memiliki payung hukum atau legal standing yang selama ini belum ada" untuk menangani setiap jenis kasus kekerasan seksual. #PerempuanBisa
Puan Pahlawan UUTPKS https://t.co/etHl7SsvVn</t>
  </si>
  <si>
    <t>['intinya', 'mempermudah', 'korban', 'kekerasan', 'seksual', 'keadilan', 'hukum', 'kepolisian', 'menolak', 'laporan', 'korban', 'kekerasan', 'seksual', 'pahlawan']</t>
  </si>
  <si>
    <t>RUU ini pada intinya mempermudah korban kekerasan seksual untuk mendapatkan keadilan di mata hukum.  maka kepolisian tak bisa lagi menolak laporan korban kekerasan seksual. 
#PerempuanBisa
Puan Pahlawan UUTPKS
https://t.co/WgsyhPtyBG</t>
  </si>
  <si>
    <t>['mantapp', 'sekalii', 'bangga', 'pahlawan']</t>
  </si>
  <si>
    <t>wahhh mantapp sekalii RUU ini sangat bangga saya #PerempuanBisa
Puan Pahlawan UUTPKS https://t.co/AclPAzVxkg</t>
  </si>
  <si>
    <t>['diharapkan', 'implementasi', 'menghadapi', 'menyelesaikan', 'kasus', 'kasus', 'perlindungan', 'anak', 'perempuan', 'indonesia', 'pahlawan']</t>
  </si>
  <si>
    <t>diharapkan implementasi dari UU ini nantinya akan dapat menghadapi dan menyelesaikan kasus-kasus perlindungan anak dan perempuan yang ada di Indonesia
#PerempuanBisa
Puan Pahlawan UUTPKS
https://t.co/tsGACEoFnP</t>
  </si>
  <si>
    <t>['figur', 'perempuan', 'indonesia', 'mendorong', 'aktor', 'utama', 'mengesahkan', 'pahlawan']</t>
  </si>
  <si>
    <t>Sebagai figur Ketua DPR perempuan pertama di Indonesia, dia yakin Puan akan mendorong dan menjadi aktor utama untuk segera mengesahkan RUU TPKS.
https://t.co/ZfMPXrHd1z
#PerempuanBisa
Puan Pahlawan UUTPKS</t>
  </si>
  <si>
    <t>['niiihhh', 'menyelesaikan', 'kekerasan', 'seksual', 'perlindungan', 'pahlawan']</t>
  </si>
  <si>
    <t>Niiihhh dengan adanya UU tersebut dapat menyelesaikan kasus kekerasan seksual serta memberi perlindungan
#PerempuanBisa
Puan Pahlawan UUTPKS https://t.co/paS3eq6W9Y</t>
  </si>
  <si>
    <t>['pahlawan']</t>
  </si>
  <si>
    <t>Harus tegas #PerempuanBisa
Puan Pahlawan UUTPKS https://t.co/l5a0PyMi3i</t>
  </si>
  <si>
    <t>['pemerintah', 'cermat', 'bijaksana', 'merencakan', 'kenaikan', 'harga', 'energi', 'pahlawan']</t>
  </si>
  <si>
    <t>Menurut Puan, Pemerintah harus cermat dan bijaksana dalam merencakan kenaikan harga energi. https://t.co/yAzG9V5k4J #PerempuanBisa Puan Pahlawan UUTPKS</t>
  </si>
  <si>
    <t>['pengesahan', 'hadiah', 'perempuan', 'indonesia', 'pahlawan']</t>
  </si>
  <si>
    <t>Pengesahan RUU TPKS adalah menjadi hadiah bagi seluruh perempuan Indonesia #PerempuanBisa
Puan Pahlawan UUTPKS
https://t.co/3g6G7gmrNH</t>
  </si>
  <si>
    <t>['digagas', 'komnas', 'perempuan', 'bernama', 'pencegahan', 'kekerasan', 'seksual', 'pks', 'pahlawan']</t>
  </si>
  <si>
    <t>RUU TPKS digagas pertama kali tahun 2012 oleh Komnas Perempuan. Awalnya, RUU TPKS bernama RUU Pencegahan Kekerasan Seksual (PKS).
#PerempuanBisa
Puan Pahlawan UUTPKS https://t.co/8czjMMFKuG</t>
  </si>
  <si>
    <t>['pahlawan', 'momen', 'bersejarah', 'sahkan']</t>
  </si>
  <si>
    <t>#PerempuanBisa
Puan Pahlawan UUTPKS
Momen bersejarah RUU TPKS di sahkan https://t.co/cbSyTdckPo</t>
  </si>
  <si>
    <t>['konsisten', 'memperjuangkan', 'perlindungan', 'perempuan', 'pahlawan']</t>
  </si>
  <si>
    <t>Saya melihat Puan konsisten memperjuangkan perlindungan bagi perempuan.
https://t.co/rHl5PVEOXb
#PerempuanBisa
Puan Pahlawan UUTPKS</t>
  </si>
  <si>
    <t>['senngalhamdulillah', 'sahkan', 'pahlawan']</t>
  </si>
  <si>
    <t>Duhh iya lah senng,alhamdulillah UU TPKS sudah di sahkan..#PerempuanBisa
Puan Pahlawan UUTPKS https://t.co/xJMrsvYcbc</t>
  </si>
  <si>
    <t>['mantaaab', 'konsisten', 'pikir', 'didukung', 'diapresiasi', 'memandang', 'memenuhi', 'harapan', 'kaum', 'perempuan', 'berjuang', 'pengesahan', 'anisa', 'pahlawan']</t>
  </si>
  <si>
    <t>Mantaaab konsisten Puan saya pikir perlu didukung dan diapresiasi juga. Saya memandang Puan memenuhi harapan kaum perempuan dalam berjuang untuk pengesahan RUU TPKS ini" kata Anisa
#PerempuanBisa
Puan Pahlawan UUTPKS https://t.co/XgQLIl9950</t>
  </si>
  <si>
    <t>['disahkan', 'kepolisian', 'menolak', 'laporan', 'korban', 'kekerasan', 'seksual', 'pahlawan']</t>
  </si>
  <si>
    <t>Jika disahkan, maka kepolisian tak bisa lagi menolak laporan korban kekerasan seksual. #PerempuanBisa
Puan Pahlawan UUTPKS https://t.co/dFtN6P8T5r</t>
  </si>
  <si>
    <t>['spil', 'wujutkan', 'bantu', 'masyrakat', 'pahlawan']</t>
  </si>
  <si>
    <t>Puan maharani spil wujutkan UU TPKS bantu masyrakat #PerempuanBisa
Puan Pahlawan UUTPKS https://t.co/e60nEbPytL</t>
  </si>
  <si>
    <t>['pemerintah', 'ketahui', 'prioritas', 'menjabat', 'menko', 'pmk', 'pahlawan']</t>
  </si>
  <si>
    <t>Pemerintah kita ketahui bahwa RUU TPKS sdh menjadi prioritas Puan Maharani sejak dirinya menjabat sbg Menko PMK.
#PerempuanBisa
Puan Pahlawan UUTPKS https://t.co/2sAjo8ZRbs</t>
  </si>
  <si>
    <t>['pahlawan', 'seneng']</t>
  </si>
  <si>
    <t>#PerempuanBisa
Puan Pahlawan UUTPKS alhamdulillah ikut seneng.. https://t.co/bppKz4LoQT</t>
  </si>
  <si>
    <t>['mengesahkan', 'sesenggukan', 'den', 'mengusap', 'air', 'matanya', 'forum', 'pahlawan']</t>
  </si>
  <si>
    <t>Setelah Mengesahkan UU tersebut, Puan bahkan tampak sesenggukan den mengusap air matanya dalam forum tersebut.
#PerempuanBisa
Puan Pahlawan UUTPKS https://t.co/DmMYTokXCM</t>
  </si>
  <si>
    <t>['perempuan', 'hebat', 'indonesia', 'pahlawan']</t>
  </si>
  <si>
    <t>Puan Maharani perempuan hebat di Indonesia
#PerempuanBisa
Puan Pahlawan UUTPKS https://t.co/YDjqHwkn1w</t>
  </si>
  <si>
    <t>RUU TPKS digagas pertama kali tahun 2012 oleh Komnas Perempuan. Awalnya, RUU TPKS bernama RUU Pencegahan Kekerasan Seksual (PKS). 
#PerempuanBisa
Puan Pahlawan UUTPKS https://t.co/rFzQ0ZvHNZ</t>
  </si>
  <si>
    <t>['bangga', 'perempuan', 'indonesia', 'peduli', 'nasib', 'sesamanya', 'perjuangan', 'kaum', 'perempuan', 'berbeda', 'memiliki', 'ikatan', 'tersendiri', 'pahlawan']</t>
  </si>
  <si>
    <t>Puan juga merasa bangga karena banyak perempuan di Indonesia yang peduli dengan nasib sesamanya. Perjuangan kaum perempuan, kata Puan, terasa berbeda karena memiliki ikatan tersendiri. #PerempuanBisa
Puan Pahlawan UUTPKS
https://t.co/k4XzhlQlIO</t>
  </si>
  <si>
    <t>['pu', 'terharu', 'menetaskan', 'air', 'saking', 'terharuna', 'pahlawan']</t>
  </si>
  <si>
    <t>Puan Maharani pu terharu hingga menetaskan air mata , saking terharuna
#PerempuanBisa
Puan Pahlawan UUTPKS https://t.co/2EFYv95xcN</t>
  </si>
  <si>
    <t>['sahkan', 'menangis', 'pahlawan']</t>
  </si>
  <si>
    <t>DPR sahkan RUU TPKS jadi UU, Puan menangis. #PerempuanBisa
Puan Pahlawan UUTPKS https://t.co/5TMr5fCSNl</t>
  </si>
  <si>
    <t>['perjalanan', 'kekerasan', 'seksual', 'diatur', 'pahlawan']</t>
  </si>
  <si>
    <t>10th perjalanan panjang, kekerasan seksual akhirnya diatur UU
#PerempuanBisa
Puan Pahlawan UUTPKS https://t.co/rcog5yq8yh</t>
  </si>
  <si>
    <t>['kbpp', 'polri', 'apresiasi', 'kepemimpinan', 'pengesahan', 'pahlawan']</t>
  </si>
  <si>
    <t>KBPP Polri apresiasi kepemimpinan Puan atas pengesahan UU TPKS. #PerempuanBisa
Puan Pahlawan UUTPKS https://t.co/lFgRZarjuL</t>
  </si>
  <si>
    <t>['emerintaj', 'menjaga', 'kestabilan', 'ahrga', 'pangan', 'pahlawan']</t>
  </si>
  <si>
    <t>0emerintaj bisa menjaga kestabilan dan ahrga pangan
#PerempuanBisa
Puan Pahlawan UUTPKS https://t.co/l6N6Ug9epw</t>
  </si>
  <si>
    <t>Langkah Puan yang turut serta mengajak para aktivis perempuan, Komnas Perempuan, hingga Lembaga Perlindungan Saksi dan Korban (LPSK), diapresiasi Nury. #PerempuanBisa
Puan Pahlawan UUTPKS https://t.co/M87EBxFZih</t>
  </si>
  <si>
    <t>['nilai', 'kaum', 'perempuan', 'pahlawan']</t>
  </si>
  <si>
    <t>Wah puan maharani telah di nilai untuk kaum perempuan #PerempuanBisa
Puan Pahlawan UUTPKS https://t.co/wEqghZC8JR</t>
  </si>
  <si>
    <t>['memiliki', 'sejarah', 'proses', 'pengesahannya', 'semoga', 'peradaban', 'beradab', 'pahlawan']</t>
  </si>
  <si>
    <t>Memiliki sejarah panjang dlm proses pengesahannya.. semoga dg ini peradaban baru yg beradab bisa dimulai.
#PerempuanBisa
Puan Pahlawan UUTPKS
https://t.co/kqigw0D0MO</t>
  </si>
  <si>
    <t>['ri', 'bersyukur', 'undang', 'undang', 'resmi', 'disahkan', 'menurutnya', 'pengesahan', 'beleid', 'tanda', 'peradaban', 'indonesia', 'mencegah', 'bentuk', 'kekerasan', 'seksual', 'darurat', 'pahlawan']</t>
  </si>
  <si>
    <t>Ketua DPR RI Puan Maharani bersyukur Undang-undang TPKS kini telah resmi disahkan. Menurutnya, pengesahan beleid ini adalah tanda dimulainya peradaban baru Indonesia untuk mencegah berbagai bentuk kekerasan seksual yang sudah darurat.
#PerempuanBisa
Puan Pahlawan UUTPKS https://t.co/4gq4jEpdJh</t>
  </si>
  <si>
    <t>[]</t>
  </si>
  <si>
    <t>@Askrlfess Ada uu tpks juga sekarang!!</t>
  </si>
  <si>
    <t>“Itulah salah satu berkah puasa, berkah yang dikaruniakan Tuhan YME pada bulan suci Ramadan yang dirasakan Bung Karno sehingga selamat dari upaya pembunuhan,” –Puan Maharani https://t.co/EAMTpqEda5 #PerempuanBisa Puan Pahlawan UUTPKS</t>
  </si>
  <si>
    <t>Puan menuturkan, Bung Karno berulang kali mendapatkan ancaman pembunuhan selama masa pengabdiannya. https://t.co/o0pkEAnW81 #PerempuanBisa Puan Pahlawan UUTPKS</t>
  </si>
  <si>
    <t>['dilahirkan', 'merdeka', 'martabat', 'tertawa', 'mengedepankan', 'gender', 'equity', 'gender', 'equality', 'pahlawan']</t>
  </si>
  <si>
    <t>Semua orang dilahirkan merdeka dan mempunyai martabat dan hak-hak yang sama dengan mengedepankan gender equity dan gender equality
#PerempuanBisa
Puan Pahlawan UUTPKS https://t.co/a5cJKyss5W</t>
  </si>
  <si>
    <t>['sikap', 'dinilai', 'bentuk', 'tindakan', 'memenuhi', 'harapan', 'kaum', 'perempuan', 'pahlawan']</t>
  </si>
  <si>
    <t>Sikap ini dinilai sebagai bentuk tindakan Puan memenuhi harapan kaum perempuan. 
#PerempuanBisa
Puan Pahlawan UUTPKS
https://t.co/BPDjvzwHaA</t>
  </si>
  <si>
    <t>['apresiasi', 'anggota', 'ri', 'rampungkan', 'pahlawan']</t>
  </si>
  <si>
    <t>Apresiasi diberikan oleh Puan kepada seluruh anggota DPR RI yang telah rampungkan UU TPKS
#PerempuanBisa
Puan Pahlawan UUTPKS https://t.co/MVBSLs4rdi</t>
  </si>
  <si>
    <t>['diharapkan', 'pemerintah', 'daya', 'beli', 'masyarakat', 'bantuan', 'sosial', 'pahlawan']</t>
  </si>
  <si>
    <t>Diharapkan pemerintah dapat menjadi daya beli masyarakat dan juga memberikan bantuan sosial
#PerempuanBisa
Puan Pahlawan UUTPKS https://t.co/WPfrJ4lCGQ</t>
  </si>
  <si>
    <t>['pahlawan', 'komitmennya', 'bertahun', 'dinilai', 'momentum', 'mensyahjan']</t>
  </si>
  <si>
    <t>#PerempuanBisa
Puan Pahlawan UUTPKS
Komitmennya yg tegas selama bertahun tahun. Puan dinilai mempunyai momentum untuk mensyahjan RUU TPKS https://t.co/UNxhrSBGjL</t>
  </si>
  <si>
    <t>['diharapkan', 'disahkan', 'april', 'pahlawan']</t>
  </si>
  <si>
    <t>RUU TPKS diharapkan bisa disahkan puan pada April ini #PerempuanBisa
Puan Pahlawan UUTPKS https://t.co/qNk8Ny5LlU</t>
  </si>
  <si>
    <t>['nomentum', 'mbak', 'mengetok', 'palu', 'sidang', 'paripurna', 'pengesahan', 'kado', 'spesial', 'menjelang', 'peringatan', 'kartini', 'tanggal', 'april', 'nury', 'pahlawan']</t>
  </si>
  <si>
    <t>Sekarang inilah nomentum bagi Mbak Puan untuk segera mengetok palu sidang di Paripurna DPR guna pengesahan RUU TPKS, sekaligus menjadi kado spesial menjelang peringatan Hari Kartini tanggal 21 April nanti," kata Nury.
#PerempuanBisa
Puan Pahlawan UUTPKS
https://t.co/IX3YKqDmtf</t>
  </si>
  <si>
    <t>['pengesahan', 'hadiah', 'rakyat', 'indonesia', 'kemajuan', 'bangsa', 'pahlawan']</t>
  </si>
  <si>
    <t>Pengesahan RUU TPKS  juga hadiah bagi seluruh rakyat Indonesia dan kemajuan bangsa kita, #PerempuanBisa
Puan Pahlawan UUTPKS
https://t.co/idXtWITPbm</t>
  </si>
  <si>
    <t>['hatihati', 'predator', 'pahlawan']</t>
  </si>
  <si>
    <t>Hati...hati aja nih para predator...#PerempuanBisa
Puan Pahlawan UUTPKS https://t.co/h3FW1QerDl</t>
  </si>
  <si>
    <t>['apresiasi', 'kbpp', 'polri', 'mengesahkan', 'pahlawan']</t>
  </si>
  <si>
    <t>Puan Maharani mendapatkan apresiasi dari KBPP Polri karena telah mengesahkan UU TPKS
#PerempuanBisa
Puan Pahlawan UUTPKS https://t.co/wtPlWys1K2</t>
  </si>
  <si>
    <t>Pada tahun 2014, Komnas Perempuan bersama LBH Apik Jakarta, serta Forum Pengada Layanan (FPL) menyusun draf RUU PKS lalu memberikannya kepada DPR dan Pemerintah pada tahun 2016.
#PerempuanBisa
Puan Pahlawan UUTPKS
https://t.co/Wr6ofrjygY</t>
  </si>
  <si>
    <t>['berkontribusi', 'patut', 'apresiasi', 'anggota', 'dewan', 'parlemen', 'pahlawan']</t>
  </si>
  <si>
    <t>Menurut Puan, seluruh pihak yang telah berkontribusi patut diberikan apresiasi, khususnya pada anggota dewan di Parlemen. https://t.co/OvcyQKBxfW #PerempuanBisa Puan Pahlawan UUTPKS</t>
  </si>
  <si>
    <t>['terimakasih', 'memenuhi', 'harapan', 'kaum', 'perempuan', 'indonesia', 'pahlawan']</t>
  </si>
  <si>
    <t>Terimakasih Puan Maharani karena telah memenuhi harapan kaum perempuan Indonesia.  #PerempuanBisa
Puan Pahlawan UUTPKS https://t.co/7UNST32cQQ</t>
  </si>
  <si>
    <t>['menyebut', 'pengesahan', 'undang', 'undang', 'tindak', 'pidana', 'kekerasan', 'seksual', 'hadiah', 'perempuan', 'rakyat', 'indonesia', 'pahlawan']</t>
  </si>
  <si>
    <t>Puan Maharani menyebut pengesahan Undang-Undang Tindak Pidana Kekerasan Seksual (UU TPKS) adalah hadiah bagi seluruh perempuan dan rakyat Indonesia. #PerempuanBisa
Puan Pahlawan UUTPKS
https://t.co/yZQQZQr243</t>
  </si>
  <si>
    <t>['indonesia', 'memunahkan', 'kekerasan', 'seksual', 'negeri', 'pahlawan']</t>
  </si>
  <si>
    <t>Sudah saatnya Indonesia memunahkan kekerasan seksual yang terjadi di negeri ini#PerempuanBisa
Puan Pahlawan UUTPKS https://t.co/3G9GUyQDZX</t>
  </si>
  <si>
    <t>['pahlawan', 'ri', 'kekuatan', 'menggandeng', 'muslimah', 'nu', 'membangun', 'indonesia']</t>
  </si>
  <si>
    <t>#PerempuanBisa
Puan Pahlawan UUTPKS
Sebagai ketua DPR RI Puan punya kekuatan untuk menggandeng muslimah NU untuk membangun Indonesia https://t.co/18w0V8wgsK</t>
  </si>
  <si>
    <t>['membuktikan', 'perjuangan', 'keras', 'pahlawan']</t>
  </si>
  <si>
    <t>Ini tuh membuktikan kalo #PerempuanBisa lohh.. asalkan dengan perjuangan keras.
Puan Pahlawan UUTPKS https://t.co/QrQRkauY2s</t>
  </si>
  <si>
    <t>['miliki', 'momentum', 'mensahkan', 'pahlawan']</t>
  </si>
  <si>
    <t>Puan miliki Momentum mensahkan RUU TPKS... #PerempuanBisa
Puan Pahlawan UUTPKS https://t.co/4oWcFUn5Rz</t>
  </si>
  <si>
    <t>['berkat', 'keras', 'berhasil', 'disahkan', 'semoga', 'kekerasan', 'seksual', 'pahlawan']</t>
  </si>
  <si>
    <t>Berkat kerja keras semua pihak akhirnya UU TPKS berhasil disahkan, semoga tak ada tempat lagi bagi kekerasan seksual
#PerempuanBisa
Puan Pahlawan UUTPKS https://t.co/pYvS3OSr3G</t>
  </si>
  <si>
    <t>['terima', 'kasih', 'mbak', 'sepenuh', 'hati', 'mengawal', 'ditunggu', 'kaum', 'perempuan', 'indonesia', 'pahlawan']</t>
  </si>
  <si>
    <t>“Terima kasih kepada Mbak Puan yang dengan sepenuh hati bekerja nyata mengawal UU TPKS yang telah ditunggu kaum perempuan Indonesia ini,” jelasnya. #PerempuanBisa
Puan Pahlawan UUTPKS https://t.co/0tP50MXGZa</t>
  </si>
  <si>
    <t>['willy', 'undang', 'undang', 'berpihak', 'korban', 'undang', 'undang', 'aparat', 'penegak', 'hukum', 'memiliki', 'payung', 'hukum', 'legal', 'standing', 'pahlawan']</t>
  </si>
  <si>
    <t>Willy menjelaskan UU TPKS ini merupakan undang-undang yang berpihak kepada korban. Melalui undang-undang ini pula "aparat penegak hukum akhirnya memiliki payung hukum atau legal standing yang selama ini belum ada" 
#PerempuanBisa
Puan Pahlawan UUTPKS https://t.co/Yv5I51FLuM</t>
  </si>
  <si>
    <t>['lahirnya', 'hasil', 'kerjasama', 'komitmen', 'indonesia', 'kekerasan', 'seksual', 'pahlawan']</t>
  </si>
  <si>
    <t>Iya lahirnya UU TPKS ini bukan merupakan hasil kerjasama sekaligus komitmen kita bersama untuk menegaskan bahwa Indonesia tak ada tempat bagi kekerasan seksual  #PerempuanBisa
Puan Pahlawan UUTPKS https://t.co/uNiMkcIZGS</t>
  </si>
  <si>
    <t>['pengesahan', 'undang', 'undang', 'aparat', 'memiliki', 'payung', 'hukum', 'menindak', 'kekerasan', 'seksual', 'bangga', 'banget', 'asli', 'pahlawan']</t>
  </si>
  <si>
    <t>Dengan pengesahan RUU TPKS menjadi undang-undang, aparat memiliki payung hukum menindak segala kekerasan seksual. Bangga banget asli. #PerempuanBisa https://t.co/2bFQbnJmKk Puan Pahlawan UUTPKS</t>
  </si>
  <si>
    <t>['rawat', 'kesinambungan', 'pdipmuslimat', 'nu', 'pahlawan']</t>
  </si>
  <si>
    <t>Ibu Puan Maharani perlu rawat kesinambungan PDIP-Muslimat NU
#PerempuanBisa
Puan Pahlawan UUTPKS https://t.co/IcP9mEqQyk</t>
  </si>
  <si>
    <t>['memenuhi', 'harapan', 'kaum', 'perempuan', 'pahlawan']</t>
  </si>
  <si>
    <t>Yakin sekali kalau Puan Maharani bisa memenuhi harapan semua kaum perempuan. #PerempuanBisa
Puan Pahlawan UUTPKS https://t.co/GLTzv6Yx3l</t>
  </si>
  <si>
    <t>['kado', 'perempuan', 'indonesia', 'resmi', 'disahkan', 'pahlawan']</t>
  </si>
  <si>
    <t>Kado buat seluruh perempuan Indonesia, UUTPKS resmi disahkan 🙏 #PerempuanBisa
Puan Pahlawan UUTPKS https://t.co/TbEs6tr4aY</t>
  </si>
  <si>
    <t>['dinilai', 'penuhi', 'harapan', 'kaum', 'perempuan', 'pahlawan']</t>
  </si>
  <si>
    <t>Puan Maharani dinilai telah penuhi harapan kaum perempuan
#PerempuanBisa
Puan Pahlawan UUTPKS https://t.co/H2DPjyM4es</t>
  </si>
  <si>
    <t>['salut', 'konsisten', 'perjuangkan', 'pahlawan']</t>
  </si>
  <si>
    <t>Salut deh Puan Maharani terus konsisten dalam perjuangkan RUU TPKS ini #PerempuanBisa
Puan Pahlawan UUTPKS https://t.co/M3jIXVZKc1</t>
  </si>
  <si>
    <t>['keren', 'sosialisasi', 'komitmen', 'pahlawan']</t>
  </si>
  <si>
    <t>Keren sosialisasi bi puan punya komitmen jelas juga #PerempuanBisa
Puan Pahlawan UUTPKS https://t.co/GfV640CSy9</t>
  </si>
  <si>
    <t>['menangis', 'sahkan', 'hadiah', 'perempuan', 'indonesia', 'pahlawan']</t>
  </si>
  <si>
    <t>Puan Menangis Sahkan UU TPKS: Ini Hadiah Bagi Perempuan Indonesia
#PerempuanBisa
Puan Pahlawan UUTPKS https://t.co/tpSoW1XTfT</t>
  </si>
  <si>
    <t>['tutup', 'sidang', 'apresiasi', 'anggota', 'rampungan', 'pahlawan']</t>
  </si>
  <si>
    <t>Ketua DPR Puan, tutup masa sidang apresiasi anggota rampungan UU TPKS #PerempuanBisa
Puan Pahlawan UUTPKS https://t.co/O5khjuxDaa</t>
  </si>
  <si>
    <t>['kado', 'terindah', 'dihari', 'kartini', 'disahkan', 'pahlawan']</t>
  </si>
  <si>
    <t>kado terindah dihari kartini yaitu UUTPKS yang akhirnya disahkan #PerempuanBisa
Puan Pahlawan UUTPKS https://t.co/EsXnZVgeVK</t>
  </si>
  <si>
    <t>['pelecehan', 'seksual', 'nonfisik', 'pelecehan', 'seksual', 'fisik', 'pemaksaan', 'kontrasepsi', 'pemaksaan', 'sterilisasi', 'pemaksaan', 'perkawinan', 'kekerasan', 'seksual', 'berbasis', 'elektronik', 'dan', 'lain-lain', 'bentuk', 'kekerasan', 'pahlawan']</t>
  </si>
  <si>
    <t>pelecehan seksual non-fisik; pelecehan seksual fisik; pemaksaan kontrasepsi; pemaksaan sterilisasi; pemaksaan perkawinan; kekerasan seksual berbasis elektronik; dll jg masuk di dalam bentuk kekerasan dlm uu ini #PerempuanBisa
Puan Pahlawan UUTPKS https://t.co/99eS0rfofU</t>
  </si>
  <si>
    <t>['semoga', 'diterapkan', 'maksimal', 'pahlawan']</t>
  </si>
  <si>
    <t>Semoga UU TPKS dapat diterapkan dengan maksimal
#PerempuanBisa
Puan Pahlawan UUTPKS https://t.co/XcnJoiJt5y</t>
  </si>
  <si>
    <t>['dinilai', 'penuhi', 'harapan', 'kaum', 'perempuan', 'terima', 'kasih', 'bu', 'pahlawan']</t>
  </si>
  <si>
    <t>Puan Maharani kini dinilai penuhi semua harapan kaum perempuan melalui UU TPKS, terima kasih Bu Puan #PerempuanBisa
Puan Pahlawan UUTPKS https://t.co/M4boxGaWcc</t>
  </si>
  <si>
    <t>Puan maharani dinilai penuhi harapan kaum perempuan melalui UU TPKS
#PerempuanBisa
Puan Pahlawan UUTPKS
https://t.co/8pyesVwQGD</t>
  </si>
  <si>
    <t>['perempuan', 'memiliki', 'kebatinan', 'gelisah', 'maraknya', 'kekerasan', 'seksual', 'pahlawan']</t>
  </si>
  <si>
    <t>Selain itu, juga karena Puan selaku perempuan sendiri memiliki rasa kebatinan yang sama dan gelisah akan maraknya kekerasan seksual.
#PerempuanBisa
Puan Pahlawan UUTPKS
https://t.co/bhv2YLkn9e</t>
  </si>
  <si>
    <t>['pengesahan', 'melibatkan', 'perjalanan', 'disahkan', 'undang', 'undang', 'ikutan', 'seneng', 'banget', 'pahlawan']</t>
  </si>
  <si>
    <t>Pengesahan RUU TPKS telah melibatkan perjalanan panjang sejak 2016 sebelum akhirnya disahkan menjadi Undang-Undang. Ikutan seneng banget. #PerempuanBisa https://t.co/ssaCtKt2d5 Puan Pahlawan UUTPKS</t>
  </si>
  <si>
    <t>['sungguh', 'perjuangan', 'memperjuangkan', 'pahlawan']</t>
  </si>
  <si>
    <t>Sungguh luar biasa perjuangan Ibu Puan untuk memperjuangkan RUU TPKS sejak dulu
#PerempuanBisa
Puan Pahlawan UUTPKS https://t.co/eWaw4HWAxo</t>
  </si>
  <si>
    <t>['momen', 'bersejarah', 'disahkan', 'pimpin', 'pahlawan']</t>
  </si>
  <si>
    <t>Momen bersejarah RUU TPKS Disahkan hari ini dan di pimpin oleh Puan Maharani.
#PerempuanBisa
Puan Pahlawan UUTPKS https://t.co/YRWRB197aH</t>
  </si>
  <si>
    <t>['indonesia', 'kekerasan', 'seksual', 'meneteskan', 'air', 'pahlawan']</t>
  </si>
  <si>
    <t>“Di Indonesia tidak ada tempat bagi kekerasan seksual,” ucap Puan sambil meneteskan air mata.
#PerempuanBisa
Puan Pahlawan UUTPKS https://t.co/YE3Mm06xI0</t>
  </si>
  <si>
    <t>['terimakasih', 'ramadhan', 'hadiah', 'terindah', 'perempuan', 'disahkannya', 'pahlawan']</t>
  </si>
  <si>
    <t>Terimakasih ibu Puan Maharani di bulan Ramadhan ini telah memberikan hadiah terindah buat seluruh perempuan dengan disahkannya RUU TPKS menjadi UU
#PerempuanBisa
Puan Pahlawan UUTPKS https://t.co/58rnXdfVfC</t>
  </si>
  <si>
    <t>['mari', 'wujudkan', 'indonesia', 'pahlawan']</t>
  </si>
  <si>
    <t>Mari wujudkan Indonesia yang lebih baik.
#PerempuanBisa
Puan Pahlawan UUTPKS https://t.co/qU4Srg0tXp</t>
  </si>
  <si>
    <t>['mari', 'menguatkan', 'dna', 'bergotong', 'royo', 'indonesia', 'makmur', 'pahlawan']</t>
  </si>
  <si>
    <t>Mari kita saling menguatkan dna bergotong royo untuk indonesia makmur #PerempuanBisa
Puan Pahlawan UUTPKS https://t.co/xfWYTxGh1I</t>
  </si>
  <si>
    <t>['salut', 'bu', 'konsisten', 'memperjuangkan', 'perlindungan', 'perempuan', 'pahlawan']</t>
  </si>
  <si>
    <t>Salut sama Bu Puan yang konsisten memperjuangkan perlindungan bagi perempuan.
#PerempuanBisa
Puan Pahlawan UUTPKS https://t.co/utKuy5xlAf</t>
  </si>
  <si>
    <t>['bangga', 'bangeeettt', 'perempuan', 'indonesia', 'peduli', 'nasib', 'sesamanya', 'pahlawan']</t>
  </si>
  <si>
    <t>bangga bangeeettt karena banyak perempuan di Indonesia yang peduli dengan nasib sesamanya #PerempuanBisa
Puan Pahlawan UUTPKS https://t.co/eMrP9AnVDH</t>
  </si>
  <si>
    <t>RUU TPKS diharapkan bisa disahkan Puan pada April ini
#PerempuanBisa
Puan Pahlawan UUTPKS https://t.co/coVuGDso8I</t>
  </si>
  <si>
    <t>['aktivis', 'perempuan', 'disahkannya', 'pahlawan']</t>
  </si>
  <si>
    <t>Puan Maharani menyampaikan salam kepada para aktivis perempuan usai disahkannya RUU TPKS
#PerempuanBisa
Puan Pahlawan UUTPKS https://t.co/nS83VrNmQA</t>
  </si>
  <si>
    <t>['sah', 'kaum', 'perempuan', 'bernafas', 'lega', 'pahlawan']</t>
  </si>
  <si>
    <t>UU TPKS Sah! 
Akhirnya kaum perempuan bisa sedikit bernafas lega..
#PerempuanBisa
Puan Pahlawan UUTPKS https://t.co/43wfRWZ8ym</t>
  </si>
  <si>
    <t>['prolegnas', 'prioritas', 'kinerja', 'bagus', 'membuahkan', 'hasil', 'pahlawan']</t>
  </si>
  <si>
    <t>RUU TPKS terus masuk dalam Prolegnas Prioritas DPR selama beberapa tahun.
Kinerja yang sangat bagus dan membuahkan hasil
#PerempuanBisa
Puan Pahlawan UUTPKS
https://t.co/nnT20zNJph</t>
  </si>
  <si>
    <t>Puan dinilai penuhi harapan kaum perempuan melalui UU TPKS ini 
#PerempuanBisa
Puan Pahlawan UUTPKS https://t.co/jNCBpbCGpL</t>
  </si>
  <si>
    <t>KBPP Polri apresiasi kepemimpinan Puan Maharani atas pengesahan UU TPKS
#PerempuanBisa
Puan Pahlawan UUTPKS https://t.co/yCAlEXZ0Zx</t>
  </si>
  <si>
    <t>['pengesahan', 'emnjadi', 'kado', 'terindah', 'menjelang', 'peringatan', 'kartini']</t>
  </si>
  <si>
    <t>Pengesahan RUU TPKS emnjadi UU menjadi kado terindah menjelang peringatan hari kartini.. https://t.co/803QlVCGdn</t>
  </si>
  <si>
    <t>['kado', 'terindah', 'masyarakat', 'indonesia', 'lana', 'mendambakan', 'disahkan', 'pahlawan']</t>
  </si>
  <si>
    <t>Ini kado terindah buat semua masyarakat Indonesia yg sudah lana mendambakan UUTPKS ini disahkan
#PerempuanBisa
Puan Pahlawan UUTPKS https://t.co/wj1A1gtXYR</t>
  </si>
  <si>
    <t>['sahkan', 'berjalan', 'terimakasih', 'mbak', 'pahlawan']</t>
  </si>
  <si>
    <t>Akhirnya di sahkan setelah berjalan 10 tahun terimakasih mbak puan
#PerempuanBisa
Puan Pahlawan UUTPKS https://t.co/nBlIbqup1x</t>
  </si>
  <si>
    <t>['insya', 'allah', 'menghadapi', 'kenaikan', 'bahan', 'pokok', 'rumah', 'tangga', 'pahlawan']</t>
  </si>
  <si>
    <t>Insya Allah #PerempuanBisa dalam menghadapi kenaikan beberapa bahan pokok rumah tangga 
Puan Pahlawan UUTPKS https://t.co/hJ6Tgk20t8</t>
  </si>
  <si>
    <t>['aktivis', 'perempuan', 'miliki', 'momentum', 'mensahkan', 'mantap', 'pahlawan']</t>
  </si>
  <si>
    <t>Aktivis Perempuan : Puan miliki momentum mensahkan RUU TPKS . Mantap
#PerempuanBisa
Puan Pahlawan UUTPKS https://t.co/Ya2BjYPRrk</t>
  </si>
  <si>
    <t>['adaaa', 'momen', 'ri', 'puannn', 'memimpinnn', 'sidang', 'terharu', 'menitikkan', 'air', 'pahlawan']</t>
  </si>
  <si>
    <t>Adaaa momen Ketua DPR RI Puannn Maharani, yang memimpinnn sidang, terharu dan menitikkan air mata.
#PerempuanBisa
Puan Pahlawan UUTPKS
https://t.co/2eL2aDjfnr</t>
  </si>
  <si>
    <t>['sia', 'perjuangkan', 'berhasil', 'disahkan', 'pahlawan']</t>
  </si>
  <si>
    <t>Tak sia2 perjuangkan selama 10 tahun, akhirnya UU TPKS berhasil disahkan
#PerempuanBisa
Puan Pahlawan UUTPKS https://t.co/e2D2pk6vJF</t>
  </si>
  <si>
    <t>['menjabat', 'menko', 'pembangunan', 'manusia', 'kebudayaan', 'pmk', 'memantau', 'perjalanan', 'pahlawan']</t>
  </si>
  <si>
    <t>Puan masih menjabat sebagai Menko Pembangunan Manusia dan Kebudayaan (PMK). Ia pun selalu memantau perjalanan RUU TPKS di DPR. #PerempuanBisa Puan Pahlawan UUTPKS https://t.co/gbWv1K3tpF</t>
  </si>
  <si>
    <t>['sahkan', 'luapan', 'kebagian', 'menetaskan', 'air', 'syukur', 'perjuangan', 'sia', 'sia', 'pahlawan']</t>
  </si>
  <si>
    <t>Dan setelah RUU TPKS telah di sahkan luapan kebagian Puan sampai menetaskan air mata ,, Syukur Alhamdulillah perjuangan yang tidak sia sia 👍
#PerempuanBisa
Puan Pahlawan UUTPKS https://t.co/u7FbPpuQM7</t>
  </si>
  <si>
    <t>['pengesahan', 'hadiah', 'perempuan', 'indonesia', 'hadiah', 'rakyat', 'indonesia', 'kemajuan', 'bangsa', 'indonesia', 'pahlawan']</t>
  </si>
  <si>
    <t>Pengesahan RUU TPKS adalah menjadi hadiah bagi seluruh perempuan Indonesia, ini juga hadiah bagi seluruh rakyat Indonesia dan kemajuan bangsa Indonesia
#PerempuanBisa
Puan Pahlawan UUTPKS https://t.co/GTQXcQEzif</t>
  </si>
  <si>
    <t>['disahkan', 'pengesahan', 'undang', 'undang', 'tindak', 'pidana', 'kekerasan', 'seksual', 'hadiah', 'perempuan', 'rakyat', 'indonesia', 'pahlawan']</t>
  </si>
  <si>
    <t>Sudah disahkan, pengesahan Undang-Undang Tindak Pidana Kekerasan Seksual (UU TPKS) adalah hadiah bagi seluruh perempuan dan rakyat Indonesia.
#PerempuanBisa
Puan Pahlawan UUTPKS
https://t.co/JGdMhDeJcu.</t>
  </si>
  <si>
    <t>['pahlawan', 'kepemimpinan', 'dinilai', 'suarakan', 'aspirasi', 'perempuan', 'aspirasi', 'polri']</t>
  </si>
  <si>
    <t>#PerempuanBisa
Puan Pahlawan UUTPKS
Kepemimpinan Puan dinilai suarakan aspirasi perempuan di aspirasi POLRI https://t.co/Wwyu50iLa4</t>
  </si>
  <si>
    <t>['perjuangan', 'disahkan', 'salah', 'hadiah', 'terbaik', 'bangsa', 'indonesia', 'perempuan', 'pahlawan']</t>
  </si>
  <si>
    <t>Setelah 10 tahun perjuangan RUU TPKS akhirnya dapat disahkan menjadi UU ,, hal ini merupakan salah satu hadiah terbaik untuk bangsa Indonesia khususnya perempuan 😊😊 
#PerempuanBisa
Puan Pahlawan UUTPKS https://t.co/pjr6rXmTTe</t>
  </si>
  <si>
    <t>['semoga', 'aamiin', 'pahlawan']</t>
  </si>
  <si>
    <t>Semoga, Aamiin...
#PerempuanBisa
Puan Pahlawan UUTPKS https://t.co/XoKHzm8toz</t>
  </si>
  <si>
    <t>['kepemimpinan', 'bu', 'pengesahan', 'layak', 'diapresiasi', 'pahlawan']</t>
  </si>
  <si>
    <t>Kepemimpinan Bu Puan atas pengesahan UU TPKS memang sangat layak untuk diapresiasi 😊😊 
#PerempuanBisa
Puan Pahlawan UUTPKS https://t.co/LSH9VrNup8</t>
  </si>
  <si>
    <t>['apresiasi', 'masyarakat', 'sipil', 'bantu', 'wujudkan', 'pahlawan']</t>
  </si>
  <si>
    <t>Puan Maharani apresiasi masyarakat sipil bantu wujudkan UU TPKS
#PerempuanBisa
Puan Pahlawan UUTPKS https://t.co/nbU6CFSlnk</t>
  </si>
  <si>
    <t>['rakyat', 'aspirasi', 'rakyat', 'pahlawan']</t>
  </si>
  <si>
    <t>RUU TPKS juga dibuat dengan rakyat dan aspirasi rakyat.
#PerempuanBisa
Puan Pahlawan UUTPKS https://t.co/vayPUPhphY</t>
  </si>
  <si>
    <t>['perjalanan', 'kekerasan', 'seksual', 'diatur', 'undang', 'undang', 'pahlawan']</t>
  </si>
  <si>
    <t>Setelah 10 tahun lamanya perjalanan panjang, kekerasan seksual akhirnya bisa diatur oleh undang-undang #PerempuanBisa
Puan Pahlawan UUTPKS https://t.co/bT9RLVkMT7</t>
  </si>
  <si>
    <t>['wadidaw', 'jiwa', 'sekian', 'disahkan', 'pahlawan']</t>
  </si>
  <si>
    <t>wadidaw jiwa nih Setelah sekian lama RUU TPKS akhirnya disahkan
#PerempuanBisa
Puan Pahlawan UUTPKS https://t.co/PhH473u7TN</t>
  </si>
  <si>
    <t>['membangun', 'peradaban', 'banyaknya', 'perubahan', 'masyarakat', 'pahlawan']</t>
  </si>
  <si>
    <t>Membangun peradaban dengan semakin banyaknya perubahan yang baik bagi masyarakat #PerempuanBisa Puan Pahlawan UUTPKS https://t.co/vITNWimAwN</t>
  </si>
  <si>
    <t>Puan Menangis Sahkan UU TPKS: Ini Hadiah Bagi Perempuan Indonesia
#PerempuanBisa
Puan Pahlawan UUTPKS https://t.co/xplkFqXflE</t>
  </si>
  <si>
    <t>['pemenuhan', 'harapan', 'masyarakat', 'indonesia', 'perempuan', 'pahlawan']</t>
  </si>
  <si>
    <t>Melalui UU TPKS ini Puan Maharani jadi pemenuhan harapan masyarakat Indonesia khususnya perempuan 
#PerempuanBisa
Puan Pahlawan UUTPKS https://t.co/2mELlrLcOa</t>
  </si>
  <si>
    <t>['berharap', 'sahkanya', 'tindak', 'kekerasan', 'seksual', 'negri', 'minim', 'pahlawan']</t>
  </si>
  <si>
    <t>Puan maharani sangat berharap dg di sahkanya UU TPKS tindak kekerasan seksual di negri ini semakin minim.
#PerempuanBisa
Puan Pahlawan UUTPKS
https://t.co/gvPssTHndD</t>
  </si>
  <si>
    <t>['disahkan', 'terharu', 'meneteskan', 'air', 'ikutan', 'bangga', 'banget', 'perjuangan', 'berbuah', 'manis', 'terima', 'kasih', 'bu', 'pahlawan']</t>
  </si>
  <si>
    <t>RUU TPKS disahkan, Puan Maharani terharu hingga meneteskan air mata, ikutan bangga banget perjuangan yang berbuah manis makasih bu #PerempuanBisa
Puan Pahlawan UUTPKS https://t.co/gn3Yi3tB2x</t>
  </si>
  <si>
    <t>['undang', 'undang', 'payung', 'hukum', 'keadilan', 'korban', 'kekerasan', 'seksual', 'pahlawan']</t>
  </si>
  <si>
    <t>Undang-Undang TPKS dapat menjadi payung hukum untuk memberikan keadilan bagi korban kekerasan seksual.
#PerempuanBisa
Puan Pahlawan UUTPKS https://t.co/eXpl5mhzi0</t>
  </si>
  <si>
    <t>['penantian', 'teman-teman', 'sahh', 'pahlawan']</t>
  </si>
  <si>
    <t>alhamdulillah,,, setelah penantian panjang nih guys... akhirnya sahh juga deh UU TPKS 
#PerempuanBisa
Puan Pahlawan UUTPKS https://t.co/xhQGAc8lco</t>
  </si>
  <si>
    <t>['ri', 'apresiasi', 'terlibat', 'penyusunan', 'disahkan', 'pahlawan']</t>
  </si>
  <si>
    <t>Ketua DPR RI Puan Maharani  mengungkapkan apresiasi kepada berbagai pihak yang terlibat dalam penyusunan RUU TPKS hingga disahkan menjadi UU
#PerempuanBisa
Puan Pahlawan UUTPKS https://t.co/VPJzaa3Hyq</t>
  </si>
  <si>
    <t>['keren', 'mbak', 'berjuang', 'perempuan', 'sesuai', 'namanya', 'indah', 'terima', 'kasih', 'perjuanganmu', 'pahlawan']</t>
  </si>
  <si>
    <t>keren nya mbak puan berjuang untuk perempuan... sesuai namanya yg indah... terima kasih untuk perjuanganmu
#PerempuanBisa
Puan Pahlawan UUTPKS
https://t.co/CU8mYIvXWB</t>
  </si>
  <si>
    <t>['terimaksih', 'bu', 'indonesia', 'senang', 'pahlawan']</t>
  </si>
  <si>
    <t>Terimaksih bu, para ibu2 di indonesia senang semuanya
#PerempuanBisa
Puan Pahlawan UUTPKS https://t.co/AUjkeOdfQk</t>
  </si>
  <si>
    <t>['ucapkan', 'terima', 'kasih', 'apresiasi', 'anggota', 'ri', 'rampung', 'pahlawan']</t>
  </si>
  <si>
    <t>Puan Maharani ucapkan terima kasih dan apresiasi pada para anggota DPR RI yg rampung kan UU TPKS ini #PerempuanBisa
Puan Pahlawan UUTPKS https://t.co/PsxUAtVUDX</t>
  </si>
  <si>
    <t>['perjalanan', 'kekerasan', 'seksual', 'atur', 'undang', 'undang', 'pahlawan']</t>
  </si>
  <si>
    <t>10 tahun perjalanan panjang, kekerasan seksual. Akhirnya di atur Undang-undang. #PerempuanBisa
Puan Pahlawan UUTPKS https://t.co/AWRrAcAgOg</t>
  </si>
  <si>
    <t>['penantian', 'korban', 'penantian', 'perempuan', 'indonesia', 'kaum', 'disabilitas', 'anakanak', 'indonesia', 'predator', 'seksual', 'bergentayangan', 'terpenuhi', 'pengesahan', 'pahlawan']</t>
  </si>
  <si>
    <t>akhirnya penantian korban, penantian perempuan Indonesia, kaum disabilitas, dan anak-anak Indonesia dari para predator seksual yang selama ini masih bergentayangan sudah bisa terpenuhi dengan pengesahan RUU TPKS ini
#PerempuanBisa
Puan Pahlawan UUTPKS
https://t.co/vGdA2fvJI0</t>
  </si>
  <si>
    <t>['pengesahan', 'diawali', 'penyampaian', 'pendapat', 'fraksifraksi', 'bangga', 'disahkannya', 'melindungi', 'perempuan', 'pahlawan']</t>
  </si>
  <si>
    <t>Pengesahan UU TPKS pun diawali dengan penyampaian pendapat dari fraksi-fraksi. Bangga sekali telah disahkannya UU TPKS untuk lebih melindungi perempuan 
#PerempuanBisa
Puan Pahlawan UUTPKS https://t.co/GCHIBFvdPv</t>
  </si>
  <si>
    <t>['menyebut', 'marak', 'kekerasan', 'seksual', 'perempuan', 'dasar', 'mendesak', 'disahkan', 'pahlawan']</t>
  </si>
  <si>
    <t>Dia menyebut saat ini marak kekerasan seksual pada perempuan. Hal ini menjadi dasar mengapa RUU TPKS mendesak untuk segera disahkan.
#PerempuanBisa
Puan Pahlawan UUTPKS https://t.co/6lTzZTHQur</t>
  </si>
  <si>
    <t>['perjalanan', 'pahlawan']</t>
  </si>
  <si>
    <t>10 tahun perjalanan UU TPKS
#PerempuanBisa
Puan Pahlawan UUTPKS https://t.co/htvtlFqHfl</t>
  </si>
  <si>
    <t>['figur', 'konsisten', 'memperjuangkan', 'kepentingan', 'perempuan', 'pahlawan']</t>
  </si>
  <si>
    <t>Puan figur yang konsisten dalam memperjuangkan kepentingan perempuan terutama di RUU TPKS ini..
#PerempuanBisa
Puan Pahlawan UUTPKS https://t.co/FxMWBtrE32</t>
  </si>
  <si>
    <t>['penantian', 'disahkan', 'penolakan', 'enam', 'pahlawan']</t>
  </si>
  <si>
    <t>Penantian panjang nih! RUU TPKS disahkan setelah berbagai penolakan selama enam tahun
#PerempuanBisa
Puan Pahlawan UUTPKS https://t.co/FVDObZ3WHS</t>
  </si>
  <si>
    <t>['menilai', 'lahirnya', 'hasil', 'komitmen', 'indonesia', 'kekerasan', 'seksual', 'ikutan', 'bangga', 'banget', 'perjuangan', 'pahlawan']</t>
  </si>
  <si>
    <t>Puan menilai, lahirnya UU TPKS ini juga merupakan hasil kerja bersama sekaligus komitmen kita bersama untuk menegaskan bahwa Indonesia tdk ada tempat bagi kekerasan seksual. Ikutan bangga banget lohh aku, setelah perjuangan panjang #PerempuanBisa
Puan Pahlawan UUTPKS https://t.co/HMPAUfiD5O</t>
  </si>
  <si>
    <t>['kuatkan', 'dukungan', 'pahlawan']</t>
  </si>
  <si>
    <t>Kuatkan dukungan 
 #PerempuanBisa
Puan Pahlawan UUTPKS https://t.co/duym3xvvI6</t>
  </si>
  <si>
    <t>['pemerintah', 'menjaga', 'daya', 'beli', 'masyarakat', 'bantuan', 'masyarakat', 'pahlawan']</t>
  </si>
  <si>
    <t>Pemerintah pun memastikan agar dapat menjaga daya beli masyarakat Serta memberikan bantuan bagi masyarakat yang kurang mampu 
#PerempuanBisa
Puan Pahlawan UUTPKS https://t.co/qX5ktdAoEY</t>
  </si>
  <si>
    <t>['bu', 'perjuangkan', 'disah', 'pahlawan']</t>
  </si>
  <si>
    <t>Bu Puan Maharani perjuangkan RUU TPKS sejak dulu, akhirnya nya sekarang disah kan juga... #PerempuanBisa
Puan Pahlawan UUTPKS https://t.co/SbO3xoEDbF</t>
  </si>
  <si>
    <t>['berharap', 'undang', 'undang', 'payung', 'hukum', 'keadilan', 'korban', 'kekerasan', 'seksual', 'melindungi', 'perempuan', 'anak', 'kekerasan', 'seksual', 'pahlawan']</t>
  </si>
  <si>
    <t>Puan maharani berharap Undang-Undang TPKS dapat menjadi payung hukum untuk memberikan keadilan bagi korban kekerasan seksual. Khususnya dalam melindungi perempuan dan anak dari kekerasan seksual.
#PerempuanBisa
Puan Pahlawan UUTPKS
https://t.co/OO7dfdz6C0</t>
  </si>
  <si>
    <t>Menelurkan undang-undang yang baik untuk mengadvokasi publik tidaklah mudah, butuh perjuangan, karena harus menyatukan banyak kepentingan,” ujar Puan
#PerempuanBisa
Puan Pahlawan UUTPKS https://t.co/t6BfPfUJBD</t>
  </si>
  <si>
    <t>['apresiasi', 'masyarakat', 'sipil', 'bantuannya', 'wujudkan', 'pahlawan']</t>
  </si>
  <si>
    <t>Puan Maharani apresiasi masyarakat sipil atas bantuannya wujudkan UU TPKS.
#PerempuanBisa
Puan Pahlawan UUTPKS https://t.co/6Hjv78IMtt</t>
  </si>
  <si>
    <t>['pahlawan', 'hebatcbanget', 'wajib', 'banget', 'diapresiasi', 'kerasnya']</t>
  </si>
  <si>
    <t>Puan Pahlawan UUTPKS Hebatcbanget wajib banget diapresiasi atas kerja kerasnya selama ini.
#PerempuanBisa https://t.co/pAvKlh2LXu</t>
  </si>
  <si>
    <t>['pengesahan', 'undang', 'undang', 'aparat', 'memiliki', 'payung', 'hukum', 'menindak', 'kekerasan', 'seksual', 'terharu', 'bahagia', 'banget', 'pahlawan']</t>
  </si>
  <si>
    <t>Dengan pengesahan RUU TPKS menjadi undang-undang, aparat memiliki payung hukum menindak segala kekerasan seksual. Terharu, bahagia banget. #PerempuanBisa https://t.co/sRbtwxe3Yu Puan Pahlawan UUTPKS</t>
  </si>
  <si>
    <t>Puan Maharani 👍👍
#PerempuanBisa
Puan Pahlawan UUTPKS https://t.co/oSI82VKyoR</t>
  </si>
  <si>
    <t>['pahlawan', 'masyarakat', 'pahlawan']</t>
  </si>
  <si>
    <t>#PerempuanBisa jadi pahlawan untuk masyarakat nya
Puan Pahlawan UUTPKS
https://t.co/XSZiv7ZPMT</t>
  </si>
  <si>
    <t>['percaya', 'keadilan', 'pahlawan']</t>
  </si>
  <si>
    <t>Aku percaya dengan adanya UU TPKS ini #PerempuanBisa untuk mendapatkan keadilan yg sebenarnya 
Puan Pahlawan UUTPKS https://t.co/SacTTNVjhl</t>
  </si>
  <si>
    <t>['mudahan', 'implementasi', 'disahkan', 'menyelesaikan', 'kekerasan', 'seksual', 'indonesia', 'pahlawan']</t>
  </si>
  <si>
    <t>Mudahan implementasi RUU TPKS yang sekarang disahkan menjadi UU bakal dapat menyelesaikan kasus kekerasan seksual di Indonesia.
#PerempuanBisa
Puan Pahlawan UUTPKS
https://t.co/cNqJgIIF2n</t>
  </si>
  <si>
    <t>['ri', 'apresiasi', 'anggota', 'mengesahkan', 'semoga', 'undang', 'undang', 'diimplementasikan', 'maksimal', 'pahlawan']</t>
  </si>
  <si>
    <t>Ketua DPR RI Puan Maharani memberikan apresiasi kepada anggota DPR yang telah mengesahkan UU TPKS. Semoga undang-undang tersebut dapat diimplementasikan dengan maksimal. 
#PerempuanBisa
Puan Pahlawan UUTPKS https://t.co/sUSpd7EXhz</t>
  </si>
  <si>
    <t>['berharap', 'implementasi', 'menyelesaikan', 'kasus', 'kasus', 'kekerasan', 'seksual', 'pahlawan']</t>
  </si>
  <si>
    <t>Puan Maharani berharap agar implementasi UU ini dapat menyelesaikan kasus-kasus kekerasan seksual.
#PerempuanBisa
Puan Pahlawan UUTPKS https://t.co/FHny9ogKRb</t>
  </si>
  <si>
    <t>['pengesahan', 'undang', 'undang', 'hadiah', 'perempuan', 'indonesia', 'pahlawan']</t>
  </si>
  <si>
    <t>Adanya Pengesahan RUU TPKS menjadi undang-undang menjadi hadiah bagi seluruh perempuan Indonesia. 
  #PerempuanBisa
Puan Pahlawan UUTPKS   https://t.co/ueNakPnZdB</t>
  </si>
  <si>
    <t>['apresiasi', 'pahlawan']</t>
  </si>
  <si>
    <t>apresiasi yg dilakukan oleh Puan Maharani #PerempuanBisa
Puan Pahlawan UUTPKS
https://t.co/v6qCgRpi4p</t>
  </si>
  <si>
    <t>['aparat', 'penegak', 'hukum', 'memiliki', 'legal', 'standing', 'kekerasan', 'seksual', 'terharu', 'bahagia', 'banget', 'pahlawan']</t>
  </si>
  <si>
    <t>Akhirnya aparat penegak hukum memiliki legal standing yang selama ini belum ada terhadap setiap kasus kekerasan seksual. Terharu, bahagia banget. #PerempuanBisa https://t.co/tUpleoAvHg Puan Pahlawan UUTPKS</t>
  </si>
  <si>
    <t>Puan juga dilihat sebagai figur konsisten dalam memperjuangkan kepentingan perempuan khususnya dalam RUU ini. 
#PerempuanBisa
Puan Pahlawan UUTPKS https://t.co/Yj7aGMKbGg</t>
  </si>
  <si>
    <t>['momen', 'bersejarah', 'salah', 'perjuangan', 'masyarakat', 'pahlawan']</t>
  </si>
  <si>
    <t>Ketua DPR Puan menyatakan hari ini akan menjadi momen bersejarah salah satu perjuangan masyarakat.
#PerempuanBisa
Puan Pahlawan UUTPKS https://t.co/3FsL8if4D2</t>
  </si>
  <si>
    <t>['harapan', 'terwujud', 'kawan', 'resmi', 'disahkan', 'momen', 'bersejarah', 'salah', 'perjuangan', 'masyarakat', 'pahlawan']</t>
  </si>
  <si>
    <t>Dan harapan kita terwujud Kawan RUU tpks resmi disahkan dan akan menjadi momen bersejarah salah satu perjuangan masyarakat.
#PerempuanBisa
Puan Pahlawan UUTPKS https://t.co/r5Uk6E4gV9</t>
  </si>
  <si>
    <t>Puan dinilai penuhi harapan kaum perempuan melalui UU TPKS
#PerempuanBisa
Puan Pahlawan UUTPKS https://t.co/Fny9hTpWs8</t>
  </si>
  <si>
    <t>['berharap', 'implementasi', 'menyelesaikan', 'kasus', 'kasus', 'kekerasan', 'seksual', 'perlindangan', 'kaum', 'perempuan', 'indonesia', 'pahlawan']</t>
  </si>
  <si>
    <t>puan berharap agar implementasi  UU TPKS dapat menyelesaikan kasus-kasus kekerasan seksual dan perlindangan pada kaum perempuan di Indonesia
#PerempuanBisa
Puan Pahlawan UUTPKS https://t.co/vmsta2VExX</t>
  </si>
  <si>
    <t>['disahkan', 'pahlawan']</t>
  </si>
  <si>
    <t>Akhirnya RUU TPKS sudah disahkan
#PerempuanBisa
Puan Pahlawan UUTPKS https://t.co/MZjonLvMvI</t>
  </si>
  <si>
    <t>['dinilai', 'memenuhi', 'harapan', 'kaum', 'perempuan', 'melalu', 'disahkannya', 'pahlawan']</t>
  </si>
  <si>
    <t>Puan sangat dinilai memenuhi harapan kaum perempuan melalu disahkannya UU TPKS 
#PerempuanBisa
Puan Pahlawan UUTPKS https://t.co/pw7SzGZ2Kh</t>
  </si>
  <si>
    <t>['perjuangan', 'sia', 'sia', 'membuahkan', 'hasil', 'pahlawan']</t>
  </si>
  <si>
    <t>Akhirnya perjuangan tidak sia sia dan membuahkan hasil 
#PerempuanBisa
Puan Pahlawan UUTPKS
 https://t.co/tEDAtLml0N</t>
  </si>
  <si>
    <t>['pemerkosaan', 'aborsi', 'diatur', 'kuhp', 'disahkan', 'selambatlambatnya', 'juni', 'pahlawan']</t>
  </si>
  <si>
    <t>Pemerkosaan dan persoalan aborsi yang sudah diatur dalam KUHP akan disahkan selambat-lambatnya Juni 2022 ini.
#PerempuanBisa
Puan Pahlawan UUTPKS https://t.co/keLzqu4u9H</t>
  </si>
  <si>
    <t>['menjaga', 'daya', 'beli', 'masyarakat', 'bantuan', 'sosial', 'pemerintah', 'pahlawan']</t>
  </si>
  <si>
    <t>Menjaga daya beli masyarakat serta memberikan bantuan sosial pemerintah harus memastikan itu. #PerempuanBisa
Puan Pahlawan UUTPKS https://t.co/Aau3lzrCLo</t>
  </si>
  <si>
    <t>RUU TPKS digagas pertama kali tahun 2012 oleh Komnas Perempuan. Awalnya, RUU TPKS bernama RUU Pencegahan Kekerasan Seksual (PKS )
#PerempuanBisa
Puan Pahlawan UUTPKS https://t.co/atqCCV5xIw</t>
  </si>
  <si>
    <t>['berharap', 'pemerintah', 'menjaga', 'bantuan', 'sosial', 'masyarakat', 'pahlawan']</t>
  </si>
  <si>
    <t>Puan Maharani berharap agar pemerintah memastikan dapat menjaga serta memberikan bantuan Sosial bagi masyarakat yang tidak mampu
#PerempuanBisa
Puan Pahlawan UUTPKS https://t.co/wKoAeu5lzN</t>
  </si>
  <si>
    <t>['ditunggu', 'perempuan', 'resmi', 'disahkan', 'terharu', 'bahagia', 'banget', 'pahlawan']</t>
  </si>
  <si>
    <t>Akhirnya RUU yang ditunggu2 terutama bagi para perempuan sudah resmi disahkan menjadi UU. Terharu, bahagia banget. #PerempuanBisa https://t.co/YASFss9GIp Puan Pahlawan UUTPKS</t>
  </si>
  <si>
    <t>['pimpin', 'moment', 'bersejarah', 'sahkan', 'pahlawan']</t>
  </si>
  <si>
    <t>Dengan di pimpin Puan Maharani Menjadi Moment bersejarah Saat RUU TPKS di sahkan menjadi UU 
#PerempuanBisa
Puan Pahlawan UUTPKS https://t.co/SNyCzBmf9B</t>
  </si>
  <si>
    <t>['harapan', 'paun', 'harlah', 'pmii', 'pmii', 'membawa', 'kemajuan', 'indonesia', 'pahlawan']</t>
  </si>
  <si>
    <t>Harapan Paun pada harlah PMII agar PMII bisa terus membawa kemajuan bagi Indonesia.
#PerempuanBisa
Puan Pahlawan UUTPKS https://t.co/CPgTIzQ7o9</t>
  </si>
  <si>
    <t>['bernama', 'pencegahan', 'kekerasan', 'seksual', 'pks', 'pahlawan']</t>
  </si>
  <si>
    <t>Awalnya, RUU TPKS bernama RUU Pencegahan Kekerasan Seksual (PKS) #PerempuanBisa Puan Pahlawan UUTPKS https://t.co/I58sr3Wyaj</t>
  </si>
  <si>
    <t>['menjabat', 'menteri', 'koordinator', 'bidang', 'pembangunan', 'manusia', 'kebudayaan', 'bernama', 'penghapusan', 'kekerasan', 'seksual', 'pks', 'pahlawan']</t>
  </si>
  <si>
    <t>Puan Maharani menjabat sebagai menteri Koordinator bidang Pembangunan Manusia dan Kebudayaan. Memang saat itu masih bernama RUU Penghapusan Kekerasan Seksual (PKS)
#PerempuanBisa
Puan Pahlawan UUTPKS https://t.co/ULd86b2p3L</t>
  </si>
  <si>
    <t>['pahlawan', 'diharapkan', 'implementasinya', 'menyelesaikan']</t>
  </si>
  <si>
    <t>#PerempuanBisa
Puan Pahlawan UUTPKS diharapkan agar implementasinya dapat menyelesaikan banyak kasus https://t.co/SKVtcGtfNU</t>
  </si>
  <si>
    <t>['pimpin', 'bersejarah', 'sahkan', 'pahlawan']</t>
  </si>
  <si>
    <t>Di pimpin Puan Maharani, sudah jelas pasti bersejarah RUU TPKS dan akan di sahkan hari ini. 
#PerempuanBisa
Puan Pahlawan UUTPKS https://t.co/0TTN7T5QZx</t>
  </si>
  <si>
    <t>['resmi', 'mengesahkan', 'rapat', 'paripurna', 'ikutan', 'seneng', 'banget', 'pahlawan']</t>
  </si>
  <si>
    <t>DPR pada akhirnya resmi mengesahkan RUU TPKS menjadi UU dalam Rapat Paripurna DPR. Ikutan seneng banget. #PerempuanBisa https://t.co/OjIa9OX35w Puan Pahlawan UUTPKS</t>
  </si>
  <si>
    <t>['pengamat', 'konsisten', 'perjuangkan', 'memperjuangkan', 'sahkan', 'pahlawan']</t>
  </si>
  <si>
    <t>Menurut pengamat : Puan sangat konsisten Perjuangkan RUU TPKS sejak dulu  sudah memperjuangkan dan kini akhirnya bisa di Sahkan 
#PerempuanBisa
Puan Pahlawan UUTPKS
https://t.co/QAAUNud8hs</t>
  </si>
  <si>
    <t>['partai', 'keadilan', 'sejahtera', 'pks', 'satusatunya', 'fraksi', 'menolak', 'dilanjutkan', 'pembahasan', 'tingkat', 'rapat', 'paripurna', 'pahlawan', 'pahlawan']</t>
  </si>
  <si>
    <t>Partai Keadilan Sejahtera (PKS) menjadi satu-satunya fraksi yang menolak RUU TPKS dilanjutkan ke pembahasan tingkat II dalam rapat paripurna. #PerempuanBisa Puan Pahlawan UUTPKS #PerempuanBisa Puan Pahlawan UUTPKS  https://t.co/IH8M0pcvKz</t>
  </si>
  <si>
    <t>['hasil', 'komitmen', 'mewujudkan', 'keadilan', 'perempuan', 'pimpinan', 'sidang', 'rapat', 'paripurna', 'ri', 'pahlawan']</t>
  </si>
  <si>
    <t>UU TPKS merupakan hasil kerja sama kita semua sekaligus komitmen  kita dalam mewujudkan keadilan bagi para perempuan,” Ucap ibu Puan Maharani yang jadi pimpinan sidang di Rapat Paripurna DPR RI ke-19
#PerempuanBisa
Puan Pahlawan UUTPKS https://t.co/nW7hIgusHW</t>
  </si>
  <si>
    <t>['undang', 'undang', 'terkait', 'perempuan', 'pahlawan']</t>
  </si>
  <si>
    <t>UU TPKS adalah undang-undang terkait dengan masalah perempuan.
#PerempuanBisa
Puan Pahlawan UUTPKS https://t.co/vRIQAMPVeR</t>
  </si>
  <si>
    <t>['perempuan', 'berkontribusi', 'pengesahan', 'mewujudkan', 'pahlawan']</t>
  </si>
  <si>
    <t>demi perempuan puan ikut berkontribusi dalam pengesahan untuk mewujudkan UUTPKS
#PerempuanBisa
Puan Pahlawan UUTPKS https://t.co/mSbxqVwodF</t>
  </si>
  <si>
    <t>['terharu', 'disahkan', 'pahlawan']</t>
  </si>
  <si>
    <t>Puan Maharani sangat terharu karna akhirnya RUU TPKS ini disahkan juga 
#PerempuanBisa
Puan Pahlawan UUTPKS https://t.co/0r5eA4nYEP</t>
  </si>
  <si>
    <t>Puan miliki momentum mensahkan RUU TPKS
#PerempuanBisa
Puan Pahlawan UUTPKS https://t.co/peWksEsygt</t>
  </si>
  <si>
    <t>['pengamat', 'konsisten', 'perjuangkan', 'terwujud', 'sah', 'pahlawan']</t>
  </si>
  <si>
    <t>Menurut pengamat : Puan sangat konsisten Perjuangkan RUU TPKS sejak dulu  dan kini terwujud dan sudah si sah kan 
#PerempuanBisa
Puan Pahlawan UUTPKS
https://t.co/3hL8ZZBvwu</t>
  </si>
  <si>
    <t>['wakil', 'rakyat', 'aktivis', 'perempuan', 'agatha', 'berterima', 'kasih', 'ri', 'total', 'tuntas', 'menggolkan', 'pahlawan']</t>
  </si>
  <si>
    <t>Sebagai wakil rakyat yang juga aktivis perempuan, Agatha berterima kasih kepada Ketua DPR RI Puan Maharani yang telah bekerja total dan tuntas dalam menggolkan UU TPKS. #PerempuanBisa
Puan Pahlawan UUTPKS https://t.co/vHOmDDFYtC</t>
  </si>
  <si>
    <t>['terima', 'kasih', 'proses', 'pengesahan', 'perwakilan', 'pemerintah', 'terharu', 'bahagia', 'banget', 'pahlawan']</t>
  </si>
  <si>
    <t>Puan mengucapkan terima kasih kepada berbagai pihak yang ikut serta dalam proses pengesahan UU TPKS, termasuk perwakilan pemerintah. Terharu, bahagia banget. #PerempuanBisa https://t.co/hsIW6XoVxe Puan Pahlawan UUTPKS</t>
  </si>
  <si>
    <t>['komitmen', 'sosialisasikan', 'pahlawan']</t>
  </si>
  <si>
    <t>Punya komitmen yang jelas, Ibu Puan terus sosialisasikan UU TPKS 
#PerempuanBisa
Puan Pahlawan UUTPKS https://t.co/OewXuqfjPA</t>
  </si>
  <si>
    <t>['terharu', 'skali', 'pahlawan']</t>
  </si>
  <si>
    <t>sampe terharu dong, luar biasa skali memang #PerempuanBisa
Puan Pahlawan UUTPKS https://t.co/0IKwU0E1FR</t>
  </si>
  <si>
    <t>['bu', 'mantap', 'memperjuangkan', 'perempuan', 'pahlawan']</t>
  </si>
  <si>
    <t>#PerempuanBisa wah bu puan makin mantep dah memperjuangkan perempuan 
Puan Pahlawan UUTPKS https://t.co/KqS2yUEo4r</t>
  </si>
  <si>
    <t>['sejarah', 'mari', 'perabadan', 'pahlawan']</t>
  </si>
  <si>
    <t>Sejarah RUU TPKS Jadi UU, Puan: Mari Kita Mulai Perabadan Baru #PerempuanBisa
Puan Pahlawan UUTPKS https://t.co/G9DIPtoqvx</t>
  </si>
  <si>
    <t>['pastikan', 'beli', 'masyarakat', 'penyaluran', 'bansos', 'pahlawan']</t>
  </si>
  <si>
    <t>Pastikan saya beli masyarakat dengan penyaluran bansos
#PerempuanBisa
Puan Pahlawan UUTPKS https://t.co/LzKAjxZ4su</t>
  </si>
  <si>
    <t>['selamat', 'kesuburan', 'sukses', 'pokoknya', 'pahlawan']</t>
  </si>
  <si>
    <t>Selamat ya untuk kesuburan sukses terus pokoknya
#PerempuanBisa
Puan Pahlawan UUTPKS https://t.co/7Y8738AmVt</t>
  </si>
  <si>
    <t>['memperjuangkan', 'bersyukur', 'perjuangannya', 'membuahkan', 'hasil', 'pahlawan']</t>
  </si>
  <si>
    <t>Sudah sejak lama Puan memperjuangkan UU TPKS ini. Sekarang kita bersyukur akhirnya perjuangannya membuahkan hasil
#PerempuanBisa
Puan Pahlawan UUTPKS https://t.co/kN0IBAZ7mR</t>
  </si>
  <si>
    <t>['bu', 'memperjuangkan', 'pengesahaan', 'sikap', 'dinilai', 'bentuk', 'tindakan', 'memenuhi', 'harapan', 'kaum', 'perempuan', 'pahlawan']</t>
  </si>
  <si>
    <t>Bu Puan juga pernah memperjuangkan pengesahaan RUU TPKS. Sikap ini dinilai sebagai bentuk tindakan Puan memenuhi harapan kaum perempuan.
#PerempuanBisa
Puan Pahlawan UUTPKS https://t.co/SxYLFYhtUr</t>
  </si>
  <si>
    <t>['memimpin', 'sidang', 'maharaani', 'terharu', 'menitikan', 'air', 'terimakasih', 'pidahk', 'andil', 'proses', 'pembuatan', 'pahlawan']</t>
  </si>
  <si>
    <t>saat memimpin sidang RUU TPKS puan maharaani terharu dan menitikan air mata serta memberikan terimakasih kepada pidahk yang ikut andil dalam proses pembuatan RUU TPKS
#PerempuanBisa
Puan Pahlawan UUTPKS https://t.co/bVn6ySYy8g</t>
  </si>
  <si>
    <t>Akhirnya setelah 10 tahun perjalanan panjang, kekerasan seksual akhirnya di atur undang-undang. 
#PerempuanBisa
Puan Pahlawan UUTPKS https://t.co/xdz0qTJwQX</t>
  </si>
  <si>
    <t>['pahlawan', 'harapan', 'korban', 'kekerasan', 'seksual']</t>
  </si>
  <si>
    <t>#PerempuanBisa
Puan Pahlawan UUTPKS memberikan harapan bagi para korban kekerasan seksual https://t.co/dIamE76ywD</t>
  </si>
  <si>
    <t>['pengamat', 'konsisten', 'perjuangkan', 'pahlawan']</t>
  </si>
  <si>
    <t>Menurut pengamat : Puan sangat konsisten Perjuangkan RUU TPKS sejak dulu 
#PerempuanBisa
Puan Pahlawan UUTPKS
https://t.co/vLqVaOzGMy</t>
  </si>
  <si>
    <t>['pastinya', 'bu', 'bangga', 'perempuan', 'indonesia', 'peduli', 'nasib', 'perjuangan', 'kaum', 'perempuan', 'berbeda', 'memiliki', 'ikatan', 'tersendiri', 'pahlawan']</t>
  </si>
  <si>
    <t>Pastinya Bu Puan merasa bangga karena banyak perempuan di Indonesia yang peduli dengan nasib sesama. Perjuangan kaum perempuan, kata Puan, terasa berbeda karena memiliki ikatan tersendiri. #PerempuanBisa Puan Pahlawan UUTPKS https://t.co/RptVVSOOog</t>
  </si>
  <si>
    <t>['aparat', 'penegak', 'hukum', 'memiliki', 'legal', 'standing', 'kekerasan', 'seksual', 'bangga', 'banget', 'asli', 'pahlawan']</t>
  </si>
  <si>
    <t>Akhirnya aparat penegak hukum memiliki legal standing yang selama ini belum ada terhadap setiap kasus kekerasan seksual. Bangga banget asli. #PerempuanBisa https://t.co/2shfYj7w9w Puan Pahlawan UUTPKS</t>
  </si>
  <si>
    <t>['haru', 'perjuangan', 'terbayar', 'pahlawan']</t>
  </si>
  <si>
    <t>Rasa haru atas perjuangan untuk membuat UU TPKS  kini terbayar sudah 
#PerempuanBisa
Puan Pahlawan UUTPKS https://t.co/EmPDwtSrfa</t>
  </si>
  <si>
    <t>['pahlawan', 'finally', 'memperjuangkan', 'hak', 'perempuan']</t>
  </si>
  <si>
    <t>#PerempuanBisa
Puan Pahlawan UUTPKS
Finally yaaa setelah memperjuangkan hak2 perempuan https://t.co/PzOP6GqihA</t>
  </si>
  <si>
    <t>['bergotong', 'royong', 'menguatkan', 'indonesia', 'makmur', 'sejahtera', 'pahlawan']</t>
  </si>
  <si>
    <t>Dengan bergotong royong dan saling menguatkan, kita bisa menuju Indonesia makmur sejahtera.
#PerempuanBisa
Puan Pahlawan UUTPKS https://t.co/uDhRwCz3aq</t>
  </si>
  <si>
    <t>['kepedulian', 'bu', 'perempuan', 'indonesia', 'pahlawan']</t>
  </si>
  <si>
    <t>Kepedulian Bu Puan terhadap perempuan Indonesia begitu besar yaaa 😊😊 
#PerempuanBisa
Puan Pahlawan UUTPKS https://t.co/euCyzO77rP</t>
  </si>
  <si>
    <t>['haru', 'disahkannya', 'menangis', 'terharu', 'pahlawan']</t>
  </si>
  <si>
    <t>Rasa haru Puan atas disahkannya RUU TPKS menjadi UU membuat puan menangis terharu
#PerempuanBisa
Puan Pahlawan UUTPKS https://t.co/zLvFmjZeKi</t>
  </si>
  <si>
    <t>['bukti', 'keberpihakan', 'mbak', 'kepentingan', 'kaum', 'perempuan', 'agatha', 'pahlawan']</t>
  </si>
  <si>
    <t>Itu menjadi bukti keberpihakan Mbak Puan kepada kepentingan kaum perempuan,” tutur Agatha. 
#PerempuanBisa
Puan Pahlawan UUTPKS https://t.co/EHOfCIYAys</t>
  </si>
  <si>
    <t>['memenuhi', 'harapan', 'kaum', 'perempuan', 'optimistis', 'kepemimpinan', 'beliau', 'disahkan', 'undang', 'undang', 'pahlawan']</t>
  </si>
  <si>
    <t>Puan bisa memenuhi harapan kaum perempuan. Saya optimistis di DPR kepemimpinan beliau RUU TPKS akan segera disahkan menjadi undang - undang
#PerempuanBisa
Puan Pahlawan UUTPKS
https://t.co/4LBgn22CkM</t>
  </si>
  <si>
    <t>['siti', 'zuhro', 'menguatkan', 'dukungan', 'berharap', 'hubungan', 'dijalin', 'pdip', 'muslimat', 'nu', 'terawat', 'pahlawan']</t>
  </si>
  <si>
    <t>Siti Zuhro menguatkan dukungan untuk Puan Maharani dan berharap agar hubungan baik yang telah dijalin  antara PDIP dan muslimat NU tetap terawat
#PerempuanBisa
Puan Pahlawan UUTPKS https://t.co/QtMyOOl8MQ</t>
  </si>
  <si>
    <t>['resmi', 'meresmikan', 'hadiah', 'terharu', 'bahagia', 'banget', 'pahlawan']</t>
  </si>
  <si>
    <t>Puan Maharani secara resmi telah meresmikan RUU TPKS menjadi UU TPKS, hadiah buat kita semua. Terharu, bahagia banget. #PerempuanBisa https://t.co/2H97oyllwg Puan Pahlawan UUTPKS</t>
  </si>
  <si>
    <t>['mengapdi', 'negeri', 'tercinta', 'pahlawan']</t>
  </si>
  <si>
    <t>Bekerja dan mengapdi demi negeri tercinta 
#PerempuanBisa
Puan Pahlawan UUTPKS https://t.co/gtIR2Hgoil</t>
  </si>
  <si>
    <t>['berkat', 'keras', 'perjuangan', 'elemen', 'bangsa', 'mari', 'perabadan', 'bangsa', 'indonesia', 'bangsa', 'bermartabat', 'kekerasan', 'seksual', 'pahlawan']</t>
  </si>
  <si>
    <t>Berkat kerja keras dan perjuangan bersama seluruh elemen bangsa, mari kita mulai perabadan baru bangsa Indonesia ini menuju bangsa yang bermartabat tanpa kekerasan seksual
#PerempuanBisa
Puan Pahlawan UUTPKS https://t.co/uXnw5YUTfG</t>
  </si>
  <si>
    <t>['apresiasi', 'terlibat', 'penyusunan', 'disahkan', 'kekerasan', 'berkurang', 'hilang', 'negara', 'pahlawan']</t>
  </si>
  <si>
    <t>apresiasi kepada berbagai pihak yang terlibat dalam penyusunan RUU TPKS hingga disahkan menjadi UU. moga kekerasan dapat berkurang dan hilang dr negara kita
#PerempuanBisa
Puan Pahlawan UUTPKS 
https://t.co/2gkJ9QEPvx</t>
  </si>
  <si>
    <t>['terima', 'kasih', 'perjuangannya', 'mengesahkan', 'pahlawan']</t>
  </si>
  <si>
    <t>Terima kasih atas perjuangannya untuk mengesahkan RUU TPKS..
#PerempuanBisa
Puan Pahlawan UUTPKS https://t.co/jhoCb3lUig</t>
  </si>
  <si>
    <t>['mengapresiasi', 'membantu', 'mewujudkan', 'sahnya', 'pahlawan']</t>
  </si>
  <si>
    <t>Puan mengapresiasi seluruh pihak yang membantu mewujudkan sahnya UUTPKS  #PerempuanBisa
Puan Pahlawan UUTPKS https://t.co/X9wMLVXfNX</t>
  </si>
  <si>
    <t>['intinya', 'mempermudah', 'korban', 'kekerasan', 'seksual', 'keadilan', 'hukum', 'disahkan', 'kepolisian', 'menolak', 'laporan', 'korban', 'kekerasan', 'seksual', 'pahlawan']</t>
  </si>
  <si>
    <t>RUU ini pada intinya akan sangat mempermudah korban kekerasan seksual untuk mendapatkan keadilan di mata hukum. Jika disahkan, maka kepolisian tak bisa lagi menolak laporan korban kekerasan seksual. #PerempuanBisa Puan Pahlawan UUTPKS https://t.co/OMp3QwfpFN</t>
  </si>
  <si>
    <t>['salah', 'satunya', 'dana', 'bantuan', 'korban', 'komitmen', 'hadirnya', 'negara', 'korban', 'kekerasan', 'seksual', 'pahlawan']</t>
  </si>
  <si>
    <t>Salah satunya adalah dana bantuan korban yang merupakan komitmen hadirnya negara untuk korban kekerasan seksual
#PerempuanBisa
Puan Pahlawan UUTPKS
https://t.co/LAHrqEM7Il</t>
  </si>
  <si>
    <t>['mudahan', 'implementasi', 'menghadapi', 'menyelesaikan', 'kasus', 'kasus', 'kekerasan', 'seksual', 'perlindungan', 'perempuan', 'anak', 'indonesia', 'pahlawan']</t>
  </si>
  <si>
    <t>Mudahan implementasi dari UU ini ntar akan dapat menghadapi &amp;amp; menyelesaikan kasus-kasus kekerasan seksual dan perlindungan perempuan dan anak yang ada di Indonesia
#PerempuanBisa
Puan Pahlawan UUTPKS
https://t.co/iWb3luUL3x</t>
  </si>
  <si>
    <t>['disahkan', 'terharu', 'meneteskan', 'air', 'pahlawan']</t>
  </si>
  <si>
    <t>RUU TPKS disahkan, Puan terharu dan meneteskan air mata #PerempuanBisa
Puan Pahlawan UUTPKS https://t.co/myvNxTkbpH</t>
  </si>
  <si>
    <t>['menilai', 'lahirnya', 'hasil', 'komitmen', 'kkta', 'indonesia', 'kekerasan', 'seksual', 'keren', 'banget', 'ikutan', 'bangga', 'banget', 'kerasnya', 'pahlawan']</t>
  </si>
  <si>
    <t>Puan menilai, lahirnya UU TPKS ini juga merupakan hasil kerja bersama sekaligus komitmen kkta bersama untuk menegaskan bahwa Indonesia tdk ada tempat bagi kekerasan seksual. Keren banget ikutan bangga banget kerja kerasnya #PerempuanBisa
Puan Pahlawan UUTPKS https://t.co/tUTOZRuoyz</t>
  </si>
  <si>
    <t>['hasil', 'dialog', 'menyampingkan', 'ego', 'kelompok', 'pahlawan']</t>
  </si>
  <si>
    <t>Ia mengatakan, UU tersebut merupakan hasil dialog dan menyampingkan ego dari setiap kelompok. 
#PerempuanBisa
Puan Pahlawan UUTPKS
https://t.co/HvFDJhLI9a</t>
  </si>
  <si>
    <t>['proses', 'pembahasan', 'pemerintah', 'elemen', 'masyarakat', 'sipil', 'menghapus', 'kekerasan', 'seksual', 'pahlawan']</t>
  </si>
  <si>
    <t>proses pembahasan RUU TPKS merupakan kerja sama antara pemerintah, DPR, dan elemen masyarakat sipil untuk menghapus kekerasan seksual.
#PerempuanBisa
Puan Pahlawan UUTPKS
https://t.co/LPZ20wAmJ0.</t>
  </si>
  <si>
    <t>['hasil', 'keras', 'komitmen', 'sejahtera', 'pahlawan']</t>
  </si>
  <si>
    <t>Ini adalah hasil kerja keras dan komitmen bersama untuk membuat #PerempuanBisa sejahtera 🥳🥳🥳
Puan Pahlawan UUTPKS https://t.co/6evqJwBbvF</t>
  </si>
  <si>
    <t>Pemerkosaan dan persoalan aborsi yang sudah diatur dalam KUHP akan disahkan selambat-lambatnya Juni 2022 ini.
#PerempuanBisa
Puan Pahlawan UUTPKS
https://t.co/BCVvaHhsEN</t>
  </si>
  <si>
    <t>RUU ini pada intinya mempermudah korban kekerasan seksual untuk mendapatkan keadilan di mata hukum. Jika disahkan, maka kepolisian tak bisa lagi menolak laporan korban kekerasan seksual. #PerempuanBisa Puan Pahlawan UUTPKS  https://t.co/OofH1rfq16</t>
  </si>
  <si>
    <t>['jadii', 'disahkan', 'penolakan', 'enam', 'pahlawan']</t>
  </si>
  <si>
    <t>Jadii UU TPKS disahkan setelah melalui berbagai penolakan selama enam tahun 
#PerempuanBisa
Puan Pahlawan UUTPKS https://t.co/gk5hoQVIY0</t>
  </si>
  <si>
    <t>['disahkan', 'penolakan', 'pahlawan']</t>
  </si>
  <si>
    <t>UU TPKS disahkan setelah adanya berbagai macam penolakan. #PerempuanBisa
Puan Pahlawan UUTPKS https://t.co/JIzQJS52pQ</t>
  </si>
  <si>
    <t>['mengakui', 'undang', 'undang', 'dianggap', 'sempurna', 'pahlawan']</t>
  </si>
  <si>
    <t>Puan mengakui jika undang-undang tersebut belum dianggap sempurna oleh sejumlah pihak. 
#PerempuanBisa
Puan Pahlawan UUTPKS
https://t.co/piwMCOGGv7</t>
  </si>
  <si>
    <t>Sekarang inilah nomentum bagi Mbak Puan untuk segera mengetok palu sidang di Paripurna untuk pengesahan RUU TPKS, sekaligus menjadi kado spesial menjelang peringatan Hari Kartini tanggal 21 April nanti #PerempuanBisa Puan Pahlawan UUTPKS https://t.co/K14qkO2iQW</t>
  </si>
  <si>
    <t>['pengesahan', 'beleid', 'tanda', 'peradaban', 'indonesia', 'mencegah', 'bentuk', 'kekerasan', 'seksual', 'darurat', 'pahlawan']</t>
  </si>
  <si>
    <t>Menurut Puan, pengesahan beleid ini adalah tanda dimulainya peradaban baru Indonesia untuk mencegah berbagai bentuk kekerasan seksual yang sudah darurat.
#PerempuanBisa
Puan Pahlawan UUTPKS https://t.co/ZdbQig94LW</t>
  </si>
  <si>
    <t>['momentum', 'mbak', 'mengetuk', 'palu', 'sidang', 'paripurna', 'pengesahan', 'pahlawan']</t>
  </si>
  <si>
    <t>Sekarang inilah momentum bagi mbak Puan untuk segera mengetuk palu sidang di paripurna untuk pengesahan RUU TPKS
#PerempuanBisa
Puan Pahlawan UUTPKS
https://t.co/oOFss6jAiu</t>
  </si>
  <si>
    <t>['diyakini', 'nury', 'permasalahan', 'kekerasan', 'seksual', 'kerap', 'dialami', 'perempuan', 'pahlawan']</t>
  </si>
  <si>
    <t>RUU TPKS ini, diyakini Nury, bisa memberi jawaban bagi permasalahan kekerasan seksual yang selama ini kerap dialami para perempuan.
#PerempuanBisa
Puan Pahlawan UUTPKS
https://t.co/8eIWamgbxs</t>
  </si>
  <si>
    <t>['disyahkan', 'ri', 'pahlawan']</t>
  </si>
  <si>
    <t>Luar biasa pada akhirnya UU TPKS  disyahkan oleh DPR RI  
Hari ini 
#PerempuanBisa
Puan Pahlawan UUTPKS https://t.co/I1urrLveyk</t>
  </si>
  <si>
    <t>['hasil', 'komitmen', 'ruang', 'kekerasan', 'seksual', 'pahlawan']</t>
  </si>
  <si>
    <t>UU TPKS adalah hasil kerja sama bersama sekaligus komitmen bersama, agar tidak ada ruang bagi kekerasan seksual.
#PerempuanBisa
Puan Pahlawan UUTPKS
https://t.co/OvAuD0lKjJ</t>
  </si>
  <si>
    <t>['sekian', 'disahkan', 'pahlawan']</t>
  </si>
  <si>
    <t>Setelah sekian lama RUU TPKS akhirnya disahkan
#PerempuanBisa
Puan Pahlawan UUTPKS https://t.co/P7V3lbrJnb</t>
  </si>
  <si>
    <t>['dipimpin', 'perempuan', 'angin', 'segar', 'salut', 'pastinya', 'memperjuangkan', 'final', 'resmi', 'sahkan', 'pahlawan']</t>
  </si>
  <si>
    <t>DPR Dipimpin Perempuan, Angin Segar untuk RUU TPKS salut pastinya  telah memperjuangkan sampai final dan telah resmi di sahkan 
#PerempuanBisa
Puan Pahlawan UUTPKS
 https://t.co/KAvdTQsxYl</t>
  </si>
  <si>
    <t>['pengesahan', 'hadiah', 'perempuan', 'indonesia', 'hadiah', 'rakyat', 'indonesia', 'pahlawan']</t>
  </si>
  <si>
    <t>Pengesahan RUU TPKS adalah menjadi hadiah bagi seluruh perempuan Indonesia, ini juga hadiah bagi seluruh rakyat Indonesia.
#PerempuanBisa
Puan Pahlawan UUTPKS
https://t.co/MMVIVhoAET</t>
  </si>
  <si>
    <t>['sejahtera', 'pahlawan', 'memperjuangkan', 'perlindungan', 'perempuan', 'bentuk', 'tindak', 'kekerasan']</t>
  </si>
  <si>
    <t>#PerempuanBisa makin sejahtera setelah Puan Pahlawan UUTPKS memperjuangkan perlindungan utk perempuan dari segala bentuk tindak kekerasan 💪 https://t.co/wFIaNW0L6j</t>
  </si>
  <si>
    <t>['sekian', 'pahlawan']</t>
  </si>
  <si>
    <t>akhirnya ya setelah sekian lama #PerempuanBisa
Puan Pahlawan UUTPKS https://t.co/BImD1OjcCl</t>
  </si>
  <si>
    <t>UU TPKS adalah hasil kerja sama bersama, sekaligus komitmen bersama kita agar tidak ada ruang bagi kekerasan seksual.
#PerempuanBisa
Puan Pahlawan UUTPKS
https://t.co/EMvX8vDb8n</t>
  </si>
  <si>
    <t>['undang', 'undang', 'berperan', 'berpihak', 'membela', 'korban', 'terharu', 'bahagia', 'banget', 'pahlawan']</t>
  </si>
  <si>
    <t>Undang-undang TPKS ini akan sangat berperan untuk berpihak dan membela kepada korban. Terharu, bahagia banget. #PerempuanBisa https://t.co/eE2nO2ugxL Puan Pahlawan UUTPKS</t>
  </si>
  <si>
    <t>['sepakat', 'implementasi', 'undang', 'undang', 'mitigasiperlindungan', 'perempuandan', 'anak', 'penanganannya', 'pahlawan']</t>
  </si>
  <si>
    <t>kita semua sepakat dalam implementasi undang-undang tersebut bahwa mitigasi perlindungan perempuan dan anak sampai penanganannya.
#PerempuanBisa
Puan Pahlawan UUTPKS https://t.co/xx6Dc1ojHe</t>
  </si>
  <si>
    <t>['bu', 'berharap', 'kedepannya', 'afar', 'implementasi', 'menyelesaikan', 'kasus', 'kasus', 'kekerasan', 'seksual', 'pahlawan']</t>
  </si>
  <si>
    <t>Bu Puan berharap kedepannya afar implementasi UU TPKS ini dapat menyelesaikan kasus-kasus kekerasan seksual
#PerempuanBisa
Puan Pahlawan UUTPKS https://t.co/c71GLRE5Mr</t>
  </si>
  <si>
    <t>['konsisten', 'perjuangkan', 'pahlawan']</t>
  </si>
  <si>
    <t>Konsisten perjuangkan RUU TPKS sejak dulu
#PerempuanBisa
Puan Pahlawan UUTPKS https://t.co/rgSrcKQMpl</t>
  </si>
  <si>
    <t>['bernama', 'penghapusan', 'kekerasan', 'seksual', 'pks', 'pahlawan']</t>
  </si>
  <si>
    <t>Memang saat itu masih bernama RUU Penghapusan Kekerasan Seksual (PKS).
#PerempuanBisa
Puan Pahlawan UUTPKS https://t.co/GWcRzfRYxz</t>
  </si>
  <si>
    <t>['setuju', 'banget', 'korban', 'kekerasan', 'terlindungi', 'pahlawan']</t>
  </si>
  <si>
    <t>Setuju banget dengan adanya UU TPKS korban kekerasan akan terlindungi #PerempuanBisa
Puan Pahlawan UUTPKS https://t.co/T4prPyrZzW</t>
  </si>
  <si>
    <t>['sah', 'undang', 'undang', 'meneteskan', 'air', 'diperjuangkan', 'pahlawan']</t>
  </si>
  <si>
    <t>RUU TPKS kini telah sah menjadi undang-undang, terlihat Puan Maharani pun  meneteskan air mata ketika RUU TPKS dah menjadi UU, yg telah diperjuangkan sejak 2016
#PerempuanBisa
Puan Pahlawan UUTPKS https://t.co/uCwvJdemg6</t>
  </si>
  <si>
    <t>['kbpp', 'polri', 'mengapresiasi', 'sahkan', 'perjuangkan', 'pahlawan']</t>
  </si>
  <si>
    <t>KBPP Polri pun mengapresiasi puan atas di sahkan nya UU TPKS yang selama ini  di perjuangkan 
#PerempuanBisa
Puan Pahlawan UUTPKS https://t.co/IUdA1eu05V</t>
  </si>
  <si>
    <t>Sejarah RUU TPKS Jadi UU, Puan: Mari Kita Mulai Perabadan Baru  yang lebih baik lagi 
#PerempuanBisa
Puan Pahlawan UUTPKS https://t.co/hVNs4B7b8D</t>
  </si>
  <si>
    <t>['rancangan', 'undang', 'undang', 'tindak', 'pidana', 'kekerasan', 'seksual', 'resmi', 'disetujui', 'undang', 'undang', 'hadiah', 'perempuan', 'indonesia', 'benteng', 'perlindungan', 'wanita', 'anak', 'pahlawan']</t>
  </si>
  <si>
    <t>Rancangan Undang-Undang Tindak Pidana Kekerasan Seksual (RUU TPKS) resmi disetujui menjadi undang-undang (UU) ini sebagai hadiah untuk perempuan Indonesia dan menjadi benteng perlindungan bagi wanita dan anak2 
#PerempuanBisa
Puan Pahlawan UUTPKS https://t.co/VoPP2mnKPx</t>
  </si>
  <si>
    <t>['berharap', 'implementasi', 'payung', 'hukum', 'keadilan', 'korban', 'kekerasan', 'seksual', 'ikutan', 'seneng', 'banget', 'pahlawan']</t>
  </si>
  <si>
    <t>Puan sangat berharap implementasi UU TPKS menjadi payung hukum untuk memberikan keadilan bagi korban kekerasan seksual. Ikutan seneng banget. #PerempuanBisa https://t.co/vS8wMeLZIg Puan Pahlawan UUTPKS</t>
  </si>
  <si>
    <t>['membawa', 'perubahan', 'perempuan', 'pahlawan']</t>
  </si>
  <si>
    <t>Membawa perubahan besar untuk perempuan. #PerempuanBisa
Puan Pahlawan UUTPKS https://t.co/AiUAzd4Dx1</t>
  </si>
  <si>
    <t>['masyarakat', 'sipil', 'membantu', 'wujudkan', 'mengapresiasibnya', 'pahlawan']</t>
  </si>
  <si>
    <t>Masyarakat sipil membantu wujudkan UU TPKS puan mengapresiasibnya #PerempuanBisa
Puan Pahlawan UUTPKS https://t.co/gjttlYbGuj</t>
  </si>
  <si>
    <t>['terima', 'kasih', 'perjuanganmu', 'pahlawan']</t>
  </si>
  <si>
    <t>Terima kasih atas perjuanganmu Puan Maharani
#PerempuanBisa
Puan Pahlawan UUTPKS https://t.co/JhIyjKvQoS</t>
  </si>
  <si>
    <t>['perlindungan', 'korban', 'mencegah', 'kasus', 'kasus', 'kekerasan', 'seksual', 'pahlawan']</t>
  </si>
  <si>
    <t>UU TPKS karena dapat memberikan perlindungan terhadap korban sekaligus mencegah kasus-kasus kekerasan seksual #PerempuanBisa Puan Pahlawan UUTPKS https://t.co/7f0BOUqc4M</t>
  </si>
  <si>
    <t>['bab', 'pasal', 'proses', 'penyusunannya', 'pemerintah', 'melibatkan', 'kelompok', 'masyarakat', 'sipil', 'pahlawan']</t>
  </si>
  <si>
    <t>UU TPKS terdiri dari 8 BAB dan 93 pasal. Dalam proses penyusunannya, DPR dan pemerintah juga melibatkan 120 kelompok masyarakat sipil.
#PerempuanBisa
Puan Pahlawan UUTPKS</t>
  </si>
  <si>
    <t>['undang', 'undang', 'aparat', 'penegak', 'hukum', 'memiliki', 'payung', 'hukum', 'kekerasan', 'pahlawan']</t>
  </si>
  <si>
    <t>Wah alhamdulillah karena melalui undang-undang ini pula aparat penegak hukum akhirnya memiliki payung hukum dalam kasus kekerasan 
#PerempuanBisa
Puan Pahlawan UUTPKS https://t.co/CjuxZcUVQP</t>
  </si>
  <si>
    <t>['menjabat', 'menteri', 'koordinator', 'pembangunan', 'manusia', 'kebudayaan', 'menko', 'pmk', 'mendorong', 'menginsiasi', 'rancangan', 'undang', 'undang', 'tindak', 'pidana', 'kekerasan', 'seksual', 'pahlawan']</t>
  </si>
  <si>
    <t>Sejak menjabat sebagai Menteri Koordinator Pembangunan Manusia dan Kebudayaan atau Menko PMK, Puan sudah mendorong dan menginsiasi Rancangan Undang-Undang Tindak Pidana Kekerasan Seksual. #PerempuanBisa
Puan Pahlawan UUTPKS https://t.co/Rm0Zrel0V7</t>
  </si>
  <si>
    <t>['kado', 'spesial', 'menjelang', 'peringatan', 'kartini', 'tanggal', 'april', 'pahlawan']</t>
  </si>
  <si>
    <t>sekaligus menjadi kado spesial menjelang peringatan Hari Kartini tanggal 21 April nanti, #PerempuanBisa Puan Pahlawan UUTPKS https://t.co/w8annvA46a</t>
  </si>
  <si>
    <t>['love', 'bu', 'pahlawan']</t>
  </si>
  <si>
    <t>I Love u Bu Puan
#PerempuanBisa
Puan Pahlawan UUTPKS</t>
  </si>
  <si>
    <t>['digagas', 'komnas', 'perempuan', 'pahlawan']</t>
  </si>
  <si>
    <t>RUU TPKS digagas pertama kali tahun 2012 oleh Komnas Perempuan
#PerempuanBisa
Puan Pahlawan UUTPKS
https://t.co/IJlw72XN1o</t>
  </si>
  <si>
    <t>UU tersebut merupakan hasil dialog dan menyampingkan ego dari setiap kelompok. 
#PerempuanBisa
Puan Pahlawan UUTPKS
https://t.co/mO36DjUipp</t>
  </si>
  <si>
    <t>['wujud', 'komitmen', 'mbak', 'pahlawan']</t>
  </si>
  <si>
    <t>Wujud nyata komitmen mbak puan
#PerempuanBisa
Puan Pahlawan UUTPKS https://t.co/dHjKzRfBUr</t>
  </si>
  <si>
    <t>['aktivis', 'perempuan', 'menilai', 'memiliki', 'momentum', 'mensahkan', 'april', 'pahlawan']</t>
  </si>
  <si>
    <t>Aktivis perempuan menilai Puan memiliki momentum mensahkan RUU TPKS di bulan April ini.
#PerempuanBisa
Puan Pahlawan UUTPKS https://t.co/JMQI1DPTlD</t>
  </si>
  <si>
    <t>['seiring', 'pengesahan', 'menteri', 'bumn', 'erick', 'thohir', 'toleransi', 'tindakan', 'diskriminasi', 'kekerasan', 'pelecehan', 'lingkungan', 'bumn', 'lanjutkan']</t>
  </si>
  <si>
    <t>Seiring pengesahan UU TPKS, Menteri BUMN Erick Thohir menegaskan tidak ada toleransi terhadap setiap tindakan diskriminasi, kekerasan, dan pelecehan di seluruh lingkungan BUMN.
Siap lanjutkan Pak 👍
#ErickThohirSolusiRakyat https://t.co/ntAXOdl5L1</t>
  </si>
  <si>
    <t>['keunggulan']</t>
  </si>
  <si>
    <t>Keunggulan UU TPKS @tunggalp @mardiasih @okkymadasari @lyndaibrahim @AlissaWahid @mohmahfudmd @Syarman59 https://t.co/Hgwr3sTqcZ</t>
  </si>
  <si>
    <t>Perwakilan pejuang UU TPKS berterima kasih karena Puan Maharani telah merealisasikan komitmennya. https://t.co/go4XF5agXB</t>
  </si>
  <si>
    <t>['dinilai', 'berperan', 'pengesahan', 'sobat']</t>
  </si>
  <si>
    <t>Puan dinilai berperan penting di balik pengesahan UU TPKS lho sobat puan! https://t.co/LVGEOescvr</t>
  </si>
  <si>
    <t>['perempuan', 'jahat', 'model', 'dilindungi']</t>
  </si>
  <si>
    <t>Perempuan jahat model begini ini yang bakal dilindungi oleh UU TPKS. https://t.co/QuRjv7UZmT</t>
  </si>
  <si>
    <t>Puan mengajak seluruh masyarakat berdoa bersama sebagai ucapan syukur atas hasil perjuangan dalam pengesahan UU TPKS. https://t.co/I3dntLqXFt</t>
  </si>
  <si>
    <t>Puan menyampaikan terima kasih kepada Pemerintah atas kerja samanya dalam penyusunan UU TPKS. https://t.co/3trp4tlPVQ</t>
  </si>
  <si>
    <t>Puan menyampaikan terima kasih kepada Pemerintah atas kerja samanya dalam penyusunan UU TPKS. https://t.co/9EC45PeRc9</t>
  </si>
  <si>
    <t>Secara khusus Evita menyampaikan pujiannya untuk Puan Maharani yang sejak awal memberikan dedikasinya dan kerja kerasnya untuk mendukung pembahasan dan pengesahan UU TPKS. https://t.co/OoXLoEWlxy</t>
  </si>
  <si>
    <t>['postingan']</t>
  </si>
  <si>
    <t>BARU LIAT POSTINGAN KM YG TTG UU TPKS</t>
  </si>
  <si>
    <t>['sah', 'akun', 'gini', 'masi', 'seliweran', 'bae']</t>
  </si>
  <si>
    <t>@GibraltarNc Katanya uu tpks udah sah kok akun gini masi seliweran bae</t>
  </si>
  <si>
    <t>Puan memiliki sensitivitas dan kepedulian yang tinggi terhadap perempuan. Hal itu tergambar ketika Puan menitikkan air mata saat mengesahkan UU TPKS. https://t.co/xI8WMgDizs</t>
  </si>
  <si>
    <t>['april', 'mendiiiiiiinggg', 'bangettt', 'bahagianya', 'dibanding', 'salah', 'duanya', 'sah', 'ayamstronot', 'kesayangan', 'solo', 'debut', 'us']</t>
  </si>
  <si>
    <t>Tp buat gue bulan april mendiiiiiiinggg bangettt 😭 bahagianya tuh ada dibanding bulan2 sebelumnya 😭 salah duanya uu tpks sah sama ayamstronot kesayangan gue mulai solo debut di us 😭😎🤙🏼 https://t.co/iR7pX6k5H4</t>
  </si>
  <si>
    <t>['sah', 'pikir', 'tugas', 'selesai']</t>
  </si>
  <si>
    <t>UU TPKS sudah sah, kamu pikir tugas kita sudah selesai begitu saja? Wah tentu tidak!
https://t.co/yi9b7dpupJ</t>
  </si>
  <si>
    <t>['hadiah', 'rakyat', 'indonesia', 'kemajuan', 'bangsa', 'hasil', 'komitmen']</t>
  </si>
  <si>
    <t>“Hadiah bagi seluruh rakyat Indonesia dan kemajuan bangsa kita, karena UU TPKS adalah hasil kerja sama bersama sekaligus komitmen bersama kita,” –Puan Maharani https://t.co/UA6u5OTjaG</t>
  </si>
  <si>
    <t>Kena nih uu tpks https://t.co/Vc7I5kvbzS</t>
  </si>
  <si>
    <t>“UU TPKS dan aturan-aturan turunannya akan menjadi pedoman bagi aparat dalam menghadapi dan menyelesaikan kasus-kasus kekerasan seksual,” –Puan Maharani https://t.co/1pZgs5Bn7Y</t>
  </si>
  <si>
    <t>['menteri', 'bumn', 'menerbitkan', 'surat', 'edaran', 'pencegahan', 'kekerasan', 'pelecehan', 'bumn', 'rangka', 'menyambut', 'erick', 'tlh', 'mengeluarkan', 'surat', 'edaran', 'nomor', 'sembu', 'kebijakan', 'berperilaku', 'menghargai', 'rwp']</t>
  </si>
  <si>
    <t>Menteri BUMN @erickthohir menerbitkan surat edaran pencegahan kekerasan dan pelecehan di BUMN dlm rangka menyambut UU TPKS, Erick tlh mengeluarkan surat edaran nomor SE-3/MBU/04/2022 ttg kebijakan berperilaku saling menghargai di tempat kerja atau RWP.
#ErickThohirSolusiRakyat https://t.co/6UEIWHpPHU</t>
  </si>
  <si>
    <t>Puan juga terus berkoordinasi dengan pihak Pemerintah, termasuk dengan Presiden Joko Widodo (Jokowi) mengenai UU TPKS. https://t.co/CWLUud2waF</t>
  </si>
  <si>
    <t>['disahkannya', 'undang', 'undang', 'tindak', 'pidana', 'kekerasan', 'seksual', 'diharapkan', 'menciptakan', 'efek', 'jera', 'pelaku', 'kekerasan', 'seksual', 'perlindungan', 'penyintas', 'berani', 'melapor', 'berwajib']</t>
  </si>
  <si>
    <t>Disahkannya Undang-Undang Tindak Pidana Kekerasan Seksual (UU TPKS) Diharapkan dapat menciptakan efek jera kepada pelaku kekerasan seksual serta memberikan perlindungan bagi para penyintas agar berani melapor kepada pihak berwajib.
https://t.co/MUQElgQbJp</t>
  </si>
  <si>
    <t>“UU TPKS yang kemarin disahkan adalah yang terbaik DPR bisa lakukan untuk masyarakat, khusus kaum perempuan, yang mendambakan payung hukum ini sejak satu dekade silam,” –Puan Maharani https://t.co/BavlpAhRO2</t>
  </si>
  <si>
    <t>['hukuman', 'dilaksanakan']</t>
  </si>
  <si>
    <t>Alhamdulillah hukuman uu tpks mulai dilaksanakan https://t.co/PG2ZyJCz8c</t>
  </si>
  <si>
    <t>['sial', 'banget', 'pas', 'sah', 'awkwkwk']</t>
  </si>
  <si>
    <t>Apes bgt pas UU TPKS sah awkwkwk https://t.co/aG9IBg3xji</t>
  </si>
  <si>
    <t>['naa', 'santik', 'ancha', 'mantap']</t>
  </si>
  <si>
    <t>@Denok95_ @erickthohir @valePensiun46 @NabilaAr__ @Nadia_naa16 @n4g4suci @meera_santik4 @Arindra__ @enop_ancha @CakCaping Mantap UU TPKS</t>
  </si>
  <si>
    <t>['menteri', 'bumn', 'erick', 'thohir', 'menerbitkan', 'surat', 'edaran', 'pencegahan', 'kekerasan', 'pelecehan', 'bumn', 'rangka', 'menyambut', 'tindak', 'pidana', 'kekerasan', 'seksual', 'mantap']</t>
  </si>
  <si>
    <t>Menteri BUMN Erick Thohir menerbitkan surat edaran pencegahan kekerasan dan pelecehan di BUMN dalam rangka menyambut UU Tindak Pidana Kekerasan Seksual (TPKS).
Mantap👍
#ErickThohirSolusiRakyat https://t.co/WYw3x7buvp</t>
  </si>
  <si>
    <t>Puan Maharani mengapresiasi seluruh pihak yang ikut membantu mewujudkan pengesahan UU Tindak Pidana Kekerasan Seksual (TPKS). https://t.co/lkBus4etJP</t>
  </si>
  <si>
    <t>['timeline', 'protes', 'bilang', 'perempuan', 'properti', 'dibilang', 'properti', 'wc', 'dipake', 'suaminya', 'ngetweet', 'mukanya', 'kosekan', 'wc']</t>
  </si>
  <si>
    <t>@pengabdisashimi Tadi ada lewat di timeline gue, protes uutpks dia bilang kan ada perempuan properti umum. Kenapa dibilang properti umum, soalnya kayak wc umum kan dipake semua orang yang bukan suaminya. Nah dia yang ngetweet, mukanya kayak kosekan wc umum ☺️🤝</t>
  </si>
  <si>
    <t>“Haru dan lega. Itu yang saya rasakan setelah beleid ini disahkan. Bagi saya, pengesahan RUU TPKS menjadi UU adalah hadiah untuk kita semua, terutama seluruh perempuan Indonesia jelang Peringatan Hari Kartini.” –Puan Maharani   https://t.co/8sBtmbbNFR</t>
  </si>
  <si>
    <t>['bergerilya', 'penjahat', 'kelaminherannya', 'partai', 'menolak', 'tpkscoba', 'anaknya', 'tumbal', 'bilang', 'miris', 'pemerintah', 'perketat', 'bikin', 'lembaga', 'pendidikan', 'keagamaan']</t>
  </si>
  <si>
    <t>Masih Bergerilya Penjahat Kelamin...Herannya Ada Partai Menolak UU TPKS...Coba Anak2nya jadi tumbal begini mau bilang apa ? 
Miris ...Pemerintah Harusnya Perketat Bikin Lembaga Pendidikan ...Apalagi Keagamaan... https://t.co/SUBTjBUCpd</t>
  </si>
  <si>
    <t>['bubur', 'bayi', 'beras', 'merah', 'banget', 'tuhan', 'guilty', 'pleasure', 'banget']</t>
  </si>
  <si>
    <t>Bubur bayi rasa beras merah enak banget ya Tuhan itu guilty pleasure banget 🥲🥲🥲 https://t.co/7lGCf7FnEb</t>
  </si>
  <si>
    <t>Puan mengatakan pengesahan RUU TPKS menjadi UU merupakan hadiah bagi seluruh perempuan Indonesia. https://t.co/nyPoUTGLzp</t>
  </si>
  <si>
    <t>Puan mengatakan pengesahan RUU TPKS menjadi UU merupakan hadiah bagi seluruh perempuan Indonesia. https://t.co/4pbrS4lSjY</t>
  </si>
  <si>
    <t>Perwakilan pejuang UU TPKS berterima kasih karena Puan Maharani telah merealisasikan komitmennya. https://t.co/xCQGaDcBMp</t>
  </si>
  <si>
    <t>Perwakilan pejuang UU TPKS berterima kasih karena Puan Maharani telah merealisasikan komitmennya. https://t.co/1M2xK8Wzzj</t>
  </si>
  <si>
    <t>Puan mengatakan UU TPKS dan aturan-aturan turunannya akan menjadi pedoman bagi aparat dalam menghadapi dan menyelesaikan kasus-kasus kekerasan seksual. https://t.co/IlaNQ8F0Nt</t>
  </si>
  <si>
    <t>['diimplementasikan', 'pedoman', 'aparat', 'menghadapi', 'menyelesaikan', 'kasus', 'kasus', 'kekerasan', 'seksual']</t>
  </si>
  <si>
    <t>Menurut Puan, hal ini penting agar UU TPKS bisa diimplementasikan dan menjadi pedoman bagi aparat dalam menghadapi dan menyelesaikan kasus-kasus kekerasan seksual. https://t.co/PaksonIkfB</t>
  </si>
  <si>
    <t>['masyarakat', 'mengawal', 'implementasi']</t>
  </si>
  <si>
    <t>Puan juga meminta seluruh masyarakat untuk untuk ikut mengawal implementasi UU TPKS. https://t.co/kN76Rl5C9p</t>
  </si>
  <si>
    <t>Puan mengajak seluruh masyarakat berdoa bersama sebagai ucapan syukur atas hasil perjuangan dalam pengesahan UU TPKS. https://t.co/kN76Rl5C9p</t>
  </si>
  <si>
    <t>Puan menyampaikan terima kasih kepada Pemerintah atas kerja samanya dalam penyusunan UU TPKS. https://t.co/5wettmCrIR</t>
  </si>
  <si>
    <t>Menurut Puan, pengesahan UU TPKS ini adalah tanda dimulainya peradaban baru Indonesia untuk mencegah berbagai bentuk kekerasan seksual yang sudah darurat. https://t.co/tZJEiQOOmH</t>
  </si>
  <si>
    <t>“UU TPKS dan aturan-aturan turunannya akan menjadi pedoman bagi aparat dalam menghadapi dan menyelesaikan kasus-kasus kekerasan seksual,” –Puan Maharani https://t.co/vMofzkX3hm</t>
  </si>
  <si>
    <t>Puan menyampaikan terima kasih kepada Pemerintah atas kerja samanya dalam penyusunan UU TPKS. https://t.co/h5thwn2Wtm</t>
  </si>
  <si>
    <t>Puan Maharani mengapresiasi seluruh pihak yang ikut membantu mewujudkan pengesahan UU Tindak Pidana Kekerasan Seksual (TPKS). https://t.co/mxl321GAjw</t>
  </si>
  <si>
    <t>['gazali', 'hukum', 'mengenal', 'prinsip', 'tempus', 'delicti', 'kejahatan', 'umur', 'pelaku', 'dihitung', 'pelaku', 'kejahatan', 'kabar', 'baiknya', 'disahkan', 'umur', 'pelaku', 'dipidana', 'dipangkas']</t>
  </si>
  <si>
    <t>@yulia_gazali @oreofload @AREAJULID Hukum mengenal prinsip tempus delicti: waktu kejahatan dilakukan. Umur pelaku dihitung saat pelaku melakukan kejahatan tersebut. 
Kabar baiknya #UUTPKS yang baru disahkan umur pelaku boleh dipidana dipangkas jadi 14 tahun.</t>
  </si>
  <si>
    <t>['tujuan', 'mencegah', 'tindak', 'kejahatan', 'seksual', 'ngatur', 'hubungan', 'seksual', 'kuhp', 'pasal', 'mengatur', 'zina', 'pornografi', 'pornoaksi', 'usulkan', 'beda', 'ranah', 'isi']</t>
  </si>
  <si>
    <t>Tujuan UU TPKS kan utk mencegah tindak kejahatan seksual to, klo mau ngatur hubungan seksual di kuhp pasal 284 itu udh ada yg mengatur soal zina, ada UU Pornografi juga dan UU Pornoaksi. Yg kalian usulkan udh beda ranah dgn isi uu tpks. https://t.co/Iw8hwvAv3k</t>
  </si>
  <si>
    <t>Puan juga meminta seluruh masyarakat untuk untuk ikut mengawal implementasi UU TPKS. https://t.co/TDTZDc0S5x</t>
  </si>
  <si>
    <t>['diss', 'rawan', 'diputer', 'masnya', 'muter', 'fakta', 'moral', 'mahasiswi', 'yadda', 'yadda', 'hihi', 'lebih', 'baik', 'dikasih', 'utuh', 'dibaca', 'jokes', 'bernada', 'pelecehan', 'ranah']</t>
  </si>
  <si>
    <t>@Widodo17942907 @gendisdailyshop @alextham878 Kalo diss nanti rawan diputer2, kayak masnya muter2 fakta ttg ((moral)) mahasiswi tsb yadda yadda hihi mending dikasih UU yg utuh aja yaa buat dibaca dg baik kalo jokes bernada pelecehan bisa masuk ranah TPKS
https://t.co/iuQt2wrJZI</t>
  </si>
  <si>
    <t>“UU TPKS dan aturan-aturan turunannya akan menjadi pedoman bagi aparat dalam menghadapi dan menyelesaikan kasus-kasus kekerasan seksual,” –Puan Maharani https://t.co/i7SCsHMR0b</t>
  </si>
  <si>
    <t>Puan pun berpesan agar UU TPKS segera diterjemahkan menjadi aturan-aturan pelaksanaan teknis. https://t.co/Fqqi2G46Bo</t>
  </si>
  <si>
    <t>['dinilai', 'mendesak', 'dprd', 'pati', 'apresiasi', 'disahkannya']</t>
  </si>
  <si>
    <t>Dinilai Sangat Mendesak, DPRD Pati Apresiasi Disahkannya UU TPKS
https://t.co/m1gHgsNUu6</t>
  </si>
  <si>
    <t>['anggota', 'komisi', 'vii', 'ri', 'hj', 'paramitha', 'widya', 'kusuma', 'pengesahan', 'kaum', 'perempuan', 'kekerasan', 'seksual']</t>
  </si>
  <si>
    <t>Anggota Komisi VII DPR RI, Hj. Paramitha Widya Kusuma mengatakan, pengesahan UU TPKS ini menjadi jawaban bagi kaum perempuan atas persoalan kekerasan seksual yang selama ini masih banyak terjadi.</t>
  </si>
  <si>
    <t>['ketok', 'palu', 'disahkan', 'april', 'ketahui', 'disahkan', 'tonton', 'selengkapnya', 'youtube']</t>
  </si>
  <si>
    <t>Ketok palu, akhirnya UU TPKS disahkan 12 April 2022.
Lalu, apa saja yang perlu kita ketahui dari UU TPKS yang telah disahkan tersebut?
Tonton selengkapnya di #RuangJernih #15 di YouTube @kompascom!
https://t.co/pCNTVldM3u
#AkuratTerpercaya #JernihkanHarapan #JernihMelihatDunia https://t.co/gLXdcPV0uW</t>
  </si>
  <si>
    <t>['mengakui', 'peran', 'masyarakat', 'sipil', 'mulus', 'melewati', 'proses', 'politik', 'senayan']</t>
  </si>
  <si>
    <t>Puan mengakui tanpa peran masyarakat sipil, UU TPKS tak akan mulus melewati proses politik di Senayan.</t>
  </si>
  <si>
    <t>['papan', 'bunga', 'mayoritas', 'bernarasi', 'penyintas', 'kekerasan', 'seksual', 'korban', 'aktivis', 'bersyukur', 'gerak', 'cepat', 'mengesahkan']</t>
  </si>
  <si>
    <t>Papan bunga lainnya juga mayoritas bernarasi sama, para penyintas kekerasan seksual dan korban serta para aktivis sangat bersyukur atas gerak cepat Puan Maharani dalam mengesahkan UU TPKS.</t>
  </si>
  <si>
    <t>['dood', 'cewek', 'diem', 'entar', 'cowok', 'lapor', 'kelakuan', 'cewek', 'ribuut', 'mengatur']</t>
  </si>
  <si>
    <t>@dhee_dood @setiaonebudhi @tukender_ @TulisKang_ @postinganjelek Sama, tuh cewek bisa kan diem, entar ada satu cowok lapor kelakuan si cewek, ribuut lagi, ada tuh UU TPKS sudah mengatur sekarang</t>
  </si>
  <si>
    <t>['lupa']</t>
  </si>
  <si>
    <t>@kainamiko Dia lupa akan UU TPKS</t>
  </si>
  <si>
    <t>“Haru dan lega. Itu yang saya rasakan setelah beleid ini disahkan. Bagi saya, pengesahan RUU TPKS menjadi UU adalah hadiah untuk kita semua, terutama seluruh perempuan Indonesia jelang Peringatan Hari Kartini.” –Puan Maharani   https://t.co/tPkpc7avpQ</t>
  </si>
  <si>
    <t>Puan dinilai berperan penting di balik pengesahan UU TPKS lho sobat puan! https://t.co/o0qgroBT28</t>
  </si>
  <si>
    <t>['berpenampilan', 'syur', 'ditempat', 'konsen', 'pelanggarankejahatan']</t>
  </si>
  <si>
    <t>Lha katanya berpenampilan syur ditempat umum tanpa ada konsen, itu pelanggaran/kejahatan menurut UU TPKS?! https://t.co/w6Hr18f6pl</t>
  </si>
  <si>
    <t>['pasal', 'ayat', 'diksi', 'disertai', 'lakilaki', 'kesadaran', 'penuh', 'dukung']</t>
  </si>
  <si>
    <t>Pasal 25 ayat (1) UU TPKS, ada diksi "jika disertai". Saya laki-laki dan dengan kesadaran penuh dukung UU TPKS 😊 https://t.co/qVMzBaUpo6 https://t.co/EXLjny8s9G</t>
  </si>
  <si>
    <t>['pengesahan', 'disambut', 'gembira', 'kalangan', 'nantikan']</t>
  </si>
  <si>
    <t>Pengesahan UU TPKS disambut gembira banyak kalangan krn UU ini sudah lama kita nantikan
#SuksemaBintangPuspayoga https://t.co/eGdIUGF7TK</t>
  </si>
  <si>
    <t>['tindak', 'pidana', 'kekerasan', 'seksual', 'diatur']</t>
  </si>
  <si>
    <t>Tindak pidana kekerasan seksual diatur dalam UU TPKS. 
#SuksemaBintangPuspayoga
https://t.co/cteQqRsyD3</t>
  </si>
  <si>
    <t>['inidia', 'janji', 'menteri', 'disahkan']</t>
  </si>
  <si>
    <t>https://t.co/aAlhumus6B
Inidia janji ibu menteri setelah disahkan UU TPKS
#SuksemaBintangPuspayoga</t>
  </si>
  <si>
    <t>['terimakasih', 'jokowi', 'mensahkan', 'penantian', 'kaum', 'perempuan']</t>
  </si>
  <si>
    <t>Terimakasih kepada Pak Jokowi karena telah mensahkan UU TPKS yang telah menjadi penantian kaum perempuan
#SuksemaBintangPuspayoga
https://t.co/3AvOqajwi3</t>
  </si>
  <si>
    <t>['sukses', 'bintang', 'puspayoga', 'terimakasih', 'berjuang', 'disahkan']</t>
  </si>
  <si>
    <t>Sukses selalu kak bintang puspayoga
Terimakasih terus berjuang dan akhirnya UU TPKS disahkan
#SuksemaBintangPuspayoga https://t.co/iFJCjbYWKB</t>
  </si>
  <si>
    <t>['sah', 'tanggal', 'april']</t>
  </si>
  <si>
    <t>Akhirnya RUU TPKS sah menjadi UU per tanggal 12 April 2022
#SuksemaBintangPuspayoga https://t.co/yXZZcirsGx</t>
  </si>
  <si>
    <t>['tercatat', 'fraksi', 'kecuali', 'pks', 'menyetujui', 'pengesahan', 'diperjuangkan']</t>
  </si>
  <si>
    <t>Tercatat semua fraksi kecuali PKS menyetujui pengesahan UU TPKS yang telah diperjuangkan selama 10 tahun ini.
#SuksemaBintangPuspayoga https://t.co/XYd0nnvJdg</t>
  </si>
  <si>
    <t>['sah', 'hadiah', 'terindah', 'ramadhan']</t>
  </si>
  <si>
    <t>RUU TPKS sah menjadi UU, menjadi hadiah terindah di Bulan Ramadhan, 
#SuksemaBintangPuspayoga
https://t.co/8mzs56b6DD</t>
  </si>
  <si>
    <t>['jokowi', 'meresmikan', 'terimakasih']</t>
  </si>
  <si>
    <t>Wahhh akhirnya BPK Jokowi meresmikan RUU TPKS jadi UU, terimakasih Pak 🙏 #SuksemaBintangPuspayoga https://t.co/30jV12bpOP</t>
  </si>
  <si>
    <t>['perjuangan', 'sepuluh', 'membuahkan', 'hasil', 'membahagiakan', 'sekian', 'sah']</t>
  </si>
  <si>
    <t>Perjuangan selama sepuluh tahun ,, kini telah membuahkan hasil yg membahagiakan yaa.. akhirnya setelah sekian lama ,, kini RUU TPKS telah SAH menjadi UU 🥰🥰 
#SuksemaBintangPuspayoga https://t.co/8YElt0rFrO</t>
  </si>
  <si>
    <t>['ketok', 'palu', 'melindungi', 'korban', 'kekerasan', 'seksual']</t>
  </si>
  <si>
    <t>akhirnya ketok palu juga UU TPKS untuk melindungi para korban kekerasan seksual
#SuksemaBintangPuspayoga https://t.co/AZfdJoGmTw</t>
  </si>
  <si>
    <t>['perlindungan', 'payung', 'hukum', 'korban', 'disahkan', 'terlindungi', 'keputusan']</t>
  </si>
  <si>
    <t>Perlindungan payung hukum untuk para korban dengan disahkan RUU TPKS menjadi UU, jadi terlindungi dengan adanya keputusan ini #SuksemaBintangPuspayoga
https://t.co/7yIAXJX1ld</t>
  </si>
  <si>
    <t>['disahkan', 'wacana']</t>
  </si>
  <si>
    <t>UU TPKS akhirnya disahkan setelah 10 tahun menjadi wacana
#SuksemaBintangPuspayoga https://t.co/zNgKEQUQD7</t>
  </si>
  <si>
    <t>['disahkan', 'janji', 'menteri', 'ppa', 'bintang', 'puspayoga']</t>
  </si>
  <si>
    <t>Akhirnya ya RUU TPKS disahkan jadi UU, begini janji menteri Ppa Bintang Puspayoga #SuksemaBintangPuspayoga https://t.co/5DaEWVESb0</t>
  </si>
  <si>
    <t>['bukti', 'perjuangan', 'menghidupkan', 'semangatkartini']</t>
  </si>
  <si>
    <t>UU TPKS Jadi Bukti Perjuangan DPR Untuk Terus Menghidupkan Semangat Kartini https://t.co/PdL6q8STVn</t>
  </si>
  <si>
    <t>['yippy', 'kaum', 'perempuan', 'terlindungi', 'waspada', 'dimanapun']</t>
  </si>
  <si>
    <t>Yippy akhirnya kaum perempuan merasa terlindungi yaaa dengan adanya UU TPKS ,tapi kita tetap harus waspada yaa dimanapun berada
#SuksemaBintangPuspayoga https://t.co/XRsT3p7Lbg</t>
  </si>
  <si>
    <t>['sah']</t>
  </si>
  <si>
    <t>Alhamdulillah ya RUU TPKS sah menjadi UU TPKS
#SuksemaBintangPuspayoga https://t.co/QxrTYTYbmA</t>
  </si>
  <si>
    <t>['semoga', 'resmi', 'disahkannyauu', 'tpksini', 'payung', 'perlindungan', 'korban', 'kekerasan', 'seksual']</t>
  </si>
  <si>
    <t>Semoga dengan resmi disahkannya UU TPKS ini bisa memberikan payung perlindungan terhadap korban kekerasan seksual. #SuksemaBintangPuspayoga
https://t.co/hpR8PxSx0k</t>
  </si>
  <si>
    <t>['hasil', 'positif', 'disahkan', 'bahagia']</t>
  </si>
  <si>
    <t>Hasil positif dari disahkan nya UU TPKS tentunya membuat kita bahagia
#SuksemaBintangPuspayoga https://t.co/Mmo9TBwQf0</t>
  </si>
  <si>
    <t>['bu', 'menteri', 'terima', 'kasih', 'keras', 'melindungi', 'perempuan', 'predator']</t>
  </si>
  <si>
    <t>Bu menteri, terima kasih sudah bekerja keras demi UU TPKS untuk melindungi perempuan dari predator #SuksemaBintangPuspayoga
https://t.co/QNdkEW8UHE</t>
  </si>
  <si>
    <t>['melindungiii', 'korban', 'revenge', 'porn', 'padaaa', 'pasal', 'ayat', 'disebutkannn', 'sembilan', 'tindak', 'pidana', 'kekerasan', 'seksual', 'berdasarkan']</t>
  </si>
  <si>
    <t>Melindungiii korban revenge porn
Padaaa Pasal 4 ayat 1 UU TPKS, disebutkannn ada sembilan tindak pidana kekerasan seksual berdasarkan UU TPKS  #SuksemaBintangPuspayoga
https://t.co/dRgNc3dKE8</t>
  </si>
  <si>
    <t>['perjalanan', 'banget', 'disahkan', 'sah']</t>
  </si>
  <si>
    <t>Perjalanan panjang banget sampai 10 tahun RUU TPKS hingga disahkan menjadi UU,  alhamdulillah sah ya #SuksemaBintangPuspayoga https://t.co/sB3qC9eaBU</t>
  </si>
  <si>
    <t>['poin', 'disimak']</t>
  </si>
  <si>
    <t>Ada 10 poin penting UU TPKS yuk disimak
#SuksemaBintangPuspayoga
https://t.co/svKrrEaFdQ</t>
  </si>
  <si>
    <t>['wacana', 'disahkan']</t>
  </si>
  <si>
    <t>Setelah 10 tahun menjadi wacana akhirnya UU TPKS disahkan
#SuksemaBintangPuspayoga https://t.co/ARZgoKv8ke</t>
  </si>
  <si>
    <t>['kekerasan', 'seksual', 'diaturbdalam']</t>
  </si>
  <si>
    <t>Kekerasan seksual telah diaturbdalam UU TPKS #SuksemaBintangPuspayoga
https://t.co/R74pGJR2QV</t>
  </si>
  <si>
    <t>['sah', 'jokowi', 'mengesahkan', 'selamat', 'wanita', 'indonesia']</t>
  </si>
  <si>
    <t>Sah!! Jokowi mengesahkan UU TPKS selamat buat wanita Indonesia
#SuksemaBintangPuspayoga https://t.co/DRGv0kfNdG</t>
  </si>
  <si>
    <t>['adalahundangundang', 'berpihak', 'berperspektif', 'korban']</t>
  </si>
  <si>
    <t>UU TPKS adalah undang-undang yang berpihak dan berperspektif pada korban
#SuksemaBintangPuspayoga
https://t.co/FiIKfJcBcQ</t>
  </si>
  <si>
    <t>['tindak', 'pidana', 'pemerkosaan', 'diatur']</t>
  </si>
  <si>
    <t>Tindak pidana pemerkosaan diatur dalam UU TPKS https://t.co/ThV86pHZlC</t>
  </si>
  <si>
    <t>['terimakasih', 'jokowi', 'resmika']</t>
  </si>
  <si>
    <t>Terimakasih pak Jokowi, akhirnya resmika RUU TPKS jadi UU 🙏 #SuksemaBintangPuspayoga
https://t.co/fvGw3n4WFs</t>
  </si>
  <si>
    <t>['semoga', 'kekerasan', 'seksual']</t>
  </si>
  <si>
    <t>dengan adanya UU TPKS ini semoga tidak ada lagi kekerasan seksual
#SuksemaBintangPuspayoga https://t.co/7XImUu25I1</t>
  </si>
  <si>
    <t>['avraham', 'fair', 'perempuan', 'sayangnya', 'laki', 'malas', 'bikin', 'laporan']</t>
  </si>
  <si>
    <t>@el_avraham @intanlestari_09 Saya  yakin kalo mau fair, yang paling banyak kena UU TPKS ini perempuan
Sayangnya laki malas bikin laporan😂😂</t>
  </si>
  <si>
    <t>['penatian', 'sah', 'panjanng', 'kelompok', 'masyrakat', 'sipil', 'terbayar']</t>
  </si>
  <si>
    <t>Akhirnya setelah penatian 10 tahun RUU TPKS sah menjadi UU tpks kerja panjanng kelompok masyrakat sipil terbayar sudah 
#SuksemaBintangPuspayoga https://t.co/R21mV2Fp1J</t>
  </si>
  <si>
    <t>['dibentuknya', 'tindakan', 'kekerasan', 'seksual', 'semoga', 'ditindak', 'sesuai', 'hukum']</t>
  </si>
  <si>
    <t>Dengan dibentuknya UU TPKS ini setiap tindakan kekerasan seksual semoga bisa ditindak sesuai hukum #SuksemaBintangPuspayoga https://t.co/SyPkU7rF4k</t>
  </si>
  <si>
    <t>['disahkannya', 'semoga', 'payung', 'perlindungan', 'korban', 'kekerasan', 'seksual']</t>
  </si>
  <si>
    <t>Setelah disahkannya UU TPKS semoga bisa memberikan payung perlindungan bagi korban kekerasan seksual. #SuksemaBintangPuspayoga https://t.co/OCrvAzIpYW</t>
  </si>
  <si>
    <t>['disahkan', 'waspada']</t>
  </si>
  <si>
    <t>Meskipun UU TPKS sudah disahkan tetapi tetap waspada terus #SuksemaBintangPuspayoga https://t.co/iaVbC8nrqq</t>
  </si>
  <si>
    <t>['hore', 'disahkan', 'waspada', 'jaga', 'kawan', 'kaum', 'wanita']</t>
  </si>
  <si>
    <t>Hore akhirnya RUU TPKS sudah disahkan menjadi UU , tapi kita tetap waspada dan jaga diri ya kawan sebagai kaum wanita #SuksemaBintangPuspayoga https://t.co/WyoCx883jf</t>
  </si>
  <si>
    <t>['persetujuan', 'undang', 'undang', 'tindak', 'pidana', 'kekerasan', 'seksual', 'disambut', 'tepuk', 'tangan', 'anggota', 'masyarakat', 'sipil']</t>
  </si>
  <si>
    <t>Persetujuan DPR atas Undang-Undang Tindak Pidana Kekerasan Seksual (UU TPKS) tersebut disambut tepuk tangan panjang baik oleh anggota DPR maupun masyarakat sipil  #SuksemaBintangPuspayoga https://t.co/klulHfJ9GH</t>
  </si>
  <si>
    <t>['kabar', 'wanita', 'indonesia', 'disahkan']</t>
  </si>
  <si>
    <t>Kabar baik ni untuk wanita indonesia, akhir UU TPKS disahkan juga
#SuksemaBintangPuspayoga https://t.co/4ICi7peaCw</t>
  </si>
  <si>
    <t>['disahkan', 'waspada', 'kekerasan', 'seksual']</t>
  </si>
  <si>
    <t>walaupun UU TPKS sudah disahkan kita harus tetap waspada dari segala kekerasan seksual #SuksemaBintangPuspayoga https://t.co/G8RYso6jOl</t>
  </si>
  <si>
    <t>['seneng', 'banget', 'jokowi', 'resmikan']</t>
  </si>
  <si>
    <t>Seneng banget akhirnya Pak Jokowi resmikan RUU TPKS jadi UU 🥺🥺  #SuksemaBintangPuspayoga https://t.co/hc8kB4l5h0</t>
  </si>
  <si>
    <t>['membaca', 'jembatan', 'ilmu', 'dibaca', 'artikel', 'menambah', 'wawasan', 'poin', 'disahkan', 'emang', 'cek', 'link', 'dibawah']</t>
  </si>
  <si>
    <t>#SuksemaBintangPuspayoga
Membaca jembatan Ilmu. Tapi lihat dulu apa yg dibaca. Nah gue punya artikel yg pasti menambah wawasan kalian, Nder. Ini soal poin2 dalam UU TPKS yg baru saja disahkan.
Emang UU TPKS itu apa sih? Cek link dibawah lebih jelasnya. 
https://t.co/Y2DNlQUeBK</t>
  </si>
  <si>
    <t>['resmi', 'mengesahkan', 'tindak', 'pidana', 'kekerasan', 'seksual', 'poin', 'dalamnya']</t>
  </si>
  <si>
    <t>#SuksemaBintangPuspayoga
Nder sudah tahu kah? DPR akhirnya resmi mengesahkan RUU Tindak Pidana Kekerasan Seksual (RUU TPKS) menjadi UU. Nah ada 10 poin penting di dalamnya gaes.
https://t.co/ROrBBfLfyK</t>
  </si>
  <si>
    <t>['kekerasan', 'seksual', 'teman-teman', 'fisik', 'non', 'fisik', 'via', 'elektronik', 'dam']</t>
  </si>
  <si>
    <t>Ada byk macam² kekerasan seksual yg di dlm UU TPKS loh guys.. baik fisik, non fisik, via elektronik, dam masih byk lagi.
#SuksemaBintangPuspayoga
https://t.co/41136WzCmR</t>
  </si>
  <si>
    <t>['seneng', 'banget', 'jokowi', 'meresmikan', 'baca', 'gais']</t>
  </si>
  <si>
    <t>wah seneng banget akhirnya pak Jokowi meresmikan UU TPKS, baca disini gais https://t.co/GLdccLzy0j #SuksemaBintangPuspayoga</t>
  </si>
  <si>
    <t>['disahkan', 'semoga', 'melindungi', 'kaum', 'perempuan', 'tindak', 'kekerasan', 'seksual']</t>
  </si>
  <si>
    <t>Alhamdulillah akhirnya UU TPKS telah disahkan,  semoga dapat melindungi kaum perempuan dari tindak kekerasan seksual
 #SuksemaBintangPuspayoga
https://t.co/WO5jKRmjRV</t>
  </si>
  <si>
    <t>['jaya', 'indonesia', 'ku', 'disahkan']</t>
  </si>
  <si>
    <t>Jaya selalu Indonesia ku, akhirnya UU TPKS disahkan
#SuksemaBintangPuspayoga https://t.co/feykKLkzeU</t>
  </si>
  <si>
    <t>['coba', 'disahkan']</t>
  </si>
  <si>
    <t>Nah coba dari dulu kan UU TPKS disahkan nya #SuksemaBintangPuspayoga https://t.co/Y34AvUeh3e</t>
  </si>
  <si>
    <t>['pengesahan', 'disambut', 'gembira', 'aktivis', 'masyarakat', 'sipil']</t>
  </si>
  <si>
    <t>Pengesahan UU TPKS oleh DPR disambut gembira para aktivis masyarakat sipil. #SuksemaBintangPuspayoga https://t.co/k4I9JpRXZF</t>
  </si>
  <si>
    <t>['sah', 'perjuangkan', 'indonesia', 'mekanisme', 'victim', 'trust', 'fund', 'kompensasi', 'korban', 'ks', 'sita', 'restitusi', 'ks']</t>
  </si>
  <si>
    <t>UU TPKS sah. Yang kita perjuangkan, Indonesia kini punya mekanisme Victim Trust Fund, Kompensasi untuk korban KS, dan sita restitusi kasus KS #SuksemaBintangPuspayoga https://t.co/7P3zKrevLq</t>
  </si>
  <si>
    <t>['salah', 'ramai', 'dibicarakan', 'media', 'sosial']</t>
  </si>
  <si>
    <t>UU TPKS menjadi salah satu yang ramai dibicarakan di media sosial #SuksemaBintangPuspayoga https://t.co/RMqTfaQrAx</t>
  </si>
  <si>
    <t>['poin', 'dibaca']</t>
  </si>
  <si>
    <t>Ini 10 poin penting UU TPKS, dibaca ya 
#SuksemaBintangPuspayoga
https://t.co/NepFBTrZaV</t>
  </si>
  <si>
    <t>['harapannya', 'disahkannya', 'payung', 'perlindungan', 'korban', 'kekerasan', 'seksual']</t>
  </si>
  <si>
    <t>Harapannya dengan disahkannya UU TPKS ini bisa memberikan payung perlindungan bagi para korban dari kekerasan seksual.
#SuksemaBintangPuspayoga https://t.co/23T07HWkTW</t>
  </si>
  <si>
    <t>['poin']</t>
  </si>
  <si>
    <t>10 poin penting dalam UU TPKS #SuksemaBintangPuspayoga
https://t.co/4tS8bakcPU</t>
  </si>
  <si>
    <t>['kelompok', 'masyarakat', 'sipil', 'mengawal', 'menangis', 'berpelukan', 'setuju', 'disahkan']</t>
  </si>
  <si>
    <t>kelompok masyarakat sipil yang selama ini mengawal RUU TPKS menangis dan berpelukan sesaat setelah DPR menyatakan setuju RUU TPKS disahkan menjadi UU    #SuksemaBintangPuspayoga https://t.co/Rhm4IabVrx</t>
  </si>
  <si>
    <t>['terima', 'kasih', 'terima', 'kasih', 'terima', 'kasih', 'terlibat', 'politik', 'memperjuangkan', 'sah']</t>
  </si>
  <si>
    <t>Terima kasih, terima kasih, terima kasih, untuk semua orang baik yang mau terlibat di politik dan memperjuangkan UU TPKS sah. #SuksemaBintangPuspayoga https://t.co/bixlekFk5c</t>
  </si>
  <si>
    <t>['menilik', 'kekerasan', 'seksual', 'pelaku', 'ekonomi', 'korban', 'selesai', 'pemberian', 'uang', 'proses', 'hukum', 'payung', 'hukum']</t>
  </si>
  <si>
    <t>Menilik dari beberapa kasus kekerasan seksual yang terjadi, pelaku secara ekonomi lebih mampu daripada korban. Kasus tersebut pun selesai dengan pemberian sejumlah uang tanpa adanya proses hukum. Maka payung hukum UU TPKS sangat diperlukan
#SuksemaBintangPuspayoga https://t.co/NAcYhWHJz0</t>
  </si>
  <si>
    <t>['wahh', 'beneran', 'disahkan', 'banget']</t>
  </si>
  <si>
    <t>Wahh ini beneran ya UU TPKS akhirnya disahkan?? Alhamdulillah banget sih
#SuksemaBintangPuspayoga https://t.co/r9LVQzVXrn</t>
  </si>
  <si>
    <t>['disahkan', 'sekian']</t>
  </si>
  <si>
    <t>https://t.co/AfMDIOglvN
#SuksemaBintangPuspayoga UU TPKS Disahkan setelah sekian lama</t>
  </si>
  <si>
    <t>['sah', 'kannya', 'kado', 'manis', 'perempuan', 'april']</t>
  </si>
  <si>
    <t>Tok ! Telah di sah kannya RUU TPKS menjadi UU merupakan sebuah Kado manis bagi perempuan untuk 21 April 
#SuksemaBintangPuspayoga https://t.co/7StzKP3C1D</t>
  </si>
  <si>
    <t>['super', 'hepi', 'pas', 'disahkan', 'terima', 'kasih', 'pemerintah']</t>
  </si>
  <si>
    <t>Super hepi pas UU TPKS Disahkan. Terima kasih buat pemerintah.
#SuksemaBintangPuspayoga https://t.co/dE6Z8oMBpL</t>
  </si>
  <si>
    <t>['diharapkan', 'kekerasan', 'menurun', 'korban', 'keadilan', 'sepenuhnya']</t>
  </si>
  <si>
    <t>Dengan adanya UU TPKS ini diharapkan kasus kekerasan akan menurun dan korban mendapat keadilan sepenuhnya. 
#SuksemaBintangPuspayoga https://t.co/CjeoOZMEj8</t>
  </si>
  <si>
    <t>Beberapa poin penting yg ada di UU TPKS #SuksemaBintangPuspayoga
https://t.co/vlupFqrEDY</t>
  </si>
  <si>
    <t>['job', 'disahkan', 'korban', 'payung', 'perlindungan']</t>
  </si>
  <si>
    <t>Good job nih, RUU TPKS telah disahkan menjadi UU, korban akan diberikan payung perlindungan #SuksemaBintangPuspayoga
https://t.co/KDyVIFoEWC</t>
  </si>
  <si>
    <t>['jokowi', 'berhasil', 'meresmikan', 'terima', 'kasih']</t>
  </si>
  <si>
    <t>Dan kini pak Jokowi telah berhasil meresmikan RUU TPKS jadi UU, terima kasih banyak pak  #SuksemaBintangPuspayoga https://t.co/HQBwrUvnRL</t>
  </si>
  <si>
    <t>['harapannya', 'disahkannyauu', 'tpksini', 'payung', 'perlindungan', 'korban', 'kekerasan', 'seksual']</t>
  </si>
  <si>
    <t>Harapannya dengan disahkannya UU TPKS ini untuk bisa memberikan payung perlindungan bagi korban kekerasan seksual.
#SuksemaBintangPuspayoga
https://t.co/fm7kEPfSTY</t>
  </si>
  <si>
    <t>['disahkan', 'kementrian', 'pppa', 'susun', 'peraturan', 'pelaksanaan']</t>
  </si>
  <si>
    <t>Setelah disahkan nya RUU TPKS menjadi UU, kementrian PPPA akan segera susun peraturan pelaksanaan UU TPKS #SuksemaBintangPuspayoga
https://t.co/ZSpEBaXjXE</t>
  </si>
  <si>
    <t>['yeay', 'penantian', 'perempuan', 'indonesia', 'disahkan']</t>
  </si>
  <si>
    <t>Yeay
Akhirnya penantian perempuan Indonesia akhirnya datang
TPKS disahkan jadi UU
#SuksemaBintangPuspayoga https://t.co/EQkCH4EUmn</t>
  </si>
  <si>
    <t>['disahkan', 'semoga', 'kaum', 'hawa', 'terlindungi']</t>
  </si>
  <si>
    <t>Dengan disahkan nya UU TPKS semoga kaum hawa semakin terlindungi 
#SuksemaBintangPuspayoga
https://t.co/srtuNEZAX6</t>
  </si>
  <si>
    <t>['penantian', 'disahkannya', 'ditunggu', 'masyarakat']</t>
  </si>
  <si>
    <t>Penantian disahkannya UU TPKS sudah ditunggu selama 6 tahun oleh masyarakat
https://t.co/xCeolN3KpF
#SuksemaBintangPuspayoga</t>
  </si>
  <si>
    <t>['kebanggaan', 'dihadiahkan', 'bangsa', 'sahkan']</t>
  </si>
  <si>
    <t>Suatu kebanggaan yang dihadiahkan untuk bangsa ini karna di sahkan nya UU TPKS
#SuksemaBintangPuspayoga https://t.co/2JQpDQ7zaB</t>
  </si>
  <si>
    <t>['kebahagiaan', 'kaum', 'sahkan', 'penantian']</t>
  </si>
  <si>
    <t>Kebahagiaan bagi kaum ibu", akhirnya UU TPKS di SAHkan juga setelah penantian panjang. 
#SuksemaBintangPuspayoga https://t.co/8JH8HKqxqX</t>
  </si>
  <si>
    <t>['ramadhan', 'penuh', 'berkah', 'disahkan']</t>
  </si>
  <si>
    <t>Ramadhan bulan penuh berkah UU TPKS akhirnya disahkan
#SuksemaBintangPuspayoga https://t.co/KtIc8FEJG0</t>
  </si>
  <si>
    <t>['butuh', 'perjuangan', 'disahkan']</t>
  </si>
  <si>
    <t>Semua butuh perjuangan untuk disahkan UU TPKS #SuksemaBintangPuspayoga https://t.co/c6u4ZrEErL</t>
  </si>
  <si>
    <t>['janji', 'menteri', 'ppa', 'bintang', 'puspayoga', 'disahkan']</t>
  </si>
  <si>
    <t>Begini janji menteri Ppa Bintang Puspayoga, setelah RUU TPKS disahkan menjadi UU #SuksemaBintangPuspayoga
https://t.co/FeUVjWC1k5</t>
  </si>
  <si>
    <t>Setelah RUU TPKS Disahkan jadi UU, Begini Janji Menteri PPA Bintang Puspayoga
#SuksemaBintangPuspayoga
https://t.co/JHpQcNxHll</t>
  </si>
  <si>
    <t>['yeeaayyy', 'siihh', 'informasi', 'menggembirakan', 'resmi', 'niihh']</t>
  </si>
  <si>
    <t>Yeeaayyy ini siihh info yg menggembirakan sekali yaaa 🥰 akhirnya.... 🥺 RUU TPKS sudah resmi menjadi UU niihh 🥰 
#SuksemaBintangPuspayoga 
https://t.co/LEtJiXgmtG</t>
  </si>
  <si>
    <t>['tangisan', 'bahagia', 'resmii', 'disahkan', 'hadiah', 'terbaik', 'bangsa']</t>
  </si>
  <si>
    <t>tangisan bahagia,,, akhirnya UU TPKS resmii disahkan... 
hadiah terbaik buat bangsa #SuksemaBintangPuspayoga https://t.co/XKOoRFqJUg</t>
  </si>
  <si>
    <t>['semoga', 'disahkannya', 'membantu', 'korban', 'keadilan']</t>
  </si>
  <si>
    <t>Semoga dengan disahkannya RUU TPKS menjadi UU dapat membantu para korban untuk mendapatkan keadilan yaaa ❤️❤️ 
#SuksemaBintangPuspayoga 
https://t.co/ZyA4z0e61N</t>
  </si>
  <si>
    <t>['seneng', 'banget', 'baca', 'berita', 'sah']</t>
  </si>
  <si>
    <t>Seneng banget dong yah, baca berita UU TPKS udah sah 
#SuksemaBintangPuspayoga
https://t.co/MEJPeuWjd7</t>
  </si>
  <si>
    <t>['disahkannya', 'semoga', 'perempuan', 'perempuan', 'terlindungi', 'tenang', 'beraktivitas']</t>
  </si>
  <si>
    <t>Dengan diSahkannya UU TPKS semoga perempuan perempuan dapat terlindungi serta tenang dlm beraktivitas
#SuksemaBintangPuspayoga https://t.co/mvAQGJ04L3</t>
  </si>
  <si>
    <t>['menjaga', 'anak', 'anak', 'namanya', 'predator']</t>
  </si>
  <si>
    <t>UU TPKS menjaga anak anak kita dari yang namanya predator
#SuksemaBintangPuspayoga https://t.co/ieh2lnqtSg</t>
  </si>
  <si>
    <t>['terharu', 'berjuang', 'melawan', 'predator', 'kaum', 'perempuan', 'tenang', 'resmi', 'disahkan']</t>
  </si>
  <si>
    <t>Ikut Terharu, akhirnya setelah berjuang selama 10 tahun melawan predator, kaum perempuan bisa sedikit lebih tenang, karena RUU TPKS telah resmi Disahkan menjadi UU.
#SuksemaBintangPuspayoga
#SuksemaBintangPuspayoga
#SuksemaBintangPuspayoga https://t.co/g7VV6Jod2f</t>
  </si>
  <si>
    <t>['kedepannya', 'solusi']</t>
  </si>
  <si>
    <t>Kita nggak bakal tau apa yang terjadi kedepannya, dan UU TPKS ini menjadi solusi nya
#SuksemaBintangPuspayoga https://t.co/BLqj01C5bQ</t>
  </si>
  <si>
    <t>['akhrnyaa', 'disah', 'rru']</t>
  </si>
  <si>
    <t>Akhrnyaa disah kan juga RRU TPKS jadi UU, Alhamdulillah
#SuksemaBintangPuspayoga https://t.co/SzF95DUlrD</t>
  </si>
  <si>
    <t>['kado', 'terbaik', 'bangsa', 'resmi', 'disahkan']</t>
  </si>
  <si>
    <t>Kado terbaik untuk bangsa ini setelah 10 tahun, akhirnya UU TPKS resmi disahkan #SuksemaBintangPuspayoga https://t.co/77fffukxdZ</t>
  </si>
  <si>
    <t>['seneng', 'banget', 'disahkan', 'terima', 'kasih']</t>
  </si>
  <si>
    <t>seneng banget karena RUU TPKS disahkan jadi UU, terima kasih :)))) 
#SuksemaBintangPuspayoga
https://t.co/8imGp7xoDQ</t>
  </si>
  <si>
    <t>['sahkan', 'tetep', 'hati', 'predator', 'diluar']</t>
  </si>
  <si>
    <t>Sekalipun UU TPKS udh di sahkan tapi kita harus tetep hati2 sama predator2 diluar sana
#SuksemaBintangPuspayoga https://t.co/mCljYiaoHi</t>
  </si>
  <si>
    <t>['disahkan', 'menunggu', 'hadiah', 'terbaik']</t>
  </si>
  <si>
    <t>UU TPKS akhirnya telah disahkan setelah 10 tahun lamanya menunggu, dan ini merupakan hadiah terbaik
#SuksemaBintangPuspayoga
https://t.co/ZLUZlWsGrv</t>
  </si>
  <si>
    <t>['sah', 'jokowi', 'resmikan', 'uuaku', 'lega', 'guysterimakasih']</t>
  </si>
  <si>
    <t>SAH! Jokowi akhirnya resmikan RUU TPKS jadi UU,aku jadi lega guys,terimakasih Pak 🙏 #SuksemaBintangPuspayoga https://t.co/yvW6l0znXj</t>
  </si>
  <si>
    <t>['sah', 'berlaku', 'april', 'kemarin']</t>
  </si>
  <si>
    <t>Sah !! UU TPKS kini sudah berlaku mulai 12 April 2024 kemarin 
#SuksemaBintangPuspayoga https://t.co/jdNsaqEJPt</t>
  </si>
  <si>
    <t>['hadiah', 'terbaik', 'bangsa', 'disahkan']</t>
  </si>
  <si>
    <t>Hadiah terbaik untuk bangsa nih, setelah 10 tahun UU TPKS disahkan 
#SuksemaBintangPuspayoga https://t.co/r2bLXGd0l1</t>
  </si>
  <si>
    <t>['disahkan', 'poinpoin', 'dicatat']</t>
  </si>
  <si>
    <t>Tok! UU TPKS Sudah Disahkan, Ini Dia Poin-poin Penting yang Perlu Dicatat https://t.co/ppkEsjQTyE</t>
  </si>
  <si>
    <t>['bilang', 'berangkat', 'pemikiran', 'seksis', 'pengusungnya', 'orangorang', 'lakilaki', 'monster', 'menakutkan', 'penjahat', 'kelamin', 'ngelakuin', 'apapun', 'ngewe', 'sembarangan', 'dihukum', 'jera']</t>
  </si>
  <si>
    <t>Boleh ga sih kita bilang UU TPKS ini sebenarnya berangkat dari pemikiran yang seksis? Pengusungnya orang-orang yang melihat laki-laki sebagai monster menakutkan, penjahat kelamin yang bakal ngelakuin apapun buat ngewe sembarangan sehingga harus dihukum sampai jera 😒 https://t.co/AG5mNIJ0s7</t>
  </si>
  <si>
    <t>['hahaha', 'dilaporkan', 'serius', 'main']</t>
  </si>
  <si>
    <t>@ElinaDio Hahaha, sekarang bisa dilaporkan menggunakan UU TPKS, serius ini, jangan main2.</t>
  </si>
  <si>
    <t>['cuyy', 'goblog', 'korban', 'ks', 'dikriminalisasi', 'payung', 'hukum', 'ketimpangan', 'relasi', 'kuasa', 'educate', 'your', 'self', 'bodoh']</t>
  </si>
  <si>
    <t>@balki_cuyy @akhiraaan Baru keluar UU TPKS goblog. Banyak korban KS yg dikriminalisasi karena tidak ada payung hukum dan ketimpangan relasi kuasa. Educate your self, goblok.</t>
  </si>
  <si>
    <t>Gunakan UU TPKS utk kasus ini https://t.co/ShZEzLnNfM</t>
  </si>
  <si>
    <t>['perlindungan', 'begal', 'setujui', 'partai', 'kemarin', 'menolak']</t>
  </si>
  <si>
    <t>Jika DPR Membuat UU perlindungan  BEGAL  maka bakal di setujui oleh partai yg kemaren menolak UU TPKS 
https://t.co/X5GU11u0E6</t>
  </si>
  <si>
    <t>['jualan', 'burger', 'doang', 'diselipin', 'anarkisme', 'isu', 'seksis', 'petinggi', 'eks', 'petingginya', 'prinsip', 'ideologi', 'kenceng', 'jual', 'makan', 'main', 'klub', 'studi']</t>
  </si>
  <si>
    <t>Yaelah cuma jualan burger doang sampai diselipin anarkisme, isu seksis, uu tpks, petinggi dan eks petingginya punya prinsip ideologi yang kenceng amat dah. Jual makan atau lagi main klub studi? Wkwk.</t>
  </si>
  <si>
    <t>“Hadiah bagi seluruh rakyat Indonesia dan kemajuan bangsa kita, karena UU TPKS adalah hasil kerja sama bersama sekaligus komitmen bersama kita,” –Puan Maharani https://t.co/kAp830Zp5u</t>
  </si>
  <si>
    <t>['disahkan', 'nasdem', 'ingatkan', 'pemerintah', 'selesaikan', 'aturan', 'turunannya']</t>
  </si>
  <si>
    <t>UU TPKS Disahkan, Nasdem Ingatkan Pemerintah Segera Selesaikan Aturan Turunannya https://t.co/t4VvlSJAZx https://t.co/K2gmX2vlGm</t>
  </si>
  <si>
    <t>@extatcy ingat uu tpks😠😠😠😠</t>
  </si>
  <si>
    <t>['disahkan', 'pedoman', 'penegak', 'hukum', 'menyelesaikan', 'kasus', 'kasus', 'kekerasan', 'seksual']</t>
  </si>
  <si>
    <t>Puan menegaskan agar UU TPKS yang baru saja disahkan harus menjadi pedoman bagi penegak hukum dalam menyelesaikan kasus-kasus kekerasan seksual.</t>
  </si>
  <si>
    <t>['karangan', 'bunga', 'ri', 'disahkannya', 'pidana', 'kekerasan', 'seksual', 'terpampang', 'kompleks', 'parlemen', 'senayan']</t>
  </si>
  <si>
    <t>Sejumlah karangan bunga yang ditujukan untuk Ketua DPR RI Puan Maharani usai disahkannya UU Tidak Pidana Kekerasan Seksual (TPKS) terpampang di Kompleks Parlemen Senayan.</t>
  </si>
  <si>
    <t>['menempuh', 'perjalanan', 'disahkan', 'poinpoin', 'cek', 'video']</t>
  </si>
  <si>
    <t>Setelah menempuh 10 tahun perjalanan, akhirnya RUU TPKS disahkan menjadi UU. Apa saja poin-poin penting dari UU TPKS ini? Segera cek pada video, yuk! https://t.co/VxuK6YVVyR</t>
  </si>
  <si>
    <t>['permendikbud', 'ppks', 'memerangi']</t>
  </si>
  <si>
    <t>@MasMenteri Permendikbud PPKS @nadiemmakarim
 &amp;amp; UU TPKS siap memerangi semua ini</t>
  </si>
  <si>
    <t>['bukti', 'videonya', 'biar', 'nambah', 'lawak', 'dunia', 'persilatan', 'wakanda']</t>
  </si>
  <si>
    <t>@Anafi014 @littleboy_45 @idextratime UU TPKS aja mas, kalo ada bukti videonya mah. Biar nambah lawak dunia persilatan wakanda</t>
  </si>
  <si>
    <t>['berharap', 'implementasi', 'disahkan', 'menyelesaikan', 'kekerasan', 'seksual', 'indonesia']</t>
  </si>
  <si>
    <t>Ketua DPR Puan Maharani berharap implementasi RUU TPKS yang kini disahkan menjadi UU akan dapat menyelesaikan kasus kekerasan seksual di Indonesia.</t>
  </si>
  <si>
    <t>['normal', 'setuju', 'fuck', 'off']</t>
  </si>
  <si>
    <t>Orang normal setuju sama UU TPKS. Selain itu, fuck off.</t>
  </si>
  <si>
    <t>['korban', 'kekerasan', 'seksual', 'kaum', 'perempuan', 'kalangan', 'lakilaki', 'memperjuangkan', 'berpartisipasi']</t>
  </si>
  <si>
    <t>“Sekalipun banyak korban kekerasan seksual datang dari kaum perempuan, tapi saya tahu betul banyak sekali kalangan laki-laki yang ikut memperjuangkan UU TPKS. Semua pihak terus berpartisipasi,”  --Puan Maharani</t>
  </si>
  <si>
    <t>Puan mengatakan UU TPKS dan aturan-aturan turunannya akan menjadi pedoman bagi aparat dalam menghadapi dan menyelesaikan kasus-kasus kekerasan seksual. https://t.co/UNK3IUKyOj</t>
  </si>
  <si>
    <t>['prosesnya', 'berkalikali', 'menerima', 'audiensi', 'perwakilan', 'organisasi', 'masyarakat', 'pakar', 'perguruan', 'mahasiswa', 'pegiat', 'media', 'sosial', 'perwakilan', 'masyarakat', 'lintas', 'profesi', 'concern']</t>
  </si>
  <si>
    <t>Ditegaskan Puan dalam prosesnya, dia berkali-kali menerima audiensi perwakilan organisasi masyarakat, pakar dari perguruan tinggi, mahasiswa, pegiat media sosial, hingga perwakilan masyarakat lintas profesi yang concern terhadap UU TPKS.</t>
  </si>
  <si>
    <t>['football', 'mental', 'sangean', 'gapernah', 'cewek', 'selagi', 'anget', 'anget', 'dicoba', 'memalukan']</t>
  </si>
  <si>
    <t>@Bali_Football Mental sangean, kyk gapernah liat cwek aja, mumpung UU TPKS masih anget anget mungkin bisa dicoba! memalukan sekali wkwkw!</t>
  </si>
  <si>
    <t>['keadilan', 'hukum', 'kosong', 'bukti', 'kuat', 'korban', 'murni', 'bilang', 'korban', 'berjatuhan']</t>
  </si>
  <si>
    <t>@geminisetia_ Gue tanya lg. Menurut lu mereka ga dapet keadilan krn apa? Jawab gw dlu
Karena hukum yg kosong
Karena bukti yg ga kuat
Atau dr awal mereka tau mereka bukan korban murni
Baru lu bs bilang tanpa uu tpks, byk korban berjatuhan</t>
  </si>
  <si>
    <t>['multitafsir', 'penegak', 'hukum', 'menginterpretasikan', 'bebas']</t>
  </si>
  <si>
    <t>@timelinism @ahsanihafizhu @NacchanHaruna Menurut gue UU TPKS ini terlalu multitafsir. Jd memang para penegak hukum nanti bs menginterpretasikan scr bebas.</t>
  </si>
  <si>
    <t>['tiati', 'replynya', 'disahkan']</t>
  </si>
  <si>
    <t>@gurllxst @txtdarisisange Tiati kalian replynya, uu tpks udah disahkan</t>
  </si>
  <si>
    <t>['pendapat', 'singkat', 'berpotensi', 'sejenis', 'ite', 'kedepannya', 'banget', 'halhal', 'dideskripsikan', 'detail']</t>
  </si>
  <si>
    <t>@abdurrahmanalf_ Menurut pendapat singkat gue, UU TPKS ini bs berpotensi jd sejenis UU ITE 2.0 kedepannya. Byk bgt hal-hal yg tdk dideskripsikan scr detail.</t>
  </si>
  <si>
    <t>['sebentar', 'tuan', 'rumah', 'piala', 'dunia', 'kelakuan', 'suporternya', 'norak', 'gini', 'memalukan', 'dipake']</t>
  </si>
  <si>
    <t>Bentar lagi jadi tuan rumah piala dunia u-20 loh, kalo kelakuan suporternya masih alay gini memalukan sih. Sekarang udah ada UU TPKS harusnya bisa dipake buat ini juga kan? https://t.co/CZGW5hrqhL</t>
  </si>
  <si>
    <t>“Pengesahan RUU TPKS menjadi UU adalah hadiah bagi seluruh perempuan Indonesia. Apalagi menjelang Hari Kartini,”  --Puan Maharani https://t.co/gQVNpvctmI</t>
  </si>
  <si>
    <t>Puan mengatakan UU TPKS dan aturan-aturan turunannya akan menjadi pedoman bagi aparat dalam menghadapi dan menyelesaikan kasus-kasus kekerasan seksual. https://t.co/sAzoG0v88z</t>
  </si>
  <si>
    <t>['pasal', 'ayat', 'menyebut', 'mentransmisikan', 'informasi', 'elektronik', 'danatau', 'dokumen', 'elektronik', 'bermuatan', 'seksual', 'kehendak', 'penerima', 'seksual']</t>
  </si>
  <si>
    <t>@kittygalisback Pasal 14 Ayat 1 UU TPKS ada bagian yg menyebut
"mentransmisikan informasi elektronik dan/atau dokumen elektronik yang bermuatan seksual di luar kehendak penerima yang ditujukan terhadap keinginan seksual."</t>
  </si>
  <si>
    <t>['ks', 'bermasalah', 'penegakan', 'hukumnya', 'menyelesaikan', 'aduh', 'laper']</t>
  </si>
  <si>
    <t>“semua org tau kasus ks itu bermasalah di penegakan hukumnya. uu tpks itu ga menyelesaikan masalah”
aduh jd laper gue</t>
  </si>
  <si>
    <t>['felis', 'dikiranya', 'diboikot', 'pks', 'disahkan', 'pks', 'berbuat', 'mesum', 'pelecehan', 'drun']</t>
  </si>
  <si>
    <t>@tukanghutang @DetaLewar @Cupidlucky2 @Helmi_Felis Dikiranya UU TPKS bisa diboikot pks? UU sdh disahkan tanpa pks jadi sdh ngga bs berbuat mesum dan melakukan pelecehan drun 🤣😜</t>
  </si>
  <si>
    <t>['infid', 'ompi', 'desak', 'pemerintah', 'susun', 'aturan', 'terkait']</t>
  </si>
  <si>
    <t>INFID dan OMPI Desak Pemerintah Segera Susun Aturan Terkait UU TPKS   https://t.co/mBFDawuVCc</t>
  </si>
  <si>
    <t>['implementasi', 'diharapkan', 'benarbenar', 'berpihak', 'korban']</t>
  </si>
  <si>
    <t>Implementasi UU TPKS Diharapkan Benar-Benar Berpihak Pada Korban https://t.co/FAmjDUVZrh</t>
  </si>
  <si>
    <t>['kontradiktif', 'kuhap', 'alat', 'bukti', 'diperluas', 'terkait', 'minimal', 'alat', 'bukti', 'keyakinan', 'hakim', 'menjatuhkan', 'vonis', 'bersalah', 'aturan', 'kuhap']</t>
  </si>
  <si>
    <t>@NEWMENDALA @Neversbe1 @Djiwa_ @himillimeter Sebenarnya sama aja, karena UU TPKS tidak mungkin kontradiktif dengan KUHAP. Hanya alat bukti nya diperluas. Dan terkait minimal dua alat bukti + keyakinan hakim untuk menjatuhkan vonis bersalah. Memang macam itu aturan nya di KUHAP.</t>
  </si>
  <si>
    <t>['mari', 'rapatkan', 'langkah', 'kawal', 'implementasi', 'tertawa', 'korban', 'terpenuhi', 'indonesia', 'ruang', 'aman', 'bebas', 'kekerasan', 'seksual']</t>
  </si>
  <si>
    <t>Oleh karena itu, mari rapatkan langkah dan kawal terus implementasi UU TPKS agar hak-hak korban dapat terpenuhi dan Indonesia dapat menjadi ruang aman yang bebas dari kekerasan seksual!</t>
  </si>
  <si>
    <t>Sebelum ada UU TPKS sudah ada ini dulu, https://t.co/tSD11UQg4x</t>
  </si>
  <si>
    <t>['what', 'the', 'fuck', 'sanksi', 'mentang', 'aparat', 'kebal', 'hukum']</t>
  </si>
  <si>
    <t>@Askrlfess Wtf, ini kalo kena uu tpks dapet sanksi apa sih? Jan mentang2 aparat dikira kebal hukum</t>
  </si>
  <si>
    <t>['hukum', 'victims', 'kemarin', 'disahkan', 'semoga']</t>
  </si>
  <si>
    <t>@IDGAFGHIJKLMAO @mandarizkia @meddyDLuffy @AREAJULID maka dari itu hukum harus lebih tegas, good for victims kemarin UU TPKS sudah disahkan. dan semoga jadi awal yang baik.</t>
  </si>
  <si>
    <t>['mpi', 'apresiasi', 'pengesahan']</t>
  </si>
  <si>
    <t>MPI apresiasi DPR atas pengesahan RUU TPKS menjadi UU TPKS https://t.co/mXJNosirrK</t>
  </si>
  <si>
    <t>['maju', 'cowo', 'anjing']</t>
  </si>
  <si>
    <t>maju lu semua cowo anjing gue punya uu tpks sekarang</t>
  </si>
  <si>
    <t>['representasi', 'sejarah', 'perjuangan', 'perempuan', 'indonesia']</t>
  </si>
  <si>
    <t>UU TPKS Representasi Sejarah Perjuangan Perempuan Indonesia https://t.co/UUtgPzGEJR</t>
  </si>
  <si>
    <t>['draf', 'salah', 'frasa', 'hasrat', 'seksual']</t>
  </si>
  <si>
    <t>@sweetcigarattes @ruangpijakan @WinnerJhonshon Hadeh draf anda salah itu, frasa hasrat seksual gak ada lagi di UU TPKS.</t>
  </si>
  <si>
    <t>['ri', 'mengetok', 'palu', 'mengesahkan', 'edi', 'purwanto', 'dpd', 'pdi', 'perjuangan', 'provinsi', 'jambi', 'mengapresiasi', 'wanitawanita', 'memperjuangkan']</t>
  </si>
  <si>
    <t>namun Ketua DPR RI, Ibu Puan Maharani mengetok palu dan mengesahkan UU TPKS," ujarnya.
Lebih lanjut Edi Purwanto yang juga Ketua DPD PDI Perjuangan Provinsi Jambi ini mengapresiasi wanita-wanita yang memperjuangkan UU TPKS ini.</t>
  </si>
  <si>
    <t>['sosiolog', 'sosialisasi', 'masif']</t>
  </si>
  <si>
    <t>Sosiolog: UU TPKS perlu sosialisasi secara masif https://t.co/wqxWamNqv0</t>
  </si>
  <si>
    <t>['oase', 'maraknya', 'pelecehan', 'seksual', 'dunia', 'kampus']</t>
  </si>
  <si>
    <t>UU TPKS, Oase Di Tengah Maraknya Pelecehan Seksual di Dunia Kampus
 https://t.co/R3klH6zGqy
#kampus #puanbawaindonesiamendunia
#Korban #Ramadan</t>
  </si>
  <si>
    <t>['organisasi', 'perempuan', 'desak', 'pemerintah', 'susun', 'aturan', 'terkait']</t>
  </si>
  <si>
    <t>Ketua DPR dan Organisasi Perempuan Desak Pemerintah Segera Susun Aturan Terkait UU TPKS
https://t.co/F1JGsC3SUm</t>
  </si>
  <si>
    <t>['berlaku', 'laki', 'elus', 'arah', 'pelecehan']</t>
  </si>
  <si>
    <t>ehh uu TPKS sdh bisa berlaku gak ? itu laki² elus walaupun belakang 😂😂😂 bisa  ke arah pelecehan! https://t.co/tDBzUu85Il</t>
  </si>
  <si>
    <t>['sebenernya', 'rada', 'lega', 'emg', 'mandang', 'bulu', 'jabatan', 'sebenrnya', 'cmn', 'percaya', 'ngejalaninnya', 'wlwpun', 'emg', 'seketat', 'takut', 'knyataannya', 'berbanding', 'trbalik', 'dipersulit']</t>
  </si>
  <si>
    <t>Sebenernya rada lega ya sma UU TPKS ini, karena dia emg ga mandang bulu dan jabatan sebenrnya. Cmn aku kurang percaya sama yang ngejalaninnya aja nanti, wlwpun emg uu nya seketat itu tpi takut klo knyataannya malah berbanding trbalik, kayak dipersulit, dan hal2 yg lain https://t.co/JJWHlbE3rb</t>
  </si>
  <si>
    <t>['seneng', 'bacanya', 'korbannya', 'perempuan', 'laki', 'laki', 'titik', 'korban', 'ketakutan', 'semoga', 'implementasinya', 'dilaksanakan', 'kece', 'kaya', 'singapore', 'perlindungan', 'hukumnya']</t>
  </si>
  <si>
    <t>turut seneng bacanya. entah siapapun korbannya, perempuan atau laki laki, UU TPKS ini bener2 titik balik bagi para korban yang ketakutan. semoga dalam implementasinya bisa bener2 dilaksanakan. kece, udah kaya singapore dong perlindungan hukumnya 👏🏻 https://t.co/MVbYlGkjBS</t>
  </si>
  <si>
    <t>“Sekalipun banyak korban kekerasan seksual datang dari kaum perempuan, tapi saya tahu betul banyak sekali kalangan laki-laki yang ikut memperjuangkan UU TPKS. Semua pihak terus berpartisipasi,”—Puan Maharani https://t.co/o8gRfxwshY</t>
  </si>
  <si>
    <t>Puan mengatakan UU TPKS dan aturan-aturan turunannya akan menjadi pedoman bagi aparat dalam menghadapi dan menyelesaikan kasus-kasus kekerasan seksual. https://t.co/W6Feqi6jht</t>
  </si>
  <si>
    <t>['disahkan', 'rapat', 'paripurna', 'selasa', 'april', 'pelecehan', 'seksual', 'nonfisik', 'salah', 'jenis', 'diatur', 'undang', 'undang', 'selengkapnya']</t>
  </si>
  <si>
    <t>UU TPKS telah disahkan dalam Rapat Paripurna DPR, Selasa 12 April 2022. Pelecehan seksual nonfisik menjadi salah satu jenis TPKS yang diatur dalam undang-undang tersebut. 
Selengkapnya: https://t.co/jyulMQE7Dq
#MNCTVNews #UUTPKS #KekerasanSeksual https://t.co/ZyQAX5JYIw</t>
  </si>
  <si>
    <t>['wowww', 'sedetail', 'ngeri', 'sedep', 'iseng', 'bnyak', 'banget', 'gabutnya', 'lari', 'semoga', 'implementasi', 'pengaplikasiannya']</t>
  </si>
  <si>
    <t>wowww sedetail itu yaa UU TPKS
ngeri2 sedep nii
orang iseng aja masih bnyak bgt yg gabutnya lari ke hal2 bgini..
semoga implementasi dan pengaplikasiannya dilakukan dengan benar https://t.co/f4A63MZEwI</t>
  </si>
  <si>
    <t>['bang', 'kejadian', 'ks', 'sdangkan', 'memfasilitasi', 'pakai', 'kasusnya', 'teman', 'diurus', 'lembaga', 'rifka', 'annisa', 'pke', 'kemarin', 'nunggu', 'disahkan']</t>
  </si>
  <si>
    <t>@WinnerJhonshon Bang mau nanya, misalnya ada kejadian KS 3 thn yg lalu sdangkan UU sebelumnya belum memfasilitasi, apa bisa pake UU tpks yang sekarang? Kasusnya temen sy diurus sama lembaga Rifka Annisa, tapi krn g bisa pke uu yg kemarin, diminta nunggu sampe RUU tpks disahkan..</t>
  </si>
  <si>
    <t>['cabul', 'suka', 'ngrimin', 'gambar', 'senonoh']</t>
  </si>
  <si>
    <t>Nih yg cabul suka ngrimin gambar gak senonoh, 
#UUTPKS https://t.co/TnZtpGj5vC</t>
  </si>
  <si>
    <t>['chubil', 'tuntutannya', 'terwujud', 'demo', 'besok', 'turun', 'nawar', 'harga', 'toko', 'elektronik', 'turun', 'kebijakan', 'negara']</t>
  </si>
  <si>
    <t>@Chemot_chubil @berlianidris UUTPKS aja tuntutannya 6 tahun baru terwujud, lu kira demo sekarang besok langsung turun? Nawar harga di toko elektronik aja ga bisa langsung turun, apalagi kebijakan negara.</t>
  </si>
  <si>
    <t>['menghindari', 'pelaku', 'memanipulasi', 'hukum', 'uang', 'korban', 'diam', 'mengawini', 'korban', 'paksa']</t>
  </si>
  <si>
    <t>@ViyasaBagoes Untuk menghindari pelaku memanipulasi hukum dengan memberi uang ke korban untuk diam, atau mengawini korban dengan paksa. #UUTPKS</t>
  </si>
  <si>
    <t>Puan memiliki sensitivitas dan kepedulian yang tinggi terhadap perempuan. Hal itu tergambar ketika Puan menitikkan air mata saat mengesahkan UU TPKS. https://t.co/OzgrazIaad</t>
  </si>
  <si>
    <t>['maksudnya', 'undang', 'undang', 'pks']</t>
  </si>
  <si>
    <t>@FPKSDPRRI UU TPKS maksudnya Undang-Undang Tanpa PKS bukan sih?</t>
  </si>
  <si>
    <t>['mengerti', 'hukum', 'paham', 'urgensinya', 'utama', 'penanganan', 'penegakan', 'hukumnya', 'bikin', 'celah', 'hukumnya', 'lebar']</t>
  </si>
  <si>
    <t>Orang yang ngerti hukum, pasti paham kalo UU TPKS ini nggak ada urgensinya sama sekali. Karena masalah utama dalam penanganan kasus TPKS itu ya ada di penegakan hukumnya. UU TPKS malah bikin celah hukumnya semakin lebar.</t>
  </si>
  <si>
    <t>['id', 'mengatur', 'pencurian', 'pencurian', 'logika', 'melarang', 'kekerasan', 'seksual', 'membenarkan', 'tindakan', 'asusila', 'kekerasan', 'seksual', 'salah', 'norma', 'agama', 'norma', 'sosial']</t>
  </si>
  <si>
    <t>@celebesid_ @Joyvina7 @VICE_ID UU TPKS juga gak mengatur soal pencurian, berarti pencurian boleh? Gitu kan logika lu?
UU TPKS cuma melarang kekerasan seksual. Tapi, bukan berarti UU TPKS membenarkan semua tindakan asusila di luar kekerasan seksual yg salah secara norma agama atau norma sosial.</t>
  </si>
  <si>
    <t>['cewecewe', 'baca', 'isi', 'mengalami', 'pelecehan', 'sosial', 'media', 'pasal', 'jerat', 'pelaku']</t>
  </si>
  <si>
    <t>buat cewe-cewe pada khusus nya, lebih baik baca isi uu tpks deh, jd kalo mengalami pelecehan (termasuk di sosial media) tau pasal apa yg bisa jerat pelaku</t>
  </si>
  <si>
    <t>Puan mengatakan UU TPKS dan aturan-aturan turunannya akan menjadi pedoman bagi aparat dalam menghadapi dan menyelesaikan kasus-kasus kekerasan seksual. https://t.co/ZD4ILf3t0A</t>
  </si>
  <si>
    <t>['sadari', 'pembahasan', 'diwarnai', 'dinamika', 'diusulkan', 'pencapaian', 'keberhasilan', 'bangsa', 'indonesia', 'disahkan']</t>
  </si>
  <si>
    <t>“Saya sadari pembahasan RUU TPKS diwarnai banyak dinamika sejak awal diusulkan tahun 2016. Pencapaian ini adalah keberhasilan kita seluruh bangsa Indonesia,” –Puan Maharani #TerimaKasihMbakPuan Akhirnya UU TPKS Disahkan</t>
  </si>
  <si>
    <t>['ri', 'negara', 'menjamin', 'tertawa', 'perempuan', 'penuh', 'situasi', 'konflik', 'pascakonflik', 'disahkan']</t>
  </si>
  <si>
    <t>Ketua DPR RI Puan Maharani menegaskan negara harus menjamin hak-hak perempuan secara penuh, terlebih dalam situasi konflik dan pascakonflik sekalipun.  #TerimaKasihMbakPuan Akhirnya UU TPKS Disahkan</t>
  </si>
  <si>
    <t>['dewan', 'perwakilan', 'rakyat', 'dinilai', 'salah', 'figur', 'layak', 'kompeten', 'memimpin', 'indonesia', 'disahkan']</t>
  </si>
  <si>
    <t>Ketua Dewan Perwakilan rakyat (DPR) Puan Maharani dinilai sebagai salah satu figur yang layak dan kompeten untuk memimpin Indonesia pada 2024 mendatang. #TerimaKasihMbakPuan Akhirnya UU TPKS Disahkan</t>
  </si>
  <si>
    <t>['fraksi', 'pks', 'satunya', 'menolak', 'bertujuan', 'melindungi', 'kaum', 'wanita', 'kejahatan', 'sexual', 'pemliu', 'kaum', 'wanita', 'memilih', 'pks', 'berkhianat', 'wanita', 'ri', 'ariya', 'endah']</t>
  </si>
  <si>
    <t>Fraksi PKS satu2nya yg menolak UU TPKS yg bertujuan melindungi kaum wanita dr kejahatan sexual. Pemliu 2024 jangan sampai ada kaum wanita yg memilih PKS, jgn berkhianat kpd semua wanita di RI #BubarkanPKS https://t.co/dFxqGK9JJ8
@hnurwahid @Dhimaz_Ariya @enny_endah @KaraengPudji</t>
  </si>
  <si>
    <t>['penjelasan', 'singkat', 'memehami']</t>
  </si>
  <si>
    <t>Penjelasan singkat yang cukup untuk memehami UU TPKS. https://t.co/0DoQ46PAs5</t>
  </si>
  <si>
    <t>['terlambat']</t>
  </si>
  <si>
    <t>@outjinxeds KENAPA UU TPKS TELAT</t>
  </si>
  <si>
    <t>['diperspektif', 'korban']</t>
  </si>
  <si>
    <t>Akhirnya kita punya UU TPKS yang berada diperspektif korban. Alhamdulillah. https://t.co/LnuBphghQM</t>
  </si>
  <si>
    <t>['kekerasan', 'seksual', 'brutal']</t>
  </si>
  <si>
    <t>Kekerasan Seksual yang Semakin Brutal? Waktunya UU TPKS Bekerja! https://t.co/JwxBNr8Opp</t>
  </si>
  <si>
    <t>['kepala', 'kantor', 'staf', 'kepresidenan', 'moeldoko', 'jempolin', 'perlindungan', 'anak', 'perempuan', 'pengesahan', 'moeldoko']</t>
  </si>
  <si>
    <t>Kepala Kantor Staf Kepresidenan (KSP) Moeldoko Jempolin Perlindungan Anak Dan Perempuan Lewat Pengesahan UU TPKS.
@Dr_Moeldoko
#MoeldokoBentengNKRI
 https://t.co/HIWwy1OBLp https://t.co/rUxkWIvlAZ</t>
  </si>
  <si>
    <t>['video', 'momenmomen', 'disahkannya', 'terdengar', 'menahan', 'isak', 'tangis', 'meneteskan', 'air']</t>
  </si>
  <si>
    <t>Dalam video momen-momen disahkannya UU TPKS, Puan terdengar menahan isak tangis sebelum kemudian akhirnya meneteskan air mata.</t>
  </si>
  <si>
    <t>['bejat', 'pemotor', 'terekam', 'lecehkan', 'anak', 'bersepeda', 'gang', 'siang', 'bolong', 'warganet', 'coba']</t>
  </si>
  <si>
    <t>Bejat, Pemotor Terekam Lecehkan Anak Sedang Bersepeda di Gang Siang Bolong, Warganet: Mau Coba UU TPKS https://t.co/vBLstQkc8I</t>
  </si>
  <si>
    <t>['dibalik', 'wanita', 'merusak']</t>
  </si>
  <si>
    <t>@indocringe_ Dibalik uu tpks ada wanita sendiri yang merusak nya</t>
  </si>
  <si>
    <t>['didu', 'bela', 'jebakan', 'partai', 'islam', 'pecat', 'anggota', 'lakukan', 'partai', 'nasionalisreligius', 'mengharap', 'dipecat', 'salah', 'etika', 'moral', 'dnanya', 'menolak', 'aturan', 'detil']</t>
  </si>
  <si>
    <t>@msaid_didu Sama2 bela diri itu jebakan. Tapi yg dulu partai Islam langsung pecat dari anggota DPR. Sekarang yg lakukan partai nasionalis-religius 😥. Mengharap ikut dipecat ya salah. Etika moral bukan DNAnya. Makanya di UUTPKS menolak aturan hingga detil ke sini</t>
  </si>
  <si>
    <t>['powernya', 'baca', 'trit', 'bbrp', 'poin', 'setuju', 'bbrp', 'potensial', 'karet', 'saya', 'tidak', 'tahu', 'baca', 'sudut', 'pandang', 'awam', 'hukum', 'bbrp']</t>
  </si>
  <si>
    <t>UU tpks powernya terlalu besar. Kalo baca trit yg lewat, bbrp poin gue setuju, tp bbrp terlihat potensial jd karet.
Idk, cuma baca dr sudut pandang awam sama hukum. Tp lihat aja deh bbrp tahun ke depan, kasus2 apa aja yg akan kena.</t>
  </si>
  <si>
    <t>['fraksi', 'pks', 'menolak']</t>
  </si>
  <si>
    <t>Fraksi PKS menolak UU TPKS https://t.co/1AXWi7P4VF</t>
  </si>
  <si>
    <t>['disahkan', 'diah', 'pitaloka', 'kado', 'indah', 'peringatan', 'kartini']</t>
  </si>
  <si>
    <t>RUU TPKS Disahkan Menjadi UU, Diah Pitaloka: Kado Indah Peringatan Hari Kartini https://t.co/ODjb7yLyko</t>
  </si>
  <si>
    <t>['menderita', 'pantesan', 'partai', 'mati', 'nolak']</t>
  </si>
  <si>
    <t>@WinnerJhonshon @indieadrie 🤣🤣🤣 @PKSejahtera  menderita nih... pantesan tuh partai mati2 an nolak RUU TPKS menjadi UU.
🤣🤣🤣</t>
  </si>
  <si>
    <t>['mengatur', 'kekerasan', 'hubungan', 'seksual', 'perzinahan', 'hubungan', 'menyimpang', 'bikin', 'perzinahan', 'penyimpangan', 'sexual', 'usulin', 'beda', 'konteks', 'pks', 'mendahulukan', 'darurat']</t>
  </si>
  <si>
    <t>@FPKSDPRRI UU TPKS mengatur kekerasan dalam hubungan seksual. Perzinahan dan hubungan menyimpang itu hal lain lagi. Bikin aja RUU perzinahan dan Penyimpangan sexual kemudian usulin di DPR. 
Beda konteks saya kira. PKS harusnya mendahulukan yg darurat....</t>
  </si>
  <si>
    <t>['walikota', 'bandar', 'lampung', 'eva', 'dwiana', 'mengaku', 'setuju', 'disahkannya', 'harapannya', 'perlindungan', 'perempuan']</t>
  </si>
  <si>
    <t>Walikota Bandar Lampung, Eva Dwiana mengaku sangat setuju atas disahkannya UU TPKS. Dan harapannya melalui UU tersebut bisa memberikan perlindungan bagi perempuan. https://t.co/ISrrA9m0Vw</t>
  </si>
  <si>
    <t>['partai', 'ente', 'dukung', 'mati', 'munafik']</t>
  </si>
  <si>
    <t>@lincaktravail UU TPKS kan partai ente @PKSejahtera ga dukung sampai mati.. ckckck.. munafik</t>
  </si>
  <si>
    <t>['klasifikasi', 'kekerasan', 'seksual', 'bab', 'pasal', 'ayat', 'jenis', 'kekerasan', 'seksual']</t>
  </si>
  <si>
    <t>Klasifikasi kekerasan seksual dalam UU TPKS, Bab II, Pasal 4, Ayat 1: ada 9 jenis kekerasan seksual. https://t.co/QoGtmfn4Dg</t>
  </si>
  <si>
    <t>['kawan', 'poinpoin', 'terkandung', 'dalamnya', 'korban', 'kekerasan', 'seksual', 'poin', 'wajib', 'mengawal', 'implementasi', 'peraturan', 'turunan']</t>
  </si>
  <si>
    <t>Lalu, apakah kawan2 tahu apa saja poin-poin penting yang terkandung di dalamnya bagi korban kekerasan seksual? Nah, berikut ini adalah beberapa poin penting yang wajib diketahui, sehingga penting bagi kita untuk mengawal implementasi dan peraturan turunan dari UU TPKS. https://t.co/CyOuTV3e8v</t>
  </si>
  <si>
    <t>['allah', 'bangga', 'bangetttttt', 'kantor', 'guee', 'leading', 'sector', 'bikin']</t>
  </si>
  <si>
    <t>Ya Allah bangga bangetttttt sama kantor guee sebagai leading sector yg bisa bikin UU TPKS ini😭😭😭🙏🏻🙏🏻🙏🏻🙏🏻 https://t.co/GWSbN9BdcB</t>
  </si>
  <si>
    <t>['isi', 'angin', 'segar', 'sayang']</t>
  </si>
  <si>
    <t>Liat isi UU TPKS kayak angin segar ya beb</t>
  </si>
  <si>
    <t>['disahkan', 'bikin', 'korban', 'kekerasan', 'seksual', 'berani', 'melapor']</t>
  </si>
  <si>
    <t>DPR Sebut UU TPKS Disahkan akan Bikin Korban Kekerasan Seksual Berani Melapor https://t.co/qdhxXn9dVc https://t.co/PvUUTzf1fQ</t>
  </si>
  <si>
    <t>['kamren', 'berani', 'seneng', 'pks', 'sahkan', 'baca', 'unsur', 'pasal', 'lumayan', 'rancu', 'maleman', 'gabut', 'tambahin', 'tweet', 'hihi']</t>
  </si>
  <si>
    <t>dari kamren ga berani terlalu seneng dlu RUU PKS akhirnya di sahkan menjadi UU TPKS, dan ternyata bener aja setelah baca sedikit, ada beberapa unsur dalam pasal di uu tpks yg lumayan rancu. maleman klo gabut gue tambahin di tweet ini hihi</t>
  </si>
  <si>
    <t>['bagus', 'banget', 'dukung', 'kayaknya', 'ribet', 'kebiasaan', 'anak', 'zaman', 'now', 'takut', 'memanfaatkan', 'menjatuhkan', 'menguntungkan']</t>
  </si>
  <si>
    <t>@WinnerJhonshon Bagus banget saya dukung 1000% ... tapi kayaknya keliatan ribet apalagi kebiasaan anak2 zaman now takut terjadi memanfaatkan UU TPKS untuk  menjatuhkan dan menguntungkan seseorang.</t>
  </si>
  <si>
    <t>['berterima', 'kasih', 'duluan', 'nama', 'asliku', 'ngertiin', 'terima', 'kasih', 'bikin', 'disahkan', 'terima', 'kasih']</t>
  </si>
  <si>
    <t>Aku cuma mau berterima kasih sama semua yang mungkin udah tau duluan kalo itu bukan nama asliku dan bisa ngertiin itu.
Terima kasih juga buat semua yang bisa bikin UU TPKS sampe disahkan.
Terima kasih.</t>
  </si>
  <si>
    <t>['njm', 'berlaku', 'pemerkosa', 'umur', 'gasi', 'khusnul', 'khotimah', 'mbaknya']</t>
  </si>
  <si>
    <t>@AREAJULID @nnrsm_njm UU TPKS bisa berlaku buat pemerkosa di bawah umur gasi 😢, khusnul khotimah buat mbaknya</t>
  </si>
  <si>
    <t>['kedepan', 'heran', 'pejabat', 'terjerat']</t>
  </si>
  <si>
    <t>luar biasa..
kedepan nya jgn heran apabila banyak pejabat yg terjerat UU TPKS.. https://t.co/qaKQJWCXQR</t>
  </si>
  <si>
    <t>['undang', 'undang', 'tindak', 'pidana', 'kekerasan', 'seksual', 'proses', 'sejarah', 'perjuangan', 'perempuan', 'indonesia']</t>
  </si>
  <si>
    <t>Undang-Undang Tindak Pidana Kekerasan Seksual (UU TPKS) merupakan proses panjang sejarah perjuangan perempuan Indonesia.  https://t.co/SzMoRPU5P8</t>
  </si>
  <si>
    <t>['melindungi', 'masyarakat', 'pemerkosaan', 'kekerasan', 'seksual', 'protes', 'beristri', 'memangnya', 'suka', 'merkosa', 'istri', 'hasil', 'perkosaan', 'ngenes', 'cinta', 'diukur', 'sex', 'menopause']</t>
  </si>
  <si>
    <t>UU TPKS itu untuk melindungi masyarakat dari pemerkosaan dan kekerasan seksual, tapi kok yang banyak protes malah yang sudah beristri ya? Emangnya mereka suka merkosa atau itu istri hasil perkosaan mereka? Ngenes amat, cinta cuma diukur dr sex, gmn klo menopause ntar?</t>
  </si>
  <si>
    <t>['penyintas', 'sakit', 'kejahatan', 'menyebutnya', 'kejahatan', 'menormalisasinya', 'menceritakan', 'prosesnya', 'penyintas', 'makna', 'dalem']</t>
  </si>
  <si>
    <t>Banyak penyintas merasa sakit tanpa tahu apa yg terjadi pada dirinya adalah kejahatan, tdk bs menyebutnya kejahatan, krn org di sekitar menormalisasinya. @DevinaYo menceritakan prosesnya sbg penyintas, dan apa makna UU TPKS. Dalem. ❤💛💚 https://t.co/inDH94DmuP</t>
  </si>
  <si>
    <t>['apresiasi', 'ucapaan', 'terima', 'kasih', 'kesuksesannya', 'memimpin', 'ri', 'pengesahan']</t>
  </si>
  <si>
    <t>Ketua DPR Puan Maharani mendapat apresiasi dan ucapaan terima kasih dari banyak pihak atas kesuksesannya memimpin DPR RI khususnya pengesahan UU TPKS. #UUTPKS https://t.co/eExcjkB6pi</t>
  </si>
  <si>
    <t>['wkaowkao', 'pks', 'ketar', 'ketir', 'melindungi', 'korban', 'kekerasan', 'seksual', 'ditarik', 'perzinaan', 'wkwkwkwk']</t>
  </si>
  <si>
    <t>Wkaowkao org PKS ketar ketir. UU TPKS untuk melindungi korban kekerasan seksual. Malah ditarik ke perzinaan wkwkwkwk https://t.co/Uhi4U5vanE</t>
  </si>
  <si>
    <t>['mari']</t>
  </si>
  <si>
    <t>@AREAJULID Mari kita liat uu tpks apakah bekerja</t>
  </si>
  <si>
    <t>['pengesahan', 'mari', 'diimplimentasikan', 'menekankan', 'sistem', 'rusak', 'masyarakat', 'permisfif', 'kekerasan', 'seksual', 'gagal', 'melindungi', 'perempuan', 'komunitas', 'minortias']</t>
  </si>
  <si>
    <t>Setelah pengesahan UU TPKS, mari kita lihat bagaimana UU tersebut diimplimentasikan. 
Saya ingin menekankan tentang sistem yang rusak, bahwa masyarakat yang permisfif terhadap kasus kekerasan seksual dan gagal melindungi perempuan di dalam komunitas minortias.</t>
  </si>
  <si>
    <t>['kepala', 'moeldoko', 'apresiasi', 'keras', 'berjuang', 'disahkan']</t>
  </si>
  <si>
    <t>Kepala KSP @Dr_Moeldoko apresiasi kerja keras semua pihak yg terus berjuang sampai RUU TPKS disahkan menjadi UU. 
#MoeldokoBentengNKRI
https://t.co/KawJQyUOB4</t>
  </si>
  <si>
    <t>['rencana', 'grand', 'launching', 'jis', 'anies', 'baswedan', 'bepe', 'penendang', 'bola', 'child', 'mokel', 'bem', 'ui', 'arief']</t>
  </si>
  <si>
    <t>Rencana Grand Launching JIS, Anies Baswedan: Bepe Jadi Penendang Bola Pertama https://t.co/7p2U1QbtV1 
#Thursdays_Child #JINNY Mokel UU TPKS BEM UI Naik 
Arief #TurunkanHargaBahanPokok #PecatBrutusLuhut</t>
  </si>
  <si>
    <t>Puan juga terus berkoordinasi dengan pihak Pemerintah, termasuk dengan Presiden Joko Widodo (Jokowi) mengenai UU TPKS. https://t.co/TO9MvO6QnJ</t>
  </si>
  <si>
    <t>['pelaku', 'biadab', 'dijerat', 'hukuman']</t>
  </si>
  <si>
    <t>@AREAJULID Sudah ada UU TPKS apakah ni pelaku2 biadab sudah bisa dijerat hukuman??</t>
  </si>
  <si>
    <t>Puan menyampaikan terima kasih kepada Pemerintah atas kerja samanya dalam penyusunan UU TPKS. https://t.co/09O8AusMpG</t>
  </si>
  <si>
    <t>['disahkan', 'diperhatikanperusahaan']</t>
  </si>
  <si>
    <t>UU TPKS Disahkan, Ini Yang Harus Diperhatikan Perusahaan https://t.co/UtvhnV8aIa</t>
  </si>
  <si>
    <t>['sahabat', 'perempuan', 'anak', 'pasang', 'surut', 'proses', 'pembahasan', 'pembelajaran', 'simak', 'sekilas', 'terkait', 'ketahui']</t>
  </si>
  <si>
    <t>Sahabat Perempuan dan anak, pasang surut proses pembahasan UU TPKS selama 6 tahun, merupakan masa pembelajaran yang sangat penting. 
Simak yuk sekilas terkait UU TPKS yang harus kamu ketahui!
#UUTPKS #PerempuanBerdaya
#AnakTerlindungi #KemenPPPA https://t.co/lSn4HU80we</t>
  </si>
  <si>
    <t>Sejak menjadi Menko PMK, Puan memang menjadi salah satu tokoh yang memperjuangkan agar UU TPKS disahkan. https://t.co/qgNM0uCqy0</t>
  </si>
  <si>
    <t>Menurut Puan UU TPKS berhasil disahkan karena adanya kesamaan komitmen antara DPR dan Pemerintah dalam penanggulangan masalah kekerasan seksual. https://t.co/hjk2HVZql4</t>
  </si>
  <si>
    <t>Puan menyampaikan terima kasih kepada Pemerintah atas kerja samanya dalam penyusunan UU TPKS. https://t.co/1HtMGvl813</t>
  </si>
  <si>
    <t>“Sekalipun banyak korban kekerasan seksual datang dari kaum perempuan, tapi saya tahu betul banyak sekali kalangan laki-laki yang ikut memperjuangkan UU TPKS. Semua pihak terus berpartisipasi,”—Puan Maharani https://t.co/hjk2HVZql4</t>
  </si>
  <si>
    <t>['chefs', 'kiss']</t>
  </si>
  <si>
    <t>UU TPKS is ✨Chef’s kiss✨ https://t.co/VFn6WwTLmn</t>
  </si>
  <si>
    <t>['jalan', 'pengesahan', 'sah', 'indonesia', 'memiliki', 'undang', 'undang', 'tindak', 'pidana', 'kekerasan', 'seksual', 'melindungi', 'perempuan', 'anak', 'bentuk', 'ancaman', 'kekerasan']</t>
  </si>
  <si>
    <t>Jalan panjang pengesahan #UUTPKS 
Sah!! Akhirnya Indonesia memiliki Undang-Undang Tindak Pidana Kekerasan Seksual (UU TPKS) untuk melindungi perempuan dan anak dari segala bentuk ancaman kekerasan.
#UUTPKS  #PerempuanBerdaya
#AnakTerlindungi #KemenPPPA https://t.co/ZYvyA77A5h</t>
  </si>
  <si>
    <t>['manajemen', 'pastikan', 'tunjungan', 'plaza', 'buka', 'kebakaran', 'sekolah', 'pasang', 'xoxo', 'arief', 'salahnya', 'anies', 'angga']</t>
  </si>
  <si>
    <t>Manajemen Belum Dapat Pastikan Tunjungan Plaza Akan Buka Usai Kebakaran https://t.co/h9JQ6NgdxC 
Sekolah Pasang XOXO Arief #MINJI Salahnya 
Anies UU TPKS Angga #PecatBrutusLuhut</t>
  </si>
  <si>
    <t>['moeldoko', 'keadilan', 'korban', 'kekerasan', 'seksual', 'moeldoko']</t>
  </si>
  <si>
    <t>KSP Moeldoko menegaskan bahwa dengan adanya UU TPKS ini akan memberikan keadilan bagi korban kekerasan seksual
@Dr_Moeldoko 
#MoeldokoBentengNKRI https://t.co/sbbb9ZPxl5</t>
  </si>
  <si>
    <t>['kutahu', 'partai', 'ngotot', 'menolak', 'selangkangan', 'sial', 'tidak', 'punya', 'pekerjaan']</t>
  </si>
  <si>
    <t>Kini kutahu kenapa ada partai yg ngotot menolak UU TPKS ini.
Selangkangan bisa apes &amp;amp; nganggur https://t.co/D13LbT68LZ</t>
  </si>
  <si>
    <t>['sinergi', 'pemerintah', 'fraksi', 'setuju', 'pks', 'pembahasan', 'aklamasi', 'menyambut', 'gembira', 'disahkannya', 'istana', 'moeldoko', 'menyampaikam', 'apresiasinya']</t>
  </si>
  <si>
    <t>Sinergi Pemerintah dan DPR, walau ada fraksi yang tidak setuju ( PKS) dalam pembahasan sebelumnya, secara aklamasi semua menyambut gembira disahkannya menjadi UU TPKS.. 
Pihak istana lewat KSP @Dr_Moeldoko menyampaikam apresiasinya 
#MoeldokoBentengNKRI https://t.co/CifsMaCMDt</t>
  </si>
  <si>
    <t>['terwujud', 'berkat', 'upaya', 'elemen', 'ri', 'ri']</t>
  </si>
  <si>
    <t>UU TPKS Terwujud Berkat Upaya Seluruh Elemen 
https://t.co/Ya98lcQvg9 @DPR_RI @puanmaharani_ri</t>
  </si>
  <si>
    <t>['pengesahan', 'komnas', 'perempuan', 'alasan', 'negara', 'abai', 'kekerasan', 'seksual']</t>
  </si>
  <si>
    <t>Soal Pengesahan UU TPKS, Komnas Perempuan: Tak Ada Lagi Alasan Negara Abai Kasus Kekerasan Seksual https://t.co/ldmXWIsxIW</t>
  </si>
  <si>
    <t>['ngomong-ngomong', 'adil', 'ye', 'cowo', 'lucu', 'pas', 'ngelapor', 'direspon', 'yaelaah']</t>
  </si>
  <si>
    <t>Btw UU TPKS tu bakal adil ga ye ke cowo?
Kan ga lucu pas ngelapor malah direspon “yaelaah broo.. Bukannya enak yee...?”</t>
  </si>
  <si>
    <t>['hukuman', 'seberat', 'apapun', 'pelaku', 'kekerasan', 'seksual', 'mengembalikan', 'korban']</t>
  </si>
  <si>
    <t>Karena hukuman seberat apapun pada pelaku kekerasan seksual tak dapat mengembalikan korban pada keadaan semula.
#fiorellojourney #uutpks #stopkekerasanseksual https://t.co/TSQzDmfOV9</t>
  </si>
  <si>
    <t>['pantesan', 'ditentang', 'kuno', 'anggap', 'normal', 'kejahatan', 'otak', 'nyampe', 'terobosan', 'kedepan', 'pelecehan', 'seksual', 'sosmed', 'diproses', 'korban', 'terlindungi']</t>
  </si>
  <si>
    <t>pantesan UU TPKS ini ditentang sama banyak orang yang masih kuno, di UU ini apa yang mereka anggap normal, ternyata adalah kejahatan. otak mereka ga nyampe. UU ini terobosan yang nyata. kedepan ini, pelecehan seksual di sosmed bisa diproses. korban terlindungi</t>
  </si>
  <si>
    <t>Puan Maharani mengapresiasi seluruh pihak yang ikut membantu mewujudkan pengesahan UU Tindak Pidana Kekerasan Seksual (TPKS). https://t.co/deFLMh5yUo</t>
  </si>
  <si>
    <t>['diterjemahkan', 'aturanaturan', 'pelaksanaan', 'teknis', 'semangat', 'penyusunannya', 'dirasakan', 'wujud']</t>
  </si>
  <si>
    <t>“Sekarang saatnya UU TPKS diterjemahkan menjadi aturan-aturan pelaksanaan teknis agar semangat penyusunannya dapat segera dirasakan wujud nyatanya,”  --Puan Maharani https://t.co/M6rtp71BKa</t>
  </si>
  <si>
    <t>“Hadiah bagi seluruh rakyat Indonesia dan kemajuan bangsa kita, karena UU TPKS adalah hasil kerja sama bersama sekaligus komitmen bersama kita,” –Puan Maharani https://t.co/mDgPrK8or9</t>
  </si>
  <si>
    <t>Netizen mengapresiasi sikap Puan yang dinilai serius memperjuangkan UU TPKS disahkan menjadi undang – undang. https://t.co/LoIZduaqqh</t>
  </si>
  <si>
    <t>Puan pun berpesan agar UU TPKS segera diterjemahkan menjadi aturan-aturan pelaksanaan teknis. https://t.co/3djw0SxaxK</t>
  </si>
  <si>
    <t>['penghargaan', 'aktivis', 'akademisi', 'tokoh', 'lintas', 'keilmuan', 'bersumbangsih', 'substansi', 'konstruktif', 'mewakili', 'kepentingan']</t>
  </si>
  <si>
    <t>Puan memberi penghargaan untuk para aktivis, akademisi, dan tokoh lintas keilmuan yang ikut bersumbangsih agar substansi dari UU TPKS menjadi lebih konstruktif dan mewakili semua kepentingan. https://t.co/LoIZduaqqh</t>
  </si>
  <si>
    <t>['terimakasih', 'terlibat', 'pengesahan', 'moeldoko']</t>
  </si>
  <si>
    <t>Terimakasih semua pihak yang terlibat dalam pengesahan UU TPKS ini
#MoeldokoBentengNKRI 
@Dr_Moeldoko https://t.co/HfkjLsfOK9</t>
  </si>
  <si>
    <t>['moeldoko', 'apresiasi', 'berkomitmen', 'menjamin', 'perlindungan', 'perempuan', 'anak', 'upaya', 'percepatan', 'pengesahan']</t>
  </si>
  <si>
    <t>Pak @Dr_Moeldoko Apresiasi semua pihak yang sudah berkomitmen untuk menjamin perlindungan bagi perempuan dn anak melalui upaya percepatan pengesahan RUU TPKS menjadi UU TPKS
#MoeldokoBentengNKRI https://t.co/Fn2FMmlihh</t>
  </si>
  <si>
    <t>['dpd', 'imm', 'jawa', 'timur', 'kawal']</t>
  </si>
  <si>
    <t>DPD IMM Jawa Timur Siap Kawal UU TPKS https://t.co/YFNDCem9n6</t>
  </si>
  <si>
    <t>['seneng', 'banget', 'sah', 'terima', 'kasih', 'tuhan']</t>
  </si>
  <si>
    <t>seneng bgt UU TPKS udh sah makasih ya Tuhan🥺🥺</t>
  </si>
  <si>
    <t>['pengesahaan', 'mjd', 'kemarin', 'hasil', 'keras', 'elemen', 'bangsa', 'pemerintah', 'pemangku', 'kepentingan', 'berperan', 'menyempurnakan', 'substansi', 'proses', 'formil', 'pembentukan']</t>
  </si>
  <si>
    <t>Pengesahaan RUU TPKS mjd UU TPKS pd 12/4/2022 kemarin adlh hasil kerja keras seluruh elemen bangsa, tdk hanya pemerintah &amp;amp; DPR, pemangku kepentingan berperan ikut serta dlm menyempurnakan substansi &amp;amp; proses formil pembentukan UU TPKS
#MoeldokoBentengNKRI
https://t.co/qmz4lGcYaj https://t.co/T54Jz4zSlK</t>
  </si>
  <si>
    <t>['panitia', 'willy', 'aditya', 'pengesahan', 'bentuk', 'kehadiran', 'negara', 'melindungi', 'korban', 'kekerasan', 'seksual', 'pasal', 'bab', 'dalamnya', 'memuat', 'sembilan', 'jenis', 'kekerasan', 'seksual']</t>
  </si>
  <si>
    <t>Ketua Panitia Kerja RUU TPKS, Willy Aditya menyatakan, pengesahan UU TPKS adalah bentuk kehadiran negara dalam melindungi korban kekerasan seksual. RUU TPKS terdiri dari 93 pasal dan 12 bab yang di dalamnya memuat sembilan jenis kekerasan seksual. Dia menyebutkan RUU TPKS akan.. https://t.co/XpjY9UGZcR</t>
  </si>
  <si>
    <t>['legislative', 'board', 'undang', 'undang', 'tindak', 'pidana', 'kekerasan', 'seksual', 'resmi', 'disahkan', 'rapat', 'paripurna', 'ri', 'selasa', 'april']</t>
  </si>
  <si>
    <t>[Legislative Board #1]
Undang-Undang Tindak Pidana Kekerasan Seksual (UU TPKS) resmi disahkan dalam Rapat Paripurna DPR RI pada Selasa, 12 April 2022 https://t.co/brvshxqmE2</t>
  </si>
  <si>
    <t>['tutup', 'sidang', 'singgung']</t>
  </si>
  <si>
    <t>Tutup Masa Sidang DPR, Puan Kembali Singgung Soal UU TPKS https://t.co/3Y13SjRUCt</t>
  </si>
  <si>
    <t>['berkomitmen', 'menjamin', 'perlindungan', 'perempuan', 'anak', 'upaya', 'percepatan', 'pengesahaan', 'tindak', 'pidana', 'kekerasan', 'seksual', 'menjadiuu', 'moeldoko']</t>
  </si>
  <si>
    <t>Semua pihak yang telah berkomitmen untuk menjamin perlindungan bagi perempuan dan anak melalui upaya percepatan pengesahaan RUU tentang Tindak Pidana Kekerasan Seksual (RUU TPKS) menjadi UU TPKS. 
@Dr_Moeldoko 
#MoeldokoBentengNKRI https://t.co/XUj9CJ0rQq</t>
  </si>
  <si>
    <t>['meredam', 'angka', 'perceraian']</t>
  </si>
  <si>
    <t>Akankah UU TPKS meredam angka perceraian? https://t.co/Eg7nYEAcjr</t>
  </si>
  <si>
    <t>['cho', 'etapii', 'baca', 'kesehatan', 'jiwa', 'emg', 'mengatur', 'hak', 'odgj', 'perlindungan', 'kekerasan', 'seksual', 'pasal', 'menyebut', 'odgj', 'pdhal', 'mrka', 'korban', 'asas', 'menyebut', 'non', 'diskriminasi']</t>
  </si>
  <si>
    <t>@isna_cho @mardiasih @bukanmasako Etapii aku udh baca UU kesehatan jiwa emg mengatur hak ODGJ (mendapatkan perlindungan) termasuk kekerasan seksual tpi dlm pasal UU TPKS tdk menyebut ODGJ pdhal mrka ada jg yg korban, asas UU TPKS jg menyebut "non diskriminasi"</t>
  </si>
  <si>
    <t>['untung', 'disahkan']</t>
  </si>
  <si>
    <t>@Askrlfess Untung UU TPKS udah disahkan.</t>
  </si>
  <si>
    <t>['tutup', 'sidang', 'apresiasi', 'sahkan']</t>
  </si>
  <si>
    <t>Tutup Masa Sidang, Puan Apresiasi DPR Sahkan UU TPKS https://t.co/RsmIHhJOPN</t>
  </si>
  <si>
    <t>['tutup', 'sidang', 'apresiasi', 'anggota', 'tuntaskan', 'tugas', 'konstitusional', 'sahkan']</t>
  </si>
  <si>
    <t>Tutup Masa Sidang, Puan Apresiasi Anggota DPR Tuntaskan Tugas Konstitusional Sahkan UU TPKS https://t.co/tGpalE0dxP</t>
  </si>
  <si>
    <t>['dorong', 'pemerintah', 'susun', 'aturan', 'turunan', 'jakarta', 'ri', 'mendorong', 'pemerintah', 'menyusun', 'aturan', 'turunan', 'undang', 'undang', 'tindak', 'pidana', 'kekerasan', 'seksual', 'selengkapnya']</t>
  </si>
  <si>
    <t>Puan Dorong Pemerintah Susun Aturan Turunan UU TPKS
Jakarta, https://t.co/zxUdx8IIAG - Ketua DPR RI Puan Maharani mendorong pemerintah untuk segera menyusun aturan turunan dari Undang-Undang Tindak Pidana Kekerasan Seksual (UU TPKS)
Selengkapnya : https://t.co/Odf3uOYJ3G https://t.co/SrLCZkItQT</t>
  </si>
  <si>
    <t>['komitmen', 'konsisten', 'jalankan', 'jakarta', 'anggota', 'badan', 'legislasi', 'baleg', 'ri', 'selly', 'andriany', 'gantina', 'bersyukur', 'lega', 'disahkan', 'selengkapnya']</t>
  </si>
  <si>
    <t>DPR Minta Semua Pihak Komitmen &amp;amp; Konsisten Jalankan UU TPKS
Jakarta, https://t.co/zxUdx8IIAG - Anggota Badan Legislasi (Baleg) DPR RI, Selly Andriany Gantina bersyukur dan lega setelah RUU TPKS disahkan menjadi UU.
Selengkapnya : https://t.co/5HtbJhUrBw https://t.co/QTYluaqEyp</t>
  </si>
  <si>
    <t>['hadirnya', 'wujud', 'kehadiran', 'negara', 'upaya', 'cegah', 'bentuk', 'kekerasan', 'seksual']</t>
  </si>
  <si>
    <t>Hadirnya UU TPKS Merupakan Wujud Nyata Kehadiran Negara Dalam Upaya Cegah Segala Bentuk Kekerasan Seksual.!!
#SemuaUntukKemajuanRI https://t.co/jeD72TQTne</t>
  </si>
  <si>
    <t>['kepala', 'moeldoko', 'apresiasi', 'disahkannya', 'pengaturan', 'aspek', 'pencegahan', 'tindak', 'pidana', 'pemulihan', 'korban', 'perlindungan', 'keadilan', 'moeldoko']</t>
  </si>
  <si>
    <t>Kepala KSP Moeldoko apresiasi disahkannya UU TPKS. 
Berbagai pengaturan dalam UU TPKS mulai dari aspek pencegahan, tindak pidana, hingga pemulihan korban akan memberi perlindungan dan keadilan. 
@Dr_Moeldoko 
#MoeldokoBentengNKRI 
https://t.co/0eX18HqT78 https://t.co/0VYjyOVD8T</t>
  </si>
  <si>
    <t>['sah', 'kawal', 'kekosongan', 'hukum', 'diatur', 'disana', 'diisi', 'edukasi']</t>
  </si>
  <si>
    <t>UU TPKS udh sah, kita kawal agar kekosongan hukum yg tidak diatur disana bisa tetap diisi, entah dengan UU lain atau edukasi.</t>
  </si>
  <si>
    <t>['sah', 'moeldoko', 'produk', 'hukum', 'monumental', 'substantif', 'memiliki', 'dampak', 'signifikan', 'membawa', 'indonesia', 'kedaruratan', 'kekerasan', 'seksual', 'moeldoko']</t>
  </si>
  <si>
    <t>RUU TPKS sah menjadi UU!
KSP Moeldoko: UU TPKS merupakan produk hukum monumental karena secara substantif UU ini memiliki dampak yang signifikan untuk membawa Indonesia keluar dari kedaruratan kasus kekerasan seksual
@Dr_Moeldoko
#MoeldokoBentengNKRI 
https://t.co/4xV7YiRvOW https://t.co/CsNP1AYB6F</t>
  </si>
  <si>
    <t>Menurut Puan, hal ini penting agar UU TPKS bisa diimplementasikan dan menjadi pedoman bagi aparat dalam menghadapi dan menyelesaikan kasus-kasus kekerasan seksual. https://t.co/Y1PGxFterp</t>
  </si>
  <si>
    <t>['moeldoko', 'pemangku', 'kepentingan', 'berperan', 'menyempurnakan', 'substansi', 'proses', 'formil', 'pembentukan', 'masyarakat', 'sipil', 'akademisi', 'kelompok', 'agama', 'lembaga', 'yudikatif']</t>
  </si>
  <si>
    <t>KSP @Dr_Moeldoko  menegaskan berbagai pemangku kepentingan berperan serta dlm menyempurnakan substansi n proses formil pembentukan UU TPKS, mulai dari masyarakat sipil, akademisi, kelompok agama, bahkan hingga lembaga yudikatif.
#MoeldokoBentengNKRI https://t.co/8UmS451SF6</t>
  </si>
  <si>
    <t>['perjuangan', 'implementasi', 'dikawal']</t>
  </si>
  <si>
    <t>Perjuangan Belum Berakhir, Implementasi UU TPKS Perlu Dikawal! https://t.co/R8IJ5akVrR</t>
  </si>
  <si>
    <t>['pks', 'disahkannya', 'rkuhp', 'bersamaan', 'disahkan', 'melegalisasi', 'seks', 'bebas']</t>
  </si>
  <si>
    <t>@mosyaifan @FPKSDPRRI Yg diinginkan PKS adalah disahkannya UU TPKS dan  RKUHP secara bersamaan, krn klo hanya UU TPKS yg disahkan itu akan melegalisasi seks bebas...</t>
  </si>
  <si>
    <t>['sah', 'mengawal', 'implementasi', 'masyarakat', 'berjalan', 'sesuai', 'tertuang', 'didalamnya', 'terkecuali']</t>
  </si>
  <si>
    <t>UU TPKS memang sudah sah, kini saatnya mengawal implementasi UU TPKS di masyarakat agar berjalan sesuai dengan apa yg tertuang didalamnya, tanpa terkecuali.
#UUTPKS #UUTPKSSAH #Lokatarufoundation https://t.co/ZtgYZnE1Rd</t>
  </si>
  <si>
    <t>['mengatur', 'pidana', 'pagi', 'korporasi', 'hukuman', 'denda', 'milyar', 'pembayaran', 'pembiayaan', 'pelatihan', 'perampasan', 'keuntungan', 'pencabutan', 'izin', 'korporasi', 'pembubaran', 'korporasi']</t>
  </si>
  <si>
    <t>(8)
UU TPKS juga mengatur pidana pagi korporasi yang melakukan TPKS dengan hukuman denda hingga 2 Milyar dan Pembayaran Pembiayaan pelatihan kerja, Perampasan keuntungan, Pencabutan izin korporasi, Pembubaran korporasi. #UUTPKS https://t.co/lKKtZA1pKz</t>
  </si>
  <si>
    <t>['tindak', 'pidana', 'kekerasan', 'seksual', 'pelecehan', 'seksual', 'nonfisik', 'pelecehan', 'seksual', 'fisik', 'pemaksaan', 'kotrasepsi', 'pemaksaan', 'sterilisasi', 'pemaksaan', 'perkawinan', 'penyiksaan', 'seksual', 'eksploitasi', 'seksual', 'perbudakan', 'seksual', 'kekerasan', 'seksual', 'berbasis', 'elektronik']</t>
  </si>
  <si>
    <t>(2) 
Ada 9 tindak pidana kekerasan seksual : pelecehan seksual nonfisik, pelecehan seksual fisik, pemaksaan kotrasepsi, pemaksaan sterilisasi, pemaksaan perkawinan, penyiksaan seksual, eksploitasi seksual, perbudakan seksual, serta kekerasan seksual berbasis elektronik. #UUTPKS https://t.co/rCj57WEpRT</t>
  </si>
  <si>
    <t>['semoga', 'samasama', 'adil', 'korban', 'wanita', 'laki']</t>
  </si>
  <si>
    <t>semoga UU TPKS ini bisa sama-sama adil baik ke korban yg wanita maupun yg laki² 🙏</t>
  </si>
  <si>
    <t>“Pengesahan RUU TPKS menjadi UU adalah hadiah bagi seluruh perempuan Indonesia. Apalagi menjelang Hari Kartini,”  --Puan Maharani https://t.co/qtXMy51hKO</t>
  </si>
  <si>
    <t>['pengesahan', 'peristiwa', 'reformasi', 'hukum', 'korban', 'pendamping', 'masyarakat', 'luas', 'menyisakan', 'sederhana', 'ditiadakannya', 'pasal', 'perkosaan', 'sulistyowati', 'irianto', 'opini', 'kompas']</t>
  </si>
  <si>
    <t>Pengesahan UU TPKS  jadi peristiwa reformasi hukum penting bagi korban, pendamping dan masyarakat luas. Namun UU ini menyisakan persoalan tak sederhana karena ditiadakannya pasal perkosaan
Sulistyowati Irianto di Opini Kompas
https://t.co/uFGJaGaEA9
@hariankompas  @SulisIrianto</t>
  </si>
  <si>
    <t>['paksa', 'pakai', 'alat', 'kontrasepsi', 'bisadipidana']</t>
  </si>
  <si>
    <t>UU TPKS, Paksa Orang Lain Pakai Alat Kontrasepsi Bisa Dipidana https://t.co/66xKtz1IA3</t>
  </si>
  <si>
    <t>['air', 'tidak', 'setia']</t>
  </si>
  <si>
    <t>Air mata buaya 
UU TPKS https://t.co/A8fh0dc8BM https://t.co/qROjiS2qYk</t>
  </si>
  <si>
    <t>Menurut Puan, hal ini penting agar UU TPKS bisa diimplementasikan dan menjadi pedoman bagi aparat dalam menghadapi dan menyelesaikan kasus-kasus kekerasan seksual. https://t.co/IzOC3B6cFG</t>
  </si>
  <si>
    <t>['gelaran', 'ipu', 'nuansa', 'hasil', 'bumi', 'nusantara', 'tertata', 'rapi', 'menyambut', 'delegasi', 'rempah', 'termahsyur', 'buahbuahan', 'asli', 'tanah', 'air', 'disahkan']</t>
  </si>
  <si>
    <t>“Dalam gelaran IPU ke-144, nuansa hasil bumi nusantara tertata rapi menyambut para delegasi. Selain berbagai macam rempah yang termahsyur sejak dahulu, terdapat juga buah-buahan asli tanah air.” –Puan Maharani https://t.co/gxDb9ZRTf8 #TerimaKasihMbakPuan Akhirnya UU TPKS Disahkan</t>
  </si>
  <si>
    <t>['berperan', 'bangsa', 'disahkan']</t>
  </si>
  <si>
    <t>“Ingin menjadi orang yang bisa berperan walaupun sedikit saja untuk membuat bangsa ini menjadi lebih baik dari sebelumnya,”  --Puan Maharani #TerimaKasihMbakPuan Akhirnya UU TPKS Disahkan</t>
  </si>
  <si>
    <t>['tahapantahapan', 'pemilu', 'disepakati', 'pemerintah', 'kpu', 'penyelanggaraannya', 'dilaksanakan', 'tanggal', 'februari', 'disahkan']</t>
  </si>
  <si>
    <t>“Dan tahapan-tahapan pemilu sudah disepakati oleh pemerintah, DPR, dan KPU bahwa penyelanggaraannya itu akan dilaksanakan pada tanggal 14 Februari 2024,” –Puan Maharani #TerimaKasihMbakPuan Akhirnya UU TPKS Disahkan</t>
  </si>
  <si>
    <t>['cak', 'nun', 'melantunkan', 'lagu', 'tanah', 'airku', 'angin', 'mamari', 'lancang', 'kuning', 'rayuan', 'pulau', 'kelapa', 'maju', 'gentar', 'sibatumanikam', 'manuk', 'dadali', 'ditampilkan', 'disahkan']</t>
  </si>
  <si>
    <t>Puan bersama Cak Nun melantunkan lagu Tanah Airku, Angin Mamari, Lancang Kuning, Rayuan Pulau Kelapa, Maju Tak Gentar, Sik Sik Sibatumanikam dan Manuk Dadali ditampilkan. https://t.co/898uaT8fM3 #TerimaKasihMbakPuan Akhirnya UU TPKS Disahkan</t>
  </si>
  <si>
    <t>['dewan', 'perwakilan', 'rakyat', 'republik', 'indonesia', 'ri', 'berharap', 'aksi', 'mahasiswa', 'berjalan', 'lancar', 'aman', 'disahkan']</t>
  </si>
  <si>
    <t>Ketua Dewan Perwakilan Rakyat Republik Indonesia (DPR RI) Puan Maharani berharap aksi mahasiswa berjalan dengan lancar dan aman. #TerimaKasihMbakPuan Akhirnya UU TPKS Disahkan</t>
  </si>
  <si>
    <t>['ri', 'berharap', 'demo', 'april', 'digelar', 'badan', 'eksekutif', 'mahasiswa', 'indonesia', 'bem', 'berjalan', 'kondusif', 'kekerasan', 'disahkan']</t>
  </si>
  <si>
    <t>Ketua DPR RI Puan Maharani berharap demo 11 April yang akan digelar oleh Badan Eksekutif Mahasiswa Seluruh Indonesia (BEM SI), berjalan kondusif tanpa kekerasan. #TerimaKasihMbakPuan Akhirnya UU TPKS Disahkan</t>
  </si>
  <si>
    <t>['capek', 'merjuangin', 'diperjuangin', 'gini']</t>
  </si>
  <si>
    <t>@postinganjelek Cpe2 merjuangin uu tpks yg diperjuangin malah gini 😄</t>
  </si>
  <si>
    <t>['berbeda', 'menolak', 'marrital', 'rape', 'memandang', 'pemaksaan', 'hubungan', 'badan', 'suami', 'istri', 'hak', 'dijamin', 'aturan', 'ilahiah', 'alias', 'bolehboleh', 'usulan']</t>
  </si>
  <si>
    <t>Menurut sa, mereka perlu dilihat berbeda dengan yang menolak marrital rape di UU TPKS sekaligus masih memandang pemaksaan hubungan badan dari suami ke istri sebagai hak yang dijamin aturan ilahiah, alias “boleh-boleh saja".
Demikian usulan sa.</t>
  </si>
  <si>
    <t>['aktivis', 'perempuan', 'ajak', 'publik', 'kawal', 'implementasi']</t>
  </si>
  <si>
    <t>Aktivis Perempuan Ajak Publik Kawal Implementasi UU TPKS https://t.co/zzdF1GgIbO</t>
  </si>
  <si>
    <t>['dipersoalin', 'kurangnya', 'prokontra', 'tumpang', 'tindih', 'mendukung', 'lgbtlah', 'zinalah', 'dan', 'kawan-kawan', 'protes', 'bantu', 'korban', 'kekerasan', 'sulit', 'perlindungan', 'bingungsi']</t>
  </si>
  <si>
    <t>Yg dipersoalin uu tpks itu masih banyak kurangnya adanya prokontra. Tumpang tindih. Mendukung lgbtlah. Zinalah dkk. Tapi yg protes bisa bantu apa sama korban2 kekerasan yg sulit dapet perlindungan 😭 bingungsi</t>
  </si>
  <si>
    <t>['urusan', 'perkosaan']</t>
  </si>
  <si>
    <t>@fmuchtar_ @KuroNekoBanser Di UU TPKS aja gak ada urusan perkosaan ... hehehe</t>
  </si>
  <si>
    <t>['disahkan', 'polri', 'dorong', 'pembentukan', 'ppa', 'dipercepat']</t>
  </si>
  <si>
    <t>UU TPKS Disahkan, Polri Dorong Pembentukan PPA Dipercepat https://t.co/s3ma7k2foy</t>
  </si>
  <si>
    <t>['suka', 'hasil', 'finally', 'keadilan', 'kaum', 'hawa']</t>
  </si>
  <si>
    <t>Suka liat hasil uu tpks yg baru, finally ada sedikit keadilan untuk kita kaum hawa</t>
  </si>
  <si>
    <t>['legislator', 'pkb', 'disahkannya', 'bukti', 'sense', 'crisis']</t>
  </si>
  <si>
    <t>Legislator PKB Sebut Disahkannya UU TPKS Bukti Sense of Crisis DPR https://t.co/Q7MSTDob7K</t>
  </si>
  <si>
    <t>['ucapan', 'idul', 'fitri', 'terbaru', 'menyentuh', 'dibagikan', 'media', 'sosial', 'instagram', 'twitter', 'fb', 'vespa', 'umur', 'tunjungan', 'plaza', 'armando', 'waalaikumsalam', 'kebakaran', 'anies', 'bang', 'ancelotti', 'bang']</t>
  </si>
  <si>
    <t>20 Ucapan Idul Fitri 2022 Terbaru Paling Menyentuh, Bisa Dibagikan di Media Sosial Instagram, Twitter, FB
TP 5 Vespa #BerbukaWithJKT48 Umur 22 Tunjungan Plaza ade armando #hello82 UU TPKS Waalaikumsalam #MoonKnight Kebakaran Anies Bang TP 6 Ancelotti Bang
https://t.co/mXEjDXx5Hu</t>
  </si>
  <si>
    <t>['alasan', 'allah', 'merahasiakan', 'malam', 'lailatul', 'qadar', 'ramadhan', 'buya', 'yahya', 'jeonghan', 'vespa', 'umur', 'tunjungan', 'plaza', 'armando', 'menempelkan', 'yujin', 'waalaikumsalam', 'kebakaran', 'anies', 'bang', 'bang']</t>
  </si>
  <si>
    <t>Apa Alasan Allah Merahasiakan Malam Lailatul Qadar di Bulan Ramadhan? Buya Yahya Menjawab
TP 5 jeonghan Vespa #BerbukaWithJKT48 Umur 22 Tunjungan Plaza ade armando #hello82 Menempelkan Yujin UU TPKS Waalaikumsalam #MoonKnight Kebakaran Anies Bang TP 6 Bang
https://t.co/UEhmqzvOhk</t>
  </si>
  <si>
    <t>['ungkapan', 'haru', 'tokoh', 'perempuan', 'perjuangan', 'dekade', 'andai', 'teman', 'menyaksikan', 'bergetar', 'menahan', 'haru', 'palu', 'diketuk', 'perempuan']</t>
  </si>
  <si>
    <t>Masih soal #UUTPKS, berikut ungkapan haru sejumlah tokoh perempuan di balik perjuangan RUU TPKS yg berlangsung hampir 1 dekade. Andai teman2 bs menyaksikan bgmn kami bergetar menahan haru saat palu diketuk :') @womencoalition @ykesperempuan @KAPAL_Perempuan @KomnasHAM https://t.co/BEQPUuPVuk</t>
  </si>
  <si>
    <t>['tes', 'psikologi', 'rahasia', 'hidup', 'gambar', 'jeonghan', 'vespa', 'umur', 'tunjungan', 'plaza', 'armando', 'esport', 'menempelkan', 'waalaikumsalam', 'indah', 'kebakaran', 'bang']</t>
  </si>
  <si>
    <t>Tes Psikologi: Ungkap Rahasia Hidup Anda dari Gambar yang Pertama Kali Dilihat
TP 5 jeonghan Vespa #BerbukaWithJKT48 Umur 22 Tunjungan Plaza Ade Armando #hello82 #GOSE_Esport Menempelkan UU TPKS Waalaikumsalam #MoonKnight Merasa Indah TP 6 Kebakaran Bang
https://t.co/esxOM1r1KA</t>
  </si>
  <si>
    <t>['kendati', 'sempurna', 'pengesahan', 'kemenangan', 'hasil', 'perjuangan', 'menghadirkan', 'payung', 'hukum', 'mengisi', 'kekosongan', 'pengaturan', 'terkait', 'kekerasan', 'seksual', 'indonesia']</t>
  </si>
  <si>
    <t>Kendati belum sempurna, pengesahan UU TPKS ialah kemenangan yang merupakan hasil dari perjuangan kita selama ini untuk menghadirkan payung hukum yang mengisi kekosongan pengaturan terkait kekerasan seksual di Indonesia.</t>
  </si>
  <si>
    <t>['sejatinya', 'mengakomodasi', 'elemen', 'kunci', 'pks', 'catatan', 'substansi']</t>
  </si>
  <si>
    <t>UU TPKS sejatinya telah mengakomodasi 6 elemen kunci dalam RUU PKS. Meski demikian, masih terdapat beberapa catatan dalam substansi UU TPKS. https://t.co/IuiBrlcB8c</t>
  </si>
  <si>
    <t>['aturan', 'main', 'sidang', 'tindak', 'pidana', 'kekerasan', 'seksual']</t>
  </si>
  <si>
    <t>UU TPKS: Aturan Main Sidang Tindak Pidana Kekerasan Seksual https://t.co/evMb3sEaCG</t>
  </si>
  <si>
    <t>['pengesahan', 'hadiah', 'perempuan', 'indonesia', 'rakyat', 'indonesia', 'wujud', 'kemajuan', 'bangsa', 'indonesia']</t>
  </si>
  <si>
    <t>Pengesahan RUU TPKS menjadi UU adalah hadiah bagi seluruh perempuan Indonesia, dan seluruh rakyat Indonesia, serta wujud kemajuan bangsa Indonesia. https://t.co/EXkF0fuaoc</t>
  </si>
  <si>
    <t>['wujud', 'kehadiran', 'negara', 'keadilan', 'perlindungan', 'korban', 'kekerasan', 'seksual', 'fenomena', 'gunung', 'es', 'negara', 'hadir', 'bentuk', 'dana', 'kompensasi', 'bentuk', 'victim', 'trust', 'fund', 'dana', 'bantuan', 'korban']</t>
  </si>
  <si>
    <t>UU TPKS merupakan wujud kehadiran negara dalam memberikan rasa keadilan dan perlindungan kepada korban kekerasan seksual yang selama ini disebut sebagai fenomena gunung es. Negara hadir dalam bentuk dana kompensasi, juga dalam bentuk victim trust fund atau dana bantuan korban. https://t.co/uHJt57sYq5</t>
  </si>
  <si>
    <t>['ane', 'bela', 'zina', 'ane', 'nerangin', 'dipasal', 'payung', 'hukum', 'korban', 'pelecehan', 'seksual', 'dialami', 'anak', 'perempuan', 'begono', 'lumayan', 'menghibur', 'komennya', 'mayan', 'nambah', 'imun']</t>
  </si>
  <si>
    <t>@WulanSaroso @mardiasih Lagian ane kaga bela org yg zina mbok, ane cuma nerangin kalo dipasal UU TPKS itu cuma memberi payung hukum sama korban pelecehan seksual yg dialami anak2 dan perempuan. Begono mbok. Tapi gak apa2 lumayan menghibur loh liat komen2nya si mbok ini, mayan buat nambah imun😂😂😂</t>
  </si>
  <si>
    <t>['disahkan', 'tugasnya', 'merta', 'selesai']</t>
  </si>
  <si>
    <t>@chusnusuroyyaa Memang ya UU TPKS disahkan tugasnya ga serta merta selesai 😩</t>
  </si>
  <si>
    <t>['internal', 'pemerintah', 'langkah', 'dukungan', 'mempercepat', 'pembentukan', 'april', 'dimana', 'kepala', 'staf', 'kepresidenan', 'membentuk', 'gugus', 'tugas', 'lintas']</t>
  </si>
  <si>
    <t>Dari pihak internal pemerintah, langkah dukungan untuk mempercepat pembentukan UU TPKS sudah dimulai sejak April 2021, dimana Kepala Staf Kepresidenan membentuk Gugus Tugas lintas K/L.
#RUUTPKS #KSP</t>
  </si>
  <si>
    <t>['sahkan', 'dinilai', 'miliki', 'kepedulian', 'perempuan', 'jakarta', 'anggota', 'badan', 'legislasi', 'baleg', 'ri', 'diah', 'pitaloka', 'menyambut']</t>
  </si>
  <si>
    <t>#BeritaSampit
Sahkan UU TPKS, Puan Dinilai Miliki Kepedulian Tinggi Terhadap Perempuan https://t.co/2vC0p53Md9 JAKARTA - Anggota Badan Legislasi (Baleg) DPR RI Diah Pitaloka menyambut baik p... https://t.co/1u5wrKOqmw</t>
  </si>
  <si>
    <t>['kekerasan', 'perhatian']</t>
  </si>
  <si>
    <t>Kekerasan apa saja yang termasuk ke dalam UU TPKS? Kemudian hal apa saja yang menjadi perhatian dalam UU TPKS ini? https://t.co/tWBIEUOGp4</t>
  </si>
  <si>
    <t>['sahabat', 'pulih', 'kemarin', 'kabar', 'gembira', 'gedung', 'disahkan']</t>
  </si>
  <si>
    <t>Sahabat Pulih, kemarin ada sebuah kabar gembira dari gedung DPR. RUU TPKS akhirnya disahkan menjadi UU TPKS. https://t.co/S6TLFPWpeJ</t>
  </si>
  <si>
    <t>['emang', 'seblm', 'disahkan', 'lgbt', 'dipidanakan', 'tunjukin', 'ngelarang', 'lgbt', 'pasal', 'melegalkan', 'zina', 'lgbt']</t>
  </si>
  <si>
    <t>@andryanidyah @SRieewa @AREAJULID Emang seblm UU ini disahkan LGBT dipidanakan? Tunjukin di UU mana yg ngelarang LGBT.
Dan lagian di pasal mana dari UU TPKS yg melegalkan zina or LGBT???</t>
  </si>
  <si>
    <t>['sejarah', 'perjuangan', 'jurnas']</t>
  </si>
  <si>
    <t>#Puan Jelaskan Sejarah Perjuangan RUU TPKS Jadi UU - Jurnas 
#PuanMaharani
https://t.co/FKvIbBZlwn</t>
  </si>
  <si>
    <t>Puan Apresiasi Masyarakat Sipil Bantu Wujudkan UU TPKS https://t.co/uUEziPTL9V</t>
  </si>
  <si>
    <t>['menyebut', 'kehadiran', 'wujud', 'keberpihakan', 'negara', 'mencegah', 'bentuk', 'kekerasan', 'seksual', 'disahkan']</t>
  </si>
  <si>
    <t>Puan menyebut, kehadiran UU TPKS nantinya menjadi wujud keberpihakan negara dalam mencegah segala bentuk kekerasan seksual. #TerimaKasihMbakPuan Akhirnya UU TPKS Disahkan</t>
  </si>
  <si>
    <t>['delegasi', 'ri', 'pembukaan', 'sea', 'games', 'xxviii', 'singapore', 'delegasi', 'ri', 'ceremony', 'war', 'anniversary', 'commemoration', 'beijing', 'disahkan']</t>
  </si>
  <si>
    <t>Puan menjadi Ketua Delegasi RI pada Pembukaan Sea games XXVIII, Singapore dan pada tahun yang sama Puan menjadi Delegasi RI pada ceremony of World War II 70th Anniversary Commemoration, Beijing #TerimaKasihMbakPuan Akhirnya UU TPKS Disahkan</t>
  </si>
  <si>
    <t>['forum', 'dukungan', 'akses', 'peran', 'perempuan', 'penanganan', 'pandemi', 'covid', 'disahkan']</t>
  </si>
  <si>
    <t>Dalam forum tersebut, Puan menyatakan dukungan terhadap akses dan peran perempuan yang lebih besar dalam penanganan pandemi Covid-19.  #TerimaKasihMbakPuan Akhirnya UU TPKS Disahkan</t>
  </si>
  <si>
    <t>['ri', 'pemrakarsa', 'pagelaran', 'wayang', 'kulit', 'kelir', 'terpanjang', 'muri', 'teman-teman', 'disahkan']</t>
  </si>
  <si>
    <t>Mulai dari 2013, Ketua DPR RI Puan Maharani adalah Pemrakarsa Pagelaran Wayang Kulit dengan kelir terpanjang (MURI) lho guys! #TerimaKasihMbakPuan Akhirnya UU TPKS Disahkan</t>
  </si>
  <si>
    <t>['legreg', 'pasal', 'membenarkan', 'perzinaan', 'cmn', 'mengatur', 'kekerasan', 'seksual', 'sex', 'consent', 'emgnya', 'kekerasan', 'seksual', 'mknya', 'pelakunya', 'gabisa', 'dijerat', 'pakai', 'pks', 'perzinaan', 'menolak']</t>
  </si>
  <si>
    <t>@SalkamalT @Sharl_Legreg @WulanSaroso @mardiasih padahal tdk ada pasal UU TPKS yg membenarkan perzinaan loh. cmn mengatur kekerasan seksual sj. sex dengan consent emgnya termasuk kekerasan seksual? Tidak. mknya pelakunya gabisa dijerat pake UU ini. kl ini masalahnya, harusnya PKS minta UU lain ttg perzinaan, bukan menolak TPKS</t>
  </si>
  <si>
    <t>['butuh', 'penyintas', 'menghadapi', 'pengalaman', 'trautamatis', 'menimpa', 'kehadiran', 'titik', 'memperkenalkan', 'aparat', 'kekerasan', 'seksual', 'kejahatan']</t>
  </si>
  <si>
    <t>Butuh waktu yang lama bagi setiap penyintas untuk menghadapi pengalaman trautamatis yang menimpa diri. Dan kehadiran UU TPKS adalah titik baru untuk memperkenalkan pada aparat bahwa kekerasan seksual adalah kejahatan! 
https://t.co/yeqPmG3jJa https://t.co/7XUUtj3ZfS</t>
  </si>
  <si>
    <t>['aiyooo', 'tala', 'marah', 'marah', 'sm', 'alergi', 'ketemu', 'laki', 'modelan', 'rl', 'tidak', 'ada', 'uang', 'niat', 'nikahin', 'sedikitpun', 'bego']</t>
  </si>
  <si>
    <t>aiyooo tala usah marah marah sm yg alergi uu tpks. kamu ketemu laki modelan gitu di rl jg udh pasti gaada niat nikahin dia sedikitpun, bego soalnya</t>
  </si>
  <si>
    <t>“Pengesahan RUU TPKS menjadi UU adalah hadiah bagi seluruh perempuan Indonesia. Apalagi menjelang Hari Kartini,”  --Puan Maharani https://t.co/1JD56IzXCq</t>
  </si>
  <si>
    <t>['bawa', 'kabur', 'motor', 'mutual', 'hamil', 'tidak', 'ada', 'uang', 'cowonya', 'tolol', 'nyabur', 'setuju', 'sampah', 'gini', 'capek', 'banget', 'isinya', 'tolol']</t>
  </si>
  <si>
    <t>Tadi bawa kabur motor mutual, hamil gaada bapak (cowonya yg tolol g tau kapan nyabur), ga setuju UU TPKS, skrg kasus sampah kek gini? Cape bgt hari ini tl isinya org tolol semua https://t.co/ye6TvhcNEX</t>
  </si>
  <si>
    <t>['sbnrnya', 'kualitas', 'ketikannya', 'anggep', 'perempuanistri', 'dirasa', 'urgensinya', 'lindungin', 'perempuan', 'lindungin', 'istri', 'masnya', 'dukungbersyukur']</t>
  </si>
  <si>
    <t>Hmmm sbnrnya bisa keliatan kualitas org ini dr ketikannya. Bisa keliatan juga gmn dia anggep perempuan/istri. UU TPKS dibuat krn dirasa ada urgensinya dan semata2 buat lindungin perempuan. Buat lindungin istri masnya ini (kalo punya). Tp drpd dia dukung/bersyukur+ https://t.co/Si4fLpxvXa</t>
  </si>
  <si>
    <t>['disahkan', 'sempurna', 'mari', 'kawal', 'harian', 'haluan', 'harian', 'haluan', 'network']</t>
  </si>
  <si>
    <t>#UU TPKS Telah Disahkan, Puan Maharani: Mungkin Belum Sempurna, Tapi Mari Kita Kawal UU Ini - Harian Haluan - Harian Haluan Network 
#PuanMaharani
https://t.co/p7eTXZIPCR</t>
  </si>
  <si>
    <t>['disahkan', 'apresiasi', 'elemen', 'perempuan']</t>
  </si>
  <si>
    <t>UU TPKS Disahkan, Puan Dapat Apresiasi Tinggi dari Elemen Perempuan https://t.co/fOk6opGUft</t>
  </si>
  <si>
    <t>['aktivis', 'tokoh', 'perempuan', 'rahmayanti', 'apresiasi', 'pengesahan']</t>
  </si>
  <si>
    <t>Aktivis dan Tokoh Perempuan Ai Rahmayanti Apresiasi Pengesahan UU TPKS #DPRRI https://t.co/RD9k8uLII7</t>
  </si>
  <si>
    <t>['tokoh', 'perempuan', 'islam', 'apresiasi', 'pengesahan']</t>
  </si>
  <si>
    <t>Tokoh Perempuan Islam Apresiasi Pengesahan UU TPKS https://t.co/2Ph9czjLMe</t>
  </si>
  <si>
    <t>['salah', 'salah', 'partai', 'menolak', 'yaaaa', 'ri', 'mengesahkan', 'rancangan', 'undang', 'undang', 'tindak', 'pidana', 'kekerasan', 'seksual', 'undang', 'undang', 'memuat', 'jenis', 'kekerasan', 'seksual']</t>
  </si>
  <si>
    <t>Klo gk salah dulu salah satu partai ada yg menolak yaaaa.....https://t.co/V28eUysA6w
DPR RI mengesahkan Rancangan Undang-Undang Tindak Pidana Kekerasan Seksual (RUU TPKS) menjadi Undang-Undang. Kini UU TPKS memuat 9 jenis kekerasan seksual</t>
  </si>
  <si>
    <t>['dear', 'maaf', 'happened', 'semoga', 'diatasi', 'korban']</t>
  </si>
  <si>
    <t>@medicalsherry Oh dear. Ada yg kayak gitu? So sorry it happened to you. Semoga bisa diatasi dg UU TPKS ini dan gak ada korban lagi 🙏</t>
  </si>
  <si>
    <t>['wakil', 'baleg', 'ri', 'willy', 'aditya', 'berpihak', 'berperspektif', 'korban', 'hadirnya', 'aparat', 'penegak', 'hukum', 'payung', 'hukum']</t>
  </si>
  <si>
    <t>Wakil Ketua Baleg DPR RI Willy Aditya mengatakan, UU TPKS berpihak dan berperspektif pada korban. Hadirnya UU ini juga memberikan aparat penegak hukum (APH) payung hukum yang selama ini belum ada
https://t.co/gHKzRhTEjq @jokowi</t>
  </si>
  <si>
    <t>['memuat', 'jenis', 'kekerasan', 'seksual', 'diatur', 'pelecehan', 'fisik', 'nonfisik', 'perbudakan', 'seks', 'simak', 'infografik', 'lengkapnya']</t>
  </si>
  <si>
    <t>UU TPKS memuat 9 jenis kekerasan seksual yang diatur, seperti pelecehan fisik, nonfisik, hingga perbudakan seks. Simak infografik berikut untuk lengkapnya. #kumparanNEWS https://t.co/kraLwDZcvr</t>
  </si>
  <si>
    <t>['aktivis', 'tokoh', 'perempuan', 'islam', 'apresiasi', 'pengesahan', 'via', 'official']</t>
  </si>
  <si>
    <t>Aktivis dan Tokoh Perempuan Islam Apresiasi Pengesahan UU TPKS
https://t.co/TbjvZOqMAy via @beritabaruco @rmhPA_Official @airahma1</t>
  </si>
  <si>
    <t>['moeldoko', 'jempolin', 'perlindungan', 'anak', 'perempuan', 'pengesahan']</t>
  </si>
  <si>
    <t>Moeldoko Jempolin Perlindungan Anak Dan Perempuan Lewat Pengesahan UU TPKS https://t.co/8X0hHV0gR2</t>
  </si>
  <si>
    <t>['pengesahan', 'jalan', 'inisiasi', 'aturan', 'diusulkan']</t>
  </si>
  <si>
    <t>Pengesahan UU TPKS mengakhiri jalan panjang lebih dari 10 tahun sejak inisiasi aturan ini diusulkan. https://t.co/oBtzHbRfXr</t>
  </si>
  <si>
    <t>['amnesty', 'international', 'langkah', 'maju', 'lindungi', 'korban']</t>
  </si>
  <si>
    <t>Amnesty International Sebut UU TPKS Langkah Maju Lindungi Korban https://t.co/BYp7txv0RF #UUTPKS #Amnesty #indoposco</t>
  </si>
  <si>
    <t>['kekerasan', 'seksual', 'berbasis', 'elektronik', 'diancam', 'penjara']</t>
  </si>
  <si>
    <t>Kekerasan Seksual Berbasis Elektronik di UU TPKS Diancam 4 Tahun Penjara https://t.co/fzpP78vQU2</t>
  </si>
  <si>
    <t>['banyak', 'bicara', 'model', 'berfikir', 'sampah', 'melindungi', 'hak', 'perempuan', 'durhaka', 'laki', 'ring', 'ring', 'notif', 'ig', 'bahan', 'sorotan', 'akun', 'lawanpatriarki']</t>
  </si>
  <si>
    <t>@stafsuscolonial Justru yg bacot itu elu sendiri, model berfikir sampah kayak gitu😂 jelas UU tpks itu untuk melindungi hak perempuan bukan untuk durhaka pada laki"🤣. *Ring ring ada notif dri ig* oh, thread lu udh jdi bahan sorotan di akun @/lawanpatriarki wkwk🤣</t>
  </si>
  <si>
    <t>Amnesty International sebut UU TPKS langkah maju lindungi korban
https://t.co/h5kHhDU8wQ</t>
  </si>
  <si>
    <t>['kompolnas', 'harapkan', 'polri', 'pedomani', 'disahkan']</t>
  </si>
  <si>
    <t>Kompolnas harapkan Polri pedomani UU TPKS yang baru disahkan https://t.co/NsTaFZkX5B</t>
  </si>
  <si>
    <t>['resmi', 'disahkan', 'poinpoin', 'ri']</t>
  </si>
  <si>
    <t>RUU TPKS resmi disahkan jadi UU, ini poin-poin pentingnya...
#ruutpks 
#kekerasanseksual
@DPR_RI 
https://t.co/wmyOvckk99</t>
  </si>
  <si>
    <t>['anggota', 'ri', 'willy', 'aditya', 'melindungi', 'perempuan', 'anak', 'kekerasan', 'seksual']</t>
  </si>
  <si>
    <t>Anggota DPR RI Willy Aditya: UU TPKS Untuk Melindungi Perempuan dan Anak dari Kekerasan Seksual https://t.co/jSWN0XPKoi</t>
  </si>
  <si>
    <t>['merujuk', 'disahkan', 'ancaman', 'hukumannya']</t>
  </si>
  <si>
    <t>@tubirfess kalo merujuk uu tpks yg baru disahkan dpr kira2 ancaman hukumannya berapa ya?</t>
  </si>
  <si>
    <t>['sah', 'hadiah', 'perempuan', 'jelang', 'peringatan', 'kartini']</t>
  </si>
  <si>
    <t>UU TPKS Sah, Hadiah untuk Perempuan Jelang Peringatan Hari Kartini 
#UUTPKS #UUTPKSSAH #inspirasinyata #sampaijauhcom
https://t.co/OaVYAsyj7t</t>
  </si>
  <si>
    <t>['disahkan', 'aturan', 'pelaksanaan', 'teknis', 'disusun', 'pemerintah']</t>
  </si>
  <si>
    <t>*UU TPKS Disahkan, Puan : Aturan Pelaksanaan Teknis Harus Segera Disusun Pemerintah*
 https://t.co/Kiym3QVZK4</t>
  </si>
  <si>
    <t>['disahkan', 'kedepannya', 'kejahatan', 'kekerasan', 'seksual']</t>
  </si>
  <si>
    <t>Akhirnya UU TPKS disahkan kedepannya tidak ada lagi kejahatan dan kekerasan seksual https://t.co/Y9npM9M9NQ</t>
  </si>
  <si>
    <t>['unfollowing', 'gasuka', 'sm', 'part', 'healing']</t>
  </si>
  <si>
    <t>unfollowing orang" yg gasuka sm uu tpks is a part of healing</t>
  </si>
  <si>
    <t>['regulasi', 'disahkan', 'negara', 'berfungsi', 'efektif', 'menjamin', 'perlindungan', 'perempuan', 'disahkan']</t>
  </si>
  <si>
    <t>“Regulasi yang disahkan negara harus berfungsi efektif untuk menjamin perlindungan terhadap perempuan,”  --Puan Maharani #TerimaKasihMbakPuan Akhirnya UU TPKS Disahkan</t>
  </si>
  <si>
    <t>['delegasi', 'ri', 'st', 'meeting', 'chinaindonesia', 'high', 'level', 'people', 'people', 'exchange', 'mechanism', 'jakarta', 'disahkan']</t>
  </si>
  <si>
    <t>Puan pernah ditunjuk sebagai Ketua Delegasi RI pada 1st Meeting of the China-Indonesia High Level people to people Exchange Mechanism, Jakarta. #TerimaKasihMbakPuan Akhirnya UU TPKS Disahkan</t>
  </si>
  <si>
    <t>['menitikan', 'airmata', 'sahkan', 'hidup', 'perempuan', 'menggema']</t>
  </si>
  <si>
    <t>Puan Menitikan Airmata Sahkan RUU TPKS Jadi UU! Hidup Perempuan Menggema Di DPR https://t.co/TC81CzaCZ3</t>
  </si>
  <si>
    <t>['teman', 'dilecehkan', 'cat', 'calling', 'dukung', 'pengesahan', 'dukung', 'orangnya', 'argumennya']</t>
  </si>
  <si>
    <t>Gue punya kok temen yang nggak pernah dilecehkan sama sekali. 'Cat calling' sekalipun nggak pernah. Tapi dukung pengesahan UU TPKS. Nah yang nggak dukung tuh orangnya atau argumennya gimana ya? #seriusnanya</t>
  </si>
  <si>
    <t>['perzinahan', 'nyeeeet', 'ngatur', 'simply', 'kekerasan', 'seksual', 'emang', 'pendukung', 'pks', 'emang', 'pendukung', 'kekerasan', 'seksual', 'aborsi', 'dibolehkan', 'bbrp', 'syarat', 'korban', 'perkosaan', 'difatwakan', 'mui', 'belajar', 'nyet']</t>
  </si>
  <si>
    <t>@FNazy14 @davidbimantoro @Bennyvian @h3ru_h Kalo soal perzinahan udah ada UU nya nyeeeet. UUTPKS gak ngatur soal itu karena simply gak termasuk kekerasan seksual. Emang bener pendukung PKS itu emang pendukung kekerasan seksual. Aborsi dibolehkan dgn bbrp syarat kek korban perkosaan (ini difatwakan MUI). Belajar lagi nyet</t>
  </si>
  <si>
    <t>['sahkan', 'apresiasi', 'elemen', 'perempuan', 'sindonews']</t>
  </si>
  <si>
    <t>DPR Sahkan UU TPKS, Puan Dapat Apresiasi dari Elemen Perempuan - SINDOnews https://t.co/mvsdN5Op8T</t>
  </si>
  <si>
    <t>['pengesahan', 'diapresiasi', 'aktivis', 'tokoh', 'perempuan', 'islam']</t>
  </si>
  <si>
    <t>Pengesahan UU TPKS Diapresiasi Aktivis dan Tokoh Perempuan Islam https://t.co/HD4qmpfYat</t>
  </si>
  <si>
    <t>['wujud', 'kehadiran', 'negara', 'mencegah', 'bentuk', 'kekerasan', 'seksual', 'menangani', 'melindungi', 'memulihkan', 'korban', 'melaksanakan', 'penegakan', 'hukum', 'merehabilitasi', 'pelaku', 'mewujudkan', 'lingkungan', 'kekerasan', 'seksual']</t>
  </si>
  <si>
    <t>Ia menegaskan, UU TPKS merupakan wujud kehadiran negara dalam mencegah segala bentuk kekerasan seksual, menangani, melindungi, dan memulihkan korban, melaksanakan penegakan hukum.
Kemudian, merehabilitasi pelaku, mewujudkan lingkungan tanpa kekerasan seksual,</t>
  </si>
  <si>
    <t>['tidak', 'ada', 'uang', 'selengki', 'lakilaki']</t>
  </si>
  <si>
    <t>Lah, gaada uu tpks jg pada selengki aja itu laki-laki….. https://t.co/bGy77DXteL</t>
  </si>
  <si>
    <t>['id', 'correct', 'me', 'if', 'im', 'wrong', 'permendikbud', 'diadakan', 'pengganti', 'sah', 'diadakan', 'permen']</t>
  </si>
  <si>
    <t>@chizulotus @FeyWithGlasses @VICE_ID Cmiiw ya, kalo permendikbud it, diadakan untuk menjadi pengganti sementara karena waktu it uu tpks belum sah. Jadinya diadakan tuh permen.</t>
  </si>
  <si>
    <t>['disahkan', 'aturan', 'pelaksanaan', 'teknis', 'disusunpemerintah']</t>
  </si>
  <si>
    <t>UU TPKS Disahkan, Puan : Aturan Pelaksanaan Teknis Harus Segera Disusun Pemerintah https://t.co/nDZdTyJYpb</t>
  </si>
  <si>
    <t>['jenis', 'kekerasan', 'diatur', 'pasal', 'ayat', 'poin', 'pemerkosaan', 'aborsi', 'isi', 'pasalnya']</t>
  </si>
  <si>
    <t>9 jenis kekerasan yang yang diatur dalam Pasal 4 ayat 1 UU TPKS, memang tidak ada poin tentang pemerkosaan. Begitu juga dengan aborsi. Berikut isi pasalnya;
https://t.co/euXpGvOb1J</t>
  </si>
  <si>
    <t>['poin', 'tindak', 'pidana', 'kekerasan', 'seksual']</t>
  </si>
  <si>
    <t>Poin penting dalam UU Tindak Pidana Kekerasan Seksual (UU TPKS)
#UUTPKS https://t.co/7yDrtDDmMi</t>
  </si>
  <si>
    <t>['kekerasan', 'seksual', 'pelecehan', 'fisik', 'pemaksaan', 'perkawinan']</t>
  </si>
  <si>
    <t>19 Kekerasan Seksual Dalam UU TPKS, Pelecehan Fisik Sampai Pemaksaan Perkawinan https://t.co/Rr2q6qhGGG</t>
  </si>
  <si>
    <t>['berorientasi', 'kepentingan', 'korban', 'sajikan', 'terobosan', 'hukum']</t>
  </si>
  <si>
    <t>UU TPKS Berorientasi Kepentingan Korban dan Sajikan Terobosan Hukum https://t.co/UN42DkZqjK</t>
  </si>
  <si>
    <t>['ibhrs', 'vonis', 'munarman', 'dianggap', 'sembunyikan', 'informasi', 'dokumen', 'disita', 'vonis', 'luhut', 'berhak', 'menuntut', 'buka', 'informasi', 'big', 'data', 'whats', 'skck', 'wirda', 'umur', 'papua', 'pramuka', 'komnas', 'ham', 'puasa', 'ancelotti', 'liverpool', 'kante']</t>
  </si>
  <si>
    <t>IBHRS: "Saya baik² saja"
Vonis 2thn
Munarman dianggap sembunyikan informasi
Dokumen Km50 disita
Vonis 3thn 
Luhut: "anda tak berhak menuntut saya buka informasi BIG DATA"
What's next...
__
SKCK Wirda Umur 22 tahun
Papua Pramuka Komnas HAM
UU TPKS Puasa Ancelotti
Liverpool Kante https://t.co/3ZjE79hUIQ</t>
  </si>
  <si>
    <t>['ri', 'dinilai', 'sosok', 'perhatian', 'kepentingan', 'rakyat', 'disahkan']</t>
  </si>
  <si>
    <t>Ketua DPR RI Puan Maharani juga dinilai sosok yang selalu memberikan perhatian terhadap kepentingan rakyat. #TerimaKasihMbakPuan Akhirnya UU TPKS Disahkan</t>
  </si>
  <si>
    <t>['ri', 'digadanggadang', 'kandidat', 'calon', 'presiden', 'mewakili', 'partai', 'pdip', 'disahkan']</t>
  </si>
  <si>
    <t>Ketua DPR RI Puan Maharani digadang-gadang sebagai kandidat Calon Presiden 2024 yang mewakili Partai PDI-P. #TerimaKasihMbakPuan Akhirnya UU TPKS Disahkan</t>
  </si>
  <si>
    <t>['zinah', 'setuju', 'debat', 'suami', 'istrinyaya', 'disahkan', 'titid', 'potong', 'atulah', 'balas', 'istri']</t>
  </si>
  <si>
    <t>Ya aku zinah karena aku nggak setuju UU TPKS, debat suami kepada istrinya."Ya kalau saja UU itu tidak pernah disahkan aku nggak akan begini". "Ya titid kamu potong aja atulah", balas sang istri.</t>
  </si>
  <si>
    <t>['sosok', 'konteks', 'kepemimpinan', 'nasional', 'memiliki', 'keunggulan', 'determinan', 'dibandingkan', 'namanama', 'disahkan']</t>
  </si>
  <si>
    <t>Sosok Puan Maharani dalam konteks kepemimpinan nasional memiliki keunggulan determinan jika dibandingkan dengan nama-nama lain. #TerimaKasihMbakPuan Akhirnya UU TPKS Disahkan</t>
  </si>
  <si>
    <t>['pengesahan', 'undang', 'undang', 'tindak', 'pidana', 'kekerasan', 'seksual', 'dinilai', 'anggota', 'komisi', 'iv', 'ri', 'luluk', 'nur', 'hamidah', 'bukti', 'sahih', 'terelakkan', 'ri', 'memiliki', 'sense', 'crisis']</t>
  </si>
  <si>
    <t>Pengesahan Undang-Undang Tindak Pidana Kekerasan Seksual (UU TPKS) dinilai Anggota Komisi IV DPR RI Luluk Nur Hamidah menjadi bukti sahih tak terelakkan bahwa DPR RI memiliki sense of crisis.  https://t.co/19IDmDd2jQ</t>
  </si>
  <si>
    <t>['ri', 'dinilai', 'potensial', 'pemimpin', 'nasional', 'pilpres', 'disahkan']</t>
  </si>
  <si>
    <t>Ketua DPR RI Puan Maharani dinilai sangat potensial menjadi pemimpin nasional pada Pilpres 2024 . #TerimaKasihMbakPuan Akhirnya UU TPKS Disahkan</t>
  </si>
  <si>
    <t>Akhirnya UU TPKS disahkan.. https://t.co/WDXCaakMWX</t>
  </si>
  <si>
    <t>['editorial', 'kemenangan', 'bangsa']</t>
  </si>
  <si>
    <t>[EDITORIAL] Kemenangan Bangsa di UU TPKS
https://t.co/BuS6NNO1ba</t>
  </si>
  <si>
    <t>['bunyi', 'tepuk', 'tangan', 'sorak', 'sorai', 'memenuhi', 'ruang', 'rapat', 'paripurna', 'selasa', 'rancangan', 'undang', 'undang', 'tindak', 'pidana', 'kekerasan', 'seksual', 'disahkan', 'rapat', 'paripurna']</t>
  </si>
  <si>
    <t>Bunyi tepuk tangan dan sorak sorai memenuhi ruang rapat paripurna DPR pada Selasa (12/4), setelah Rancangan Undang-Undang Tindak Pidana Kekerasan Seksual (RUU TPKS) disahkan menjadi UU dalam rapat paripurna.
𝗝𝗼𝗸𝗼𝘄𝗶 𝗣𝗿𝗼 𝗣𝗲𝗿𝗹𝗶𝗻𝗱𝘂𝗻𝗴𝗮𝗻 𝗣𝗲𝗿𝗲𝗺𝗽𝘂𝗮𝗻 https://t.co/2GZcc9GEjH</t>
  </si>
  <si>
    <t>['panja', 'salah', 'kader', 'terbaik', 'partai', 'nasdem', 'sekelumit', 'perjuangannya', 'pengesahan']</t>
  </si>
  <si>
    <t>𝗪𝗶𝗹𝗹𝘆 𝗔𝗱𝗶𝘁𝘆𝗮 ketua Panja RUU TPKS yang merupakan salah satu kader terbaik dari partai NasDem. 
Berikut adalah sekelumit perjuangannya dalam pengesahan RUU TPKS. 
@adityawilly
#kaderNasDem #PartaiNasDem #NasDemPeduli #RUUTPKS #UUTPKS https://t.co/g5ScukD7EG</t>
  </si>
  <si>
    <t>“Dalam gelaran IPU ke-144, nuansa hasil bumi nusantara tertata rapi menyambut para delegasi. Selain berbagai macam rempah yang termahsyur sejak dahulu, terdapat juga buah-buahan asli tanah air.” –Puan Maharani https://t.co/R9BySfRZbW #TerimaKasihMbakPuan Akhirnya UU TPKS Disahkan</t>
  </si>
  <si>
    <t>['sehat', 'cak', 'nun', 'insyaallah', 'obrolan', 'lanjutkan', 'disahkan']</t>
  </si>
  <si>
    <t>“Sehat selalu ya Cak Nun, Insyaallah obrolan ini bisa kita lanjutkan lagi di masa mendatang.”  --Puan Maharani https://t.co/kR6XzJ4YYl #TerimaKasihMbakPuan Akhirnya UU TPKS Disahkan</t>
  </si>
  <si>
    <t>['ri', 'bernyanyi', 'intelektual', 'muslim', 'indonesia', 'muhammad', 'ainun', 'nadjib', 'alias', 'cak', 'nun', 'disahkan']</t>
  </si>
  <si>
    <t>Ketua DPR RI Puan Maharani bernyanyi bersama Intelektual Muslim Indonesia Muhammad Ainun Nadjib alias Cak Nun. https://t.co/23aDyG65EE #TerimaKasihMbakPuan Akhirnya UU TPKS Disahkan</t>
  </si>
  <si>
    <t>['id', 'awalawal', 'tweet', 'membahas', 'berlanjut', 'merek', 'mengikuti', 'arah', 'pembicaraan']</t>
  </si>
  <si>
    <t>@celebesid_ @Joyvina7 @littlepastel_ @VICE_ID Kan di awal-awal Tweet Anda membahas UU TPKS dan berlanjut ke UU Merek. Saya hanya mengikuti arah pembicaraan Anda.</t>
  </si>
  <si>
    <t>['berharap', 'demonstrasi', 'rencana', 'digelar', 'kompleks', 'parlemen', 'senayan', 'berjalan', 'tertib', 'disahkan']</t>
  </si>
  <si>
    <t>DPR Puan Maharani berharap, demonstrasi yang menurut rencana digelar di sekitar Kompleks Parlemen Senayan, hari ini berjalan dengan tertib. #TerimaKasihMbakPuan Akhirnya UU TPKS Disahkan</t>
  </si>
  <si>
    <t>['baju', 'outer', 'kimono', 'cardigan', 'pria', 'wanita', 'lebaran', 'modern', 'xl', 'xxl', 'xl', 'streetwear', 'casual', 'beach', 'harajuku', 'japanese', 'kimono', 'jepang', 'chelsea', 'shanks', 'modric', 'ramadhan', 'mubarak']</t>
  </si>
  <si>
    <t>Baju outer kimono cardigan pria wanita lebaran modern M L XL XXL 2XL Streetwear Casual Beach Harajuku Japanese Kimono Jepang
https://t.co/ydzadOArMk 
#ShopeeID #AssalamualaikumCalonImamS2 Chelsea #PecatBrutusLuhut Shanks UU TPKS #rmache Modric #KTBFFH Ramadhan Mubarak Tik Tok https://t.co/ddzCSmpaV0</t>
  </si>
  <si>
    <t>['sah', 'bukti', 'pemerintah', 'serius', 'melindungi', 'perempuan', 'anak', 'tindak', 'kekerasan', 'seksual', 'data', 'mengalami', 'kenaikan', 'pelecehan', 'kekerasan', 'seksual', 'ayo', 'berani', 'bersuara', 'berani', 'melaporkan']</t>
  </si>
  <si>
    <t>Akhirnya Sah menjadi UU TPKS! 
ini bukti pemerintah serius ingin melindungi perempuan dan anak dari tindak kekerasan seksual.
dari data setiap tahun nya, selalu mengalami kenaikan untuk kasus pelecehan dan kekerasan seksual.
ayo, berani bersuara.
berani untuk melaporkan. https://t.co/0S8vV1ABen</t>
  </si>
  <si>
    <t>['menilai', 'aksi', 'unjuk', 'badan', 'eksekutif', 'mahasiswa', 'bem', 'indonesia', 'salah', 'jalur', 'aspirasi', 'diatur', 'konstitusi', 'disahkan']</t>
  </si>
  <si>
    <t>Puan Maharani Ketua DPR menilai aksi unjuk rasa Badan Eksekutif Mahasiswa (BEM) Seluruh Indonesia sebagai salah satu jalur untuk menyampaikan aspirasi yang diatur konstitusi. #TerimaKasihMbakPuan Akhirnya UU TPKS Disahkan</t>
  </si>
  <si>
    <t>['dpp', 'pdi', 'perjuangan', 'pdip', 'bersyukur', 'membangun', 'masjid', 'lokasinya', 'persis', 'kantor', 'dpp', 'pdip', 'kawasan', 'lenteng', 'agung', 'jakarta', 'selatan', 'disahkan']</t>
  </si>
  <si>
    <t>Ketua DPP PDI Perjuangan Puan Maharani mengatakan PDIP bersyukur bisa membangun masjid yang lokasinya berada persis di kantor DPP PDIP lama di kawasan Lenteng Agung, Jakarta Selatan. #TerimaKasihMbakPuan Akhirnya UU TPKS Disahkan</t>
  </si>
  <si>
    <t>['masjid', 'bangun', 'kompleks', 'sekolah', 'partai', 'desain', 'arsitektur', 'khas', 'budaya', 'nusantara', 'arsitektur', 'khas', 'minangkabau', 'disahkan']</t>
  </si>
  <si>
    <t>“Masjid yang kami bangun di kompleks sekolah partai dengan desain arsitektur khas budaya Nusantara, yaitu arsitektur khas Minangkabau,” –Puan Maharani #TerimaKasihMbakPuan Akhirnya UU TPKS Disahkan</t>
  </si>
  <si>
    <t>['masyarakat', 'menjaga', 'nilainilai', 'gotong', 'royong', 'ciri', 'khas', 'adat', 'budaya', 'indonesia', 'disahkan']</t>
  </si>
  <si>
    <t>Puan Maharani juga mengingatkan masyarakat agar tetap menjaga nilai-nilai gotong royong karena itu menjadi ciri khas adat budaya Indonesia. #TerimaKasihMbakPuan Akhirnya UU TPKS Disahkan</t>
  </si>
  <si>
    <t>['pembagian', 'sembilan', 'bahan', 'pokok', 'bentuk', 'kepedulian', 'mbak', 'naiknya', 'harga', 'sembilan', 'bahan', 'pokok', 'ramadhan', 'disahkan']</t>
  </si>
  <si>
    <t>Pembagian sembako tersebut merupakan bentuk kepedulian mbak Puan Maharani di tengah naiknya harga sembako saat Ramadhan #TerimaKasihMbakPuan Akhirnya UU TPKS Disahkan</t>
  </si>
  <si>
    <t>['remi', 'disahkan', 'negara', 'lindungi', 'anak', 'perempuan', 'tindak', 'kekerasan']</t>
  </si>
  <si>
    <t>UU TPKS remi disahkan. Negara lindungi anak dan perempuan dari tindak kekerasan. @jokowi #IndonesiaMaju https://t.co/QtgQskZayu</t>
  </si>
  <si>
    <t>['viral', 'coiiii', 'aspirasinya', 'terwakili', 'sahkannya', 'pemerintah', 'tuding', 'rakyat', 'pelaku']</t>
  </si>
  <si>
    <t>Viral Coiiii.
Ada yang merasa aspirasinya tidak terwakili dgn di sahkannya UU TPKS.
DPR dan Pemerintah di tuding tdk memihak rakyat.
.
.
.
Pelaku🤭🤭🤦‍♀️🙈 https://t.co/8J5iYJy8Pf</t>
  </si>
  <si>
    <t>['mengesahkan', 'resmi', 'rancangan', 'undang', 'undang', 'tindak', 'pidana', 'kekerasan', 'seksual', 'undang', 'undang']</t>
  </si>
  <si>
    <t>DPR mengesahkan secara resmi Rancangan Undang-Undang Tindak Pidana Kekerasan Seksual (RUU TPKS) menjadi undang-undang. Apa itu UU TPKS? https://t.co/QWJqanRo8p</t>
  </si>
  <si>
    <t>['hubungan', 'tpkssoal', 'sex', 'bebas', 'zina', 'hukumnya']</t>
  </si>
  <si>
    <t>@JibMrf @vinaardn21 @pintentansen @IndahKu64617720 @andryanidyah @shofwanaga @AREAJULID g ada hubungan ama uu tpks,soal sex bebas ato zina ada hukumnya sendiri.</t>
  </si>
  <si>
    <t>['sah', 'pemerintah', 'susun', 'aturan', 'pelaksanaan', 'teknis', 'moeslim', 'choice']</t>
  </si>
  <si>
    <t>#UU TPKS Sah, Puan Minta Pemerintah Segera Susun Aturan Pelaksanaan Teknis - MOESLIM CHOICE 
#PuanMaharani
https://t.co/BKEpE1Yg7f</t>
  </si>
  <si>
    <t>['pengesahan', 'momentum', 'polri', 'kembangkan', 'direktorat', 'ppa']</t>
  </si>
  <si>
    <t>Pengesahan UU TPKS momentum Polri kembangkan Direktorat PPA
 #dprri #polri #RUUTPKS #popularitascom
https://t.co/C35iZWqCbW</t>
  </si>
  <si>
    <t>['menjaga', 'kewibawaan', 'hukum', 'penegak', 'hukum', 'menyelesaikan', 'tuntas', 'perkara', 'disahkan']</t>
  </si>
  <si>
    <t>“Untuk menjaga kewibawaan hukum, kami meminta penegak hukum menyelesaikan tuntas perkara ini.” –Puan Maharani #TerimaKasihMbakPuan Akhirnya UU TPKS Disahkan</t>
  </si>
  <si>
    <t>['askrl', 'pdf', 'terima', 'kasih']</t>
  </si>
  <si>
    <t>[askrl] ada yg punya pdf UU TPKS ga ya? Makasih 🙏🙏</t>
  </si>
  <si>
    <t>['sah', 'feeling', 'bit', 'emotional', 'diserang', 'netijen', 'should', 'ngabers', 'terima', 'debat', 'abisabisan', 'twitter', 'sometimes', 'cant', 'believe', 'used', 'have', 'much', 'energy', 'truly', 'worth', 'fight']</t>
  </si>
  <si>
    <t>baru tau kalo UU TPKS akhirnya sah. feeling a bit emotional soalnya dulu pernah diserang netijen or should i say ngabers yang ga terima soal RUU ini sampe debat abis-abisan di twitter. sometimes i can’t believe i used to have that much energy but it is truly worth to fight for</t>
  </si>
  <si>
    <t>['yanto', 'id', 'bersyukur', 'terpenting', 'kebiasaan', 'pendapat', 'beda', 'dikit', 'dianggap', 'pelaku', 'hadehorang', 'kitaaaorang']</t>
  </si>
  <si>
    <t>@justsijeuni @Rudi_Yanto_ @VICE_ID Bersyukur yang terpenting akhirnya RUU TPKS sudah jadi UU TPKS. Tapi Kebiasaan orang kita ga bisa liat pendapat beda dikit, langsung aja dianggap Pelaku, hadeh..orang kitaaa..orang kita..</t>
  </si>
  <si>
    <t>['hahsex', 'bebas', 'peraturan', 'agama', 'sadar', 'buruk', 'bisanya', 'tafsirin']</t>
  </si>
  <si>
    <t>@yoongijemen @AREAJULID Hah...sex bebas mah lebih ke peraturan agama masing2 sih dan sadar diri aja mana yg baik dan buruk. Bisa2nya lo tafsirin UU TPKS kyk begitu. Hadeuh</t>
  </si>
  <si>
    <t>['dibaca', 'isi', 'biar', 'ragu', 'pengesahan', 'kemenangan', 'perempuan', 'indonesia']</t>
  </si>
  <si>
    <t>Mohon dibaca isi keseluruhan thread ini biar yg msh ragu sama pengesahan UU TPKS makin yakin. Ini kemenangan untuk semua perempuan Indonesia. https://t.co/7IOzXrDS2g</t>
  </si>
  <si>
    <t>['dibawa', 'pembicaraan', 'tingkat', 'disahkan', 'rapat', 'paripurna', 'terdekat', 'selangkah', 'buah', 'perjuangan', 'terealisasi', 'disahkan']</t>
  </si>
  <si>
    <t>“RUU TPKS akan dibawa ke pembicaraan tingkat II untuk disahkan dalam Rapat Paripurna DPR terdekat. Selangkah lagi, buah dari perjuangan panjang ini akan terealisasi,” –Puan Maharani #TerimaKasihMbakPuan Akhirnya UU TPKS Disahkan</t>
  </si>
  <si>
    <t>['ri', 'gender', 'pemimpin', 'disahkan']</t>
  </si>
  <si>
    <t>Menurut Ketua DPR RI Puan Maharani, saat ini gender bukan lagi masalah untuk menjadi pemimpin. #TerimaKasihMbakPuan Akhirnya UU TPKS Disahkan</t>
  </si>
  <si>
    <t>['apresiasi', 'cucu', 'proklamator', 'soekarno', 'sosok', 'memegang', 'teguh', 'nilai', 'kebangsaan', 'taat', 'konstitusi', 'disahkan']</t>
  </si>
  <si>
    <t>Apresiasi yang diberikan Puan menunjukkan bahwa cucu dari Proklamator Soekarno tersebut memang sosok yang memegang teguh nilai kebangsaan dan taat konstitusi. #TerimaKasihMbakPuan Akhirnya UU TPKS Disahkan</t>
  </si>
  <si>
    <t>['mengaku', 'fokus', 'mengawal', 'kebijakan', 'pemerintah', 'kepentingan', 'masyarakat', 'disahkan']</t>
  </si>
  <si>
    <t>Puan mengaku ingin fokus kerja sebagai ketua DPR dalam mengawal kebijakan pemerintah demi kepentingan masyarakat. #TerimaKasihMbakPuan Akhirnya UU TPKS Disahkan</t>
  </si>
  <si>
    <t>['mantab', 'semoga', 'menjadikan', 'bangsa', 'bangsa', 'aman', 'tentram', 'nyaman', 'berekadilan', 'baca', 'dikit']</t>
  </si>
  <si>
    <t>Mantab lah UU TPKS 
Semoga menjadikan bangsa ini bangsa yang semakin aman, tentram dan nyaman berekadilan
Baca dikit yuk https://t.co/m4xzlDkrDb</t>
  </si>
  <si>
    <t>['selamat', 'pagi', 'kapuas', 'sebutkan', 'pasanganmu', 'kesamaan', 'rekening', 'menit', 'download', 'neo', 'bank', 'masukan', 'kode', 'referral', 'hayk']</t>
  </si>
  <si>
    <t>Selamat Pagi Kapuas ,
Sebutkan 3 hal yang kamu dan pasanganmu punya kesamaan!
Buat rekening hanya 5 menit. Download Neo Bank masukan Kode Referral : HA4YK2
UU TPKS https://t.co/cneoLL5NN9</t>
  </si>
  <si>
    <t>['pekerja', 'buruh', 'melapor', 'terkait', 'pemberian', 'thr', 'tempatnya', 'disahkan']</t>
  </si>
  <si>
    <t>Puan Maharani juga meminta pekerja atau buruh untuk melapor apabila terdapat masalah terkait pemberian THR di tempatnya bekerja. #TerimaKasihMbakPuan Akhirnya UU TPKS Disahkan</t>
  </si>
  <si>
    <t>['menyebut', 'pengusaha', 'wajib', 'thr', 'pekerja', 'lambat', 'raya', 'idulfitri', 'disahkan']</t>
  </si>
  <si>
    <t>Puan Maharani menyebut, pengusaha wajib memberikan THR kepada pekerja paling lambat 7 hari sebelum hari raya Idulfitri. https://t.co/6ZVedL7IO1 #TerimaKasihMbakPuan Akhirnya UU TPKS Disahkan</t>
  </si>
  <si>
    <t>“Dalam gelaran IPU ke-144, nuansa hasil bumi nusantara tertata rapi menyambut para delegasi. Selain berbagai macam rempah yang termahsyur sejak dahulu, terdapat juga buah-buahan asli tanah air.” –Puan Maharani https://t.co/Ec5sdHsPkF #TerimaKasihMbakPuan Akhirnya UU TPKS Disahkan</t>
  </si>
  <si>
    <t>['selamat', 'pagi', 'ketapang', 'perasaanmu', 'hubunganmu', 'ibumu', 'rekening', 'menit', 'download', 'neo', 'bank', 'masukan', 'kode', 'referral', 'hayk']</t>
  </si>
  <si>
    <t>Selamat Pagi Ketapang ,
Bagaimana perasaanmu soal hubunganmu dengan ibumu?
Buat rekening hanya 5 menit. Download Neo Bank masukan Kode Referral : HA4YK2
UU TPKS https://t.co/kERVUplP53</t>
  </si>
  <si>
    <t>['sah', 'woiiii', 'sah']</t>
  </si>
  <si>
    <t>UU TPKS SAH WOIIII UDAH SAH</t>
  </si>
  <si>
    <t>['hak', 'perempuan', 'indonesia']</t>
  </si>
  <si>
    <t>Puan Maharani Sebut UU TPKS Hak Perempuan Indonesia
#BEMSI
#RakyatBersamaMahasiswa
#MahasiswaTumbangkanTirani 
#puanpemimpinkita
#kekerasan
 https://t.co/E81pDn7bc9</t>
  </si>
  <si>
    <t>['wintersun', 'dibolehkan', 'diatur', 'sedang', 'apa', 'perzinaan', 'dimasukin', 'relevan']</t>
  </si>
  <si>
    <t>@Nara_WinterSun Bukan dibolehkan. Tapi gak diatur di UU ini.
Ngapain juga Perzinaan dimasukin di UU TPKS. Kan gak relevan.</t>
  </si>
  <si>
    <t>['selamat', 'disahkan', 'selamat', 'kemenangan', 'kaum', 'wanita']</t>
  </si>
  <si>
    <t>selamat atas disahkan UU TPKS, selamat atas kemenangan bagi kaum wanita:)</t>
  </si>
  <si>
    <t>['cak', 'nun', 'miripmirip', 'pdi', 'perjuangan', 'pdi', 'perjuangan', 'islam', 'merahputih', 'disahkan']</t>
  </si>
  <si>
    <t>“Ini bukan hal yang biasa. Tadi disampaikan Cak Nun, saya ini mirip-mirip PDI Perjuangan. PDI Perjuangan itu Islam merah-putih,”  --Puan Maharani #TerimaKasihMbakPuan Akhirnya UU TPKS Disahkan</t>
  </si>
  <si>
    <t>['terpengaruh', 'big', 'data', 'penjelasan', 'sempai', 'beredar', 'luas', 'media', 'disahkan']</t>
  </si>
  <si>
    <t>“Saya enggak mau terpengaruh oleh big data, atau apa penjelasan yang sempai beredar luas di media itu,” –Puan Maharani #TerimaKasihMbakPuan Akhirnya UU TPKS Disahkan</t>
  </si>
  <si>
    <t>['anw', 'sah', 'baca', 'kayaknya', 'seneng', 'denger', 'beritanya']</t>
  </si>
  <si>
    <t>anw hari ini UUTPKS dah sah, lom baca2 tapi kayaknya ikut seneng denger beritanya. Alhamdulillah.</t>
  </si>
  <si>
    <t>['ramadhan', 'pembelajaran', 'manusia', 'menghormati', 'menjaga', 'kerukunan', 'umat', 'beragama', 'disahkan']</t>
  </si>
  <si>
    <t>“Bulan Ramadhan merupakan pembelajaran terhadap manusia agar saling menghormati dan menjaga kerukunan umat beragama,” –Puan Maharani #TerimaKasihMbakPuan Akhirnya UU TPKS Disahkan</t>
  </si>
  <si>
    <t>['memiliki', 'kesempatan', 'kemampuan', 'memimpin', 'keberpihakannya', 'isuisu', 'publik', 'ditunggutunggu', 'masyarakat', 'disahkan']</t>
  </si>
  <si>
    <t>Sebagai Ketua DPR, Puan Maharani memiliki kesempatan untuk menunjukkan kemampuan dalam memimpin. Termasuk keberpihakannya pada isu-isu publik yang sedang ditunggu-tunggu masyarakat. #TerimaKasihMbakPuan Akhirnya UU TPKS Disahkan</t>
  </si>
  <si>
    <t>['ri', 'thr', 'terlambat', 'merugikan', 'pekerja', 'disahkan']</t>
  </si>
  <si>
    <t>Ketua DPR RI Puan Maharani menegaskan, THR yang telat diberikan akan merugikan pekerja. #TerimaKasihMbakPuan Akhirnya UU TPKS Disahkan</t>
  </si>
  <si>
    <t>['dunia', 'indonesia', 'memiliki', 'hasil', 'kekayaan', 'bumi', 'peluang', 'bangkitnya', 'perekonomian', 'nasional', 'disahkan']</t>
  </si>
  <si>
    <t>Keinginan menunjukkan kepada dunia bahwa Indonesia memiliki begitu banyak hasil kekayaan bumi yang dapat menjadi peluang untuk kerja sama demi bangkitnya perekonomian nasional https://t.co/cXoqU0yLJ3 #TerimaKasihMbakPuan Akhirnya UU TPKS Disahkan</t>
  </si>
  <si>
    <t>“Sehat selalu ya Cak Nun, Insyaallah obrolan ini bisa kita lanjutkan lagi di masa mendatang.”  --Puan Maharani https://t.co/LeimMxUly1 #TerimaKasihMbakPuan Akhirnya UU TPKS Disahkan</t>
  </si>
  <si>
    <t>['manusia', 'mencapai', 'citacitanya', 'perjuangan', 'instan', 'karpet', 'merah', 'tibatiba', 'perjuanganpuan', 'disahkan']</t>
  </si>
  <si>
    <t>“Semua manusia itu untuk mencapai cita-citanya itu pasti perlu perjuangan. Tidak mungkin ada yang instan, karpet merah tiba-tiba jadi, enggak ada. Semuanya itu perlu perjuangan,”—Puan Maharani  #TerimaKasihMbakPuan Akhirnya UU TPKS Disahkan</t>
  </si>
  <si>
    <t>['sahnya', 'inget', 'banting', 'tulang', 'bareng', 'nina', 'kasandra', 'fasya', 'enmoia', 'farrel', 'bikin', 'konten', 'pks', 'banget', 'bangun', 'yfy', 'kemarin']</t>
  </si>
  <si>
    <t>sahnya UU TPKS hari ini jadi inget banting tulang bareng nina kasandra fasya enmoia dan farrel waktu bikin konten RUU PKS di awal bgt bangun YFY tahun 2020 kemarin</t>
  </si>
  <si>
    <t>['dpp', 'pdip', 'bernyanyi', 'cak', 'nun', 'lagu', 'nasional', 'daerah', 'beatles', 'sinau', 'bareng', 'cak', 'nun', 'masjid', 'attaufiq', 'lenteng', 'agung', 'jaksel', 'minggu', 'disahkan']</t>
  </si>
  <si>
    <t>Ketua DPP PDIP Puan Maharani bernyanyi bersama Cak Nun sejumlah lagu nasional, daerah hingga The Beatles dalam Sinau Bareng Cak Nun di Masjid At-Taufiq, Lenteng Agung, Jaksel pada Minggu (10/4/2022). https://t.co/7GMuy1vbHj #TerimaKasihMbakPuan Akhirnya UU TPKS Disahkan</t>
  </si>
  <si>
    <t>['pks', 'menolak', 'disingkat', 'uutpksmungkin', 'undang', 'undang', 'pks']</t>
  </si>
  <si>
    <t>@HannahAlrashid Hanya PKS yg menolak, mungkin karena disingkat jadi UUTPKS...mungkin dikira Undang Undang Tanpa PKS kali.</t>
  </si>
  <si>
    <t>['perlindungan', 'korban', 'diperbanyak', 'berkat', 'tertawa', 'korban', 'dikedepankan', 'hak', 'ganti', 'rugi', 'hak', 'pemulihan', 'dinomor', 'sekian']</t>
  </si>
  <si>
    <t>Memang sudah sepantasnya dan seharusnya perlindungan bagi korban harus ada dan bahkan diperbanyak!. Berkat adanya UU TPKS ini., Hak-Hak untuk korban bisa dikedepankan. Seperti Hak ganti rugi, dan juga Hak pemulihan yang sebelum ini selalu dinomor sekian kan.</t>
  </si>
  <si>
    <t>['terima', 'kasih', 'terhingga', 'aktivis', 'perempuan', 'sabar', 'gigih', 'mengawal', 'disah', 'lupa', 'apresiasi', 'ri', 'responsifnya', 'dibahas', 'polemik']</t>
  </si>
  <si>
    <t>Terima kasih tak terhingga untuk para aktivis perempuan yang dengan sabar dan gigih mengawal RUU TPKS sampai disah kan menjadi UU TPKS., Juga tak lupa apresiasi kepada pihak DPR RI atas responsifnya mengenai hal ini, Setelah 6 tahun terus dibahas dan jadi polemik.</t>
  </si>
  <si>
    <t>['pamer', 'orang', 'yang', 'disuka', 'pamer', 'indonesia']</t>
  </si>
  <si>
    <t>@Gentawin Yuk pamer gebetan baru
Atau gimana kalo kita pamer:
 UUTPKS baru! Indonesia punya UUTPKS loh sekarang!
#bukannetizenbayaran
#UUTPKSSAH</t>
  </si>
  <si>
    <t>['menemukan', 'mbak', 'dewasa', 'sangka', 'tajam', 'pikirannya', 'sangka', 'sareh', 'bijaksana', 'dugaduga', 'cak', 'nun', 'disahkan']</t>
  </si>
  <si>
    <t>“Saya menemukan Mbak Puan ini jauh lebih dewasa daripada yang saya sangka. Jauh lebih tajam pikirannya daripada yang saya sangka, dan jauh lebih sareh atau bijaksana daripada yang saya duga-duga.” –Cak Nun #TerimaKasihMbakPuan Akhirnya UU TPKS Disahkan</t>
  </si>
  <si>
    <t>['masyarakat', 'berterima', 'kasih', 'mbak', 'peduli', 'masyarakat', 'jawa', 'timur', 'disahkan']</t>
  </si>
  <si>
    <t>Masyarakat merasa sangat berterima kasih kepada Mbak Puan Maharani telah peduli terhadap masyarakat Jawa Timur, #TerimaKasihMbakPuan Akhirnya UU TPKS Disahkan</t>
  </si>
  <si>
    <t>['jaringan', 'nasional', 'duta', 'joko', 'widodo', 'apresiasi', 'pemerintah']</t>
  </si>
  <si>
    <t>Jaringan Nasional Duta Joko Widodo Apresiasi Pemerintah dan DPR Soal UU TPKS  https://t.co/lRnWrRJcoY https://t.co/nuSX56aOoS</t>
  </si>
  <si>
    <t>['nama', 'asing', 'kancah', 'perpolitikan', 'indonesia', 'disahkan']</t>
  </si>
  <si>
    <t>Nama Puan Maharani sudah tidak asing lagi di kancah perpolitikan Indonesia.  #TerimaKasihMbakPuan Akhirnya UU TPKS Disahkan</t>
  </si>
  <si>
    <t>['capek', 'demo', 'pks', 'disahkan', 'rancangan', 'dihapus', 'disahkan']</t>
  </si>
  <si>
    <t>@wisnu98681919 @kemalpalevi Nah kan bener, capek2 demo ruu pks utk disahkan. Sampe akhirnya byk rancangan yg dihapus dan alhamdulillah hari ini baru disahkan UU TPKS, tapi....?</t>
  </si>
  <si>
    <t>['mnunggu', 'gitasav', 'bahas']</t>
  </si>
  <si>
    <t>Mnunggu gitasav bahas uu tpks</t>
  </si>
  <si>
    <t>['disahkan', 'melindungi', 'hak', 'perempuan', 'hepi', 'hepi', 'legalin', 'zina', 'tlg', 'mawas']</t>
  </si>
  <si>
    <t>Halo halo UU TPKS disahkan untuk melindungi hak2 perempuan ya. Bukan buat hepi hepi legalin zina. Tlg diingat dan mawas diri.</t>
  </si>
  <si>
    <t>['aspirasi', 'mahasiswa', 'diterima', 'pertemuan', 'perwakilan', 'mahasiswa', 'pimpinan', 'disahkan']</t>
  </si>
  <si>
    <t>“Aspirasi mahasiswa tadi juga sudah diterima DPR dalam pertemuan perwakilan mahasiswa dengan pimpinan DPR,” –Puan Maharani #TerimaKasihMbakPuan Akhirnya UU TPKS Disahkan</t>
  </si>
  <si>
    <t>['berterima', 'kasih', 'adikadik', 'mahasiswa', 'aksi', 'demo', 'menyuarakan', 'aspirasinya', 'damai', 'disahkan']</t>
  </si>
  <si>
    <t>“Saya berterima kasih kepada adik-adik mahasiswa yang melakukan aksi demo untuk menyuarakan aspirasinya secara damai,”  --Puan Maharani #TerimaKasihMbakPuan Akhirnya UU TPKS Disahkan</t>
  </si>
  <si>
    <t>['ri', 'mengecam', 'insiden', 'kekerasan', 'kelompok', 'disahkan']</t>
  </si>
  <si>
    <t>Namun, Ketua DPR RI Puan Maharani mengecam adanya insiden kekerasan yang dilakukan kelompok tertentu. #TerimaKasihMbakPuan Akhirnya UU TPKS Disahkan</t>
  </si>
  <si>
    <t>['dinilai', 'penuhi', 'harapan', 'kaum', 'perempuan']</t>
  </si>
  <si>
    <t>Puan Maharani dinilai Penuhi Harapan Kaum Perempuan melalui UU TPKS https://t.co/Mm1uh5s2zQ https://t.co/hRj6RqznWc</t>
  </si>
  <si>
    <t>['anyway', 'emg', 'pakai', 'norma', 'perkosaan', 'normanya', 'kuhp', 'list', 'dikenal', 'juga', 'sebagai', 'blanco', 'subjek', 'clear']</t>
  </si>
  <si>
    <t>@mfatahilahakbar Anyway ya emg ga bakal pake norma uu tpks soal perkosaan, lah normanya kan di kuhp. Ya tapi dgn masuk list aka blanco dia subjek uu ini. Udh clear.</t>
  </si>
  <si>
    <t>['lpsk', 'tujuh', 'muatan', 'progresif']</t>
  </si>
  <si>
    <t>UU TPKS, LPSK Ungkap Ada Tujuh Muatan Progresif https://t.co/YPuadlByF0</t>
  </si>
  <si>
    <t>['apresiasi', 'pengesahan', 'kartini', 'perindo', 'hadiah', 'terindah', 'perempuan', 'indonesia']</t>
  </si>
  <si>
    <t>Apresiasi Pengesahan UU TPKS, Kartini Perindo: Hadiah Terindah bagi Seluruh Perempuan Indonesia #RUUTPKS
https://t.co/ZBebVFmBXh</t>
  </si>
  <si>
    <t>['apresiasi', 'demo', 'mahasiswa', 'april', 'kecam', 'sekelompok', 'lukai', 'dosen', 'ui', 'armando', 'disahkan']</t>
  </si>
  <si>
    <t>Apresiasi demo mahasiswa 11 April, Puan pun kecam sekelompok orang yang lukai dosen UI Ade Armando #TerimaKasihMbakPuan Akhirnya UU TPKS Disahkan</t>
  </si>
  <si>
    <t>['rencananya', 'membagikan', 'ribu', 'paket', 'beras', 'premium', 'berat', 'masingmasing', 'kg', 'disahkan']</t>
  </si>
  <si>
    <t>Rencananya Puan akan membagikan 350 ribu paket beras premium dengan berat masing-masing 5 kg. #TerimaKasihMbakPuan Akhirnya UU TPKS Disahkan</t>
  </si>
  <si>
    <t>['seneng', 'banget', 'denger', 'mengesahkan', 'kekerasan', 'seksual']</t>
  </si>
  <si>
    <t>aku seneng banget deh hari ini! denger DPR mengesahkan RUU TPKS menjadi UU tentang kekerasan seksual 💖🙆🏻‍♀️</t>
  </si>
  <si>
    <t>['mijit', 'dahi', 'tua', 'gajadi', 'tua', 'sah', 'tinggal', 'gaskeun', 'lapor', 'apik', 'sisanya', 'skinkeran', 'hepi']</t>
  </si>
  <si>
    <t>*mijit dahi* *dah tua* *gajadi tua, uu tpks udah sah tinggal gaskeun lapor ke lbh apik* *sisanya skinkeran dan kerja yang hepi*</t>
  </si>
  <si>
    <t>['baca', 'angin', 'segar', 'korban', 'korban', 'ruang', 'luas', 'pulih', 'trauma', 'takut', 'pelaku', 'terkurung', 'ruang', 'sempit', 'uunya', 'apik', 'semoga', 'penegakannya', 'pelik', 'thank']</t>
  </si>
  <si>
    <t>Setelah baca" UU TPKS, UU ini memberi angin segar utk para korban, kalau yg sebenarnya adlh korban hrs punya ruang yg luas utk pulih dari rasa trauma &amp;amp; takut, dan pelaku yg hrs terkurung dalam ruang yg sempit.
Ini UU-nya sangat apik. Semoga penegakannya tdk pelik. Thank you DPR. https://t.co/6SpFuwz754</t>
  </si>
  <si>
    <t>['ri', 'berbicara', 'arahan', 'presiden', 'jokowi', 'melarang', 'menterinya', 'bicara', 'wacana', 'penundaan', 'pemilu', 'perpanjangan', 'jabatan', 'presiden', 'mendukung', 'sikap', 'jokowi', 'disahkan']</t>
  </si>
  <si>
    <t>Ketua DPR RI Puan Maharani turut berbicara soal arahan Presiden Jokowi yang melarang para menterinya bicara soal wacana penundaan pemilu atau perpanjangan masa jabatan presiden. Puan mendukung sikap Jokowi tersebut. #TerimaKasihMbakPuan Akhirnya UU TPKS Disahkan</t>
  </si>
  <si>
    <t>['ri', 'berterima', 'kasih', 'berpartisipasi', 'memperjuangkan', 'titik', 'disahkan']</t>
  </si>
  <si>
    <t>Ketua DPR RI Puan Maharani berterima kasih kepada seluruh pihak yang terus berpartisipasi memperjuangkan RUU TPKS hingga titik akhir. #TerimaKasihMbakPuan Akhirnya UU TPKS Disahkan</t>
  </si>
  <si>
    <t>['hukum', 'dikangkangi', 'pelaku', 'kekerasan', 'disahkan']</t>
  </si>
  <si>
    <t>“Hukum tidak boleh dikangkangi oleh para pelaku kekerasan,” –Puan Maharani #TerimaKasihMbakPuan Akhirnya UU TPKS Disahkan</t>
  </si>
  <si>
    <t>['masmba', 'siang', 'hype', 'screenshoot', 'filenya', 'mau', 'tahu', 'urusan', 'orang', 'isi', 'file', 'pdf', 'based', 'draft', 'april', 'direct', 'pdf', 'keyword', 'file', 'pdf']</t>
  </si>
  <si>
    <t>Mas/mba yang sejak tadi siang hype share screenshoot UU TPKS, tapi ketika ditanya tentang filenya kok gak ada yang jawab?
Ini nih buat kalian yang kepo tentang isi file pdf UU TPKS based on draft 6 April 2022.
Direct PDF : https://t.co/fJbOWMy0zZ
Keyword : File PDF UU TPKS https://t.co/c88W1UqUYh</t>
  </si>
  <si>
    <t>['menerima', 'penghargaan', 'bintang', 'bhayangkara', 'utama', 'polri', 'disahkan']</t>
  </si>
  <si>
    <t>Pada 2018, Puan Maharani menerima penghargaan sebagai Bintang Bhayangkara Utama dari Polri. #TerimaKasihMbakPuan Akhirnya UU TPKS Disahkan</t>
  </si>
  <si>
    <t>['ri', 'menampung', 'aspirasi', 'mahasiswa', 'terkait', 'penolakan', 'penundaan', 'pemilu', 'perpanjangan', 'jabatan', 'presiden', 'disahkan']</t>
  </si>
  <si>
    <t>Ketua DPR RI Puan Maharani mengatakan DPR siap menampung aspirasi mahasiswa terkait penolakan terhadap penundaan pemilu dan perpanjangan masa jabatan presiden.  #TerimaKasihMbakPuan Akhirnya UU TPKS Disahkan</t>
  </si>
  <si>
    <t>['disahkan', 'sehari', 'mhs', 'mendemo', 'dimana', 'hmmp', 'bangkai', 'dikubur', 'negara', 'lucu']</t>
  </si>
  <si>
    <t>Ruu tpks disahkan menjadi uu tpks, sehari setelah mhs mendemo dimana2.
Hmmp, keliatan seperti ada bangkai yg mau dikubur.
Wkwkw negara lucu.</t>
  </si>
  <si>
    <t>['happyyyyyyyyyyy', 'disahkannnn', 'yeeeyyyy']</t>
  </si>
  <si>
    <t>i am so happyyyyyyyyyyy uu tpks udah disahkannnn yeeeyyyy 😢😢😢😢😢😢😢</t>
  </si>
  <si>
    <t>['sungguh', 'kebanggaan', 'masyarakat', 'indonesia', 'disahkan']</t>
  </si>
  <si>
    <t>“Ini sungguh menjadi kebanggaan kita masyarakat Indonesia,” –Puan Maharani #TerimaKasihMbakPuan Akhirnya UU TPKS Disahkan</t>
  </si>
  <si>
    <t>['ganti', 'hastag', 'bio', 'sah']</t>
  </si>
  <si>
    <t>Saatnya ganti hastag di bio :) #UUTPKS sah!</t>
  </si>
  <si>
    <t>['terharu', 'menangis', 'mengesahkan']</t>
  </si>
  <si>
    <t>Terharu! Puan Maharani Menangis Saat Mengesahkan RUU TPKS Menjadi UU https://t.co/uDNk4RPTjX</t>
  </si>
  <si>
    <t>['ssehingga', 'pedoman', 'penegakan', 'hukum', 'ks', 'puas', 'bbrp', 'detil', 'ajukan', 'judicial', 'review', 'mk']</t>
  </si>
  <si>
    <t>Alhamdulillah akhirnya RUU tpKS jd UU, menurut gw yg penting jd UU dulu, ssehingga bisa jd pedoman penegakan hukum dalam kasus KS, kalo ada pihak2 yg merasa kurang puas dg bbrp detil dlm UU tpKS silakan ajukan judicial review ke MK,</t>
  </si>
  <si>
    <t>['zina', 'selingkuh', 'bawabawa', 'mbak', 'mashoook']</t>
  </si>
  <si>
    <t>@mardiasih Mau zina dan selingkuh kok bawa-bawa UU TPKS ya mbak. Ra mashoook.</t>
  </si>
  <si>
    <t>['mari', 'kawal', 'implementasi', 'sehigga', 'hak', 'korban', 'penyintas', 'benarbenar', 'dipenuhi', 'pastikan', 'diimplementasikan', 'aturan', 'turunan']</t>
  </si>
  <si>
    <t>Selanjutnya, mari kita kawal implementasi UU TPKS sehigga hak korban dan penyintas benar-benar dipenuhi. Kita pastikan bersama bahwa UU ini dapat diimplementasikan dengan baik dan aturan turunan dari UU ini segera dibuat</t>
  </si>
  <si>
    <t>['berlaku']</t>
  </si>
  <si>
    <t>@Godliem1 @akhja @geloraco UU TPKS sudah berlaku? Cc @AlissaWahid</t>
  </si>
  <si>
    <t>['pasar', 'racun', 'pej', 'mspaint', 'this', 'not', 'binance', 'this', 'via']</t>
  </si>
  <si>
    <t>PASAR RACUN 2021 PEJ 24 MSpaint? 
this is not Binance, #Coinbase, or UU TPKS
this is
#michaelrodion #PASARRACUN #mspaintseries #nft #nftart #digitalartist 
#OpenSeaNFT https://t.co/idhxlxy9zM via @opensea</t>
  </si>
  <si>
    <t>['disahkan', 'pkb', 'bukti', 'negara', 'serius', 'berantas', 'kejahatan', 'seksual']</t>
  </si>
  <si>
    <t>UU TPKS Disahkan, PKB: Bukti Negara Serius Berantas Kejahatan Seksual https://t.co/bZLprnUgbq</t>
  </si>
  <si>
    <t>UU TPKS Disahkan, PKB: Bukti Negara Serius Berantas Kejahatan Seksual https://t.co/VRmxcvUIqN</t>
  </si>
  <si>
    <t>['poin', 'dihilangkan', 'believe', 'progress', 'one', 'step', 'time', 'berjuang']</t>
  </si>
  <si>
    <t>Iya. Tau kok ada poin yang dihilangkan dari UU TPKS. But I believe in progress. One step at a time. 
Kita berjuang terus ya para puan!</t>
  </si>
  <si>
    <t>['disahkan', 'muncul', 'ucapan', 'terima', 'kasih', 'viva']</t>
  </si>
  <si>
    <t>#UU TPKS Disahkan, Muncul Ucapan Terima Kasih ke Puan - VIVA - https://t.co/KQfLvpkQwV 
#PuanMaharani
https://t.co/BYSlSuT9TV</t>
  </si>
  <si>
    <t>['teruntuk', 'demo', 'mahasiswa', 'tertib', 'kompak', 'dimana', 'armando', 'gengsian', 'mengantri', 'pertamax', 'spbu', 'pertamina', 'kelupaan', 'anak', 'fans', 'real', 'madrid', 'baca']</t>
  </si>
  <si>
    <t>Teruntuk pen demo, mahasiswa tertib dan kompak dimana ada ade armando juga, jgn gengsian ya buat ngantri pertamax di spbu
pertamina hehe Ga ikut kelupaan jg anak tik tok, fans real madrid maupun yg baca UU TPKS hehe
https://t.co/EphBYnXdry</t>
  </si>
  <si>
    <t>['delegasi', 'ri', 'rd', 'united', 'nation', 'conference', 'disaster', 'risk', 'reduction', 'sendai', 'jepang', 'disahkan']</t>
  </si>
  <si>
    <t>Pada 2015, Puan juga pernah menjadi Delegasi RI pada 3rd United Nation World Conference on Disaster Risk Reduction, Sendai, Jepang. #TerimaKasihMbakPuan Akhirnya UU TPKS Disahkan</t>
  </si>
  <si>
    <t>['sesuai', 'peraturan', 'pengusaha', 'membayar', 'penuh', 'thr', 'pekerjanya', 'lambat', 'raya', 'idul', 'fitri', 'disahkan']</t>
  </si>
  <si>
    <t>“Sesuai dengan peraturan, pengusaha harus membayar penuh THR para pekerjanya paling lambat 7 hari sebelum hari raya Idul Fitri,” –Puan Maharani #TerimaKasihMbakPuan Akhirnya UU TPKS Disahkan</t>
  </si>
  <si>
    <t>['komitmen', 'ri', 'petani', 'milenial', 'gebrakan', 'isuisu', 'kesejahteraan', 'anak', 'muda', 'indonesia', 'disahkan']</t>
  </si>
  <si>
    <t>Komitmen Ketua DPR RI Puan Maharani soal petani milenial merupakan gebrakan yang bisa menjawab isu-isu kesejahteraan anak muda Indonesia. #TerimaKasihMbakPuan Akhirnya UU TPKS Disahkan</t>
  </si>
  <si>
    <t>['mengaku', 'terpangaruh', 'hasil', 'survei', 'calon', 'presiden', 'capres', 'pilpres', 'dirilis', 'lembaga', 'survei', 'disahkan']</t>
  </si>
  <si>
    <t>Ketua DPR, Puan Maharani mengaku tidak ingin terpangaruh dengan hasil survei calon presiden (capres) pada Pilpres 2024 yang dirilis sejumlah lembaga survei. #TerimaKasihMbakPuan Akhirnya UU TPKS Disahkan</t>
  </si>
  <si>
    <t>['ri', 'mendukung', 'rencana', 'pemekaran', 'wilayah', 'provinsi', 'papua', 'disahkan']</t>
  </si>
  <si>
    <t>Ketua DPR RI Puan Maharani mendukung rencana pemekaran wilayah tiga provinsi baru di Papua. #TerimaKasihMbakPuan Akhirnya UU TPKS Disahkan</t>
  </si>
  <si>
    <t>['disahkan', 'aktivis', 'perempuan', 'aplaus', 'balkon']</t>
  </si>
  <si>
    <t>UU TPKS Disahkan, Aktivis Perempuan Berikan Aplaus dari Balkon https://t.co/Wy1j6v4tx6</t>
  </si>
  <si>
    <t>['grats']</t>
  </si>
  <si>
    <t>Grats UU tpks</t>
  </si>
  <si>
    <t>['denger', 'lgs', 'page', 'mbak', 'tunggal', 'mbak', 'nulis', 'detil', 'isinya', 'terima', 'kasih', 'mbak', 'tunggal']</t>
  </si>
  <si>
    <t>Baru denger soal uu tpks.
Lgs ke page mba tunggal.
Krn sy tau, pasti mba nulis dan menjelaskan lbh detil. Sy ingin tau tpks ini isinya bgmn dan apa sih.
Makasih mba tunggal. https://t.co/idaGU45veX</t>
  </si>
  <si>
    <t>['buzzer', 'menunggangi']</t>
  </si>
  <si>
    <t>BUZZER Puan #TerimaKasihMbakPuan
Menunggangi UU TPKS bung</t>
  </si>
  <si>
    <t>@mardiasih UU TPKS = UU Tanpa @PKSejahtera</t>
  </si>
  <si>
    <t>['curigaa', 'pengesahan', 'sm', 'sebuahh', 'kedok', 'menarik', 'hati', 'rakyat', 'karnaa', 'nyapress', 'manaa', 'baliho', 'kepak', 'sayap', 'kebhinekaan']</t>
  </si>
  <si>
    <t>gw curigaa pengesahan UU TPKS sm puan maharani adlh sebuahh kedok menarik hati rakyat karnaa dia mau nyapress, manaa baliho kepak sayap kebhinekaan jg dmn" ada</t>
  </si>
  <si>
    <t>['resmi', 'disahkan', 'poin', 'diperjuangkan']</t>
  </si>
  <si>
    <t>Resmi Disahkan! Ini 10 Poin Penting UU TPKS yang Selama Ini Diperjuangkan
#RUUTPKS
#UUTPKS https://t.co/ySLJw57Adx</t>
  </si>
  <si>
    <t>['sah', 'bayu', 'adu', 'banyak', 'bicara', 'luhut', 'keren']</t>
  </si>
  <si>
    <t>UU TPKS sah, Bayu adu bacot sama Pak Luhut, keren juga ini hari</t>
  </si>
  <si>
    <t>['hariini', 'nangisin']</t>
  </si>
  <si>
    <t>hariini nangisin ruu tpks yang udah jadi UU TPKS 🥹🥹🙏🏻</t>
  </si>
  <si>
    <t>['ketok', 'palu', 'sahh', 'terima', 'kasih', 'ri', 'selamat', 'indonesia', 'hadiah', 'terindah', 'perempuan', 'indonesia', 'tindak', 'pidana', 'kekerasan', 'seksual', 'mari', 'kawal', 'penegakkan', 'maksimal', 'melindungi', 'korban']</t>
  </si>
  <si>
    <t>RUU TPKS sudah di ketok palu sahh! Terima kasih @DPR_RI Selamat untuk Indonesia! ini hadiah terindah untuk perempuan Indonesia! kini kita punya UU Tindak Pidana Kekerasan Seksual (TPKS). Mari kawal penegakkan UU TPKS sehingga maksimal untuk melindungi korban! https://t.co/TiXEDMO0FQ</t>
  </si>
  <si>
    <t>['parents', 'bones', 'which', 'children', 'cut', 'their', 'teeth', 'insidious', 'hyun', 'bin', 'armando', 'dijebak', 'rakyat', 'bela', 'jokowi']</t>
  </si>
  <si>
    <t>Parents are the bones on which children cut their teeth.
Insidious Hyun Bin Ade Armando Dijebak Rakyat Bela Jokowi UU TPKS #CrazyLoveEp11 #WeLoveNamjoon #mbti</t>
  </si>
  <si>
    <t>['pantesan', 'disahin', 'darurat', 'pelecehan', 'negara', 'agen', 'perubahan']</t>
  </si>
  <si>
    <t>@txtdrmahasiswa pantesan langsung disahin UU TPKS, soalnya darurat pelecehan nih negara, yg katanya agen perubahan aja begini🥴</t>
  </si>
  <si>
    <t>['seinget', 'pks', 'profesional', 'partai', 'oposisi']</t>
  </si>
  <si>
    <t>Seinget gue pks dulu pro UU tpks, dan tuh partai sering jadi oposisi sendiri https://t.co/1QWcdkri7K</t>
  </si>
  <si>
    <t>['id', 'emang', 'sono', 'gampang', 'muter', 'katakata', 'seinget', 'partai', 'eta', 'profesional']</t>
  </si>
  <si>
    <t>@rizkyyyfaisal @crowdedrep @Ahmadnbl @EfcNobert_ @HerawanBoma @VICE_ID Yaa gimana ya emang kan orang sono gampang muter balik kata-kata, seinget gue juga si partai eta dulu pro UU TPKS</t>
  </si>
  <si>
    <t>['mahasiswa', 'aksi', 'gapernah', 'ajak', 'elemen', 'masyarakat', 'aksinya', 'isu', 'non', 'pendidikan', 'ngerubah', 'maaf', 'sah', 'saudara', 'laki-laki', 'perjuangan', 'gerak', 'bareng', 'kelompok', 'perempuan']</t>
  </si>
  <si>
    <t>Kata siapa sih mahasiswa aksi gapernah ajak elemen masyarakat lain kalau aksinya yg isu non pendidikan? Yakin gak ngerubah apa-apa? Sorry tapi UU TPKS sah hari ini bro setelah perjuangan 10 tahun gerak bareng kelompok perempuan🙏🏻 https://t.co/qkGEnpP9fi</t>
  </si>
  <si>
    <t>['lpsk', 'disahkan', 'berisi', 'muatan', 'progresif']</t>
  </si>
  <si>
    <t>LPSK Sebut UU TPKS yang Baru Disahkan Berisi 7 Muatan Progresif https://t.co/jrKneXzQsJ #TempoNasional</t>
  </si>
  <si>
    <t>['sah', 'sptnya', 'memudahkan', 'perfak', 'satgas', 'pansel']</t>
  </si>
  <si>
    <t>uu tpks sah sptnya sih akan memudahkan perfak satgas dan pansel ((harusnya))</t>
  </si>
  <si>
    <t>['prioritas', 'semenjak', 'disahkan']</t>
  </si>
  <si>
    <t>Ternyata RUU TPKS menjadi prioritas semenjak dahulu. Dan sekarang Akhirnya UU TPKS Disahkan
#TerimaKasihMbakPuan https://t.co/kDhcVhq8sh</t>
  </si>
  <si>
    <t>['optimis', 'kesepannya', 'implementasi', 'menghadapi', 'menyelesaikan', 'kasus', 'kasus', 'kekerasan', 'seksual', 'perlindungan', 'anak', 'perempuan', 'indonesia', 'disahkan']</t>
  </si>
  <si>
    <t>Optimis kesepannya dengan adanya UU TPKS ini implementasi dari UU ini akan dapat menghadapi dan menyelesaikan kasus-kasus kekerasan seksual, perlindungan anak dan perempuan yang ada di Indonesia
#TerimaKasihMbakPuan
Akhirnya UU TPKS Disahkan
https://t.co/H992ncdyH1</t>
  </si>
  <si>
    <t>['kekerasan', 'seksual', 'diatur']</t>
  </si>
  <si>
    <t>9 Kekerasan Seksual yang Diatur UU TPKS https://t.co/SG0HVCiZCs</t>
  </si>
  <si>
    <t>['willy', 'menyebut', 'pemerkosaan', 'diatur', 'undang', 'undang', 'kitab', 'undang', 'undang', 'hukum', 'pidana', 'kuhp', 'disahkan']</t>
  </si>
  <si>
    <t>Willy menyebut, pemerkosaan sudah diatur dalam undang-undang lain yakni dalam Kitab Undang-Undang Hukum Pidana (KUHP)#TerimaKasihMbakPuan
Akhirnya UU TPKS Disahkan https://t.co/dwhBoZ9Ur5</t>
  </si>
  <si>
    <t>['sahnya', 'disambut', 'hangat', 'masyarakat', 'indonesia', 'kalangan', 'perempuan', 'perjalanan', 'pengesahan', 'kerap', 'menemui', 'likaliku', 'disahkan']</t>
  </si>
  <si>
    <t>Sahnya UU TPKS ini juga disambut dengan hangat oleh masyarakat Indonesia, terutama bagi kalangan perempuan. Terlebih perjalanan pengesahan RUU TPKS ini sebelumnya kerap menemui lika-liku. #TerimaKasihMbakPuan
Akhirnya UU TPKS Disahkan https://t.co/164UEtCHYP</t>
  </si>
  <si>
    <t>['miliki', 'momentum', 'mesahkan', 'disahkan']</t>
  </si>
  <si>
    <t>Puan miliki momentum mesahkan RUU TPKS #TerimaKasihMbakPuan
Akhirnya UU TPKS Disahkan https://t.co/QsDqRqTKsB</t>
  </si>
  <si>
    <t>['rapat', 'paripurna', 'momen', 'bersejarah', 'ditunggutunggu', 'masyarakat', 'disahkan', 'bukti', 'perjuangan', 'disahkan']</t>
  </si>
  <si>
    <t>Rapat paripurna hari ini merupakan momen bersejarah yang ditunggu-tunggu masyarakat. Hari ini RUU TPKS akan disahkan dan menjadi bukti perjuangan ☺️☺️
#TerimaKasihMbakPuan
Akhirnya UU TPKS Disahkan https://t.co/FNYiOROe99</t>
  </si>
  <si>
    <t>['nyangka', 'seneng', 'banget', 'kaum', 'perempuan', 'disahkan']</t>
  </si>
  <si>
    <t>#TerimaKasihMbakPuan ga nyangka ya seneng banget nih sebagai kaum perempuan
Akhirnya UU TPKS Disahkan https://t.co/vQxiawSxrI</t>
  </si>
  <si>
    <t>['keresahan', 'perempuan', 'disahkan']</t>
  </si>
  <si>
    <t>Puan maharani menjawab keresahan para perempuan
#TerimaKasihMbakPuan
Akhirnya UU TPKS Disahkan https://t.co/6WX0gYoH4s</t>
  </si>
  <si>
    <t>['menangis', 'sah', 'undang', 'undang', 'ppks', 'hadiah', 'perempuan', 'indonesia', 'disahkan']</t>
  </si>
  <si>
    <t>wah ketua DPR pun menangis sah kan undang-undang PPKS Ini hadiah bagi perempuan Indonesia #TerimaKasihMbakPuan
Akhirnya UU TPKS Disahkan https://t.co/4XOqTFMTKP</t>
  </si>
  <si>
    <t>['selamat', 'disahkannya', 'terima', 'kasih', 'pa', 'ri', 'organisasi', 'masyarakat', 'sipil', 'aktivis', 'mengawal', 'kemenangan', 'perempuan', 'penyintas', 'kekerasan', 'seksual', 'indonesia', 'selengkapnya']</t>
  </si>
  <si>
    <t>Selamat atas disahkannya RUU TPKS menjadi UU! Terima kasih @kpp_pa, @KomnasPerempuan, @DPR_RI, organisasi masyarakat sipil &amp;amp; aktivis yang telah mengawal. Ini adalah kemenangan bagi semua perempuan &amp;amp; penyintas kekerasan seksual di Indonesia. 
Selengkapnya: https://t.co/Q7DADHAAmL https://t.co/sCCLDUteGu</t>
  </si>
  <si>
    <t>['disahkan', 'bukti', 'perjuangan', 'korbankorban', 'kekerasan', 'seksual', 'disahkan']</t>
  </si>
  <si>
    <t>Hari ini RUU TPKS akan disahkan dan menjadi bukti perjuangan bagi korban-korban kekerasan seksual,” kata Puan,
#TerimaKasihMbakPuan
Akhirnya UU TPKS Disahkan</t>
  </si>
  <si>
    <t>['proses', 'disahkannya', 'undang', 'undang', 'pemimpin', 'sidang', 'terharu', 'disahkan']</t>
  </si>
  <si>
    <t>Dalam proses disahkannya Undang-Undang TPKS tersebut, pemimpin sidang, Puan Maharani, terlihat terharu.
#TerimaKasihMbakPuan
Akhirnya UU TPKS Disahkan</t>
  </si>
  <si>
    <t>['sah', 'ternyumlah', 'wanita', 'indonesia', 'disahkan']</t>
  </si>
  <si>
    <t>Alhamdulillah RUU TPKS akhirnya, sah ternyumlah wanita Indonesia #TerimaKasihMbakPuan
Akhirnya UU TPKS Disahkan
https://t.co/3Ku5OwOzIA</t>
  </si>
  <si>
    <t>['masukan', 'kekuatan', 'tambahan', 'melaksanakan', 'sebaikbaiknya', 'disahkan']</t>
  </si>
  <si>
    <t>Masukan yang sudah disampaikan memberikan saya kekuatan tambahan untuk melaksanakan ini sebaik-baiknya #TerimaKasihMbakPuan
Akhirnya UU TPKS Disahkan https://t.co/Z6XySXIXNv</t>
  </si>
  <si>
    <t>['terima', 'kasih', 'pemerintah', 'menteri', 'pppa', 'menteri', 'sosial', 'menteri', 'negeri', 'menteri', 'hukum', 'ham', 'peran', 'samanya', 'disahkan']</t>
  </si>
  <si>
    <t>Puan menyampaikan terima kasih kepada kepada Pemerintah khususnya Menteri PPPA, Menteri Sosial, Menteri Dalam Negeri dan Menteri Hukum dan HAM atas peran serta dan kerja samanya🔥🔥 #TerimaKasihMbakPuan
Akhirnya UU TPKS Disahkan https://t.co/1mV4dIHPUX</t>
  </si>
  <si>
    <t>['berharap', 'implementasi', 'disahkan', 'menyelesaikan', 'permasalahanpermasalahan', 'kekerasan', 'seksual', 'indonesia', 'disahkan']</t>
  </si>
  <si>
    <t>Ia pun berharap dalam implementasi RUU TPKS yang akhirnya telah disahkan, dapat menyelesaikan berbagai permasalahan-permasalahan kekerasan seksual yang ada di Indonesia. ❤️❤️ #TerimaKasihMbakPuan
Akhirnya UU TPKS Disahkan https://t.co/GtZNuQkkLr</t>
  </si>
  <si>
    <t>['rapat', 'paripurna', 'pengesahan', 'dihadiri', 'organisasi', 'terkait', 'perempuan', 'organisasi', 'perempuan', 'indonesia', 'apik', 'jakarta', 'perhimpunan', 'jiwa', 'sehat', 'seni', 'indonesia', 'disahkan']</t>
  </si>
  <si>
    <t>Rapat paripurna untuk pengesahan RUU TPKS menjadi UU ini dihadiri oleh sejumlah organisasi terkait perempuan, mulai dari organisasi perempuan Indonesia, LBH Apik Jakarta, Perhimpunan Jiwa Sehat, Puan Seni Indonesia, ❤️❤️ #TerimaKasihMbakPuan
Akhirnya UU TPKS Disahkan https://t.co/VBni5HE8HI</t>
  </si>
  <si>
    <t>['sah', 'tangkepin', 'aje', 'akun', 'michat', 'tiktok']</t>
  </si>
  <si>
    <t>uu tpks udah sah tangkep2in aje tuh akun2 michat di tiktok</t>
  </si>
  <si>
    <t>['ajang', 'pertemuan', 'delegasi', 'negara', 'dunia', 'dunia', 'indonesia', 'bangkitnya', 'perekonomian', 'nasional', 'disahkan']</t>
  </si>
  <si>
    <t>“Melalui ajang pertemuan delegasi dari berbagai negara di dunia ini, saya ingin menunjukkan kepada dunia bahwa Indonesia sama demi bangkitnya perekonomian nasional.” –Puan Maharani https://t.co/04LGasDvrU #TerimaKasihMbakPuan Akhirnya UU TPKS Disahkan</t>
  </si>
  <si>
    <t>['nilai', 'positif', 'terkait', 'penuhi', 'harapan', 'kaum', 'perempuan', 'disahkan']</t>
  </si>
  <si>
    <t>Banyak nilai Positif terkait Puan penuhi harapan kaum perempuan melalui UU TPKS
#TerimaKasihMbakPuan
Akhirnya UU TPKS Disahkan https://t.co/j3kWElinpC</t>
  </si>
  <si>
    <t>['disahkan', 'memenuhi', 'harapan', 'kaum', 'perempuan']</t>
  </si>
  <si>
    <t>Akhirnya UU TPKS Disahkan pada hari ini, Puan memenuhi harapan para kaum perempuan
#TerimaKasihMbakPuan https://t.co/CPP65P7Paq</t>
  </si>
  <si>
    <t>['kalangan', 'menilai', 'penuhi', 'harapan', 'kaum', 'perempuan', 'disahkan']</t>
  </si>
  <si>
    <t>Banyak kalangan yang menilai Puan penuhi harapan kaum perempuan melalui UU TPKS
#TerimaKasihMbakPuan
Akhirnya UU TPKS Disahkan https://t.co/dGttCf7IkY</t>
  </si>
  <si>
    <t>['rapat', 'paripurna', 'dipimpin', 'disahkan']</t>
  </si>
  <si>
    <t>Rapat paripurna ini dipimpin langsung oleh Ketua DPR Puan Maharani 
#TerimaKasihMbakPuan
Akhirnya UU TPKS Disahkan
https://t.co/5fMncxaGBG</t>
  </si>
  <si>
    <t>['memiliki', 'momentum', 'mensahkan', 'disahkan']</t>
  </si>
  <si>
    <t>Puan memiliki momentum untuk mensahkan RUU TPKS
#TerimaKasihMbakPuan
Akhirnya UU TPKS Disahkan https://t.co/hpfR653LiE</t>
  </si>
  <si>
    <t>['diimplementasikan', 'undang', 'undang', 'mitigasiperlindungan', 'perempuandan', 'anak', 'penanganannya', 'disahkan']</t>
  </si>
  <si>
    <t>Akan diimplementasikan undang-undang tersebut bahwa mitigasi perlindungan perempuan dan anak sampai penanganannya #TerimaKasihMbakPuan
Akhirnya UU TPKS Disahkan
https://t.co/NKI6TM2jnj</t>
  </si>
  <si>
    <t>['rapat', 'paripurna', 'didahului', 'pelantikan', 'anggota', 'mpr', 'sisa', 'jabatan', 'disahkan']</t>
  </si>
  <si>
    <t>Rapat paripurna akan didahului dengan pelantikan anggota MPR sisa masa jabatan tahun 2019-2024.
#TerimaKasihMbakPuan
Akhirnya UU TPKS Disahkan
https://t.co/sYyTir2Vhq</t>
  </si>
  <si>
    <t>['dewan', 'perwakilan', 'rakyat', 'republik', 'indonesia', 'ri', 'resmi', 'mengesahkan', 'rancangan', 'undang', 'undang', 'tindak', 'pidana', 'kekerasan', 'seksual', 'disahkan']</t>
  </si>
  <si>
    <t>Dewan Perwakilan Rakyat Republik Indonesia (DPR RI) resmi mengesahkan Rancangan Undang-Undang Tindak Pidana Kekerasan Seksual 
#TerimaKasihMbakPuan
Akhirnya UU TPKS Disahkan</t>
  </si>
  <si>
    <t>['memiliki', 'momentum', 'mengesahkan', 'aktivitas', 'perempuan', 'gaiss', 'disahkan']</t>
  </si>
  <si>
    <t>Puan memiliki momentum mengesahkan RUU TPKS aktivitas perempuan ya gaiss 
#TerimaKasihMbakPuan
Akhirnya UU TPKS Disahkan https://t.co/7cqCSb57Od</t>
  </si>
  <si>
    <t>['pengesahan', 'hadiah', 'perempuan', 'indonesia', 'disahkan']</t>
  </si>
  <si>
    <t>Pengesahan RUU TPKS adalah menjadi hadiah bagi seluruh perempuan Indonesia,
https://t.co/4hUHIcugP9
#TerimaKasihMbakPuan 
Akhirnya UU TPKS Disahkan</t>
  </si>
  <si>
    <t>['dipimpin', 'momen', 'bersejarah', 'disahkan', 'disahkan']</t>
  </si>
  <si>
    <t>Dipimpin Puan Maharani, Momen Bersejarah RUU TPKS Disahkan Hari Ini
https://t.co/8nvRxkDZC1
https://t.co/mxCjP6jO9F
#TerimaKasihMbakPuan 
Akhirnya UU TPKS Disahkan</t>
  </si>
  <si>
    <t>['terima', 'kasih', 'pimpinan', 'dewan', 'pimpinan', 'anggota', 'baleg', 'keras', 'menyelesaikan', 'pembahasan', 'disahkan']</t>
  </si>
  <si>
    <t>Puan mengucapkan terima kasih kepada pimpinan dewan, pimpinan dan anggota Baleg yang telah bekerja keras menyelesaikan pembahasan RUU ini. #TerimaKasihMbakPuan
Akhirnya UU TPKS Disahkan https://t.co/S8XPlAKhkF</t>
  </si>
  <si>
    <t>['melakukam', 'pengesahan', 'undang', 'undang', 'bentuk', 'hadiah', 'perempuan', 'disahkan']</t>
  </si>
  <si>
    <t>Puan akan melakukam  pengesahan RUU TPKS menjadi undang-undang merupakan bentuk hadiah bagi para perempuan 
#TerimaKasihMbakPuan Akhirnya UU TPKS Disahkan https://t.co/r874hrDyLH</t>
  </si>
  <si>
    <t>['belasan', 'aktivis', 'perempuan', 'latar', 'akademisi', 'influencer', 'pejuang', 'ham', 'pekerja', 'seni', 'mahasiswa', 'disahkan']</t>
  </si>
  <si>
    <t>Ada belasan aktivis perempuan yang datang ke DPR dari berbagai latar belakang mulai dari akademisi, influencer, pejuang HAM, pekerja seni, hingga mahasiswa
#TerimaKasihMbakPuan
Akhirnya UU TPKS Disahkan https://t.co/5IZA11CAfV</t>
  </si>
  <si>
    <t>['terharu', 'mbak', 'keberhasilan', 'mencapai', 'tujuan', 'disahkan']</t>
  </si>
  <si>
    <t>aku sangat terharu melihat Mbak Puan tentang keberhasilan nya sudah mencapai tujuan ny #TerimaKasihMbakPuan Akhirnya UU TPKS Disahkan https://t.co/yPOK9GP8Dp</t>
  </si>
  <si>
    <t>['pemerintah', 'berkomitmen', 'menuntaskan', 'pdp', 'sambung', 'mantan', 'menko', 'pmk', 'disahkan']</t>
  </si>
  <si>
    <t>“Namun DPR dan Pemerintah terus berkomitmen untuk segera menuntaskan RUU PDP,” sambung mantan Menko PMK tersebut.
https://t.co/8NKQcfHsod
#TerimaKasihMbakPuan 
Akhirnya UU TPKS Disahkan</t>
  </si>
  <si>
    <t>['mengakui', 'undang', 'undang', 'dianggap', 'sempurna', 'disahkan']</t>
  </si>
  <si>
    <t>Puan mengakui jika undang-undang tersebut belum dianggap sempurna oleh sejumlah pihak #TerimaKasihMbakPuan
Akhirnya UU TPKS Disahkan
https://t.co/eHXDkdejEx</t>
  </si>
  <si>
    <t>['intinya', 'mempermudah', 'korban', 'kekerasan', 'seksual', 'keadilan', 'hukum', 'disahkan']</t>
  </si>
  <si>
    <t>RUU ini pada intinya mempermudah korban kekerasan seksual untuk mendapatkan keadilan di mata hukum
#TerimaKasihMbakPuan
Akhirnya UU TPKS Disahkan https://t.co/k1lpAexrxY</t>
  </si>
  <si>
    <t>['mengko', 'pmk', 'dinyatakan', 'konsisten', 'memperjuangkan', 'disahkan']</t>
  </si>
  <si>
    <t>Sejak menjadi mengko PMK Puan dinyatakan konsisten dalam memperjuangkan RUU TPKS 
#TerimaKasihMbakPuan
Akhirnya UU TPKS Disahkan https://t.co/6vajbyzLIr</t>
  </si>
  <si>
    <t>['bu', 'emang', 'menyearakan', 'perempuan', 'disahkan']</t>
  </si>
  <si>
    <t>Bu Puan emang menyearakan perempuan lewat RUU ini #TerimaKasihMbakPuan
Akhirnya UU TPKS Disahkan https://t.co/PTFYloM0em</t>
  </si>
  <si>
    <t>['sikap', 'dipandang', 'bentuk', 'konsistensinya', 'memperjuangkan', 'perlindungan', 'perempuan', 'semangat', 'bu', 'disahkan']</t>
  </si>
  <si>
    <t>Sikap Puan tersebut dipandang bentuk konsistensinya dalam memperjuangkan perlindungan perempuan. Semangat terus Bu Puan
#TerimaKasihMbakPuan
Akhirnya UU TPKS Disahkan https://t.co/cLxtros5IH</t>
  </si>
  <si>
    <t>['berharap', 'bangeet', 'sahkan', 'secepatnya', 'disahkan']</t>
  </si>
  <si>
    <t>Berharap bangeet di sahkan secepatnya deh #TerimaKasihMbakPuan
Akhirnya UU TPKS Disahkan https://t.co/871pygZ6vW</t>
  </si>
  <si>
    <t>['harapan', 'perempuan', 'dipenuhi', 'disahkan']</t>
  </si>
  <si>
    <t>harapan perempuan dipenuhi Puan melalui UU TPKS
#TerimaKasihMbakPuan
Akhirnya UU TPKS Disahkan https://t.co/OFS5VRICDm</t>
  </si>
  <si>
    <t>['aktivis', 'perempuan', 'berharap', 'sahkan', 'april', 'disahkan']</t>
  </si>
  <si>
    <t>Para aktivis Perempuan berharap agar RUU TPKS bisa d sahkan oleh Puan pada bulan april ini
#TerimaKasihMbakPuan
Akhirnya UU TPKS Disahkan https://t.co/c54xwHfuBn</t>
  </si>
  <si>
    <t>['sikap', 'dipandang', 'bentuk', 'konsistensinya', 'memperjuangkan', 'perlindungan', 'perempuan', 'disahkan']</t>
  </si>
  <si>
    <t>#TerimaKasihMbakPuan
 Sikap Puan tersebut dipandang bentuk konsistensinya dalam memperjuangkan perlindungan perempuan.
Akhirnya UU TPKS Disahkan
https://t.co/WZ13sn5EMY</t>
  </si>
  <si>
    <t>['momentum', 'mensahkan', 'disahkan']</t>
  </si>
  <si>
    <t>Momentum bagi Puan untuk mensahkan RUU TPKS
#TerimaKasihMbakPuan
Akhirnya UU TPKS Disahkan https://t.co/OYivcLsnmf</t>
  </si>
  <si>
    <t>['menteri', 'pemberdayaan', 'perempuan', 'perlindungan', 'anak', 'pppa', 'bintang', 'puspayoga', 'rancangan', 'undang', 'undang', 'tindak', 'pidana', 'kekerasan', 'seksual', 'proses', 'enam', 'disahkan']</t>
  </si>
  <si>
    <t>Menteri Pemberdayaan Perempuan dan Perlindungan Anak (PPPA) Bintang Puspayoga mengatakan, Rancangan Undang-Undang Tindak Pidana Kekerasan Seksual (RUU TPKS) telah melalui proses panjang selama enam tahun
#TerimaKasihMbakPuan
Akhirnya UU TPKS Disahkan https://t.co/BQ3r5SpdQC</t>
  </si>
  <si>
    <t>['rapat', 'paripurna', 'membahas', 'pemekaran', 'provinsi', 'papua', 'disahkan', 'inisiatif', 'disahkan']</t>
  </si>
  <si>
    <t>Selain RUU TPKS, rapat paripurna DPR hari ini juga akan membahas RUU pemekaran 3 provinsi di Papua yang akan disahkan menjadi RUU Inisiatif DPR.
#TerimaKasihMbakPuan
Akhirnya UU TPKS Disahkan
https://t.co/Aq1ezPKzaw</t>
  </si>
  <si>
    <t>['dinilai', 'penuhi', 'harapan', 'perempuan', 'disahkan']</t>
  </si>
  <si>
    <t>Melalui UU TPKS Puan Dinilai penuhi harapan perempuan 
#TerimaKasihMbakPuan
Akhirnya UU TPKS Disahkan https://t.co/1JRTxvPBwd</t>
  </si>
  <si>
    <t>['bentuk', 'komitmen', 'pemerintah', 'memperjuangkan', 'korbankorban', 'kekerasan', 'seksual', 'hakhaknya', 'terabaikan', 'disahkan']</t>
  </si>
  <si>
    <t>Puan menyatakan, hal tersebut sebagai bentuk komitmen bersama DPR dan Pemerintah untuk memperjuangkan korban-korban kekerasan seksual yang selama ini hak-haknya terabaikan. #TerimaKasihMbakPuan Akhirnya UU TPKS Disahkan</t>
  </si>
  <si>
    <t>['mempermudah', 'korban', 'kekerasan', 'seksual', 'keadilan', 'hukum', 'disahkan']</t>
  </si>
  <si>
    <t>UU TPKS mempermudah korban kekerasan seksual untuk mendapatkan keadilan di mata hukum
#TerimaKasihMbakPuan
Akhirnya UU TPKS Disahkan https://t.co/LZWAdVfnaF</t>
  </si>
  <si>
    <t>['prioritas', 'disahkan']</t>
  </si>
  <si>
    <t>sudah menjadi prioritas Puan dari dulu Akhirnya UU TPKS Disahkan
#TerimaKasihMbakPuan https://t.co/lt2T2nCbfv</t>
  </si>
  <si>
    <t>['diharapkan', 'disahkan', 'april', 'disahkan']</t>
  </si>
  <si>
    <t>RUU TPKS diharapkan bisa disahkan puan pada april ini
#TerimaKasihMbakPuan
Akhirnya UU TPKS Disahkan https://t.co/E2uikH8YlK</t>
  </si>
  <si>
    <t>['rapat', 'paripurna', 'momen', 'bersejarah', 'ditunggutunggu', 'masyarakat', 'disahkan']</t>
  </si>
  <si>
    <t>Rapat paripurna hari ini merupakan momen bersejarah yang ditunggu-tunggu masyarakat. 
#TerimaKasihMbakPuan
Akhirnya UU TPKS Disahkan
https://t.co/T2SGziyV0z</t>
  </si>
  <si>
    <t>['prioritas', 'jabat', 'menko', 'pmk', 'disahkan']</t>
  </si>
  <si>
    <t>RUU TPKS sudah menjadi prioritas Puan sejak Jabat menko PMK
#TerimaKasihMbakPuan
Akhirnya UU TPKS Disahkan https://t.co/qrlde1Mwkm</t>
  </si>
  <si>
    <t>['aktivis', 'perempuan', 'abad', 'keberhasilan', 'bu', 'memelopori', 'pengesahan', 'patut', 'diacungi', 'jempol', 'disahkan']</t>
  </si>
  <si>
    <t>Sebagai aktivis perempuan di abad ini, keberhasilan bu Puan dlm memelopori pengesahan UU TPKS patut diacungi jempol 👍
Akhirnya UU TPKS Disahkan 
#TerimaKasihMbakPuan https://t.co/JgFrS3bnmj</t>
  </si>
  <si>
    <t>Puan Maharani Dinilai penuhi harapan perempuan 
#TerimaKasihMbakPuan
Akhirnya UU TPKS Disahkan https://t.co/U59mGAMNA9</t>
  </si>
  <si>
    <t>['ri', 'perempuan', 'pusaran', 'konflik', 'konflik', 'rumah', 'tangga', 'sosial', 'perang', 'antarnegara', 'disahkan']</t>
  </si>
  <si>
    <t>Ketua DPR RI Puan Maharani mengatakan perempuan sering berada dalam pusaran konflik, mulai dari konflik rumah tangga, sosial, hingga perang antarnegara.  #TerimaKasihMbakPuan Akhirnya UU TPKS Disahkan</t>
  </si>
  <si>
    <t>['aktivis', 'perempuan', 'miliki', 'momentum', 'mensahkan', 'disahkan']</t>
  </si>
  <si>
    <t>aktivis perempuan : puan miliki momentum mensahkan RUU TPKS
#TerimaKasihMbakPuan
Akhirnya UU TPKS Disahkan https://t.co/ToYM2vHXHH</t>
  </si>
  <si>
    <t>['terimakasi', 'menyuarakan', 'suara', 'perempuan', 'disahkan']</t>
  </si>
  <si>
    <t>terimakasi telah menyuarakan suara perempuan #TerimaKasihMbakPuan
Akhirnya UU TPKS Disahkan https://t.co/fCXh15CKGF</t>
  </si>
  <si>
    <t>['pimpin', 'delegasi', 'indonesia', 'interparliamentary', 'union', 'ipu', 'tokyo', 'jepang', 'disahkan']</t>
  </si>
  <si>
    <t>Selain itu, pada 2019, Puan pimpin delegasi Indonesia dalam Inter-Parliamentary Union (IPU) ke-6 di Tokyo, Jepang.  #TerimaKasihMbakPuan Akhirnya UU TPKS Disahkan</t>
  </si>
  <si>
    <t>['pengkajian', 'pembahasan', 'pdp', 'diperpanjang', 'disahkan']</t>
  </si>
  <si>
    <t>Karena masih diperlukan waktu dalam pengkajian, pembahasan RUU PDP akan diperpanjang .. #TerimaKasihMbakPuan
Akhirnya UU TPKS Disahkan https://t.co/rIig9SQQW2</t>
  </si>
  <si>
    <t>['aduh', 'allah', 'disahkan', 'april']</t>
  </si>
  <si>
    <t>Duh banyak banyak #TerimaKasihMbakPuan
Alhamdulillah ya allah
Akhirnya UU TPKS Disahkan juga pada april ini https://t.co/mQa8Qw0azU</t>
  </si>
  <si>
    <t>['badan', 'legislasi', 'ri', 'menyetujui', 'tindak', 'pidana', 'kekerasan', 'seksual', 'rapat', 'pleno', 'pengambilan', 'keputusan', 'tingkat', 'dibawa', 'rapat', 'paripurna', 'disahkan', 'disahkan']</t>
  </si>
  <si>
    <t>Badan Legislasi DPR RI menyetujui RUU Tindak Pidana Kekerasan Seksual (TPKS) dalam rapat pleno pengambilan keputusan tingkat pertama. RUU TPKS segera dibawa ke rapat paripurna untuk disahkan.
#TerimaKasihMbakPuan
Akhirnya UU TPKS Disahkan
https://t.co/f0sgaj0I3I</t>
  </si>
  <si>
    <t>['berharap', 'implementasi', 'undang', 'undang', 'payung', 'hukum', 'keadilan', 'korban', 'kekerasan', 'seksual', 'disahkan']</t>
  </si>
  <si>
    <t>Ia berharap implementasi dari Undang-Undang TPKS dapat menjadi payung hukum untuk memberikan keadilan bagi korban kekerasan seksual.
#TerimaKasihMbakPuan
Akhirnya UU TPKS Disahkan https://t.co/BSLkFlaLQX</t>
  </si>
  <si>
    <t>['willy', 'hasil', 'dialog', 'menyampingkan', 'ego', 'kelompok', 'disahkan']</t>
  </si>
  <si>
    <t>Willy mengatakan UU tersebut merupakan hasil dialog dan menyampingkan ego dari setiap kelompok #TerimaKasihMbakPuan Akhirnya UU TPKS Disahkan https://t.co/BCAHu0B4yB</t>
  </si>
  <si>
    <t>['mengesahkan', 'tindak', 'pidana', 'kekerasan', 'seksual', 'rapat', 'paripurna', 'persidangan', 'iv', 'sidang', 'gedung', 'disahkan']</t>
  </si>
  <si>
    <t>DPR akhirnya mengesahkan RUU Tindak Pidana Kekerasan Seksual (TPKS) dalam Rapat Paripurna DPR ke-19 Masa Persidangan IV Tahun Sidang 2021-2022 di Gedung DPR
#TerimaKasihMbakPuan
Akhirnya UU TPKS Disahkan
https://t.co/bLWqPyxikO</t>
  </si>
  <si>
    <t>['nyangka', 'kaget', 'loo', 'denger', 'berita', 'disahkan']</t>
  </si>
  <si>
    <t>Gak nyangka kaget loo denger berita ini 
#TerimaKasihMbakPuan
Akhirnya UU TPKS Disahkan https://t.co/P9sDou7qoS</t>
  </si>
  <si>
    <t>Puan dianggap berjasa karena terus berkomitmen mengesahkan undang-undang yang pembahasannya dimulai sejak beberapa periode DPR lalu.
#TerimaKasihMbakPuan
Akhirnya UU TPKS Disahkan https://t.co/rfFfb4mbmG</t>
  </si>
  <si>
    <t>['krusial', 'jawabannya', 'parlemen', 'disahkan']</t>
  </si>
  <si>
    <t>krusial dan jawabannya melalui RUU TPKS yang saat ini berada di parlemen.
#TerimaKasihMbakPuan
Akhirnya UU TPKS Disahkan https://t.co/0RfP8jCJmT</t>
  </si>
  <si>
    <t>Puan berharap dalam implementasi RUU TPKS yang akhirnya telah disahkan, dapat menyelesaikan berbagai permasalahan-permasalahan kekerasan seksual yang ada di Indonesia. 
#TerimaKasihMbakPuan
Akhirnya UU TPKS Disahkan https://t.co/QyJsdL7QkM</t>
  </si>
  <si>
    <t>['apresiasi', 'terima', 'kasih', 'proses', 'pembuatan', 'undang', 'undang', 'disahkan']</t>
  </si>
  <si>
    <t>Puan Maharani menyampaikan apresiasi dan rasa terima kasih kepada seluruh pihak yang ikut serta dalam proses pembuatan undang-undang tersebut.
#TerimaKasihMbakPuan
Akhirnya UU TPKS Disahkan https://t.co/9DmuCAe2cJ</t>
  </si>
  <si>
    <t>['tercatat', 'fraksi', 'terkecuali', 'pks', 'menyetujui', 'pengesahan', 'diperjuangkan', 'disahkan']</t>
  </si>
  <si>
    <t>Tercatat, seluruh fraksi terkecuali PKS turut menyetujui pengesahan UU TPKS yang telah diperjuangkan selama 10 tahun ini. 
#TerimaKasihMbakPuan
Akhirnya UU TPKS Disahkan https://t.co/wHjH8qpE8E</t>
  </si>
  <si>
    <t>['aktivis', 'kaum', 'perempuan', 'founders', 'rumah', 'baca', 'akar', 'nury', 'sybli', 'optimistis', 'disahkan', 'disahkan']</t>
  </si>
  <si>
    <t>Aktivis bagi kaum perempuan sekaligus Founders Rumah Baca Akar, Nury Sybli optimistis RUU TPKS akan segera disahkan pada bulan ini. 
#TerimaKasihMbakPuan
Akhirnya UU TPKS Disahkan https://t.co/acHqVXRsbC</t>
  </si>
  <si>
    <t>['sahkannya', 'mnjdi', 'hadiah', 'kaum', 'perempuan', 'kartini', 'dtng', 'disahkan']</t>
  </si>
  <si>
    <t>Dengan di sahkannya UU TPKS, mnjdi hadiah bagi kaum perempuan.. di hari kartini yang akan dtng..
#TerimaKasihMbakPuan
Akhirnya UU TPKS Disahkan https://t.co/cu13EuTovR</t>
  </si>
  <si>
    <t>['ramai', 'banget', 'bahas', 'seputar', 'aktivis', 'perempuan', 'mbak', 'memiliki', 'momentum', 'mensahkan', 'disahkan']</t>
  </si>
  <si>
    <t>Lagi rame banget bahas seputar RUU TPKS, sebagai aktivis perempuan Mbak puan memiliki momentum mensahkan RUU ini   #TerimaKasihMbakPuan  
Akhirnya UU TPKS Disahkan  https://t.co/fq9CwnsyeY</t>
  </si>
  <si>
    <t>['pandangan', 'mini', 'fraksi', 'delapan', 'sembilan', 'fraksi', 'menyetujui', 'disahkan', 'undang', 'undang', 'disahkan']</t>
  </si>
  <si>
    <t>Saat pandangan mini fraksi, delapan dari sembilan fraksi yang ada di DPR menyetujui RUU TPKS segera disahkan menjadi undang-undang. 
#TerimaKasihMbakPuan
Akhirnya UU TPKS Disahkan
https://t.co/wZvljFXxSl</t>
  </si>
  <si>
    <t>['mempermudah', 'korban', 'kekerasan', 'seksual', 'keadilan', 'perjuangkan', 'beliau', 'perjuangkan', 'sahkan', 'disahkan']</t>
  </si>
  <si>
    <t>RUU TPKS mempermudah korban kekerasan seksual mendapatkan keadilan, Puan perjuangkan itu. beliau perjuangkan agar RUU TPKS di sahkan.
#TerimaKasihMbakPuan
Akhirnya UU TPKS Disahkan https://t.co/aJ13xl1ZSC</t>
  </si>
  <si>
    <t>['disahkan', 'baca', 'beritanya', 'semoga', 'bermanfaat']</t>
  </si>
  <si>
    <t>#TerimaKasihMbakPuan
Akhirnya UU TPKS Disahkan
Baca beritanya disini ya semoga bermanfaat
https://t.co/mGjMIUVDVl</t>
  </si>
  <si>
    <t>['keren', 'banget', 'emang', 'mahari', 'ngesahin', 'dl', 'disahkan']</t>
  </si>
  <si>
    <t>keren banget emang ketua dpr puan mahari ini ngesahin ruu yang harusnya dari dl ada
#TerimaKasihMbakPuan 
Akhirnya UU TPKS Disahkan https://t.co/vc9nd2NQDt</t>
  </si>
  <si>
    <t>['fraksi', 'terkecuali', 'pks', 'menyetujui', 'pengesahan', 'diperjuangkan', 'disahkan']</t>
  </si>
  <si>
    <t>seluruh fraksi terkecuali PKS turut menyetujui pengesahan UU TPKS yang telah diperjuangkan selama 10 tahun ini.
#TerimaKasihMbakPuan
Akhirnya UU TPKS Disahkan https://t.co/Y7sZaTnBBU</t>
  </si>
  <si>
    <t>['melanjutkan', 'apresiasinya', 'pengesahan', 'disebutnya', 'hasil', 'komitmen', 'disahkan']</t>
  </si>
  <si>
    <t>Puan pun melanjutkan apresiasinya atas pengesahan RUU TPKS dan disebutnya sebagai hasil kerja sama dan komitmen bersama
#TerimaKasihMbakPuan
Akhirnya UU TPKS Disahkan https://t.co/zwsVgphxqA</t>
  </si>
  <si>
    <t>['dwh', 'kannn', 'disahkan']</t>
  </si>
  <si>
    <t>Guyss dwh tau kannn Akhirnya UU TPKS Disahkan nahh yukk kita #TerimaKasihMbakPuan https://t.co/iTIrooWXAb</t>
  </si>
  <si>
    <t>['pemerintah', 'berkomitmen', 'menuntaskan', 'pdp', 'disahkan']</t>
  </si>
  <si>
    <t>DPR dan Pemerintah terus berkomitmen dalam menuntaskan RUU PDP ini
#TerimaKasihMbakPuan
Akhirnya UU TPKS Disahkan
https://t.co/0yCYpZKNGj</t>
  </si>
  <si>
    <t>['rapat', 'paripurna', 'didahului', 'pelantikan', 'pengganti', 'antarwaktu', 'paw', 'anggota', 'anggota', 'mpr', 'sisa', 'jabatan', 'disahkan']</t>
  </si>
  <si>
    <t>Rapat paripurna akan didahului dengan pelantikan satu Pengganti Antarwaktu (PAW) anggota DPR dan anggota MPR sisa masa jabatan tahun 2019-2024.  #TerimaKasihMbakPuan 
Akhirnya UU TPKS Disahkan https://t.co/5biSx2Mo5b</t>
  </si>
  <si>
    <t>Namun DPR dan Pemerintah terus berkomitmen untuk segera menuntaskan RUU PDP #TerimaKasihMbakPuan Akhirnya UU TPKS Disahkan https://t.co/r0AxzR0qPS</t>
  </si>
  <si>
    <t>['bintang', 'penyusunan', 'pandangan', 'daftar', 'inventarisasi', 'dim', 'melibatkan', 'kementerian', 'lembaga', 'bidang', 'tugasnya', 'berkait', 'substansi', 'diatur', 'disahkan']</t>
  </si>
  <si>
    <t>Bintang menjelaskan penyusunan pandangan dan daftar inventarisasi masalah (DIM), juga melibatkan kementerian dan lembaga yang bidang tugasnya berkait substansi yang diatur dalam RUU TPKS.
#TerimaKasihMbakPuan
Akhirnya UU TPKS Disahkan https://t.co/iJInxXeFmw</t>
  </si>
  <si>
    <t>['disahkan', 'tkps', 'diharapkan', 'melindungi', 'kaum', 'perempuan', 'kekerasan', 'seksual', 'diindonesia']</t>
  </si>
  <si>
    <t>#TerimaKasihMbakPuan
Akhirnya UU TPKS Disahkan
RUU tkps diharapkan bisa melindungi kaum perempuan dari kekerasan seksual diindonesia https://t.co/r0MWfXX4LX</t>
  </si>
  <si>
    <t>['memenuhi', 'harapan', 'perempuan', 'beliau', 'perjuangkan', 'pengesahan', 'sahkan', 'undang', 'undang', 'disahkan']</t>
  </si>
  <si>
    <t>Puan maharani memenuhi harapan perempuan, beliau perjuangkan pengesahan UU TPKS di sahkan menjadi Undang Undang.
#TerimaKasihMbakPuan
Akhirnya UU TPKS Disahkan https://t.co/qgK3KrQS8d</t>
  </si>
  <si>
    <t>['ruang', 'kekerasan', 'seksual', 'indonesia', 'semangat', 'perempuan', 'indonesia', 'disahkan']</t>
  </si>
  <si>
    <t>Ibu Puan menegaskan bahwa tidak ada ruang bagi kekerasan seksual di Indonesia. Semangat perempuan Indonesia! 
#TerimaKasihMbakPuan
Akhirnya UU TPKS Disahkan https://t.co/zHSGJhfmJq</t>
  </si>
  <si>
    <t>['salah', 'tujuan', 'sahkan', 'disahkan']</t>
  </si>
  <si>
    <t>Salah satu tujuan puan Maharani telah di sahkan #TerimaKasihMbakPuan
Akhirnya UU TPKS Disahkan https://t.co/Mc8bACwOqs</t>
  </si>
  <si>
    <t>['konsisten', 'memperjuangkan', 'kepentingan', 'perempuan', 'peduli', 'tertawa', 'perempuan', 'indonesia', 'terima', 'kasih', 'disahkan']</t>
  </si>
  <si>
    <t>Ibu Puan konsisten dalam memperjuangkan kepentingan perempuan. Ibu Puan selalu peduli dengan hak-hak perempuan Indonesia. Terima kasih Ibu Puan! 
#TerimaKasihMbakPuan
Akhirnya UU TPKS Disahkan https://t.co/demcQl21Bn</t>
  </si>
  <si>
    <t>Namun DPR dan Pemerintah terus berkomitmen untuk segera menuntaskan RUU PDP #TerimaKasihMbakPuan
Akhirnya UU TPKS Disahkan https://t.co/fXD28zBGkF</t>
  </si>
  <si>
    <t>['menyebut', 'proses', 'pembahasan', 'pemerintah', 'elemen', 'masyarakat', 'sipil', 'menghapus', 'kekerasan', 'seksual', 'disahkan']</t>
  </si>
  <si>
    <t>Puan menyebut proses pembahasan RUU TPKS merupakan kerja sama antara pemerintah, DPR, dan elemen masyarakat sipil untuk menghapus kekerasan seksual
#TerimaKasihMbakPuan
Akhirnya UU TPKS Disahkan https://t.co/ut33VMVkae</t>
  </si>
  <si>
    <t>['wakil', 'badan', 'legislasi', 'penyusunan', 'komitmen', 'politik', 'disahkan']</t>
  </si>
  <si>
    <t>Wakil Ketua Badan Legislasi DPR ini menambahkan penyusunan UU TPKS merupakan komitmen politik yang besar dari DPR, 
#TerimaKasihMbakPuan
Akhirnya UU TPKS Disahkan https://t.co/CJQHDjm8se</t>
  </si>
  <si>
    <t>['pengesahan', 'diawali', 'penyampaian', 'pendapat', 'fraksifraksi', 'sukses', 'bu', 'disahkan']</t>
  </si>
  <si>
    <t>Pengesahan UU TPKS pun diawali dengan penyampaian pendapat dari fraksi-fraksi. Sukses selalu ya bu Puan #TerimaKasihMbakPuan
Akhirnya UU TPKS Disahkan https://t.co/uNBRc4roFx</t>
  </si>
  <si>
    <t>['semangat', 'berkobar', 'mbak', 'memperjuangkan', 'mmasih', 'menjabat', 'menko', 'pmk', 'disahkan']</t>
  </si>
  <si>
    <t>Semangat terus berkobar dari Mbak Puan yang telah memperjuangkan RUU TPKS sejak mmasih menjabat menko PMK  #TerimaKasihMbakPuan  
Akhirnya UU TPKS Disahkan  https://t.co/XfeEgVqlsR</t>
  </si>
  <si>
    <t>['badan', 'legislasi', 'ri', 'menyetujui', 'tindak', 'pidana', 'kekerasan', 'seksual', 'rapat', 'pleno', 'pengambilan', 'keputusan', 'tingkat', 'disahkan']</t>
  </si>
  <si>
    <t>Badan Legislasi DPR RI menyetujui RUU Tindak Pidana Kekerasan Seksual (TPKS) dalam rapat pleno pengambilan keputusan tingkat pertama. 
#TerimaKasihMbakPuan
Akhirnya UU TPKS Disahkan https://t.co/jwwnlzGHHL</t>
  </si>
  <si>
    <t>['konsisten', 'dalan', 'memperjuangkan', 'disahkan']</t>
  </si>
  <si>
    <t>Telah dikatakan bahwa Puan Maharani sangat konsisten dalan memperjuangkan RUU TPKS loooh  #TerimaKasihMbakPuan
 Akhirnya UU TPKS Disahkan  https://t.co/1yLYgSwYPJ</t>
  </si>
  <si>
    <t>['sidang', 'dipimpin', 'semoga', 'dampak', 'positif', 'disahkan']</t>
  </si>
  <si>
    <t>Adapun sidang ini dipimpin langsung oleh Puan Maharani.
Alhamdulillah semoga memberikan dampak yang positif
#TerimaKasihMbakPuan
Akhirnya UU TPKS Disahkan
https://t.co/as3JrERrQA</t>
  </si>
  <si>
    <t>['mengesahkan', 'tindak', 'pidana', 'kekerasan', 'seksual', 'rapat', 'paripurna', 'persidangan', 'iv', 'sidang', 'gedung', 'kompleks', 'parlemen', 'senayan', 'jakarta', 'disahkan']</t>
  </si>
  <si>
    <t>DPR akhirnya mengesahkan RUU Tindak Pidana Kekerasan Seksual (TPKS) dalam Rapat Paripurna DPR ke-19 Masa Persidangan IV Tahun Sidang 2021-2022 di Gedung DPR, Kompleks Parlemen, Senayan, Jakarta,  #TerimaKasihMbakPuan Akhirnya UU TPKS Disahkan  https://t.co/Rwo0SsddZF</t>
  </si>
  <si>
    <t>['pengesahan', 'hadiah', 'perempuan', 'indonesia', 'hadiah', 'rakyat', 'indonesia', 'kemajuan', 'bangsa', 'disahkan']</t>
  </si>
  <si>
    <t>Pengesahan RUU TPKS adalah menjadi hadiah bagi seluruh perempuan Indonesia, ini juga hadiah bagi seluruh rakyat Indonesia dan kemajuan bangsa kita. #TerimaKasihMbakPuan
Akhirnya UU TPKS Disahkan https://t.co/A7bEX6LALB</t>
  </si>
  <si>
    <t>['terharu', 'video', 'momenmomen', 'disahkannya', 'terdengar', 'menahan', 'isak', 'tangis', 'meneteskan', 'air', 'disahkan']</t>
  </si>
  <si>
    <t>Puan Maharani, terlihat terharu. Dalam video momen-momen disahkannya UU TPKS, Puan terdengar menahan isak tangis sebelum kemudian akhirnya meneteskan air mata.
#TerimaKasihMbakPuan
Akhirnya UU TPKS Disahkan
https://t.co/Gmb0wI3Xm0</t>
  </si>
  <si>
    <t>['penyempurnakan', 'rumusan', 'aborsi', 'pemerkosaan', 'rkuhp', 'diperbaiki', 'rumusannya', 'disahkan']</t>
  </si>
  <si>
    <t>Untuk penyempurnakan rumusan mengenai aborsi dan pemerkosaan dalam RKUHP itu nantinya akan diperbaiki rumusannya. 
#TerimaKasihMbakPuan
Akhirnya UU TPKS Disahkan https://t.co/X267wSRjZ6</t>
  </si>
  <si>
    <t>['kasih', 'inpo', 'mbakeh', 'disahkan']</t>
  </si>
  <si>
    <t>Mau kasih inpo nih mbakeh kalau Akhirnya UU TPKS Disahkan 
#TerimaKasihMbakPuan 
 https://t.co/gQyjTulMSH</t>
  </si>
  <si>
    <t>['disahkan', 'semangat', 'perjuangan', 'perempuan', 'indonesia']</t>
  </si>
  <si>
    <t>#TerimaKasihMbakPuan
Akhirnya UU TPKS Disahkan
semangat untuk perjuangan perempuan Indonesia... https://t.co/GZ5ok7iwCa</t>
  </si>
  <si>
    <t>Puan mengakui jika undang-undang tersebut belum dianggap sempurna oleh sejumlah pihak.
#TerimaKasihMbakPuan
Akhirnya UU TPKS Disahkan https://t.co/gAaE02CK8Y</t>
  </si>
  <si>
    <t>['laporan', 'wakil', 'badan', 'legislasi', 'baleg', 'panja', 'willy', 'aditya', 'sukses', 'bu', 'disahkan']</t>
  </si>
  <si>
    <t>Kemudian ada juga laporan dari Wakil Ketua Badan Legislasi (Baleg) DPR yang juga Ketua Panja RUU TPKS Willy Aditya. Sukses selalu ya bu Puan #TerimaKasihMbakPuan
Akhirnya UU TPKS Disahkan https://t.co/LR6qt95ZTP</t>
  </si>
  <si>
    <t>['alhamdulilah', 'disahkan', 'jugaaa', 'seneng', 'banget']</t>
  </si>
  <si>
    <t>Alhamdulilah Akhirnya UU TPKS Disahkan jugaaa. Seneng bgt
#TerimaKasihMbakPuan https://t.co/AXweSs3N5Z</t>
  </si>
  <si>
    <t>['bangga', 'banget', 'kinerja', 'beliau', 'peduli', 'terkait', 'perempuan', 'disahkan']</t>
  </si>
  <si>
    <t>Bangga banget dengan kinerja dari Puan Maharani, beliau sangat peduli terkait masalah perempuan loh.  #TerimaKasihMbakPuan
 Akhirnya UU TPKS Disahkan https://t.co/JaKHyergB2</t>
  </si>
  <si>
    <t>['terima', 'kasih', 'disahkan']</t>
  </si>
  <si>
    <t>Memang betul sekali, terima kasih ibu Puan #TerimaKasihMbakPuan
Akhirnya UU TPKS Disahkan https://t.co/Dw9w9OxYK9</t>
  </si>
  <si>
    <t>['hadiah', 'kaum', 'perempuan', 'jelang', 'kartini', 'april', 'disahkan']</t>
  </si>
  <si>
    <t>UU TPKS menjadi hadiah bagi kaum perempuan jelang Hari Kartini pada 21 April mendatang. #TerimaKasihMbakPuan Akhirnya UU TPKS Disahkan https://t.co/LNXKX5Z92G</t>
  </si>
  <si>
    <t>Rapat paripurna hari ini merupakan momen bersejarah yang ditunggu-tunggu masyarakat
 #TerimaKasihMbakPuan
Akhirnya UU TPKS Disahkan https://t.co/Fz1c9Hm265</t>
  </si>
  <si>
    <t>['takjub', 'keuletan', 'kegigihan', 'memperjuangkan', 'disahkan']</t>
  </si>
  <si>
    <t>Takjub sekali dengan keuletan Puan dan kegigihan memperjuangkan UU TPKS
#TerimaKasihMbakPuan
Akhirnya UU TPKS Disahkan https://t.co/Uw8tKGeYJG</t>
  </si>
  <si>
    <t>['disahkan', 'luarbiasa', 'perjuangan', 'perempuan', 'indonesia', 'terwujud']</t>
  </si>
  <si>
    <t>Akhirnya UU TPKS Disahkan #TerimaKasihMbakPuan luarbiasa akhirnya perjuangan untuk perempuan Indonesia terwujud
https://t.co/I2mVTdRgzt</t>
  </si>
  <si>
    <t>['pemerintah', 'mengebut', 'pembahasan', 'rampung', 'anggota', 'dewan', 'memasuki', 'reses', 'april', 'disahkan']</t>
  </si>
  <si>
    <t>DPR dan pemerintah terus mengebut pembahasan RUU TPKS agar dapat rampung sebelum anggota dewan memasuki masa reses pada 15 April 2022.
#TerimaKasihMbakPuan
Akhirnya UU TPKS Disahkan https://t.co/6GX5Jbw8RE</t>
  </si>
  <si>
    <t>Sahnya UU TPKS ini juga disambut dengan hangat oleh masyarakat Indonesia, terutama bagi kalangan perempuan. Terlebih perjalanan pengesahan RUU TPKS ini sebelumnya kerap menemui lika-liku.
#TerimaKasihMbakPuan
Akhirnya UU TPKS Disahkan
https://t.co/4AbRwCbecC</t>
  </si>
  <si>
    <t>['semoga', 'penuhi', 'kaum', 'perempuan', 'disahkan']</t>
  </si>
  <si>
    <t>Semoga semua akan penuhi untuk kaum perempuan  #TerimaKasihMbakPuan Akhirnya UU TPKS Disahkan https://t.co/KtikFc0CQq</t>
  </si>
  <si>
    <t>['disahkan', 'koordinator', 'forum', 'perempuan', 'indonesia', 'mendukung', 'penuh']</t>
  </si>
  <si>
    <t>Akhirnya UU TPKS Disahkan koordinator forum perempuan Indonesia mendukung penuh
#TerimaKasihMbakPuan https://t.co/lkMVaQonl6</t>
  </si>
  <si>
    <t>['harapannya', 'april', 'disahkan', 'beneran', 'bersyukur', 'banget', 'kaum', 'perempuan', 'disahkan']</t>
  </si>
  <si>
    <t>Harapannya April ini bisa disahkan dan ternyata beneran dong bersyukur bgt gak sih sbg kaum perempuan.
#TerimaKasihMbakPuan
Akhirnya UU TPKS Disahkan https://t.co/9ydc7i1gF8</t>
  </si>
  <si>
    <t>['sahkan', 'isi', 'menghapus', 'ketiadaa', 'ruang', 'kekerasan', 'seksual', 'disahkan']</t>
  </si>
  <si>
    <t>udah tau belum kalau RUU sudah di sahkan dan isi nya tentang menghapus ketiadaa ruang kekerasan seksual 
#TerimaKasihMbakPuan
Akhirnya UU TPKS Disahkan https://t.co/iOZEh4yJZz</t>
  </si>
  <si>
    <t>['konsisten', 'perjuangkan', 'disahkan']</t>
  </si>
  <si>
    <t>Puan konsisten perjuangkan RUU TPKS sejak dulu
#TerimaKasihMbakPuan
Akhirnya UU TPKS Disahkan https://t.co/8UozlRZiT9</t>
  </si>
  <si>
    <t>['aktivis', 'perempuan', 'memiliki', 'momentum', 'mensahkan', 'disahkan']</t>
  </si>
  <si>
    <t>Puan merupakan aktivis perempuan Dan puan memiliki Momentum Mensahkan RUU TPKS 
#TerimaKasihMbakPuan
Akhirnya UU TPKS Disahkan https://t.co/DBLBeA46bD</t>
  </si>
  <si>
    <t>['menetes', 'mengesahkan', 'rancangan', 'undang', 'undang', 'tindak', 'pidana', 'kekerasan', 'seksual', 'semoga', 'pelindung', 'korban', 'disahkan']</t>
  </si>
  <si>
    <t>Puan Maharani menetes saat dia mengesahkan rancangan undang-undang Tindak Pidana Kekerasan Seksual, semoga RUU TPKS ini menjadi pelindung bagi korban 
#TerimaKasihMbakPuan
Akhirnya UU TPKS Disahkan https://t.co/RwHEm2UpSz</t>
  </si>
  <si>
    <t>['salut', 'memperjuangkan', 'pengesahan', 'disahkan']</t>
  </si>
  <si>
    <t>Salut sekali memang dengan Ketua DPR Puan Maharani ternyata pernah memperjuangkan pengesahan RUU TPKS juga lho 
#TerimaKasihMbakPuan
Akhirnya UU TPKS Disahkan https://t.co/bxwkc04TW6</t>
  </si>
  <si>
    <t>['momentum', 'untuj', 'mbak', 'ketok', 'palu', 'disahkan']</t>
  </si>
  <si>
    <t>sekarang adalah momentum untuj Mbak Puan agar segera ketok palu
#TerimaKasihMbakPuan
Akhirnya UU TPKS Disahkan https://t.co/Cw9vfeQDOL</t>
  </si>
  <si>
    <t>['disahkannya', 'diharapkan', 'menyelesaikan', 'kekerasan', 'seksual', 'indonesia', 'disahkan']</t>
  </si>
  <si>
    <t>Disahkannya UU TPKS ini diharapkan bs menyelesaikan kasus kekerasan seksual di Indonesia ya. 
#TerimaKasihMbakPuan
Akhirnya UU TPKS Disahkan https://t.co/S5oRqx1hss</t>
  </si>
  <si>
    <t>['bernapas', 'lega', 'perempuan', 'disahkan']</t>
  </si>
  <si>
    <t>Sekarang bisa bernapas lega untuk para perempuan #TerimaKasihMbakPuan
Akhirnya UU TPKS Disahkan https://t.co/rs0JcBcJEk</t>
  </si>
  <si>
    <t>['pengamat', 'menilai', 'konsisten', 'memperjuangkan', 'disahkan']</t>
  </si>
  <si>
    <t>Para Pengamat menilai bahwa Puan sangat Konsisten untuk Memperjuangkan RUU TPKS sejak dari dulu  #TerimaKasihMbakPuan
Akhirnya UU TPKS Disahkan https://t.co/E4qQknwpbC</t>
  </si>
  <si>
    <t>['semangat', 'bu', 'mendukung', 'mu', 'disahkan']</t>
  </si>
  <si>
    <t>Semangat bu Puan, aku mendukung mu... #TerimaKasihMbakPuan
Akhirnya UU TPKS Disahkan https://t.co/UekGH8xrXH</t>
  </si>
  <si>
    <t>['disahkan', 'mjd', 'bukti', 'perjuangan', 'korban', 'kekerasan', 'seksual']</t>
  </si>
  <si>
    <t>Akhirnya UU TPKS Disahkan dan mjd bukti perjuangan bagi korban2 kekerasan seksual
#TerimaKasihMbakPuan
https://t.co/RcAp9utzdo</t>
  </si>
  <si>
    <t>['melanjutkan', 'apresiasinya', 'pengesahan', 'disebutnya', 'hasil', 'komitmen', 'disahkan', 'disahkan']</t>
  </si>
  <si>
    <t>Puan Maharani juga melanjutkan apresiasinya atas pengesahan RUU TPKS dan disebutnya sebagai hasil kerja sama dan komitmen bersama hingga akhirnya RUU TPKS ini disahkan.
#TerimaKasihMbakPuan
Akhirnya UU TPKS Disahkan https://t.co/iEHBVEoAGD</t>
  </si>
  <si>
    <t>['disahkan', 'diperjuangkan', 'terwujudkan']</t>
  </si>
  <si>
    <t>Akhirnya UU TPKS Disahkan yang selama ini telah diperjuangkan akhirnya terwujudkan #TerimaKasihMbakPuan
https://t.co/Cm9U0yXdRu</t>
  </si>
  <si>
    <t>['sah', 'semoga', 'disahkannya', 'undang', 'undang', 'payung', 'hukum', 'keadilan', 'korban', 'kekerasan', 'seksual', 'disahkan']</t>
  </si>
  <si>
    <t>Alhamdulillah akhirnya RUU TPKS telah sah. Semoga dengan disahkannya Undang-Undang TPKS dapat menjadi payung hukum untuk memberikan keadilan bagi korban kekerasan seksual. 
#TerimaKasihMbakPuan
Akhirnya UU TPKS Disahkan https://t.co/HA4WFELW2s</t>
  </si>
  <si>
    <t>['sahkannya', 'semoga', 'aman', 'kaum', 'perempuan', 'kekerasan', 'seksual', 'disahkan']</t>
  </si>
  <si>
    <t>dengan di sahkannya RUU TPKS nanti semoga memberikan rasa aman lebih kaum perempuan terhadap kekerasan seksual 
#TerimaKasihMbakPuan
Akhirnya UU TPKS Disahkan https://t.co/TSyEIm7yii</t>
  </si>
  <si>
    <t>['jaminan', 'keamanan', 'perempuan', 'indonesia', 'disahkan']</t>
  </si>
  <si>
    <t>memberikan jaminan keamanan bagi para perempuan di Indonesia #TerimaKasihMbakPuan
Akhirnya UU TPKS Disahkan
https://t.co/LjkvRhD34d</t>
  </si>
  <si>
    <t>['dewan', 'perwakilan', 'rakyat', 'republik', 'indonesia', 'ri', 'resmi', 'mengesahkan', 'rancangan', 'undang', 'undang', 'tindak', 'pidana', 'kekerasan', 'seksual', 'undang', 'undang', 'meneteskan', 'air', 'disahkan']</t>
  </si>
  <si>
    <t>Dewan Perwakilan Rakyat Republik Indonesia (DPR RI) resmi mengesahkan Rancangan Undang-Undang Tindak Pidana Kekerasan Seksual (RUU TPKS) menjadi Undang-Undang. Hal ini membuat Ketua DPR Puan Maharani ikut meneteskan air mata.  #TerimaKasihMbakPuan
Akhirnya UU TPKS Disahkan https://t.co/eavUEewE9M</t>
  </si>
  <si>
    <t>['rapat', 'paripurna', 'tonggak', 'bersejarah', 'salah', 'perjuangan', 'masyarakat', 'disahkan']</t>
  </si>
  <si>
    <t>rapat paripurna kali ini akan menjadi tonggak bersejarah salah satu perjuangan masyarakat
#TerimaKasihMbakPuan
Akhirnya UU TPKS Disahkan https://t.co/MV2SG4LRro</t>
  </si>
  <si>
    <t>['rapat', 'paripurna', 'dipimpin', 'menangis', 'mengesahkan', 'disahkan']</t>
  </si>
  <si>
    <t>Rapat paripurna ini dipimpin langsung oleh Ketua DPR Puan Maharani yang terlihat menangis usai mengesahkan RUU TPKS tersebut. #TerimaKasihMbakPuan Akhirnya UU TPKS Disahkan https://t.co/Ap3qzIqukl</t>
  </si>
  <si>
    <t>['video', 'momenmomen', 'disahkannya', 'terdengar', 'menahan', 'isak', 'tangis', 'meneteskan', 'air', 'semoga', 'dampak', 'positif', 'disahkan']</t>
  </si>
  <si>
    <t>Dalam video momen-momen disahkannya UU TPKS, Puan terdengar menahan isak tangis sebelum kemudian akhirnya meneteskan air mata.
Alhamdulillah semoga memberikan dampak yang positif
#TerimaKasihMbakPuan
Akhirnya UU TPKS Disahkan
https://t.co/pG9M5lcTt4</t>
  </si>
  <si>
    <t>['aaaaa', 'seneng', 'denger', 'disahkan']</t>
  </si>
  <si>
    <t>Aaaaa seneng nya denger Akhirnya UU TPKS Disahkan  
#TerimaKasihMbakPuan 
 https://t.co/CZdmHq7DY8</t>
  </si>
  <si>
    <t>['disahkan', 'bu', 'hebat']</t>
  </si>
  <si>
    <t>#TerimaKasihMbakPuan
Akhirnya UU TPKS Disahkan  bu puan hebat nih https://t.co/Axd67CDnbN</t>
  </si>
  <si>
    <t>['undang', 'undang', 'tindak', 'pidana', 'kekerasan', 'seksual', 'hasil', 'komitmen', 'ruang', 'kekerasan', 'seksual', 'disahkan']</t>
  </si>
  <si>
    <t>Undang-Undang Tindak Pidana Kekerasan Seksual adalah hasil kerja sama bersama, sekaligus komitmen bersama kita agar tidak ada ruang bagi kekerasan seksual.
#TerimaKasihMbakPuan
Akhirnya UU TPKS Disahkan https://t.co/5D2NYfZ8lg</t>
  </si>
  <si>
    <t>['dinilai', 'penuhi', 'harapan', 'kaum', 'perempuan', 'disahkan']</t>
  </si>
  <si>
    <t>Telah dinilai penuhi harapan kaum perempuan melalui RUU TPKS ini   #TerimaKasihMbakPuan  
Akhirnya UU TPKS Disahkan  https://t.co/Rhaba6ECh5</t>
  </si>
  <si>
    <t>['mengusap', 'air', 'matanya', 'ruang', 'rapat', 'paripurna', 'pengesahan', 'undang', 'undang', 'tindak', 'pidana', 'kekerasan', 'seksual', 'disahkan']</t>
  </si>
  <si>
    <t>Puan  mengusap air matanya di Ruang Rapat Paripurna Saat pengesahan Undang-Undang Tindak Pidana Kekerasan Seksual #TerimaKasihMbakPuan Akhirnya UU TPKS Disahkan https://t.co/5ACevgoNLg</t>
  </si>
  <si>
    <t>['wahh', 'sekian', 'menunggu', 'disahkan']</t>
  </si>
  <si>
    <t>#TerimaKasihMbakPuan
Wahh setelah sekian lama menunggu Akhirnya UU TPKS Disahkan https://t.co/0epHtanmUC</t>
  </si>
  <si>
    <t>['bukti', 'perjuangan', 'korbankorban', 'kekerasan', 'seksual', 'disahkan']</t>
  </si>
  <si>
    <t>Hal ini akan menjadi bukti perjuangan bagi korban-korban kekerasan seksual
#TerimaKasihMbakPuan
Akhirnya UU TPKS Disahkan
https://t.co/PIiTbD1h9w</t>
  </si>
  <si>
    <t>['ri', 'resmi', 'mengesahkan', 'rancangan', 'undang', 'undang', 'tindak', 'pidana', 'kekerasan', 'seksual', 'undang', 'undang', 'disahkan']</t>
  </si>
  <si>
    <t>DPR RI resmi mengesahkan Rancangan Undang-Undang Tindak Pidana Kekerasan Seksual (RUU TPKS) menjadi Undang-Undang
#TerimaKasihMbakPuan
Akhirnya UU TPKS Disahkan https://t.co/5TgycGxLKN</t>
  </si>
  <si>
    <t>['memenuhi', 'aspirasi', 'kaum', 'perempuan', 'disahkan']</t>
  </si>
  <si>
    <t>#TerimaKasihMbakPuan
Puan akhirnya memenuhi aspirasi kaum perempuan dan
Akhirnya UU TPKS Disahkan https://t.co/5sL4C9P3sK</t>
  </si>
  <si>
    <t>['kehadiran', 'negara', 'keadilan', 'perlindungan', 'korban', 'kekerasan', 'seksual', 'fenomena', 'gunung', 'es', 'disahkan']</t>
  </si>
  <si>
    <t>Ini adalah kehadiran negara bagaimana memberikan rasa keadilan dan perlindungan terhadap korban kekerasan seksual yang selama ini kita sebut fenomena gunung es.
#TerimaKasihMbakPuan
Akhirnya UU TPKS Disahkan
https://t.co/Dvxbc7vcjX</t>
  </si>
  <si>
    <t>['gigih', 'memperjuangkan', 'salut', 'banget', 'disahkan']</t>
  </si>
  <si>
    <t>Ternyata dari dahulu kala Puan telah gigih dalam memperjuangkan RUU TPKS, salut bgt  #TerimaKasihMbakPuan
 Akhirnya UU TPKS Disahkan  https://t.co/V4ji8lGTvd</t>
  </si>
  <si>
    <t>['selamat', 'anggota', 'kip', 'periode', 'terpilihdan', 'anggota', 'dewan', 'komisioner', 'ojk', 'terpilih', 'semoga', 'menjalakan', 'tugas', 'disahkan']</t>
  </si>
  <si>
    <t>Selamat untuk anggota KIP Periode 2021- 2025 terpilihdan anggota Dewan Komisioner OJK terpilih. Semoga dapat menjalakan tugas dengan baik,” ucap Puan.
#TerimaKasihMbakPuan
Akhirnya UU TPKS Disahkan https://t.co/jeGUaOn8GY</t>
  </si>
  <si>
    <t>['memenuhi', 'harapan', 'kaum', 'perempuan', 'disahkan']</t>
  </si>
  <si>
    <t>Puan bisa memenuhi harapan kaum perempuan melalui UU TPKS. #TerimaKasihMbakPuan
Akhirnya UU TPKS Disahkan https://t.co/gppB11IZZk</t>
  </si>
  <si>
    <t>['koordinator', 'forpida', 'anisa', 'mursidawati', 'mendukung', 'penuh', 'mengapresiasi', 'sikap', 'isu', 'disahkan']</t>
  </si>
  <si>
    <t>Koordinator (Forpida) Anisa Mursidawati, mendukung penuh dan mengapresiasi sikap Puan tentang isu RUU TPKS
#TerimaKasihMbakPuan
Akhirnya UU TPKS Disahkan https://t.co/ozhz7ai5H9</t>
  </si>
  <si>
    <t>['memperjuangkan', 'pengesahan', 'disahkan', 'ri', 'selamat', 'kaum', 'perempuan', 'indonesia', 'disahkan']</t>
  </si>
  <si>
    <t>Sudah lama Ibu Puan memperjuangkan pengesahan RUU TPKS. Dan hari ini akhirnya RUU TPKS disahkan menjadi UU oleh DPR RI. Selamat Ibu Puan dan kaum perempuan seluruh Indonesia! 
#TerimaKasihMbakPuan
Akhirnya UU TPKS Disahkan https://t.co/HGndyEEg27</t>
  </si>
  <si>
    <t>['politikus', 'pdip', 'apresiasi', 'terima', 'kasih', 'proses', 'pembuatan', 'perwakilan', 'kaum', 'perempuan', 'berterima', 'kasih', 'disahkan']</t>
  </si>
  <si>
    <t>Politikus PDIP tersebut menyampaikan apresiasi dan rasa terima kasih kepada seluruh pihak yg ikut serta dalam proses pembuatan UU tersebut. Perwakilan kaum perempuan pasti juga sangat berterima kasih sekali
#TerimaKasihMbakPuan
Akhirnya UU TPKS Disahkan
https://t.co/qmds5BI4qx</t>
  </si>
  <si>
    <t>['kaum', 'perempuan', 'senang', 'disahkan']</t>
  </si>
  <si>
    <t>#TerimaKasihMbakPuan
Kaum perempuan senang karena 
Akhirnya UU TPKS Disahkan https://t.co/5SuEPDhmIw</t>
  </si>
  <si>
    <t>['terimakasih', 'perhatian', 'perempuan', 'disahkan']</t>
  </si>
  <si>
    <t>Terimakasih ibu puan telah memberikan perhatian khusus terutama bagi para perempuan 
#TerimaKasihMbakPuan
Akhirnya UU TPKS Disahkan https://t.co/25Wm80mjwl</t>
  </si>
  <si>
    <t>['mengapresiasi', 'pengesahan', 'disebutnya', 'hasil', 'komitmen', 'disahkan']</t>
  </si>
  <si>
    <t>Puan mengapresiasi atas pengesahan RUU TPKS dan disebutnya sebagai hasil kerja sama dan komitmen bersama 💪
https://t.co/J046C4vpY4
#TerimaKasihMbakPuan
Akhirnya UU TPKS Disahkan</t>
  </si>
  <si>
    <t>Karena masih diperlukan waktu dalam pengkajian, pembahasan RUU PDP akan diperpanjang. #TerimaKasihMbakPuan
Akhirnya UU TPKS Disahkan https://t.co/DAbZ7IMt6J</t>
  </si>
  <si>
    <t>['diragukan', 'prioritaskan', 'semenjak', 'beliau', 'menko', 'pmk', 'disahkan']</t>
  </si>
  <si>
    <t>Tidak diragukan memang Puan terus prioritaskan RUU TPKS ini semenjak beliau menjadi Menko PMK
#TerimaKasihMbakPuan
Akhirnya UU TPKS Disahkan https://t.co/FHmAUxn1ON</t>
  </si>
  <si>
    <t>Puan Maharani Dinilai Penuhi Harapan Kaum Perempuan melalui UU TPKS #TerimaKasihMbakPuan
Akhirnya UU TPKS Disahkan https://t.co/en5ybrLTBp</t>
  </si>
  <si>
    <t>['disahkan', 'semoga', 'hak', 'hak', 'kaum', 'perempuan', 'terlindungi']</t>
  </si>
  <si>
    <t>Akhirnya UU TPKS Disahkan semoga hak hak kaum perempuan makin terlindungi #TerimaKasihMbakPuan
https://t.co/48JfGX3eW5</t>
  </si>
  <si>
    <t>['dinilai', 'kaun', 'perempuan', 'pembela', 'perempuan', 'disahkan']</t>
  </si>
  <si>
    <t>#TerimaKasihMbakPuan
Puan dinilai oleh kaun perempuan sebagai pembela perempuan
Akhirnya UU TPKS Disahkan https://t.co/Y6FunfOgHm</t>
  </si>
  <si>
    <t>['momentum', 'mbak', 'mengetuk', 'palu', 'sidang', 'paripurna', 'pengesahan', 'kado', 'spesial', 'menjelang', 'peringatan', 'kartini', 'tanggal', 'april', 'nantikata', 'nury', 'disahkan']</t>
  </si>
  <si>
    <t>"Sekarang sekarang inilah momentum yang tepat bagi mbak Puan untuk segera mengetuk palu sidang di paripurna untuk pengesahan RUU TPKS, sekaligus jadi kado spesial menjelang peringatan Hari Kartini tanggal 21 April nanti”kata Nury.
#TerimaKasihMbakPuan
Akhirnya UU TPKS Disahkan https://t.co/JrfYPzXxrQ</t>
  </si>
  <si>
    <t>['proses', 'disahkannya', 'undang', 'undang', 'pemimpin', 'sidang', 'terharu', 'meneteskan', 'air', 'disahkan']</t>
  </si>
  <si>
    <t>Dalam proses disahkannya Undang-Undang TPKS tersebut, pemimpin sidang, Puan Maharani, terlihat terharu dan meneteskan air mata. 
#TerimaKasihMbakPuan
Akhirnya UU TPKS Disahkan https://t.co/pX0U3PTuIP</t>
  </si>
  <si>
    <t>['disahkan', 'jugaaa', 'wahh', 'seneng', 'bgttttt']</t>
  </si>
  <si>
    <t>Akhirnya UU TPKS Disahkan jugaaa, wahh seneng bgttttt #TerimaKasihMbakPuan https://t.co/R7ab52sdyG</t>
  </si>
  <si>
    <t>['peduli', 'terkait', 'perempuan', 'disahkan']</t>
  </si>
  <si>
    <t>Puan peduli terkait masalah perempuan. 
#TerimaKasihMbakPuan
Akhirnya UU TPKS Disahkan https://t.co/tNNdNbP60G</t>
  </si>
  <si>
    <t>['disahkan', 'resmi', 'sahkan', 'teman-teman', 'disahkan']</t>
  </si>
  <si>
    <t>Akhirnya UU TPKS Disahkan, udah resmi di sahkan guys 
#TerimaKasihMbakPuan
Akhirnya UU TPKS Disahkan
https://t.co/ydfgeYuOJg</t>
  </si>
  <si>
    <t>['perjalanan', 'pengesahan', 'kerap', 'menemui', 'likaliku', 'disahkan']</t>
  </si>
  <si>
    <t>Terlebih perjalanan pengesahan RUU TPKS ini sebelumnya kerap menemui lika-liku.
 #TerimaKasihMbakPuan
Akhirnya UU TPKS Disahkan
https://t.co/SVUiwjMaYV</t>
  </si>
  <si>
    <t>['perjalanan', 'penuh', 'likaliku', 'regulasi', 'batal', 'sahkan', 'sulit', 'capai', 'kesepakatan', 'disahkan']</t>
  </si>
  <si>
    <t>Perjalanan RUU TPKS menjadi UU TPKS penuh lika-liku karena Beberapa kali regulasi batal untuk di sahkan karena sulit di capai  kesepakatan bersama
#TerimaKasihMbakPuan
Akhirnya UU TPKS Disahkan
https://t.co/Iej6J0oSle</t>
  </si>
  <si>
    <t>['meneteskan', 'air', 'disahkan']</t>
  </si>
  <si>
    <t>Hal ini membuat Ketua DPR Puan Maharani ikut meneteskan air mata.
#TerimaKasihMbakPuan
Akhirnya UU TPKS Disahkan https://t.co/WriRI2yKwa</t>
  </si>
  <si>
    <t>['kagum', 'perjuangan', 'beliau', 'disahkan']</t>
  </si>
  <si>
    <t>kagum atas perjuangan beliau
#TerimaKasihMbakPuan
Akhirnya UU TPKS Disahkan
https://t.co/005imuGqiV</t>
  </si>
  <si>
    <t>Dipimpin Puan Maharani, Momen Bersejarah RUU TPKS Disahkan Hari Ini #TerimaKasihMbakPuan Akhirnya UU TPKS Disahkan https://t.co/04rOIuyFl1</t>
  </si>
  <si>
    <t>['peduli', 'terkait', 'perempuan', 'memperjuangkan', 'disahkan']</t>
  </si>
  <si>
    <t>#TerimaKasihMbakPuan
Puan  peduli  terkait  perempuan  dan  memperjuangkan 
Akhirnya UU TPKS Disahkan https://t.co/TpPksUk428</t>
  </si>
  <si>
    <t>['nyangka', 'asli', 'disahkan']</t>
  </si>
  <si>
    <t>ga nyangka sih asli #TerimaKasihMbakPuan
Akhirnya UU TPKS Disahkan https://t.co/wZDwyy1x9o</t>
  </si>
  <si>
    <t>['proses', 'disahkannya', 'undang', 'undang', 'sidang', 'dipimpin', 'disahkan']</t>
  </si>
  <si>
    <t>Dalam proses disahkannya Undang-Undang TPKS, sidang ini dipimpin langsung oleh Puan Maharani.
#TerimaKasihMbakPuan
Akhirnya UU TPKS Disahkan https://t.co/jBZ579zvdN</t>
  </si>
  <si>
    <t>['top', 'markotop', 'bu', 'bukti', 'kerjanya', 'bicara', 'disahkan']</t>
  </si>
  <si>
    <t>https://t.co/71NCbMIJBf
Top markotop ni Bu puan bukti nyata kerjanya gak ngomong aja loh
#TerimaKasihMbakPuan
Akhirnya UU TPKS Disahkan</t>
  </si>
  <si>
    <t>['mempermudah', 'korban', 'kekerasan', 'seksual', 'keadilan', 'hukum', 'semangat', 'perjuangan', 'perempuan', 'indonesia', 'disahkan']</t>
  </si>
  <si>
    <t>RUU ini mempermudah korban kekerasan seksual untuk mendapatkan keadilan di mata hukum
semangat untuk perjuangan perempuan Indonesia... 
#TerimaKasihMbakPuan
Akhirnya UU TPKS Disahkan
https://t.co/KdjEWIKpv4</t>
  </si>
  <si>
    <t>['sisi', 'substansi', 'daftar', 'inventarisasi', 'dim', 'urgensinya', 'clear', 'disahkan']</t>
  </si>
  <si>
    <t>dari sisi substansi dan daftar inventarisasi masalah (DIM) serta urgensinya pasti sudah "clear".
#TerimaKasihMbakPuan
Akhirnya UU TPKS Disahkan
https://t.co/K0fI9Vozsv</t>
  </si>
  <si>
    <t>['pengesahan', 'undang', 'undang', 'bentuk', 'hadiah', 'perempuan', 'indonesia', 'menjelang', 'kartini', 'disahkan']</t>
  </si>
  <si>
    <t>Puan mengatakan, pengesahan RUU TPKS menjadi undang-undang merupakan bentuk hadiah bagi para perempuan di Indonesia menjelang Hari Kartini
#TerimaKasihMbakPuan
Akhirnya UU TPKS Disahkan https://t.co/aJ55xTMTn4</t>
  </si>
  <si>
    <t>['menaruh', 'perhatian', 'serius', 'terkait', 'kekerasan', 'seksual', 'disahkan']</t>
  </si>
  <si>
    <t>Ketua DPR puan Maharani sudah lama menaruh perhatian yang serius terkait persoalan kekerasan seksual
#TerimaKasihMbakPuan
Akhirnya UU TPKS Disahkan https://t.co/X26AvhRczk</t>
  </si>
  <si>
    <t>Ia mengatakan, rapat paripurna kali ini akan menjadi tonggak bersejarah salah satu perjuangan masyarakat. #TerimaKasihMbakPuan
Akhirnya UU TPKS Disahkan https://t.co/jTr39e8ckT</t>
  </si>
  <si>
    <t>['stabil', 'keren', 'emang', 'ngesahin', 'keren', 'disahkan']</t>
  </si>
  <si>
    <t>stabil sih keren emang buat ngesahin ruu yang penting harus ada ini. keren #TerimaKasihMbakPuan 
Akhirnya UU TPKS Disahkan https://t.co/EmdzpvzkgT</t>
  </si>
  <si>
    <t>['elemen', 'masyarakat', 'mengawal', 'undang', 'undang', 'implementasinya', 'disahkan']</t>
  </si>
  <si>
    <t>Puan meminta seluruh elemen masyarakat untuk mengawal undang-undang ini nanti dalam implementasinya.
#TerimaKasihMbakPuan
Akhirnya UU TPKS Disahkan https://t.co/cbXnixl3fv</t>
  </si>
  <si>
    <t>['mengesahkan', 'tindak', 'pidana', 'kekerasan', 'seksual', 'rapat', 'paripurna', 'disahkan']</t>
  </si>
  <si>
    <t>DPR akhirnya mengesahkan RUU Tindak Pidana Kekerasan Seksual (TPKS) dalam Rapat Paripurna DPR ke-19, Akhirnya UU TPKS Disahkan.
#TerimaKasihMbakPuan https://t.co/lPdKj3hHDY</t>
  </si>
  <si>
    <t>['wasyukurillah', 'sah', 'disahkan']</t>
  </si>
  <si>
    <t>Alhamdulillah wasyukurillah akhirnya di sah kan juga UU TPKS 🥰🥰
#TerimaKasihMbakPuan
Akhirnya UU TPKS Disahkan
https://t.co/KM8LjlI5wm</t>
  </si>
  <si>
    <t>['diresmikan', 'ri', 'undang', 'undang', 'selasa', 'april', 'disahkan']</t>
  </si>
  <si>
    <t>Dan hingga akhirnya diresmikan oleh DPR RI menjadi Undang-Undang pada Selasa, 12 April 2022. #TerimaKasihMbakPuan 
Akhirnya UU TPKS Disahkan https://t.co/lKGjKAS8oz</t>
  </si>
  <si>
    <t>Pengamat menilai jika Puan Maharani konsisten dalam memperjuangkan RUU TPKS sejak dulu..
#TerimaKasihMbakPuan
Akhirnya UU TPKS Disahkan https://t.co/Rw5ArLBopS</t>
  </si>
  <si>
    <t>['bu', 'emang', 'keren', 'patut', 'apresiasi', 'disahkan']</t>
  </si>
  <si>
    <t>Bu Puan emang keren... Patut di apresiasi.... #TerimaKasihMbakPuan
Akhirnya UU TPKS Disahkan https://t.co/HOuISMGYDk</t>
  </si>
  <si>
    <t>['pernyataannya', 'menyeka', 'air', 'forum', 'terima', 'kasih', 'penghargaan', 'setinggitingginya', 'menteri', 'pppa', 'disahkan']</t>
  </si>
  <si>
    <t>Sebelum mengakhiri pernyataannya, Puan kembali terlihat menyeka air mata. “Melalui forum ini sekali lagi kami menyampaikan terima kasih dan penghargaan yang setinggi-tingginya kepada Menteri PPPA
#TerimaKasihMbakPuan
Akhirnya UU TPKS Disahkan https://t.co/ozLhKW1byg</t>
  </si>
  <si>
    <t>['dewan', 'perwakilan', 'rakyat', 'republik', 'indonesia', 'ri', 'resmi', 'mengesahkan', 'rancangan', 'undang', 'undang', 'tindak', 'pidana', 'kekerasan', 'seksual', 'undang', 'undang', 'disahkan']</t>
  </si>
  <si>
    <t>Dewan Perwakilan Rakyat Republik Indonesia (DPR RI) resmi mengesahkan Rancangan Undang-Undang Tindak Pidana Kekerasan Seksual (RUU TPKS) menjadi Undang-Undang.
 #TerimaKasihMbakPuan
Akhirnya UU TPKS Disahkan
https://t.co/V3FS3VxOTI</t>
  </si>
  <si>
    <t>['berterima', 'kasih', 'berpartisipasi', 'memperjuangkan', 'titik', 'disahkan']</t>
  </si>
  <si>
    <t>Puan pun berterima kasih kepada seluruh pihak yang terus berpartisipasi memperjuangkan RUU TPKS hingga titik akhir.
#TerimaKasihMbakPuan
Akhirnya UU TPKS Disahkan https://t.co/EcSBb0ypLb</t>
  </si>
  <si>
    <t>['mengesahkan', 'kado', 'terindah', 'kartini', 'disahkan']</t>
  </si>
  <si>
    <t>#TerimaKasihMbakPuan
saatnya  mengesahkan  RUU TPKS  sebagai  kado  terindah  di hari  Kartini 
Akhirnya UU TPKS Disahkan https://t.co/zLGA7RjcQP</t>
  </si>
  <si>
    <t>['disahkan', 'figur', 'dinilai', 'konsisten', 'memperjuangkan', 'kepentingan', 'perempuan']</t>
  </si>
  <si>
    <t>#TerimaKasihMbakPuan
Akhirnya UU TPKS Disahkan
Figur  Puan  dinilai  konsisten memperjuangkan  kepentingan perempuan https://t.co/0euZqhVoQx</t>
  </si>
  <si>
    <t>menjadi krusial dan jawabannya melalui RUU TPKS yang saat ini berada di parlemen.
#TerimaKasihMbakPuan
Akhirnya UU TPKS Disahkan https://t.co/ufFTtH1nLH</t>
  </si>
  <si>
    <t>Rapat paripurna ini dipimpin langsung oleh Ketua DPR Puan Maharani yang terlihat menangis usai mengesahkan RUU TPKS tersebut.
#TerimaKasihMbakPuan
Akhirnya UU TPKS Disahkan https://t.co/r7PZkw0I7u</t>
  </si>
  <si>
    <t>['mengesahkan', 'hasil', 'uji', 'kelayakan', 'fit', 'proper', 'test', 'calon', 'anggota', 'komisi', 'informasi', 'pusat', 'kip', 'periode', 'calon', 'anggota', 'dewan', 'komisioner', 'otoritas', 'jasa', 'keuangan', 'ojk', 'periode', 'disahkan']</t>
  </si>
  <si>
    <t>DPR pun akan mengesahkan hasil Uji Kelayakan (fit and proper test) Calon Anggota Komisi Informasi Pusat (KIP) Periode 2021- 2025 &amp;amp; Calon Anggota Dewan Komisioner Otoritas Jasa Keuangan (OJK) Periode 2022-2027.
#TerimaKasihMbakPuan
Akhirnya UU TPKS Disahkan
https://t.co/yuVrPrbJSv</t>
  </si>
  <si>
    <t>['disahkan', 'terharu', 'perjuangannya']</t>
  </si>
  <si>
    <t>#TerimaKasihMbakPuan
Akhirnya UU TPKS Disahkan puan maharani terharu akan perjuangannya
https://t.co/4DljOR1CEO</t>
  </si>
  <si>
    <t>['semoga', 'perjuangan', 'bayar', 'tunai', 'terbukti', 'disahkan']</t>
  </si>
  <si>
    <t>Semoga semua perjuangan Puan di bayar tunai  dan ini terbukti 🥰🥰
#TerimaKasihMbakPuan
Akhirnya UU TPKS Disahkan https://t.co/EAZ8ZX5NoS</t>
  </si>
  <si>
    <t>['menyerah', 'dorongan', 'motivasi', 'disahkan']</t>
  </si>
  <si>
    <t>Jangan menyerah terus berikan dorongan serta motivasi yg lain lagi
#TerimaKasihMbakPuan
Akhirnya UU TPKS Disahkan https://t.co/rEHo575Zil</t>
  </si>
  <si>
    <t>['bangga', 'sikap', 'konsisten', 'memperjuangkan', 'pengesahan', 'disahkan']</t>
  </si>
  <si>
    <t>Bangga melihat sikap konsisten Puan Maharani dalam memperjuangkan pengesahan RUU TPKS. #TerimaKasihMbakPuan
Akhirnya UU TPKS Disahkan https://t.co/Udrvm8Bb0U</t>
  </si>
  <si>
    <t>['disahkan', 'disahkan']</t>
  </si>
  <si>
    <t>Dan akhirnya.... telah disahkan hari ini  #TerimaKasihMbakPuan
Akhirnya UU TPKS Disahkan https://t.co/8RwhuDjQvy</t>
  </si>
  <si>
    <t>Sebelum mengakhiri pernyataannya, Puan kembali terlihat menyeka air mata. “Melalui forum ini sekali lagi kami menyampaikan terima kasih dan penghargaan yang setinggi-tingginya kepada Menteri PPPA,” kata Puan.
#TerimaKasihMbakPuan
Akhirnya UU TPKS Disahkan https://t.co/Q6L2KgVjRl</t>
  </si>
  <si>
    <t>['kordinator', 'forum', 'perempuan', 'indonesia', 'berdaya', 'apresiasi', 'konsisten', 'memperjuangkan', 'perlindungan', 'perempuan', 'disahkan']</t>
  </si>
  <si>
    <t>Kordinator Forum Perempuan Indonesia Berdaya menyatakan apresiasi atas Puan Maharani yang konsisten memperjuangkan perlindungan bagi perempuan
#TerimaKasihMbakPuan
Akhirnya UU TPKS Disahkan https://t.co/66x8n9qSEv</t>
  </si>
  <si>
    <t>['pengesahan', 'undang', 'undang', 'wakil', 'menteri', 'hukum', 'ham', 'wamenkumham', 'edward', 'omar', 'sharif', 'hiariej', 'eddy', 'pasal', 'terkait', 'pidana', 'aborsi', 'disahkan']</t>
  </si>
  <si>
    <t>Usai pengesahan RUU TPKS menjadi undang-undang, Wakil Menteri Hukum dan HAM (Wamenkumham) Edward Omar Sharif Hiariej atau Eddy kembali menjelaskan bahwa pasal terkait pidana dan aborsi tak masuk dalam UU TPKS. 
#TerimaKasihMbakPuan
Akhirnya UU TPKS Disahkan https://t.co/yGjnmNvPX0</t>
  </si>
  <si>
    <t>['disahkannya', 'undang', 'undang', 'berdasarkan', 'kesepakatan', 'sidang', 'dipimpin', 'disahkan']</t>
  </si>
  <si>
    <t>Disahkannya Undang-Undang tersebut berdasarkan kesepakatan DPR, Adapun sidang ini juga dipimpin langsung oleh Puan Maharani.
#TerimaKasihMbakPuan
Akhirnya UU TPKS Disahkan 
https://t.co/MJhPX1qKpn</t>
  </si>
  <si>
    <t>['memiliki', 'momentum', 'mensahkan', 'tps', 'pda', 'april', 'disahkan']</t>
  </si>
  <si>
    <t>Puan memiliki momentum untuk mensahkan RUU TPS pda 21 april #TerimaKasihMbakPuan
Akhirnya UU TPKS Disahkan https://t.co/B5fqkUDMwD</t>
  </si>
  <si>
    <t>['bangun', 'tidur', 'denger', 'berita', 'beneran', 'disahkan']</t>
  </si>
  <si>
    <t>Bangun tidur denger berita ini beneran kan yaa
#TerimaKasihMbakPuan
Akhirnya UU TPKS Disahkan https://t.co/X3ZXrlr7GC</t>
  </si>
  <si>
    <t>Jadi tuh, DPR pun akan mengesahkan hasil Uji Kelayakan (fit and proper test) Calon Anggota Komisi Informasi Pusat (KIP) Periode 2021- 2025 dan Calon Anggota Dewan Komisioner Otoritas Jasa Keuangan (OJK) Periode 2022-2027.
#TerimaKasihMbakPuan
Akhirnya UU TPKS Disahkan https://t.co/Br6k2r4dSL</t>
  </si>
  <si>
    <t>['disahkan', 'terimksih', 'memperjuangkan', 'sekarng', 'disahkan']</t>
  </si>
  <si>
    <t>#TerimaKasihMbakPuan
Akhirnya UU TPKS Disahkan
Terimksih selama ini telah memperjuangkan RUU tpks dan sekarng bisa disahkan https://t.co/MovP7FGZEH</t>
  </si>
  <si>
    <t>['disahkan', 'pemerintah', 'sekian']</t>
  </si>
  <si>
    <t>#TerimaKasihMbakPuan
https://t.co/bR8DVXUwtP
Akhirnya UU TPKS Disahkan oleh pemerintah, setelah sekian lama</t>
  </si>
  <si>
    <t>Selain RUU TPKS, rapat paripurna DPR hari ini juga akan membahas RUU pemekaran 3 provinsi di Papua yang akan disahkan menjadi RUU Inisiatif DPR. #TerimaKasihMbakPuan
Akhirnya UU TPKS Disahkan https://t.co/azVZCHJE3w</t>
  </si>
  <si>
    <t>['terima', 'kasih', 'pemerintah', 'menteri', 'pppa', 'menteri', 'sosial', 'menteri', 'negeri', 'menteri', 'hukum', 'ham', 'peran', 'samanya', 'pembahasan', 'disahkan']</t>
  </si>
  <si>
    <t>Puan menyampaikan terima kasih kepada kepada Pemerintah khususnya Menteri PPPA, Menteri Sosial, Menteri Dalam Negeri dan Menteri Hukum dan HAM atas peran serta dan kerja samanya selama selama pembahasan RUU TPKS tersebut.
#TerimaKasihMbakPuan
Akhirnya UU TPKS Disahkan https://t.co/DcbEbXqBGp</t>
  </si>
  <si>
    <t>['dinilai', 'memenuhi', 'harapan', 'kaum', 'perempuan', 'disahkan']</t>
  </si>
  <si>
    <t>Melalui UU TPKS Puan Maharani dinilai bisa memenuhi harapan para kaum perempuan #TerimaKasihMbakPuan
Akhirnya UU TPKS Disahkan https://t.co/5io3R0iZjK</t>
  </si>
  <si>
    <t>['pengamat', 'konsisten', 'perjuangkan', 'disahkan']</t>
  </si>
  <si>
    <t>Ini kata pengamat Puan konsisten perjuangkan RUU TPKS sejak dulu #TerimaKasihMbakPuan
Akhirnya UU TPKS Disahkan https://t.co/Pm67nbnP4D</t>
  </si>
  <si>
    <t>['jasa', 'mbak', 'mengapresiasi', 'mendukung', 'penuh', 'kepentingan', 'perempuan', 'disahkan']</t>
  </si>
  <si>
    <t>Besar kali jasa mba puan 
Sudah mengapresiasi dan mendukung penuh kepentingan perempuan hingga
Akhirnya UU TPKS Disahkan
#TerimaKasihMbakPuan
https://t.co/QbhULzdbia</t>
  </si>
  <si>
    <t>['diresmikan', 'ri', 'undang', 'undang', 'selasa', 'april', 'kinerja', 'bagus', 'disahkan']</t>
  </si>
  <si>
    <t>hingga akhirnya diresmikan oleh DPR RI menjadi Undang-Undang pada Selasa, 12 April 2022. Kinerja yang sangat Bagus nih
#TerimaKasihMbakPuan
Akhirnya UU TPKS Disahkan
👍 https://t.co/HwwurHDuEv</t>
  </si>
  <si>
    <t>Puan dinilai penuhi harapan kaum perempuan melalui UU TPKS
#TerimaKasihMbakPuan
Akhirnya UU TPKS Disahkan https://t.co/Xft9mn7aWM</t>
  </si>
  <si>
    <t>['pengamat', 'luan', 'nilai', 'penuhi', 'harapan', 'kaum', 'perempuan', 'disahkan']</t>
  </si>
  <si>
    <t>Menurut Pengamat Luan Di nilai Penuhi Harapan Kaum Perempuan melalui UU TPKS 
#TerimaKasihMbakPuan
Akhirnya UU TPKS Disahkan https://t.co/9fVBkjRHR3</t>
  </si>
  <si>
    <t>['konsisten', 'memperjuangkan', 'perlindungan', 'perempuan', 'disahkan']</t>
  </si>
  <si>
    <t>Puan konsisten memperjuangkan perlindungan perempuan lewat Akhirnya UU TPKS Disahkan
#TerimaKasihMbakPuan https://t.co/OqMM3LLkad</t>
  </si>
  <si>
    <t>['merinding', 'banget', 'disahkan', 'lega']</t>
  </si>
  <si>
    <t>Merinding banget Akhirnya UU TPKS Disahkan ikut lega #TerimaKasihMbakPuan
https://t.co/TI49NgCs9e</t>
  </si>
  <si>
    <t>['menangis', 'mengesahkan', 'thank', 'much', 'disahkan']</t>
  </si>
  <si>
    <t>Puan Maharani terlihat menangis usai mengesahkan RUU TPKS. Thank you so much 
#TerimaKasihMbakPuan
Akhirnya UU TPKS Disahkan
https://t.co/xn47zpvFFy</t>
  </si>
  <si>
    <t>['apresiasi', 'terima', 'kasih', 'terlibat', 'proses', 'pembuatan', 'disahkan', 'disahkan']</t>
  </si>
  <si>
    <t>Ibu Puan Maharani menyampaikan apresiasi dan juga rasa terima kasih kepada seluruh pihak yang telah terlibat dalam proses pembuatan UU TPKS yang disahkan ini.
#TerimaKasihMbakPuan
Akhirnya UU TPKS Disahkan https://t.co/bn8YPnhzSR</t>
  </si>
  <si>
    <t>['video', 'momenmomen', 'disahkannyauu', 'terdengar', 'menahan', 'isak', 'tangis', 'meneteskan', 'air', 'terharu', 'disahkan']</t>
  </si>
  <si>
    <t>Dalam video momen-momen disahkannya UU TPKS, Puan terdengar menahan isak tangis sebelum kemudian akhirnya meneteskan air mata. Ikut terharu juga 
#TerimaKasihMbakPuan
Akhirnya UU TPKS Disahkan https://t.co/veWr289nzM</t>
  </si>
  <si>
    <t>Puan Maharani dinilai memenuhi harapan kaum perempuan melalui uu tpks #TerimaKasihMbakPuan
Akhirnya UU TPKS Disahkan https://t.co/Y6czmiLW89</t>
  </si>
  <si>
    <t>['ri', 'resmi', 'sahkan', 'dinanti', 'kaum', 'perempuan', 'indonesia', 'disahkan']</t>
  </si>
  <si>
    <t>Akhirnya DPR RI resmi sahkan RUU TPKS menjadi UU yg telah lama dinanti2 kaum perempuan Indonesia
#TerimaKasihMbakPuan
Akhirnya UU TPKS Disahkan https://t.co/kQP6vGVEUA</t>
  </si>
  <si>
    <t>Puan mengatakan, pengesahan RUU TPKS menjadi undang-undang merupakan bentuk hadiah bagi para perempuan di Indonesia menjelang Hari Kartini. 
#TerimaKasihMbakPuan
Akhirnya UU TPKS Disahkan https://t.co/LKBBG3u1WK</t>
  </si>
  <si>
    <t>['memperjuangkan', 'masyarakat', 'bergejolak', 'aksi', 'demonstrasi', 'semoga', 'dampak', 'positif', 'disahkan']</t>
  </si>
  <si>
    <t>Dalam memperjuangkan RUU TPKS ini, masyarakat sampai harus bergejolak melakukan aksi demonstrasi, 
Alhamdulillah semoga memberikan dampak yang positif
#TerimaKasihMbakPuan
Akhirnya UU TPKS Disahkan
https://t.co/03028z3Vhd</t>
  </si>
  <si>
    <t>['berperan', 'perempuan', 'indonesia', 'disahkan']</t>
  </si>
  <si>
    <t>#TerimaKasihMbakPuan sudah berperan penting sbg perempuan Indonesia
Akhirnya UU TPKS Disahkan
https://t.co/zaY0pD7txA</t>
  </si>
  <si>
    <t>['penegatan', 'mbak', 'disahkan']</t>
  </si>
  <si>
    <t>Penegatan RUU TPKS oleh mbak puan 🇲🇨👏👏
#TerimaKasihMbakPuan
Akhirnya UU TPKS Disahkan https://t.co/8r1c9Y2ylU</t>
  </si>
  <si>
    <t>['disahkan', 'prediksi', 'april']</t>
  </si>
  <si>
    <t>Akhirnya UU TPKS Disahkan tepat waktu seperti prediksi sebelumnya bulan april
#TerimaKasihMbakPuan https://t.co/Qr9VRGjMrB</t>
  </si>
  <si>
    <t>['disahkan', 'harapan', 'perempuan', 'terlindungi', 'disahkannya']</t>
  </si>
  <si>
    <t>#TerimaKasihMbakPuan
Akhirnya UU TPKS Disahkan
Harapan perempuan untuk lebih terlindungi dengan disahkannya RUU TPKS https://t.co/AaePwzkrsg</t>
  </si>
  <si>
    <t>Puan menyampaikan terima kasih kepada kepada Pemerintah khususnya Menteri PPPA, Menteri Sosial, Menteri Dalam Negeri dan Menteri Hukum dan HAM atas peran serta dan kerja samanya selama selama pembahasan RUU TPKS tersebut. 
#TerimaKasihMbakPuan
Akhirnya UU TPKS Disahkan https://t.co/Bm2ILZfvrk</t>
  </si>
  <si>
    <t>['sahkan', 'menangis', 'disahkan']</t>
  </si>
  <si>
    <t>Jadi nih, DPR Sahkan RUU TPKS Jadi UU, Puan Maharani Menangis
#TerimaKasihMbakPuan
Akhirnya UU TPKS Disahkan
https://t.co/SXatYxgk6R https://t.co/0qpFIqLrZh</t>
  </si>
  <si>
    <t>['sosok', 'dimiliki', 'mbak', 'konsisten', 'memperjuangkan', 'harapan', 'kaum', 'perempuan', 'disahkan']</t>
  </si>
  <si>
    <t>Inilah sosok yang dimiliki Mbak Puan konsisten nya dalam memperjuangkan harapan kaum perempuan 
#TerimaKasihMbakPuan
Akhirnya UU TPKS Disahkan https://t.co/Wt5afNH4DX</t>
  </si>
  <si>
    <t>['rapat', 'paripurna', 'hadir', 'organisasi', 'perempuan', 'indonesia', 'disahkan']</t>
  </si>
  <si>
    <t>Dalam rapat paripurna ini turut hadir organisasi perempuan Indonesia, 
#TerimaKasihMbakPuan
Akhirnya UU TPKS Disahkan https://t.co/fWvXcxzAmD</t>
  </si>
  <si>
    <t>['jujur', 'terharu', 'menangis', 'keras', 'bayar', 'tunai', 'disahkan']</t>
  </si>
  <si>
    <t>Jujur ikut terharu melihat puan Maharani menangis ibarat kerja keras di bayar tunai 
#TerimaKasihMbakPuan
Akhirnya UU TPKS Disahkan
https://t.co/7ocJYPgLDE</t>
  </si>
  <si>
    <t>['dewan', 'mengambil', 'keputusan', 'perpanjangan', 'pembahasan', 'salah', 'satunya', 'pelindungan', 'data', 'pribadi', 'pdp', 'disahkan']</t>
  </si>
  <si>
    <t>dewan pun akan mengambil keputusan soal perpanjangan waktu pembahasan sejumlah RUU, salah satunya adalah RUU tentang Pelindungan Data Pribadi (PDP). #TerimaKasihMbakPuan Akhirnya UU TPKS Disahkan https://t.co/PP4OO32kxP</t>
  </si>
  <si>
    <t>['salut', 'mbak', 'konsisten', 'memperjuangkan', 'kepentingan', 'perempuan', 'disahkan']</t>
  </si>
  <si>
    <t>Salut dengan mba Puan
Karena telah konsisten memperjuangkan kepentingan perempuan hingga 
Akhirnya UU TPKS Disahkan
#TerimaKasihMbakPuan
https://t.co/ESxiiIfP4X</t>
  </si>
  <si>
    <t>['usahanya', 'disahkan', 'menjamin', 'perempuan']</t>
  </si>
  <si>
    <t>#TerimaKasihMbakPuan karena usahanya Akhirnya UU TPKS Disahkan dan menjamin para perempuan
https://t.co/BUiEjoL4kG</t>
  </si>
  <si>
    <t>Pengesahan RUU TPKS menjadi UU merupakan hadiah bagi seluruh perempuan Indonesia 👍👍
#TerimaKasihMbakPuan
Akhirnya UU TPKS Disahkan https://t.co/Ds4tkNFWYr</t>
  </si>
  <si>
    <t>['ri', 'memimpin', 'rapat', 'paripurna', 'pengambilan', 'keputusan', 'tindak', 'pidana', 'kekerasan', 'seksual', 'disahkan']</t>
  </si>
  <si>
    <t>Ketua DPR RI Puan Maharani akan memimpin rapat paripurna pengambilan keputusan soal RUU Tindak Pidana Kekerasan Seksual (RUU TPKS). #TerimaKasihMbakPuan
Akhirnya UU TPKS Disahkan https://t.co/ZwvEJJ7nnb</t>
  </si>
  <si>
    <t>['disahkan', 'kaum', 'perempuan', 'laki', 'perlindungan', 'kekerasan', 'seksual']</t>
  </si>
  <si>
    <t>Alhamdulillah kalau UU TPKS disahkan. Moga2 nih UU gak hanya buat kaum perempuan, laki2 juga bisa dapat perlindungan dari kekerasan seksual.</t>
  </si>
  <si>
    <t>['politisi', 'ri', 'keberpihakan', 'modal', 'memimpin', 'negara', 'depannya', 'disahkan']</t>
  </si>
  <si>
    <t>Sebagai politisi Ketua DPR RI Puan Maharani sudah punya keberpihakan jelas yang menjadi modal untuk memimpin negara ini ke depannya #TerimaKasihMbakPuan Akhirnya UU TPKS Disahkan</t>
  </si>
  <si>
    <t>UU TPKS
#uutpks https://t.co/PpxjFPTAI9</t>
  </si>
  <si>
    <t>['cak', 'nun', 'mengakui', 'sosok', 'kiprah', 'dunia', 'politik', 'dewasa', 'bijaksana', 'disahkan']</t>
  </si>
  <si>
    <t>Cak Nun mengakui jika sosok dan kiprah Puan Maharani di dunia politik semakin dewasa dan bijaksana. #TerimaKasihMbakPuan Akhirnya UU TPKS Disahkan</t>
  </si>
  <si>
    <t>['tuntutan', 'politisi', 'ri', 'bertekad', 'pidato', 'mahir', 'laksana', 'kakek', 'ibunya', 'disahkan']</t>
  </si>
  <si>
    <t>Karena tuntutan sebagai politisi, Ketua DPR RI Puan Maharani tetap bertekad untuk bisa melakukan pidato dengan mahir, laksana kakek dan ibunya. #TerimaKasihMbakPuan Akhirnya UU TPKS Disahkan</t>
  </si>
  <si>
    <t>['selamat', 'indonesia']</t>
  </si>
  <si>
    <t>selamat untuk indonesia udah punya uu tpks.. https://t.co/J6WLQYvkIZ</t>
  </si>
  <si>
    <t>['yuju', 'dress', 'dress', 'korea', 'homemade', 'request', 'ukuran', 'badan', 'lebaran', 'nitip', 'trend', 'bali', 'dita', 'karang', 'film', 'debut', 'hyun', 'bin']</t>
  </si>
  <si>
    <t>Yuju dress, dress korea ini homemade, bisa request ukuran badan juga, bisa buat lebaran 😍
https://t.co/SFESpeSlSa
Nitip trend Bali Tik Tok DITA KARANG FILM DEBUT UU TPKS Hyun Bin #mbti https://t.co/PY3kf5DRSP</t>
  </si>
  <si>
    <t>['bumn', 'membuka', 'lowongan', 'pekerjaan', 'simak', 'beritanya', 'ri', 'tangkap', 'insidious', 'cak', 'nun', 'armando', 'bem', 'hyun', 'bin', 'real', 'madrid', 'benteng', 'takeshi', 'bali', 'jordi', 'komnas', 'ham', 'negara', 'densi', 'kagura']</t>
  </si>
  <si>
    <t>BUMN membuka lowongan pekerjaan hingga 2.700 an, yuk simak beritanya...
Tik Tok DPR RI Tangkap Insidious Cak Nun Ade Armando BEM SI Hyun Bin Real Madrid Benteng Takeshi Bali #TetapTolak3Periode Jordi Amat Komnas HAM UU TPKS Negara Densi Kagura https://t.co/NdrMC0rVhT</t>
  </si>
  <si>
    <t>['kejahatan', 'seksual', 'kategori', 'pemerkosaan', 'aborsi', 'harmonisasi', 'revisi', 'kuhp', 'mempermudah', 'pembuktiannya']</t>
  </si>
  <si>
    <t>UU TPKS sudah menjelaskan berbagai kejahatan seksual yang masuk kategori TPKS. Namun khusus untuk pemerkosaan dan aborsi diperlukan harmonisasi pada Revisi KUHP untuk mempermudah pembuktiannya.
 https://t.co/rZTZxPHKPJ</t>
  </si>
  <si>
    <t>['sah', 'pemerintah', 'ri', 'setuju', 'pks', 'menolak', 'kemenangan', 'perempuan', 'alami', 'kekerasan', 'seks', 'pks', 'menolak']</t>
  </si>
  <si>
    <t>Sah jadi UU TPKS. Pemerintah &amp;amp; DPR RI setuju, hanya PKS yg menolak. Ini kemenangan besar dari perempuan yg sering alami kekerasan seks. Tau kenapa PKS menolak?? https://t.co/s3XZbZiK15</t>
  </si>
  <si>
    <t>['sah', 'finish', 'line', 'perjuangan', 'undangundangnya', 'implementasi', 'menentukan']</t>
  </si>
  <si>
    <t>UU TPKS sah bukan berarti itu finish line dari perjuangan undang-undangnya.
Implementasi nya yang menentukan.</t>
  </si>
  <si>
    <t>['sahh', 'coiii', 'payung', 'hukummmmm', 'kawal', 'implementasinya', 'sesuai', 'berpihak', 'korban']</t>
  </si>
  <si>
    <t>UU TPKS sahh coiii, kita punya payung hukummmmm 😭📢
Terus kawal agar implementasinya agar sesuai, dan selalu berpihak pada korban !</t>
  </si>
  <si>
    <t>['bahagianya', 'disahkan', 'selesai', 'sebenernya', 'tugas', 'ditegakkan', 'pelaksanaannya', 'pencegahan', 'penanganan', 'perlindungan', 'pemulihan', 'korban', 'kekerasan', 'seksual']</t>
  </si>
  <si>
    <t>Bahagianya RUU TPKS akhirnya disahkan jugaa 🥺🤍. Tapi masih belum selesai sampe di sini sebenernya. Tugas selanjutnya memastikan UU ini bener2 bisa ditegakkan pelaksanaannya, baik dalam pencegahan, penanganan, perlindungan, dan pemulihan korban kekerasan seksual.</t>
  </si>
  <si>
    <t>['non', 'things', 'yesssssss', 'mari', 'tepuk', 'tangan', 'bertahuntahun', 'berjuang', 'proud', 'this', 'improvement', 'dicari', 'kesempurnaan', 'progresss']</t>
  </si>
  <si>
    <t>NON FA THINGS BUT YESSSSSSS UU TPKS!!!!!!!!!!!! 😭😭😭😭😭😭😭😭😭 mari kita tepuk tangan dulu semuanya setelah bertahun-tahun berjuang!!!!!!!! So proud of this improvement! Yang dicari bukan kesempurnaan tapi PROGRESSS</t>
  </si>
  <si>
    <t>['undang', 'undang', 'pks', 'bersebrangan', 'partai', 'jalan']</t>
  </si>
  <si>
    <t>@PKSejahtera @Rosihanjohan UU TPKS = Undang-Undang Tanpa PKS, jika anda bersebrangan dengan Partai ini berarti anda sudah berada pada jalan yang benar.</t>
  </si>
  <si>
    <t>['bolakbalik', 'bandingin', 'pks', 'perubahan', 'poin', 'dipangkas', 'direvisi', 'periode', 'ri', 'paripurna', 'emang', 'mesti', 'diaplikasikan', 'teori']</t>
  </si>
  <si>
    <t>Bolak-balik bandingin UU TPKS dgn RUU PKS yg awal2.
Banyak perubahan, ada beberapa poin penting juga dipangkas.
Moga nanti direvisi lagi periode DPR RI berikutnya agar UU TPKS makin paripurna.
Tapi emang mesti segera diaplikasikan ke semua, jangan hanya teori aja.</t>
  </si>
  <si>
    <t>['disukai', 'pks']</t>
  </si>
  <si>
    <t>UU TPKS yang tidak disukai PKS</t>
  </si>
  <si>
    <t>['alasan', 'pks', 'setuju', 'saudara', 'laki-laki', 'hidayat', 'nur', 'wahid']</t>
  </si>
  <si>
    <t>@hnurwahid Alasan PKS tdk setuju UU TPKS apa bro hidayat Nur wahid</t>
  </si>
  <si>
    <t>['simak', 'perjalanan', 'rancangan', 'undang', 'undang', 'tindak', 'pidana', 'kekerasan', 'seksual', 'disahkan']</t>
  </si>
  <si>
    <t>Simak perjalanan Rancangan Undang-Undang Tindak Pidana Kekerasan Seksual (RUU TPKS) hingga disahkan jadi UU. #kumparanWOMAN https://t.co/W1p1ACbdVx</t>
  </si>
  <si>
    <t>['selamat', 'tindak', 'pidana', 'kekerasan', 'seksual', 'resmi', 'disahkan', 'rapat', 'paripurna', 'ri', 'menorehkan', 'atensi', 'pemerintah', 'organisasi', 'masyarakat', 'sipil', 'mengawal']</t>
  </si>
  <si>
    <t>Selamat untuk kita semua: UU Tindak Pidana Kekerasan Seksual (UU TPKS) resmi disahkan dalam rapat paripurna DPR RI hari ini. Ini merupakan UU yang menorehkan atensi dari banyak pihak: pemerintah, DPR dan organisasi masyarakat sipil yang selama 7 tahun mengawal UU https://t.co/U0nwgINLxy</t>
  </si>
  <si>
    <t>['seneng', 'banget', 'buka', 'twitter', 'sah']</t>
  </si>
  <si>
    <t>Seneng banget buka twitter UU TPKS udh sah🥲🥲🥲</t>
  </si>
  <si>
    <t>['bahan', 'becandain', 'malas', 'memancing', 'keributan']</t>
  </si>
  <si>
    <t>ada banyak bahan buat becandain uu tpks, tapi malas memancing keributan 😔 https://t.co/1xhT7igama</t>
  </si>
  <si>
    <t>['seneng', 'berlaku', 'sedih', 'pelecehan', 'unri', 'membuahkan', 'hasil', 'kekurangan', 'bukti']</t>
  </si>
  <si>
    <t>Gw seneng ini UU TPKS akhirnya berlaku skrg. Tp sedih jg baru sekarang krn kasus pelecehan di unri ga membuahkan hasil yg diinginkan karena kekurangan bukti :(( https://t.co/sA5Rk3EEuC</t>
  </si>
  <si>
    <t>['sahhh']</t>
  </si>
  <si>
    <t>UU TPKS UDH SAHHH https://t.co/fpNOwO3NDL</t>
  </si>
  <si>
    <t>['sah', 'sah', 'rancangan', 'undang', 'undang', 'tindak', 'pidana', 'kekerasan', 'seksual', 'resmi', 'disahkan', 'undang', 'undang', 'ri', 'diharapkan', 'payung', 'hukum', 'penanganan', 'kekerasan', 'seksual', 'selamat']</t>
  </si>
  <si>
    <t>🚨 S-A-H. Sah!
Akhirnya, Rancangan Undang-Undang Tindak Pidana Kekerasan Seksual (RUU TPKS) RESMI disahkan menjadi undang-undang oleh DPR RI. 
UU ini diharapkan akan menjadi payung hukum yang baik dalam penanganan kasus kekerasan seksual. Selamat! 👏👏</t>
  </si>
  <si>
    <t>UU TPKS SAH! 😭</t>
  </si>
  <si>
    <t>['simak', 'poin', 'disahkan']</t>
  </si>
  <si>
    <t>Simak, Ini 8 Poin Penting UU TPKS yang Baru Disahkan DPR https://t.co/ZEUJuy510p</t>
  </si>
  <si>
    <t>['ugmfess', 'teman-teman', 'sah']</t>
  </si>
  <si>
    <t>ugm_fess guys, RUU TPKS udah sah jadi UU TPKS!!</t>
  </si>
  <si>
    <t>['disahkan', 'cak', 'imin', 'apresiasi', 'srikandi', 'pkb']</t>
  </si>
  <si>
    <t>RUU TPKS Disahkan Jadi UU, Cak Imin Apresiasi Srikandi PKB di DPR https://t.co/w2GPl1mEYK</t>
  </si>
  <si>
    <t>['calon', 'kriminal', 'terjerat', 'kuhp', 'pasal', 'perselingkuhan', 'hahaha']</t>
  </si>
  <si>
    <t>Calon kriminal yang akan terjerat  UU TPKS dan KUHP pasal 284 tentang perselingkuhan nih hahaha https://t.co/pK2IXvrFSs</t>
  </si>
  <si>
    <t>['disahkannya', 'oase', 'padang', 'pasir', 'carut', 'marutnya', 'negara']</t>
  </si>
  <si>
    <t>Disahkannya UU TPKS semacam oase di tengah padang pasir carut marutnya negara</t>
  </si>
  <si>
    <t>['sahabat', 'hadiah', 'terindah', 'perempuan', 'indonesia', 'semoga', 'kemudahan', 'kelancaran', 'menjalankan', 'tugas', 'karya', 'pengabdian', 'implementasi']</t>
  </si>
  <si>
    <t>Sahabat, ini adalah hadiah terindah untuk seluruh Perempuan di Indonesia. Semoga kita semua diberikan kemudahan dan kelancaran dalam menjalankan tugas, karya, dan pengabdian, dalam hal ini implementasi #UUTPKS. https://t.co/Uy8isLMmxD</t>
  </si>
  <si>
    <t>['apresiasi', 'terima', 'kasih', 'pimpinan', 'anggota', 'ri', 'komitmen', 'dedikasi', 'perhatiannya', 'menyelesaikan', 'proses', 'pembahasan']</t>
  </si>
  <si>
    <t>Tentunya, apresiasi dan terima kasih kepada Pimpinan dan Anggota DPR RI atas segala komitmen, dedikasi, dan perhatiannya dalam menyelesaikan proses pembahasan RUU ini.
#RUUTPKS menjadi #UUTPKS https://t.co/dJvzwBoEXk</t>
  </si>
  <si>
    <t>['miris', 'banget', 'pola', 'pikirnya', 'nikah', 'sekedar', 'perihal', 'jatah', 'pemaksaan', 'hubungan', 'suami', 'istri', 'rumah', 'tangga', 'diwajarkan', 'consent', 'belah']</t>
  </si>
  <si>
    <t>Miris banget pola pikirnya begini. Nikah bukan sekedar perihal “ngasih jatah.” Pun kalau tidak ada UU TPKS, pemaksaan hubungan suami istri dalam rumah tangga itu tetap tidak boleh diwajarkan. Consent adalah hal penting bagi kedua belah pihak. https://t.co/LrnMKfJ2ut</t>
  </si>
  <si>
    <t>['bem', 'ui', 'aliansi', 'bem', 'menolak', 'periode', 'perpanjangan', 'jabatan', 'presiden', 'kongres', 'rakyat', 'armando', 'abu', 'janda', 'densi', 'kadrun', 'kebal', 'cak', 'nun', 'komnas', 'ham', 'ri', 'senin', 'sufmi', 'dasco', 'ahmad', 'bali', 'jordi', 'tangkap', 'reyna', 'imam', 'start', 'up', 'hyun', 'bin', 'dita', 'karang', 'film', 'debut']</t>
  </si>
  <si>
    <t>BEM UI &amp;amp; Aliansi BEM SI menolak 3 Periode &amp;amp; Perpanjangan Masa Jabatan Presiden
Kongres Rakyat 18/4/2022
Ade Armando Abu Janda Densi
Kadrun Kebal Cak Nun
Komnas HAM UU TPKS DPR RI
Senin Sufmi Dasco Ahmad
Bali Jordi Amat Tangkap
Reyna Imam Start Up Hyun Bin
DITA KARANG FILM DEBUT https://t.co/sLuFLMVvI1</t>
  </si>
  <si>
    <t>RUU TPKS jadi UU. 
SAH.</t>
  </si>
  <si>
    <t>['mengatur', 'hak', 'komprehensif', 'menjangkau', 'aspek', 'dibutuhkan', 'rehabilitasi', 'mental', 'sosial', 'pemberdayaan', 'sosialpasal']</t>
  </si>
  <si>
    <t>UU TPKS juga mengatur hak yang jauh lebih komprehensif, menjangkau seluruh aspek yang dibutuhkan, seperti;
1) Rehabilitasi mental dan sosial; pemberdayaan sosial(Pasal 67-70). https://t.co/4NM7whd8Ii</t>
  </si>
  <si>
    <t>['ijrs', 'icjr', 'puskapa', 'mengapresiasi', 'disahkannya', 'pengesahan', 'penguatan', 'pengaturan', 'perlakuan', 'tanggung', 'negara', 'mencegah', 'menangani', 'kekerasan', 'seksual', 'memulihkan', 'korban', 'komprehensif']</t>
  </si>
  <si>
    <t>IJRS, ICJR, dan Puskapa mengapresiasi atas disahkannya UU TPKS ini. Pengesahan UU TPKS ini punya arti penting untuk penguatan pengaturan tentang perlakuan dan tanggung jawab negara untuk mencegah, menangani kasus kekerasan seksual dan memulihkan korban secara komprehensif. https://t.co/kgyUm7VoSp</t>
  </si>
  <si>
    <t>['demonstrasi', 'mahasiswa', 'malang', 'jatim', 'menolak', 'periode', 'armando', 'abu', 'janda', 'densi', 'kadrun', 'kebal', 'maryam', 'cak', 'nun', 'senin', 'sufmi', 'dasco', 'ahmad', 'ri', 'new', 'delhi', 'komnas', 'ham', 'kapolri', 'pandji', 'bali', 'bem', 'jordi', 'tangkap', 'reyna', 'imam', 'start', 'up', 'hyun', 'bin', 'dita', 'karang', 'film', 'debut']</t>
  </si>
  <si>
    <t>Demonstrasi mahasiswa Malang Jatim hari ke2 Menolak 3 Periode
V1
Ade Armando Abu Janda Densi
Kadrun Kebal Maryam Cak Nun 
Senin Sufmi Dasco Ahmad
UU TPKS DPR RI New Delhi
Komnas HAM Kapolri Pandji
Bali BEM SI Jordi Amat Tangkap
Reyna Imam Start Up Hyun Bin
DITA KARANG FILM DEBUT https://t.co/3Ff9us6rZw</t>
  </si>
  <si>
    <t>['lhoberati', 'chat', 'beneran', 'yahkalo', 'habib', 'rijik', 'disalahkan', 'hubungannya', 'suka', 'suka']</t>
  </si>
  <si>
    <t>Lho...berati kasus chat nya itu beneran??? 
Yah...kalo gitu..., Bener juga. Dengan adanya UU TPKS ini, habib rijik ga bisa disalahkan. Lha kan hubungannya suka sama suka kan ya? https://t.co/EvxeNA1fTS</t>
  </si>
  <si>
    <t>['resmi', 'disahkan', 'isinya']</t>
  </si>
  <si>
    <t>RUU TPKS Resmi Disahkan DPR Menjadi UU, Apa Isinya?
https://t.co/4ryrBnmEYF</t>
  </si>
  <si>
    <t>['mengesahkan', 'sidang', 'paripurna', 'selasa', 'periode', 'kasuskejahatan', 'kesusilaan']</t>
  </si>
  <si>
    <t>DPR telah mengesahkan UU TPKS dalam sidang paripurna pada Selasa (12/4). Selama periode 2016-2020, setiap tahun ada sekitar 5.200 kasus kejahatan terhadap kesusilaan. #Databoks  https://t.co/vGvfUPo7xy</t>
  </si>
  <si>
    <t>UU TPKS SAHHH🥺😻</t>
  </si>
  <si>
    <t>['port', 'charger', 'hpmu', 'goyang', 'rusak', 'perbaikan', 'port', 'charger', 'hp', 'android', 'samsung', 'samsung', 'galaxy', 'note', 'lite', 'terima', 'kakak', 'tamb']</t>
  </si>
  <si>
    <t>Port Charger HP-mu Goyang atau Rusak . Perbaikan Port Charger HP, android samsung Samsung galaxy note 10 lite.
Terima ka https://t.co/pQkNo2onfJ 
UU TPKS #Mardani3xMangkir Tamb</t>
  </si>
  <si>
    <t>['pengen', 'banget', 'bikin', 'level', 'perdanya']</t>
  </si>
  <si>
    <t>krn udah jadi uu w pengen bgt bisa (bikin) level perda-nya nih tpks</t>
  </si>
  <si>
    <t>['disahkan', 'apresiasi', 'elemenperempuan']</t>
  </si>
  <si>
    <t>UU TPKS Disahkan, Puan Dapat Apresiasi Tinggi dari Elemen Perempuan https://t.co/fTzsdcJa7X</t>
  </si>
  <si>
    <t>['sah', 'waaah']</t>
  </si>
  <si>
    <t>UUTPKS sah? Waaah</t>
  </si>
  <si>
    <t>['puji', 'tuhan', 'sahkan']</t>
  </si>
  <si>
    <t>Puji Tuhan  UU TPKS di sahkan juga</t>
  </si>
  <si>
    <t>['sah', 'allah']</t>
  </si>
  <si>
    <t>UU TPKS SAH. ALHAMDULILLAH YA ALLAH 😭🥺</t>
  </si>
  <si>
    <t>['memilih', 'skip', 'komentarkomentar', 'negatif', 'pengesahan', 'caraku', 'menjalani', 'ramadan', 'bahagia']</t>
  </si>
  <si>
    <t>Memilih skip komentar-komentar negatif atas pengesahan UU TPKS adalah caraku untuk menjalani Ramadan dengan bahagia. 🥰</t>
  </si>
  <si>
    <t>['weee', 'elahhh', 'nyaaaa']</t>
  </si>
  <si>
    <t>Weee elahhh UU tpks 👍👍👍👍 akhirnya ad UU nyaaaa</t>
  </si>
  <si>
    <t>['semoga', 'perlindungan', 'keadilan', 'korban']</t>
  </si>
  <si>
    <t>Semoga UU TPKS bisa memberikan perlindungan, dan kalaupun terjadi artinya UU TPKS bisa memberikan rasa keadilan bagi korban.</t>
  </si>
  <si>
    <t>['ajak', 'masyarakat', 'kawal', 'implementasi']</t>
  </si>
  <si>
    <t>Ketua DPR Ajak Masyarakat Kawal Implementasi UU TPKS https://t.co/gutrpk4Opk</t>
  </si>
  <si>
    <t>['diatur', 'disahkan', 'pemaksaan', 'perkawinan', 'ketentuannya']</t>
  </si>
  <si>
    <t>Di antara yang diatur dalam UU TPKS yang baru disahkan DPR adalah pemaksaan perkawinan. Bagaimana ketentuannya? https://t.co/V1ucV30NCK</t>
  </si>
  <si>
    <t>['membentuk', 'panitia', 'khusus', 'kelangkaan', 'kenaikan', 'harga', 'minyak', 'goreng', 'mengesahkan']</t>
  </si>
  <si>
    <t>@liputan6dotcom Bukannya membentuk pansus kelangkaan dan kenaikan harga minyak goreng, malah mengesahkan UU TPKS..</t>
  </si>
  <si>
    <t>['mengatur', 'korban', 'kekerasan', 'seksual', 'menerima', 'restitusi', 'pelaku']</t>
  </si>
  <si>
    <t>UU TPKS mengatur korban kekerasan seksual menerima restitusi dari pelaku. https://t.co/AEsWSoAqmD</t>
  </si>
  <si>
    <t>['berita', 'menggelar', 'rapat', 'paripurna', 'mengesahkan', 'rancangan', 'undang', 'undang', 'tindak', 'pidana', 'kekerasan', 'seksual', 'sembilan', 'fraksi', 'fraksi', 'menyetujui', 'pks']</t>
  </si>
  <si>
    <t>Berita lainnya: https://t.co/qb6lW4Dqjd 
DPR menggelar Rapat Paripurna untuk mengesahkan Rancangan Undang-undang Tindak Pidana Kekerasan Seksual atau RUU TPKS. Namun, dari sembilan fraksi DPR, masih ada satu fraksi yang tidak menyetujui UU TPKS, yakni PKS.
#Liputan6SCTV https://t.co/myyFwYVbIW</t>
  </si>
  <si>
    <t>['foto', 'sahkan']</t>
  </si>
  <si>
    <t>FOTO: DPR Sahkan UU TPKS https://t.co/pvyD0RgMt5</t>
  </si>
  <si>
    <t>['jokowi', 'buang', 'dollar', 'ajak', 'perang', 'us', 'salah', 'negara', 'berkembang', 'presiden', 'bem', 'armando', 'benteng', 'takeshi', 'densi', 'komnas', 'ham', 'cak', 'nun', 'rakyat', 'bela', 'jokowi', 'gopay', 'later', 'abu', 'janda', 'negara', 'bergerak', 'denny', 'siregar']</t>
  </si>
  <si>
    <t>Jokowi Buang dollar = Ajak Perang US,, gk salah lagi seperti negara2 berkembang lain tahun ni kita punya presiden baru
BEM SI
Ade Armando
Benteng Takeshi
Densi
Komnas HAM
Cak Nun
Rakyat Bela Jokowi
#aksi11april
UU TPKS
GoPay Later
Abu Janda
Negara
#Rakyat_Bergerak
Denny siregar https://t.co/TTzwRbKzvs</t>
  </si>
  <si>
    <t>['penasaran', 'isi', 'baca', 'krna', 'dikantor', 'space', 'sosialisasi', 'kayaknya', 'seru']</t>
  </si>
  <si>
    <t>jadi penasaran sama isi keseluruhan uu tpks, tapi blm sempet baca krna masih dikantor. klw ada space sosialisasi mengenai uu ini kayanya seru</t>
  </si>
  <si>
    <t>['sah', 'terima', 'kasih', 'teman', 'berusaha', 'berjuang', 'sah', 'jugaaaaaaaa']</t>
  </si>
  <si>
    <t>Akhirnya sah juga 😭
Terima kasih banyak temen2 yang sudah mau berusaha, berjuang dan tetap bersama untuk hari ini. #UUTPKS SAH JUGAAAAAAAA ❤❤❤</t>
  </si>
  <si>
    <t>['anggota', 'setujui', 'perempuan', 'berdiri', 'mengapresiasi']</t>
  </si>
  <si>
    <t>Semua Anggota DPR Setujui RUU TPKS Jadi UU, Sejumlah Perempuan Berdiri Mengapresiasi https://t.co/pZzlJW70cv</t>
  </si>
  <si>
    <t>['rapat', 'paripurna', 'resmi', 'mengesahkan', 'rancangan', 'undang', 'undang', 'tindak', 'pidana', 'kekerasan', 'seksual', 'undang', 'undang']</t>
  </si>
  <si>
    <t>Rapat Paripurna DPR secara resmi mengesahkan Rancangan Undang-Undang Tindak Pidana Kekerasan Seksual (RUU TPKS) menjadi undang-undang.
https://t.co/0ioT6YcJT9
#Ftnews #Puan #UUTPKS https://t.co/oWbOLbuSm8</t>
  </si>
  <si>
    <t>['pks', 'menolaktp', 'ttp', 'disahkan', 'menjd', 'hexuu', 'mmng', 'produk', 'politik', 'berobah', 'uuorangx', 'politik', 'menolak', 'tunduk', 'hukum', 'hex', 'disahkan', 'undang', 'undang', 'tepuk', 'tngn', 'membahana', 'klik', 'baca']</t>
  </si>
  <si>
    <t>PKS menolak...Tp ttp disahkan menjd UU. He3x...UU mmng produk Politik. Tp bila RUU dah berobah jd UU...Orang2x politik yg menolak sekalipun harus tunduk pada Hukum. He3x...
RUU TPKS Disahkan Jadi Undang-undang, Tepuk Tngn Membahana di DPR
Klik untuk baca: https://t.co/N58GM2DQgW</t>
  </si>
  <si>
    <t>['menteri', 'pppa', 'bintang', 'puspayoga', 'mengapresiasi', 'langkah', 'mengesahkan', 'rancangan', 'undang', 'undang', 'tindak', 'pidana', 'kekerasan', 'seksual', 'undang', 'undang']</t>
  </si>
  <si>
    <t>6. Menteri PPPA Bintang Puspayoga juga turut mengapresiasi langkah DPR yang mengesahkan Rancangan Undang-Undang Tindak Pidana Kekerasan Seksual (RUU TPKS) menjadi undang-undang. - #JernihkanHarapan #DPR #RUUTPKS #UUTPKS 
https://t.co/JcLb6nRYAv</t>
  </si>
  <si>
    <t>['terima', 'kasih', 'memperjuangkan', 'diundangkan']</t>
  </si>
  <si>
    <t>Terima kasih buat @PKSejahtera @FPKSDPRRI yg sejak awal memperjuangkan UU TPKS diundangkan 😂😂😂 https://t.co/ReMRXl6sSu</t>
  </si>
  <si>
    <t>['allah', 'merindinggggg']</t>
  </si>
  <si>
    <t>YA ALLAH MERINDINGGGGG 😭😭😭😭❤ UU TPKS https://t.co/2iDcUVRbWk</t>
  </si>
  <si>
    <t>UU TPKS Disahkan, Puan Dapat Apresiasi Tinggi dari Elemen Perempuan https://t.co/uZVlzuGlnu</t>
  </si>
  <si>
    <t>['pansos', 'pakai', 'biar', 'gajadi', 'periode', 'chuakzz']</t>
  </si>
  <si>
    <t>Pansos pake uu tpks biar gajadi 3 periode
-chuakzz</t>
  </si>
  <si>
    <t>['penantian', 'disahkan', 'jadiuu']</t>
  </si>
  <si>
    <t>Penantian Panjang RUU TPKS Berakhir Disahkan Jadi UU https://t.co/ts8LjLybP5</t>
  </si>
  <si>
    <t>['seks', 'bebas', 'masuknya', 'kekerasan', 'tindak', 'pidana', 'kekerasan', 'seksual', 'wajar', 'seks', 'bebas', 'urusannya', 'beda']</t>
  </si>
  <si>
    <t>@entahlahBin @yaelah95_ @ekobloys @bokentut @AREAJULID Tapi seks bebas ini masuknya bukan kekerasan sedangkan ini uu TPKS (Tindak Pidana KEKERASAN Seksual). Jadi wajar kalau seks bebas gak ada di sini. Urusannya udah beda lagi itu.</t>
  </si>
  <si>
    <t>['tpksundangundang', 'tindak', 'pidana', 'kekerasan', 'seksual', 'disahkan', 'berkat', 'perjuangan', 'gerakan', 'perempuan', 'indonesia', 'semoga', 'pelaku', 'sadarkekerasan', 'seksualkejahatan', 'semoga', 'korban', 'keadilan', 'semoga', 'membangkitkan', 'kesadaran', 'stop', 'kekerasan', 'seksual']</t>
  </si>
  <si>
    <t>UU TPKS=Undang-Undang Tindak Pidana Kekerasan Seksual disahkan DPR!  Berkat perjuangan Gerakan Perempuan Indonesia. Semoga para pelaku makin sadar,kekerasan seksual=kejahatan! Semoga para korban akan  diberi keadilan. Semoga membangkitkan kesadaran untuk stop kekerasan seksual.</t>
  </si>
  <si>
    <t>['pks']</t>
  </si>
  <si>
    <t>UU TPKS
tanpa pks</t>
  </si>
  <si>
    <t>['ri', 'mengesahkan', 'mengakomodasi', 'hak', 'korban', 'kekerasan', 'seksual', 'salah', 'satunya', 'dana', 'pemulihan']</t>
  </si>
  <si>
    <t>DPR RI mengesahkan RUU TPKS menjadi UU hari ini. UU ini mengakomodasi hak korban kekerasan seksual. Salah satunya dana pemulihan. https://t.co/v4MhpgalxC</t>
  </si>
  <si>
    <t>['peluk', 'jaringan', 'masyarakat', 'sipil', 'mengadvokasi', 'bertahun', 'sah']</t>
  </si>
  <si>
    <t>mau peluk satu satu jaringan masyarakat sipil yang udah mengadvokasi UU TPKS bertahun tahun sampai sah di DPR</t>
  </si>
  <si>
    <t>['indonesia', 'fess']</t>
  </si>
  <si>
    <t>Sekarang Indonesia punya UU TPKS 😭😭 -11FESS https://t.co/JlDAry701i</t>
  </si>
  <si>
    <t>['kemana', 'nyalain', 'kamera', 'jamet', 'catcalling', 'godain', 'dijalanan', 'biar', 'bukti', 'lapor', 'polisi', 'selagi', 'sah', 'xixi']</t>
  </si>
  <si>
    <t>Kalo kemana2 mau nyalain kamera, sewaktu2 ada jamet catcalling godain dijalanan biar bisa jadi bukti untuk lapor polisi. Mumpung uu tpks nya udah di sah kan xixi..</t>
  </si>
  <si>
    <t>['penantian', 'disahkan']</t>
  </si>
  <si>
    <t>Alhamdulillah, Setelah penantian panjang akhirnya UU TPKS disahkan
https://t.co/63cuZKfe6U</t>
  </si>
  <si>
    <t>['sah', 'mari', 'berdoa', 'semoga', 'implementasinya']</t>
  </si>
  <si>
    <t>Alhamdulillah akhirnya #UUTPKS SAH, mari kita berdoa semoga implementasinya baik</t>
  </si>
  <si>
    <t>['merindingbgt', 'asli', 'tpksbbrp', 'minggu', 'bikin', 'surat', 'terbuka', 'tugas', 'bahas']</t>
  </si>
  <si>
    <t>merindingbgt asli ruu tpks akhirnya jd uu tpks…bbrp minggu lalu gue br bikin surat terbuka buat tugas bahas soal itu🥶🥶🥶🥶🥶</t>
  </si>
  <si>
    <t>['ryuji', 'utomo', 'gabung', 'persib', 'bandung', 'dita', 'karang', 'film', 'debut', 'malu', 'bali', 'armando', 'benteng', 'takeshi', 'gopaylater', 'agama', 'kadrun', 'cak', 'nun', 'batal', 'komnas', 'ham', 'jordi', 'tangkap', 'livin', 'votre', 'peau', 'goto', 'imam', 'kebal', 'reyna', 'number', 'lemah', 'banyak', 'bicara']</t>
  </si>
  <si>
    <t>RYUJI UTOMO GABUNG PERSIB BANDUNG ?! #persija 
https://t.co/wpJrAEsdQ7
DITA KARANG FILM DEBUT Malu Bali Ade Armando Benteng Takeshi UU TPKS GoPayLater Agama Kadrun Cak Nun Batal Komnas HAM Jordi Amat Tangkap Livin Votre Peau GOTO Imam Kebal Reyna #SECRET_NUMBER Lemah Bacot</t>
  </si>
  <si>
    <t>['selamat', 'terima', 'kasih', 'memperjuangkan', 'mengadvokasi', 'gol', 'kritik', 'terobosan', 'hukum', 'korban', 'ks', 'mencegah', 'ks']</t>
  </si>
  <si>
    <t>Selamat dan terima kasih kpd semua pihak yang memperjuangkan dan mengadvokasi RUU ini sampai gol jadi UU. Masih ada kritik thd UU TPKS, tapi ini sebuah terobosan hukum yg baik buat para korban KS dan utk mencegah KS.</t>
  </si>
  <si>
    <t>['ideafams', 'ri', 'mengesahkan', 'tindak', 'pidana', 'kekerasan', 'seksual', 'undang', 'undang', 'sah', 'ri']</t>
  </si>
  <si>
    <t>Hi Ideafams! DPR RI akhirnya telah mengesahkan RUU TPKS (Tindak Pidana Kekerasan Seksual) menjadi undang-undang! 
UU TPKS Sah! 
@DPR_RI #RUUTPKS https://t.co/tkLIjKEzlz</t>
  </si>
  <si>
    <t>['pendidik', 'nakes', 'pelaku', 'kekerasan', 'seksual', 'dihukum', 'berat']</t>
  </si>
  <si>
    <t>Pendidik hingga Nakes Pelaku Kekerasan Seksual Dihukum Lebih Berat dalam UU TPKS https://t.co/CoDAaLN8v5</t>
  </si>
  <si>
    <t>['melegalkan', 'sex', 'bebas', 'lgbt', 'alasannya', 'perlindungan', 'kekerasan', 'seksual', 'dibahas', 'kekerasan', 'kesual', 'sex', 'bebas', 'tanah', 'private', 'kekerasan', 'dalamnya']</t>
  </si>
  <si>
    <t>@MrMarta1 @indomiewoy Lagian, di RUU TPKS ga ada melegalkan sex bebas atau lgbt. Dari dulu itu alasannya, padahal ini uu perlindungan kekerasan seksual. Yang dibahas kekerasan kesual, bukan sex bebas yang itu tanah private dan ga ada kekerasan di dalamnya</t>
  </si>
  <si>
    <t>['bergembiralah', 'disahkan']</t>
  </si>
  <si>
    <t>bergembiralah hari ini UU TPKS disahkan! 💕💕💕</t>
  </si>
  <si>
    <t>DPR RI mengesahkan RUU TPKS menjadi UU hari ini. UU ini mengakomodasi hak korban kekerasan seksual. Salah satunya dana pemulihan. https://t.co/QN6pTSOfSL</t>
  </si>
  <si>
    <t>['disahkan', 'raoat', 'gambar', 'berita', 'ambil', 'alih', 'ruupks', 'insiatif', 'diubah']</t>
  </si>
  <si>
    <t>@tubirfess Ya hari ini kan udah disahkan jadi UU dari raoat DPR. Yang ada di gambar itu berita lama, DPR ambil alih RUU-PKS jadi insiatif DPR yg kemudian diubah jadi RUU TPKS</t>
  </si>
  <si>
    <t>['berharap', 'selesaikan', 'kasus', 'kasus', 'kekerasan', 'seksual']</t>
  </si>
  <si>
    <t>Puan Berharap UU TPKS Dapat Selesaikan Kasus-kasus Kekerasan Seksual   https://t.co/6jEx9XexB9</t>
  </si>
  <si>
    <t>['kado', 'kartini', 'disahkan', 'semoga', 'implementasinya', 'berjalan', 'kedepannya', 'aamiiiin']</t>
  </si>
  <si>
    <t>Kado sebelum Hari Kartini Alhamdulillah UU TPKS disahkan 😭 Semoga implementasinya bisa berjalan dengan baik kedepannya aamiiiin..</t>
  </si>
  <si>
    <t>['disahin', 'merinding', 'pengen', 'menangis', 'menangis', 'bahagia']</t>
  </si>
  <si>
    <t>UU TPKS disahin, gue yg merinding. kayak pengen nangis tapi nangis bahagia</t>
  </si>
  <si>
    <t>['pks', 'spal', 'spil', 'brarti', 'pengen', 'cari', 'panggung', 'lapor', 'aparat']</t>
  </si>
  <si>
    <t>RUU TPKS sudah jadi UU PKS. 
Kalo ada yg masih spal spil gk jelas, ya brarti cuma pengen cari panggung / sudah lapor tp sama aparat cuma ditanya 'enak ga?'</t>
  </si>
  <si>
    <t>['paripurna', 'setujui', 'disahkan']</t>
  </si>
  <si>
    <t>Tok Paripurna DPR Setujui RUU TPKS Disahkan Menjadi UU https://t.co/7iYJpGJSYG</t>
  </si>
  <si>
    <t>['dress', 'simpel', 'elegan', 'lebaran', 'kiri', 'kanan', 'numpang', 'trend', 'whatsapp', 'dita', 'karang', 'film', 'debut', 'rahmad']</t>
  </si>
  <si>
    <t>Dress simpel &amp;amp; elegan bisa buat lebaran nanti 😍
Kiri: https://t.co/oQH1oxiUQ5
Kanan: https://t.co/zqEzDRJNCd
numpang trend WhatsApp Tik Tok DITA KARANG FILM DEBUT Rahmad UU TPKS https://t.co/l6tKzZePqg</t>
  </si>
  <si>
    <t>['resmii', 'smpe', 'demo', 'pakai', 'katakata', 'cringe', 'berlindung']</t>
  </si>
  <si>
    <t>UU TPKS udah resmii, jangan smpe ada  demo pake kata-kata cringe tapi kalo ada apa-apa berlindung di UU TPKS</t>
  </si>
  <si>
    <t>['rancangan', 'undang', 'undang', 'tindak', 'pidana', 'kekerasan', 'seksual', 'disahkan', 'undang', 'undang', 'tindak', 'pidana', 'kekerasan', 'seksual', 'langkah', 'terkait', 'urusan', 'landasan', 'yuridis', 'koentji', 'pengawalan', 'kontrol', 'penegakan', 'semangat']</t>
  </si>
  <si>
    <t>@ICJRid Rancangan Undang-undang Tindak Pidana Kekerasan Seksual  telah disahkan Undang-Undang Tindak Pidana Kekerasan Seksual (UU TPKS). Satu langkah terkait urusan landasan yuridis.
Koentji selanjutnya adlh harus adanya pengawalan dan kontrol atas penegakan dari UU tersebut. Semangat!</t>
  </si>
  <si>
    <t>['menangis', 'jdjsksj', 'thank', 'god']</t>
  </si>
  <si>
    <t>UU TPKS AKHIRNYA.... GUE NANGIS JDJSKSJ THANK GOD</t>
  </si>
  <si>
    <t>['pks', 'bubar', 'kehadiran', 'kesini', 'mudharat', 'negara', 'terimakasih', 'ri', 'disahkan']</t>
  </si>
  <si>
    <t>PKS @PKSejahtera lebih baik bubar aja daripada kehadiran kalian makin kesini cuma jadi mudharat buat negara.
Terimakasih @DPR_RI
@jokowi , atas disahkan UU TPKS 🙏🙇‍♀️😇🙏
#SayaBersamaJokowi #RakyatNKRIBersamaJokowi #KamiBersamaJokowi https://t.co/8fOO7h53yZ</t>
  </si>
  <si>
    <t>['dikelilingi', 'lelaki', 'lelaki', 'teman', 'teman', 'cowo', 'merayakan', 'resminya', 'mengawal']</t>
  </si>
  <si>
    <t>gue tau gue dikelilingi lelaki lelaki baik ketika gue liat temen temen cowo gue pada ikut merayakan resminya UU TPKS, beberapa bahkan ikut mengawal ruu nya sejak awal. 🤍</t>
  </si>
  <si>
    <t>['sahhh', 'indonesia', 'kekerasan', 'seksual', 'lesgooo']</t>
  </si>
  <si>
    <t>RUU TPKS —&amp;gt; UU TPKS
SAHHH!!! Indonesia tanpa kekerasan seksual lesgooo</t>
  </si>
  <si>
    <t>['sumpah', 'merinding', 'banget', 'bacain', 'berita', 'yaallah', 'akhirnyaa', 'sah']</t>
  </si>
  <si>
    <t>sumpah merinding bgt bacain berita😭 akhirnya YaAllah akhirnyaa RUU TPKS sah jadi UU😭😭😭</t>
  </si>
  <si>
    <t>['forum', 'sidang', 'paripurna', 'ri', 'bertepuk', 'tangan', 'resmi', 'disahkan', 'selasa']</t>
  </si>
  <si>
    <t>Forum Sidang Paripurna DPR RI juga ikut bertepuk tangan usai Puan Maharani menyatakan UU TPKS telah resmi disahkan pada Selasa (12/4/2022).
https://t.co/uQwLwEzF0d</t>
  </si>
  <si>
    <t>['sahh', 'sah', 'loo', 'hee', 'sah']</t>
  </si>
  <si>
    <t>UU TPKS SAHH!!!, SAH!!! Loo hee SAH!!! 😆😆</t>
  </si>
  <si>
    <t>['have', 'got', 'cry', 'when', 'read', 'informasi', 'berubah']</t>
  </si>
  <si>
    <t>i have got cry when i read the info that ruu tpks berubah menjadi uu tpks</t>
  </si>
  <si>
    <t>UU TPKS sah! 💞</t>
  </si>
  <si>
    <t>['luluk', 'bentuk', 'pemulihan', 'korban', 'mendahului', 'meninggal', 'dunia', 'diambil', 'nyawanya', 'siasia']</t>
  </si>
  <si>
    <t>#Paripurna37 Luluk @FraksiPKB #Jateng4: UU TPKS juga merupakan bentuk pemulihan bagi korban yang telah mendahului kita, mereka yang telah meninggal dunia, mereka yang diambil nyawanya secara sia-sia.</t>
  </si>
  <si>
    <t>['sah', 'saaah', 'saaaaaaaaahhhhh', 'sah', 'terima', 'kasih']</t>
  </si>
  <si>
    <t>SAH.
SAAAH.
SAAAAAAAAAHHHHH.
RUU TPKS SAH JADI UU TKS. https://t.co/Wib77SWuzH</t>
  </si>
  <si>
    <t>['ri', 'sahkanruu', 'tindak', 'pidana', 'kekerasan', 'seksual', 'pks', 'ikhlas']</t>
  </si>
  <si>
    <t>DPR RI sahkan RUU Tindak Pidana Kekerasan Seksual.
.
.
PKS yg gak ikhlas krn sdh menjadi UU TPKS, ada yang tau kenapa..? 😀 https://t.co/3yCMlY1zyS</t>
  </si>
  <si>
    <t>['sah', 'terima', 'kasih']</t>
  </si>
  <si>
    <t>Sah, UU TPKS
Terima kasih</t>
  </si>
  <si>
    <t>['bangun', 'bangun', 'sah', 'yesssssssssssss']</t>
  </si>
  <si>
    <t>bangun bangun UU TPKS udah sah. YESSSSSSSSSSSSS</t>
  </si>
  <si>
    <t>['tmi', 'im', 'just', 'nothing', 'baca', 'berita', 'seneng', 'banget', 'sahhh']</t>
  </si>
  <si>
    <t>@ssefnum Tmi: i'm just doing nothing. Cuma lagi baca berita dan seneng bgt karena uu tpks udah sahhh.</t>
  </si>
  <si>
    <t>['semoga', 'penolakan', 'kepolisian', 'melapor', 'penyidik', 'bilang', 'sudahsudah', 'maksimal', 'dipanggil', 'keterangan', 'pulang', 'kelanjutannya']</t>
  </si>
  <si>
    <t>Semoga tidak ada lagi penolakan dari pihak kepolisian, karna ketika saya melapor penyidik saya malah bilang "sudah banyak kasus seperti ini, tapi dari yang sudah-sudah maksimal hanya dipanggil, dimintai keterangan, lalu sudah, pulang. tidak ada kelanjutannya". 
UU TPKS https://t.co/iybmNf2sKx</t>
  </si>
  <si>
    <t>['sah', 'selamat', 'kawankawan']</t>
  </si>
  <si>
    <t>SAH UU TPKS! SELAMAT KAWAN-KAWAN🥹</t>
  </si>
  <si>
    <t>['indonesia', 'semoga', 'dieksekusi', 'segelintir', 'menyalahgunakannya']</t>
  </si>
  <si>
    <t>Akhirnya, Indonesia punya UU TPKS. Semoga bisa dieksekusi dengan baik &amp;amp; tidak ada segelintir orang yang menyalahgunakannya.</t>
  </si>
  <si>
    <t>['ketok', 'palu']</t>
  </si>
  <si>
    <t>Akhirnya UU TPKS ketok palu
🥰🥰🥰🥰</t>
  </si>
  <si>
    <t>['menangis', 'sah']</t>
  </si>
  <si>
    <t>nangis akhirnya UU TPKS sah</t>
  </si>
  <si>
    <t>['salut', 'terima', 'kasih', 'menyuarakan', 'memperjuangkan', 'pengesahan', 'semoga', 'mengawal', 'penegakan', 'penerapannya', 'kehidupan', 'seharihari', 'utama', 'pemenuhan', 'tertawa', 'korban']</t>
  </si>
  <si>
    <t>Salut dan terima kasih untuk semua yang selalu menyuarakan dan memperjuangkan pengesahan UU TPKS ini. Semoga kita tetap terus bersama mengawal penegakan dan penerapannya di kehidupan sehari-hari. Serta yang paling utama adalah pemenuhan hak-hak korban.</t>
  </si>
  <si>
    <t>['sahhhhh', 'allah', 'terharu', 'bgtttttt', 'prolegnas', 'finally', 'april', 'disahkan', 'undang', 'undang', 'belajar', 'matkul', 'hukum', 'perempuan', 'anak', 'puu', 'bikin', 'paham', 'peraturan', 'pntg', 'banget']</t>
  </si>
  <si>
    <t>RUU TPKS AKHIRNYA SAHHHHH JADI UU
YA ALLAH TERHARU BGTTTTTT. Masuk DPR sejak 2016, keluar masuk prolegnas dan Finally 12 April 2022 disahkan juga jadi Undang-Undang.
Belajar RUU ini di matkul hukum perempuan dan anak sama PUU bikin tambah paham kalau peraturan ini tu pntg bgt</t>
  </si>
  <si>
    <t>['poin', 'kawal', 'pelaksanaan']</t>
  </si>
  <si>
    <t>Poin kedua. Kawal terus pelaksanaan UU TPKS 👏🏼🔥
https://t.co/VLiodiIVbp</t>
  </si>
  <si>
    <t>['fraksi', 'pks', 'tolak', 'sahkan', 'ri', 'sahkan', 'tindak', 'pidana', 'kekerasan', 'seksual', 'undang', 'fraksi', 'fraksi', 'setuju', 'tolak', 'pks', 'hitamputihnya', 'partai', 'politik', 'negeri', 'vulgar']</t>
  </si>
  <si>
    <t>"Fraksi PKS tolak sahkan RUU TPKS jadi UU"
Hari ini' 12/4/2022' DPR RI telah SAHKAN RUU Tindak Pidana Kekerasan Seksual (TPKS) jadi Undang2.
Dr 9 Fraksi' 8 fraksi setuju, yg tolak hanya "PKS"
Artinya : Hitam-Putih-nya Partai Politik di negeri ini terlihat semakin jelas &amp;amp; vulgar" https://t.co/1jLwJN8URb</t>
  </si>
  <si>
    <t>['kekerasan', 'seksual', 'kejahatan', 'kemanusiaan', 'pelanggaran', 'hukum']</t>
  </si>
  <si>
    <t>#UUTPKS menegaskan bahwa kekerasan seksual adalah kejahatan terhadap kemanusiaan dan pelanggaran hukum.</t>
  </si>
  <si>
    <t>['pengesahan', 'berisi', 'pasal', 'bab', 'ditolak', 'fraksi', 'pks', 'fraksi', 'menyetujui', 'interupsi', 'pks', 'paripurna', 'rapat', 'iringan', 'tepuk', 'tangan']</t>
  </si>
  <si>
    <t>Pengesahan RUU yang berisi 93 pasal dan 8 bab ini ditolak Fraksi PKS. Sementara 8 Fraksi lainnya menyetujui RUU TPKS menjadi UU. Meski begitu, tak ada interupsi dari PKS saat paripurna dan rapat berakhir dengan iringan tepuk tangan.</t>
  </si>
  <si>
    <t>['perjalanan', 'mahasiswa', 'aksi', 'dprd', 'smp', 'menyaksikan', 'rapat', 'gugus', 'tim', 'sah', 'perjalanan', 'melelahkan', 'lapisan', 'masyrakat', 'patut', 'diapresiasi', 'selamat', 'kemenangan']</t>
  </si>
  <si>
    <t>Melihat perjalanan uu tpks dr masih mahasiswa ikut aksi ke dprd smp bisa menyaksikan rapat gugus kerja tim ksp hingga hari ini sah di dpr memang perjalanan yg panjang dan melelahkan. Kerja” seluruh lapisan masyrakat terhadap uu tpks patut diapresiasi, selamat atas kemenangan ini!</t>
  </si>
  <si>
    <t>['sahhhhhh']</t>
  </si>
  <si>
    <t>Sahhhhhh, UU TPKS😭🙏</t>
  </si>
  <si>
    <t>['bedaya', 'pks', 'ramai', 'kemarin', 'cek', 'postingan', 'instagram']</t>
  </si>
  <si>
    <t>Apa sih bedaya RUU PKS yang ramai tahun kemarin dengan UU TPKS ini?
Cek di postingan Instagram berikut ya!
https://t.co/Vd2fwGBulM</t>
  </si>
  <si>
    <t>['mengesahkan', 'proses', 'tingginya', 'angka', 'kekerasan', 'seksual', 'via', 'id']</t>
  </si>
  <si>
    <t>Akhirnya, DPR mengesahkan RUU TPKS menjadi UU. Proses panjang RUU TPKS bermula dari tingginya angka kekerasan seksual sepanjang tahun 2001-2011.
https://t.co/ts6cz5YoSv via @historia_id</t>
  </si>
  <si>
    <t>['not', 'ptg', 'related', 'reminder', 'berbeda', 'pks', 'hasil', 'revisi', 'pks', 'pasal', 'kategori', 'kekerasan', 'seksual', 'hak', 'korban', 'diatur', 'pks', 'dipangkas', 'versi', 'disetujui', 'disahkan']</t>
  </si>
  <si>
    <t>Not PTG related, tapi mau ngasih reminder aja kalau UU TPKS itu berbeda dari RUU PKS ya!
UU TPKS adalah hasil revisi RUU PKS. Beberapa pasal, kategori kekerasan seksual, dan hak korban yang sempat diatur di RUU PKS dipangkas pada versi yang telah disetujui dan disahkan ini.</t>
  </si>
  <si>
    <t>['beneran', 'berair', 'sah', 'day', 'stay', 'alive', 'indonesia']</t>
  </si>
  <si>
    <t>Mata beneran berair begitu tau uu tpks sudah sah 🥺🥺🥺🥺🥺🥺🥺🥺🥺 what a good day to stay alive in Indonesia</t>
  </si>
  <si>
    <t>['bosan', 'kerjaan', 'gajadi', 'got', 'legalised', 'now']</t>
  </si>
  <si>
    <t>hari ini mau bete karena kerjaan banyak tapi gajadi karena we got uu tpks legalised now</t>
  </si>
  <si>
    <t>['sabarr', 'ketok', 'palu', 'sah', 'berlaku', 'perjalan', 'menempuh', 'persetujuan', 'presiden', 'maks', 'disetujui', 'berlaku', 'news', 'banget', 'bangga']</t>
  </si>
  <si>
    <t>@ginaSnoer Sabarr, ketok palu dan sah bukan berarti sudah berlaku. Perjalan uu tpks masih harus menempuh persetujuan presiden selama maks 30 hari, baru apabila disetujui atau tidak akan berlaku dengan sendirinya. Tapi good news banget udahan, baru kali ini bangga ama dpr wkwk</t>
  </si>
  <si>
    <t>['congratulation', 'indonesia', 'tindak', 'pidana', 'kekerasan', 'seksual', 'barusan', 'disahkan', 'berbeda', 'konsep', 'partai', 'nolak', 'youknowwho']</t>
  </si>
  <si>
    <t>Congratulation, Indonesia..
UU Tindak Pidana Kekerasan Seksual (UU TPKS) barusan disahkan, meski agak berbeda dg konsep awalnya.
Cuma ada satu partai yg nolak, yaitu you-know-who..
https://t.co/3Y2aAtqHJb</t>
  </si>
  <si>
    <t>['saaaahhhh']</t>
  </si>
  <si>
    <t>RUU TPKS JADI UU, SAAAAHHHH!!! https://t.co/M23tJ7LASp</t>
  </si>
  <si>
    <t>['won', 'menangis', 'thankyou']</t>
  </si>
  <si>
    <t>omg we won!! mau nangis. thankyou UU TPKS ✨</t>
  </si>
  <si>
    <t>['aduh', 'ukhti', 'terima', 'kasih', 'turun', 'dijalanan', 'panasan', 'puasa', 'puasa', 'tolong', 'sakit', 'berobat', 'dibenahin', 'sedih', 'nglihatnya', 'malu', 'kasihan', 'ukhti', 'bem']</t>
  </si>
  <si>
    <t>Aduh ukhti terima kasih banyak sudah mau turun dijalanan panas²an  waktu puasa lagi kalau kalian puasa sih. Tapi yo mbok tolong kalau sakit berobat aja dulu dibenahin. Saya sedih nglihatnya bukan malu, tapi kasihan sama kalian ukhti.
BEM SI UU TPKS #Demomahasiswa #Demo11April https://t.co/6wR7bd7tPY</t>
  </si>
  <si>
    <t>['perempuan', 'perempuan', 'hebat', 'terimakasih', 'perjuangannya']</t>
  </si>
  <si>
    <t>perempuan perempuan hebat... terimakasih untuk perjuangannya terhadap uu tpks https://t.co/48njs1uOp6</t>
  </si>
  <si>
    <t>['eehhh', 'adaaaaa']</t>
  </si>
  <si>
    <t>EEHHH UU TPKS UDH ADAAAAA YEEE</t>
  </si>
  <si>
    <t>['semoga', 'berlaku', 'gender']</t>
  </si>
  <si>
    <t>Semoga UUTPKS ini berlaku untuk semua gender</t>
  </si>
  <si>
    <t>['sah', 'pejantan', 'kegerahan']</t>
  </si>
  <si>
    <t>uu tpks sah kok pejantan banyak yg kegerahan👀</t>
  </si>
  <si>
    <t>['berlaku', 'tunggu']</t>
  </si>
  <si>
    <t>Itu UU TPKS langsung berlaku atau tunggu 2 tahun lagi???</t>
  </si>
  <si>
    <t>['disahkannya', 'dikawal', 'kedepannya', 'seputar', 'implementasi', 'sosialisasi', 'aturan', 'turunan', 'pemantauan', 'pengawalan', 'penguatan', 'penegakkan', 'perlindungan', 'hukum']</t>
  </si>
  <si>
    <t>Dengan disahkannya UU TPKS, maka harus dikawal juga untuk kedepannya seputar:
- Implementasi
- Sosialisasi
- Aturan turunan
- Pemantauan &amp;amp; Pengawalan
- Penguatan penegakkan dan perlindungan hukum</t>
  </si>
  <si>
    <t>['resmi', 'diketuk', 'halimah', 'humayrah', 'tuanaya', 'angin', 'segar', 'perlindungan', 'perempuan', 'mantap']</t>
  </si>
  <si>
    <t>RUU TPKS Resmi Diketuk DPR jadi UU, Halimah Humayrah Tuanaya; Angin Segar Perlindungan Perempuan https://t.co/2dBysgkKCq lewat @Tabloid Mantap</t>
  </si>
  <si>
    <t>['selamat']</t>
  </si>
  <si>
    <t>selamat datang UU TPKS~~~~~~~~~~~</t>
  </si>
  <si>
    <t>['namanya', 'ditolak', 'fpks', 'selamat', 'perjuangan', 'aktivis', 'perempuan']</t>
  </si>
  <si>
    <t>Namanya UUTPKS tp ditolak FPKS 😂.
Selamat buat perjuangan para aktivis, khususnya para perempuan.</t>
  </si>
  <si>
    <t>SAH UU TPKS?!?!?!?!?</t>
  </si>
  <si>
    <t>['saaaaah', 'indonesia', 'resmi', 'memiliki', 'undang', 'undang', 'tindak', 'pidana', 'kekerasan', 'seksual']</t>
  </si>
  <si>
    <t>Saaaaah.... Indonesia resmi memiliki Undang-Undang Tindak Pidana Kekerasan Seksual (UU TPKS). https://t.co/bArxjksXgM</t>
  </si>
  <si>
    <t>['finally', 'bahagia', 'banget', 'menangis', 'bertahun']</t>
  </si>
  <si>
    <t>FINALLY RUU TPKS TO UU TPKS! bahagia bgt mau nangis setelah bertahun2😭</t>
  </si>
  <si>
    <t>['alhamdulillahh']</t>
  </si>
  <si>
    <t>Alhamdulillahh ! #UUTPKS ! ❤❤❤❤❤</t>
  </si>
  <si>
    <t>['waaah', 'indonesia', 'tindak', 'pidana', 'kekerasan', 'seksual', 'penasaran', 'draft', 'disahkan']</t>
  </si>
  <si>
    <t>Waaah, akhirnya Indonesia punya UU Tindak Pidana Kekerasan Seksual (TPKS) 🎉🎉🎊
Penasaran sama draft RUU yg akhirnya disahkan yang mana. https://t.co/f9V84xOu90</t>
  </si>
  <si>
    <t>['diperjuangkan', 'sah']</t>
  </si>
  <si>
    <t>setelah diperjuangkan selama 10 tahun, UU TPKS akhirnya sah juga</t>
  </si>
  <si>
    <t>['resmi', 'kabar']</t>
  </si>
  <si>
    <t>RUU TPKS RESMI JADI UU 😭 KABAR BAIK 😭😭😭😭</t>
  </si>
  <si>
    <t>['selamat', 'woman']</t>
  </si>
  <si>
    <t>Selamat buat para woman. 
UU TPKS https://t.co/CI9lzcSCw0</t>
  </si>
  <si>
    <t>['hasil', 'api', 'perjuangan', 'sluruh', 'elemen', 'kecuali', 'partai', 'pks']</t>
  </si>
  <si>
    <t>UU TPKS hasil bara api perjuangan sluruh elemen, kecuali Partai PKS!!!🙏</t>
  </si>
  <si>
    <t>['mari', 'berdoa', 'semoga', 'pelaksanaan', 'sesuai', 'adil', 'penyintas', 'istilah', 'berat', 'pelaku', 'backingan', 'aamiin']</t>
  </si>
  <si>
    <t>skrg mari berdoa semoga pelaksanaan UU TPKS ini sesuai, adil bagi para penyintas. nggak ada lagi istilah berat di pelaku krn punya backingan. aamiin</t>
  </si>
  <si>
    <t>['sahkan', 'undang', 'undang']</t>
  </si>
  <si>
    <t>DPR Sahkan RUU TPKS Jadi Undang-Undang https://t.co/d70iSYairt #KekerasanSeksual #PuanMaharani #RUUTPKS #UUTPKS https://t.co/L2LPGtTWMN</t>
  </si>
  <si>
    <t>['emosional', 'banget', 'rapat', 'paripurna', 'pengesahan', 'see', 'perempuan', 'hebat', 'disana']</t>
  </si>
  <si>
    <t>emosional banget di rapat paripurna pengesahan UU TPKS. i can see perempuan2 hebat disana🥰🤗 https://t.co/5rzkuVgDJg</t>
  </si>
  <si>
    <t>UU TPKS sah</t>
  </si>
  <si>
    <t>['sahkan', 'ri', 'gembira', 'sekelompok', 'laki', 'laki', 'pler', 'ngadep', 'jajaran', 'wajah', 'gimik', 'senang', 'alias', 'muka', 'buram', 'untung', 'guwah', 'puasakalau', 'puasa', 'guwah', 'sambitin', 'pacul', 'muka', 'muka', 'jembutgkgkgk']</t>
  </si>
  <si>
    <t>UU TPKS di sahkan hari ini di DPR RI
Semua gembira,
Namun ada sekelompok laki laki "Pler Ngadep Belakang" di jajaran @MardaniAliSera yang wajah dan gimik nya gak senang alias Muka Buram..
Untung guwah puasa,kalau gak puasa guwah sambitin pacul tuh muka muka jembut..gkgkgk.🔨😝😂</t>
  </si>
  <si>
    <t>['pinter', 'konsisten', 'persisten', 'nilai', 'dibela', 'berdiri', 'korban', 'terharu']</t>
  </si>
  <si>
    <t>Orang orang pinter, konsisten, persisten sama nilai yang dibela, berdiri sama korban, akhirnya kita punya UU TPKS. Gue masih terharu😭😭😭</t>
  </si>
  <si>
    <t>['terima', 'kasih', 'terima', 'kasih', 'terima', 'kasih', 'terlibat', 'politik', 'memperjuangkan', 'sah', 'salah', 'hadiah', 'terbaik', 'bangsa']</t>
  </si>
  <si>
    <t>Terima kasih, terima kasih, terima kasih, untuk semua orang baik yang mau terlibat di politik dan memperjuangkan UU TPKS sah.
Salah satu hadiah terbaik untuk bangsa ini. Alhamdulillah 💜😭😭
#UUTPKSSAH!!!!</t>
  </si>
  <si>
    <t>['minggu', 'ngobrol', 'percaya', 'ditunda', 'berkalikali', 'indonesia', 'feels', 'surreal']</t>
  </si>
  <si>
    <t>Beberapa minggu terakhir ngobrol sama @muhammadammarh_ dan beberapa kali juga kami masih nggak percaya, setelah ditunda berkali-kali, akhirnya Indonesia punya UUTPKS. It feels so surreal 🥹</t>
  </si>
  <si>
    <t>['disahkan', 'siang', 'might', 'getting', 'today', 'well', 'see']</t>
  </si>
  <si>
    <t>RUU TPKS akan disahkan siang ini!! We might getting UU TPKS today, we'll see👀</t>
  </si>
  <si>
    <t>['akhiranya', 'sahhhh']</t>
  </si>
  <si>
    <t>Alhamdulillah 😭😭 akhiranya UU TPKS sahhhh</t>
  </si>
  <si>
    <t>['kabar', 'gembira', 'pan', 'sah']</t>
  </si>
  <si>
    <t>Kabar gembira min @Official_PAN RUU TPKS sah menjadi UU.</t>
  </si>
  <si>
    <t>['ketok', 'palu', 'sah']</t>
  </si>
  <si>
    <t>UU TPKS KETOK PALU! SAH!</t>
  </si>
  <si>
    <t>['disetujui', 'disahkan', 'jakarta', 'ri', 'memimpin', 'rapat', 'paripurna', 'selasa', 'pagi']</t>
  </si>
  <si>
    <t>#BeritaSampit
Ketua DPR: Hari Ini RUU TPKS Akan Disetujui untuk Disahkan Menjadi UU https://t.co/EYqAPt67aj JAKARTA - Ketua DPR RI Puan Maharani akan memimpin Rapat Paripurna pada Selasa pagi, ... https://t.co/QfHqs0Zf8a</t>
  </si>
  <si>
    <t>['dijadwalkan', 'selasa', 'april']</t>
  </si>
  <si>
    <t>Sudah dijadwalkan!!
Hari ini Selasa, 12 April 2022, Kita akan punya UU TPKS! https://t.co/F7X4Pp30DC</t>
  </si>
  <si>
    <t>Statistik Data Test</t>
  </si>
  <si>
    <t>Total Data</t>
  </si>
  <si>
    <t>Vader</t>
  </si>
  <si>
    <t>Jumlah Positif</t>
  </si>
  <si>
    <t>Jumlah Negatif</t>
  </si>
  <si>
    <t>Manual</t>
  </si>
  <si>
    <t>Kosong</t>
  </si>
  <si>
    <t>Vader Terhadap Manual</t>
  </si>
  <si>
    <t>Prediksi Benar</t>
  </si>
  <si>
    <t>Prediksi Salah</t>
  </si>
  <si>
    <t>Akurasi</t>
  </si>
  <si>
    <t>Negatif dianggap Positif</t>
  </si>
  <si>
    <t>Positif dianggap Negatif</t>
  </si>
  <si>
    <t>Akurasi Positif</t>
  </si>
  <si>
    <t>Akurasi Negatif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</si>
</sst>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charset val="134"/>
      <scheme val="minor"/>
    </font>
    <font>
      <b/>
      <sz val="18"/>
      <color theme="1"/>
      <name val="Arial"/>
      <charset val="134"/>
    </font>
    <font>
      <sz val="11"/>
      <name val="Calibri"/>
      <charset val="134"/>
      <scheme val="minor"/>
    </font>
    <font>
      <sz val="14"/>
      <color theme="1"/>
      <name val="Arial"/>
      <charset val="134"/>
    </font>
    <font>
      <b/>
      <sz val="14"/>
      <color theme="1"/>
      <name val="Arial"/>
      <charset val="134"/>
    </font>
    <font>
      <b/>
      <sz val="14"/>
      <color rgb="FF000000"/>
      <name val="Arial"/>
      <charset val="134"/>
    </font>
    <font>
      <b/>
      <sz val="11"/>
      <name val="Calibri"/>
      <charset val="134"/>
      <scheme val="minor"/>
    </font>
    <font>
      <b/>
      <sz val="16"/>
      <color theme="1"/>
      <name val="Arial"/>
      <charset val="134"/>
    </font>
    <font>
      <sz val="11"/>
      <color theme="1"/>
      <name val="Calibri"/>
      <charset val="134"/>
    </font>
  </fonts>
  <fills count="3">
    <fill>
      <patternFill patternType="none"/>
    </fill>
    <fill>
      <patternFill patternType="gray125"/>
    </fill>
    <fill>
      <patternFill patternType="solid">
        <fgColor rgb="FFFFFFFF"/>
        <bgColor rgb="FFFFFFFF"/>
      </patternFill>
    </fill>
  </fills>
  <borders count="1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9">
    <xf numFmtId="0" fontId="0" fillId="0" borderId="0" xfId="0" applyAlignment="1">
      <alignment vertical="center"/>
    </xf>
    <xf numFmtId="0" fontId="4" fillId="0" borderId="4" xfId="0" applyFont="1" applyBorder="1" applyAlignment="1">
      <alignment vertical="center"/>
    </xf>
    <xf numFmtId="0" fontId="3" fillId="0" borderId="5" xfId="0" applyFont="1" applyBorder="1" applyAlignment="1">
      <alignment vertical="center"/>
    </xf>
    <xf numFmtId="0" fontId="3" fillId="0" borderId="4" xfId="0" applyFont="1" applyBorder="1" applyAlignment="1">
      <alignment vertical="center"/>
    </xf>
    <xf numFmtId="0" fontId="5" fillId="2" borderId="5" xfId="0" applyFont="1" applyFill="1" applyBorder="1" applyAlignment="1">
      <alignment vertical="center"/>
    </xf>
    <xf numFmtId="0" fontId="3" fillId="0" borderId="2" xfId="0" applyFont="1" applyBorder="1" applyAlignment="1">
      <alignment vertical="center"/>
    </xf>
    <xf numFmtId="0" fontId="3" fillId="0" borderId="8" xfId="0" applyFont="1" applyBorder="1" applyAlignment="1">
      <alignment vertical="center"/>
    </xf>
    <xf numFmtId="0" fontId="4" fillId="0" borderId="8" xfId="0" applyFont="1" applyBorder="1" applyAlignment="1">
      <alignment vertical="center"/>
    </xf>
    <xf numFmtId="0" fontId="4" fillId="0" borderId="6" xfId="0" applyFont="1" applyBorder="1" applyAlignment="1">
      <alignment vertical="center"/>
    </xf>
    <xf numFmtId="10" fontId="7" fillId="0" borderId="4" xfId="0" applyNumberFormat="1" applyFont="1" applyBorder="1" applyAlignment="1">
      <alignment vertical="center"/>
    </xf>
    <xf numFmtId="0" fontId="3" fillId="0" borderId="0" xfId="0" applyFont="1" applyAlignment="1">
      <alignment vertical="center"/>
    </xf>
    <xf numFmtId="10" fontId="3" fillId="0" borderId="4" xfId="0" applyNumberFormat="1" applyFont="1" applyBorder="1" applyAlignment="1">
      <alignment vertical="center"/>
    </xf>
    <xf numFmtId="2" fontId="0" fillId="0" borderId="0" xfId="0" applyNumberFormat="1" applyAlignment="1">
      <alignment vertical="center"/>
    </xf>
    <xf numFmtId="0" fontId="0" fillId="0" borderId="4" xfId="0" applyBorder="1" applyAlignment="1">
      <alignment horizontal="center" vertical="center"/>
    </xf>
    <xf numFmtId="0" fontId="8" fillId="0" borderId="4" xfId="0" applyFont="1" applyBorder="1" applyAlignment="1">
      <alignment vertical="center" wrapText="1"/>
    </xf>
    <xf numFmtId="0" fontId="8" fillId="0" borderId="4" xfId="0" applyFont="1" applyBorder="1" applyAlignment="1">
      <alignment horizontal="center" vertical="center"/>
    </xf>
    <xf numFmtId="0" fontId="0" fillId="0" borderId="0" xfId="0" applyAlignment="1">
      <alignment horizontal="center" vertical="center"/>
    </xf>
    <xf numFmtId="0" fontId="3" fillId="0" borderId="1" xfId="0" applyFont="1" applyBorder="1" applyAlignment="1">
      <alignment vertical="center"/>
    </xf>
    <xf numFmtId="0" fontId="2" fillId="0" borderId="3" xfId="0" applyFont="1" applyBorder="1" applyAlignment="1">
      <alignment vertical="center"/>
    </xf>
    <xf numFmtId="0" fontId="1" fillId="0" borderId="1" xfId="0" applyFont="1" applyBorder="1" applyAlignment="1">
      <alignment horizontal="center" vertical="center"/>
    </xf>
    <xf numFmtId="0" fontId="2" fillId="0" borderId="2" xfId="0" applyFont="1" applyBorder="1" applyAlignment="1">
      <alignment vertical="center"/>
    </xf>
    <xf numFmtId="0" fontId="4" fillId="0" borderId="1" xfId="0" applyFont="1" applyBorder="1" applyAlignment="1">
      <alignment horizontal="center" vertical="center"/>
    </xf>
    <xf numFmtId="0" fontId="6" fillId="0" borderId="2" xfId="0" applyFont="1" applyBorder="1" applyAlignment="1">
      <alignment vertical="center"/>
    </xf>
    <xf numFmtId="0" fontId="6" fillId="0" borderId="3" xfId="0" applyFont="1" applyBorder="1" applyAlignment="1">
      <alignment vertical="center"/>
    </xf>
    <xf numFmtId="0" fontId="3" fillId="0" borderId="9" xfId="0" applyFont="1" applyBorder="1" applyAlignment="1">
      <alignment vertical="center"/>
    </xf>
    <xf numFmtId="0" fontId="2" fillId="0" borderId="10" xfId="0" applyFont="1" applyBorder="1" applyAlignment="1">
      <alignment vertical="center"/>
    </xf>
    <xf numFmtId="0" fontId="3" fillId="0" borderId="5" xfId="0" applyFont="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65"/>
  <sheetViews>
    <sheetView workbookViewId="0">
      <pane ySplit="1" topLeftCell="A2" activePane="bottomLeft" state="frozen"/>
      <selection pane="bottomLeft" activeCell="D48" sqref="D48"/>
    </sheetView>
  </sheetViews>
  <sheetFormatPr defaultColWidth="14.375" defaultRowHeight="15" customHeight="1"/>
  <cols>
    <col min="1" max="1" width="9" customWidth="1"/>
    <col min="2" max="2" width="27.125" customWidth="1"/>
    <col min="3" max="3" width="26.875" customWidth="1"/>
    <col min="4" max="4" width="23" customWidth="1"/>
    <col min="5" max="5" width="17.25" customWidth="1"/>
    <col min="6" max="6" width="22.125" hidden="1" customWidth="1"/>
    <col min="7" max="8" width="11.375" hidden="1" customWidth="1"/>
    <col min="9" max="26" width="9" customWidth="1"/>
  </cols>
  <sheetData>
    <row r="1" spans="1:8">
      <c r="A1" s="13" t="s">
        <v>0</v>
      </c>
      <c r="B1" s="13" t="s">
        <v>1</v>
      </c>
      <c r="C1" s="13" t="s">
        <v>2</v>
      </c>
      <c r="D1" s="13" t="s">
        <v>3</v>
      </c>
      <c r="E1" s="15" t="s">
        <v>4</v>
      </c>
      <c r="F1" t="s">
        <v>5</v>
      </c>
      <c r="G1" t="s">
        <v>6</v>
      </c>
      <c r="H1" t="s">
        <v>7</v>
      </c>
    </row>
    <row r="2" spans="1:8" ht="45">
      <c r="A2" s="13">
        <v>3</v>
      </c>
      <c r="B2" s="14" t="s">
        <v>8</v>
      </c>
      <c r="C2" s="14" t="s">
        <v>9</v>
      </c>
      <c r="D2" s="13" t="s">
        <v>10</v>
      </c>
      <c r="E2" s="15" t="s">
        <v>11</v>
      </c>
      <c r="F2" t="b">
        <f t="shared" ref="F2:F1565" si="0">D2=E2</f>
        <v>0</v>
      </c>
      <c r="G2" s="16" t="str">
        <f t="shared" ref="G2:G1565" si="1">IF(AND(D2="Positif",E2="Negatif"),"YES","NO")</f>
        <v>NO</v>
      </c>
      <c r="H2" s="16" t="str">
        <f t="shared" ref="H2:H1565" si="2">IF(AND(D2="Negatif",E2="Positif"),"YES","NO")</f>
        <v>YES</v>
      </c>
    </row>
    <row r="3" spans="1:8" ht="60">
      <c r="A3" s="13">
        <v>25</v>
      </c>
      <c r="B3" s="14" t="s">
        <v>12</v>
      </c>
      <c r="C3" s="14" t="s">
        <v>13</v>
      </c>
      <c r="D3" s="13" t="s">
        <v>11</v>
      </c>
      <c r="E3" s="13" t="s">
        <v>11</v>
      </c>
      <c r="F3" t="b">
        <f t="shared" si="0"/>
        <v>1</v>
      </c>
      <c r="G3" s="16" t="str">
        <f t="shared" si="1"/>
        <v>NO</v>
      </c>
      <c r="H3" s="16" t="str">
        <f t="shared" si="2"/>
        <v>NO</v>
      </c>
    </row>
    <row r="4" spans="1:8" ht="135">
      <c r="A4" s="13">
        <v>34</v>
      </c>
      <c r="B4" s="14" t="s">
        <v>14</v>
      </c>
      <c r="C4" s="14" t="s">
        <v>15</v>
      </c>
      <c r="D4" s="13" t="s">
        <v>11</v>
      </c>
      <c r="E4" s="13" t="s">
        <v>11</v>
      </c>
      <c r="F4" t="b">
        <f t="shared" si="0"/>
        <v>1</v>
      </c>
      <c r="G4" s="16" t="str">
        <f t="shared" si="1"/>
        <v>NO</v>
      </c>
      <c r="H4" s="16" t="str">
        <f t="shared" si="2"/>
        <v>NO</v>
      </c>
    </row>
    <row r="5" spans="1:8" ht="75">
      <c r="A5" s="13">
        <v>35</v>
      </c>
      <c r="B5" s="14" t="s">
        <v>16</v>
      </c>
      <c r="C5" s="14" t="s">
        <v>17</v>
      </c>
      <c r="D5" s="13" t="s">
        <v>11</v>
      </c>
      <c r="E5" s="13" t="s">
        <v>11</v>
      </c>
      <c r="F5" t="b">
        <f t="shared" si="0"/>
        <v>1</v>
      </c>
      <c r="G5" s="16" t="str">
        <f t="shared" si="1"/>
        <v>NO</v>
      </c>
      <c r="H5" s="16" t="str">
        <f t="shared" si="2"/>
        <v>NO</v>
      </c>
    </row>
    <row r="6" spans="1:8" ht="60">
      <c r="A6" s="13">
        <v>64</v>
      </c>
      <c r="B6" s="14" t="s">
        <v>18</v>
      </c>
      <c r="C6" s="14" t="s">
        <v>19</v>
      </c>
      <c r="D6" s="13" t="s">
        <v>11</v>
      </c>
      <c r="E6" s="13" t="s">
        <v>11</v>
      </c>
      <c r="F6" t="b">
        <f t="shared" si="0"/>
        <v>1</v>
      </c>
      <c r="G6" s="16" t="str">
        <f t="shared" si="1"/>
        <v>NO</v>
      </c>
      <c r="H6" s="16" t="str">
        <f t="shared" si="2"/>
        <v>NO</v>
      </c>
    </row>
    <row r="7" spans="1:8" ht="75">
      <c r="A7" s="13">
        <v>77</v>
      </c>
      <c r="B7" s="14" t="s">
        <v>20</v>
      </c>
      <c r="C7" s="14" t="s">
        <v>21</v>
      </c>
      <c r="D7" s="13" t="s">
        <v>11</v>
      </c>
      <c r="E7" s="13" t="s">
        <v>11</v>
      </c>
      <c r="F7" t="b">
        <f t="shared" si="0"/>
        <v>1</v>
      </c>
      <c r="G7" s="16" t="str">
        <f t="shared" si="1"/>
        <v>NO</v>
      </c>
      <c r="H7" s="16" t="str">
        <f t="shared" si="2"/>
        <v>NO</v>
      </c>
    </row>
    <row r="8" spans="1:8" ht="60">
      <c r="A8" s="13">
        <v>79</v>
      </c>
      <c r="B8" s="14" t="s">
        <v>22</v>
      </c>
      <c r="C8" s="14" t="s">
        <v>23</v>
      </c>
      <c r="D8" s="13" t="s">
        <v>11</v>
      </c>
      <c r="E8" s="13" t="s">
        <v>11</v>
      </c>
      <c r="F8" t="b">
        <f t="shared" si="0"/>
        <v>1</v>
      </c>
      <c r="G8" s="16" t="str">
        <f t="shared" si="1"/>
        <v>NO</v>
      </c>
      <c r="H8" s="16" t="str">
        <f t="shared" si="2"/>
        <v>NO</v>
      </c>
    </row>
    <row r="9" spans="1:8" ht="105">
      <c r="A9" s="13">
        <v>100</v>
      </c>
      <c r="B9" s="14" t="s">
        <v>24</v>
      </c>
      <c r="C9" s="14" t="s">
        <v>25</v>
      </c>
      <c r="D9" s="13" t="s">
        <v>10</v>
      </c>
      <c r="E9" s="13" t="s">
        <v>10</v>
      </c>
      <c r="F9" t="b">
        <f t="shared" si="0"/>
        <v>1</v>
      </c>
      <c r="G9" s="16" t="str">
        <f t="shared" si="1"/>
        <v>NO</v>
      </c>
      <c r="H9" s="16" t="str">
        <f t="shared" si="2"/>
        <v>NO</v>
      </c>
    </row>
    <row r="10" spans="1:8" ht="75">
      <c r="A10" s="13">
        <v>104</v>
      </c>
      <c r="B10" s="14" t="s">
        <v>20</v>
      </c>
      <c r="C10" s="14" t="s">
        <v>21</v>
      </c>
      <c r="D10" s="13" t="s">
        <v>11</v>
      </c>
      <c r="E10" s="13" t="s">
        <v>11</v>
      </c>
      <c r="F10" t="b">
        <f t="shared" si="0"/>
        <v>1</v>
      </c>
      <c r="G10" s="16" t="str">
        <f t="shared" si="1"/>
        <v>NO</v>
      </c>
      <c r="H10" s="16" t="str">
        <f t="shared" si="2"/>
        <v>NO</v>
      </c>
    </row>
    <row r="11" spans="1:8" ht="75">
      <c r="A11" s="13">
        <v>108</v>
      </c>
      <c r="B11" s="14" t="s">
        <v>26</v>
      </c>
      <c r="C11" s="14" t="s">
        <v>27</v>
      </c>
      <c r="D11" s="13" t="s">
        <v>11</v>
      </c>
      <c r="E11" s="13" t="s">
        <v>11</v>
      </c>
      <c r="F11" t="b">
        <f t="shared" si="0"/>
        <v>1</v>
      </c>
      <c r="G11" s="16" t="str">
        <f t="shared" si="1"/>
        <v>NO</v>
      </c>
      <c r="H11" s="16" t="str">
        <f t="shared" si="2"/>
        <v>NO</v>
      </c>
    </row>
    <row r="12" spans="1:8" ht="135">
      <c r="A12" s="13">
        <v>146</v>
      </c>
      <c r="B12" s="14" t="s">
        <v>14</v>
      </c>
      <c r="C12" s="14" t="s">
        <v>28</v>
      </c>
      <c r="D12" s="13" t="s">
        <v>11</v>
      </c>
      <c r="E12" s="13" t="s">
        <v>11</v>
      </c>
      <c r="F12" t="b">
        <f t="shared" si="0"/>
        <v>1</v>
      </c>
      <c r="G12" s="16" t="str">
        <f t="shared" si="1"/>
        <v>NO</v>
      </c>
      <c r="H12" s="16" t="str">
        <f t="shared" si="2"/>
        <v>NO</v>
      </c>
    </row>
    <row r="13" spans="1:8" ht="90">
      <c r="A13" s="13">
        <v>149</v>
      </c>
      <c r="B13" s="14" t="s">
        <v>29</v>
      </c>
      <c r="C13" s="14" t="s">
        <v>30</v>
      </c>
      <c r="D13" s="13" t="s">
        <v>11</v>
      </c>
      <c r="E13" s="13" t="s">
        <v>11</v>
      </c>
      <c r="F13" t="b">
        <f t="shared" si="0"/>
        <v>1</v>
      </c>
      <c r="G13" s="16" t="str">
        <f t="shared" si="1"/>
        <v>NO</v>
      </c>
      <c r="H13" s="16" t="str">
        <f t="shared" si="2"/>
        <v>NO</v>
      </c>
    </row>
    <row r="14" spans="1:8" ht="75">
      <c r="A14" s="13">
        <v>150</v>
      </c>
      <c r="B14" s="14" t="s">
        <v>31</v>
      </c>
      <c r="C14" s="14" t="s">
        <v>32</v>
      </c>
      <c r="D14" s="13" t="s">
        <v>10</v>
      </c>
      <c r="E14" s="13" t="s">
        <v>10</v>
      </c>
      <c r="F14" t="b">
        <f t="shared" si="0"/>
        <v>1</v>
      </c>
      <c r="G14" s="16" t="str">
        <f t="shared" si="1"/>
        <v>NO</v>
      </c>
      <c r="H14" s="16" t="str">
        <f t="shared" si="2"/>
        <v>NO</v>
      </c>
    </row>
    <row r="15" spans="1:8" ht="105">
      <c r="A15" s="13">
        <v>178</v>
      </c>
      <c r="B15" s="14" t="s">
        <v>33</v>
      </c>
      <c r="C15" s="14" t="s">
        <v>34</v>
      </c>
      <c r="D15" s="13" t="s">
        <v>11</v>
      </c>
      <c r="E15" s="13" t="s">
        <v>11</v>
      </c>
      <c r="F15" t="b">
        <f t="shared" si="0"/>
        <v>1</v>
      </c>
      <c r="G15" s="16" t="str">
        <f t="shared" si="1"/>
        <v>NO</v>
      </c>
      <c r="H15" s="16" t="str">
        <f t="shared" si="2"/>
        <v>NO</v>
      </c>
    </row>
    <row r="16" spans="1:8" ht="135">
      <c r="A16" s="13">
        <v>180</v>
      </c>
      <c r="B16" s="14" t="s">
        <v>35</v>
      </c>
      <c r="C16" s="14" t="s">
        <v>36</v>
      </c>
      <c r="D16" s="13" t="s">
        <v>11</v>
      </c>
      <c r="E16" s="13" t="s">
        <v>10</v>
      </c>
      <c r="F16" t="b">
        <f t="shared" si="0"/>
        <v>0</v>
      </c>
      <c r="G16" s="16" t="str">
        <f t="shared" si="1"/>
        <v>YES</v>
      </c>
      <c r="H16" s="16" t="str">
        <f t="shared" si="2"/>
        <v>NO</v>
      </c>
    </row>
    <row r="17" spans="1:8" ht="135">
      <c r="A17" s="13">
        <v>181</v>
      </c>
      <c r="B17" s="14" t="s">
        <v>37</v>
      </c>
      <c r="C17" s="14" t="s">
        <v>38</v>
      </c>
      <c r="D17" s="13" t="s">
        <v>11</v>
      </c>
      <c r="E17" s="13" t="s">
        <v>11</v>
      </c>
      <c r="F17" t="b">
        <f t="shared" si="0"/>
        <v>1</v>
      </c>
      <c r="G17" s="16" t="str">
        <f t="shared" si="1"/>
        <v>NO</v>
      </c>
      <c r="H17" s="16" t="str">
        <f t="shared" si="2"/>
        <v>NO</v>
      </c>
    </row>
    <row r="18" spans="1:8" ht="90">
      <c r="A18" s="13">
        <v>188</v>
      </c>
      <c r="B18" s="14" t="s">
        <v>39</v>
      </c>
      <c r="C18" s="14" t="s">
        <v>40</v>
      </c>
      <c r="D18" s="13" t="s">
        <v>11</v>
      </c>
      <c r="E18" s="13" t="s">
        <v>11</v>
      </c>
      <c r="F18" t="b">
        <f t="shared" si="0"/>
        <v>1</v>
      </c>
      <c r="G18" s="16" t="str">
        <f t="shared" si="1"/>
        <v>NO</v>
      </c>
      <c r="H18" s="16" t="str">
        <f t="shared" si="2"/>
        <v>NO</v>
      </c>
    </row>
    <row r="19" spans="1:8" ht="75">
      <c r="A19" s="13">
        <v>194</v>
      </c>
      <c r="B19" s="14" t="s">
        <v>41</v>
      </c>
      <c r="C19" s="14" t="s">
        <v>42</v>
      </c>
      <c r="D19" s="13" t="s">
        <v>11</v>
      </c>
      <c r="E19" s="13" t="s">
        <v>11</v>
      </c>
      <c r="F19" t="b">
        <f t="shared" si="0"/>
        <v>1</v>
      </c>
      <c r="G19" s="16" t="str">
        <f t="shared" si="1"/>
        <v>NO</v>
      </c>
      <c r="H19" s="16" t="str">
        <f t="shared" si="2"/>
        <v>NO</v>
      </c>
    </row>
    <row r="20" spans="1:8" ht="90">
      <c r="A20" s="13">
        <v>204</v>
      </c>
      <c r="B20" s="14" t="s">
        <v>43</v>
      </c>
      <c r="C20" s="14" t="s">
        <v>44</v>
      </c>
      <c r="D20" s="13" t="s">
        <v>11</v>
      </c>
      <c r="E20" s="13" t="s">
        <v>11</v>
      </c>
      <c r="F20" t="b">
        <f t="shared" si="0"/>
        <v>1</v>
      </c>
      <c r="G20" s="16" t="str">
        <f t="shared" si="1"/>
        <v>NO</v>
      </c>
      <c r="H20" s="16" t="str">
        <f t="shared" si="2"/>
        <v>NO</v>
      </c>
    </row>
    <row r="21" spans="1:8" ht="45">
      <c r="A21" s="13">
        <v>213</v>
      </c>
      <c r="B21" s="14" t="s">
        <v>45</v>
      </c>
      <c r="C21" s="14" t="s">
        <v>46</v>
      </c>
      <c r="D21" s="13" t="s">
        <v>11</v>
      </c>
      <c r="E21" s="13" t="s">
        <v>11</v>
      </c>
      <c r="F21" t="b">
        <f t="shared" si="0"/>
        <v>1</v>
      </c>
      <c r="G21" s="16" t="str">
        <f t="shared" si="1"/>
        <v>NO</v>
      </c>
      <c r="H21" s="16" t="str">
        <f t="shared" si="2"/>
        <v>NO</v>
      </c>
    </row>
    <row r="22" spans="1:8" ht="135">
      <c r="A22" s="13">
        <v>230</v>
      </c>
      <c r="B22" s="14" t="s">
        <v>47</v>
      </c>
      <c r="C22" s="14" t="s">
        <v>48</v>
      </c>
      <c r="D22" s="13" t="s">
        <v>11</v>
      </c>
      <c r="E22" s="13" t="s">
        <v>11</v>
      </c>
      <c r="F22" t="b">
        <f t="shared" si="0"/>
        <v>1</v>
      </c>
      <c r="G22" s="16" t="str">
        <f t="shared" si="1"/>
        <v>NO</v>
      </c>
      <c r="H22" s="16" t="str">
        <f t="shared" si="2"/>
        <v>NO</v>
      </c>
    </row>
    <row r="23" spans="1:8" ht="90">
      <c r="A23" s="13">
        <v>242</v>
      </c>
      <c r="B23" s="14" t="s">
        <v>49</v>
      </c>
      <c r="C23" s="14" t="s">
        <v>50</v>
      </c>
      <c r="D23" s="13" t="s">
        <v>11</v>
      </c>
      <c r="E23" s="13" t="s">
        <v>11</v>
      </c>
      <c r="F23" t="b">
        <f t="shared" si="0"/>
        <v>1</v>
      </c>
      <c r="G23" s="16" t="str">
        <f t="shared" si="1"/>
        <v>NO</v>
      </c>
      <c r="H23" s="16" t="str">
        <f t="shared" si="2"/>
        <v>NO</v>
      </c>
    </row>
    <row r="24" spans="1:8" ht="60">
      <c r="A24" s="13">
        <v>248</v>
      </c>
      <c r="B24" s="14" t="s">
        <v>51</v>
      </c>
      <c r="C24" s="14" t="s">
        <v>52</v>
      </c>
      <c r="D24" s="13" t="s">
        <v>11</v>
      </c>
      <c r="E24" s="13" t="s">
        <v>11</v>
      </c>
      <c r="F24" t="b">
        <f t="shared" si="0"/>
        <v>1</v>
      </c>
      <c r="G24" s="16" t="str">
        <f t="shared" si="1"/>
        <v>NO</v>
      </c>
      <c r="H24" s="16" t="str">
        <f t="shared" si="2"/>
        <v>NO</v>
      </c>
    </row>
    <row r="25" spans="1:8" ht="105">
      <c r="A25" s="13">
        <v>259</v>
      </c>
      <c r="B25" s="14" t="s">
        <v>53</v>
      </c>
      <c r="C25" s="14" t="s">
        <v>54</v>
      </c>
      <c r="D25" s="13" t="s">
        <v>11</v>
      </c>
      <c r="E25" s="13" t="s">
        <v>11</v>
      </c>
      <c r="F25" t="b">
        <f t="shared" si="0"/>
        <v>1</v>
      </c>
      <c r="G25" s="16" t="str">
        <f t="shared" si="1"/>
        <v>NO</v>
      </c>
      <c r="H25" s="16" t="str">
        <f t="shared" si="2"/>
        <v>NO</v>
      </c>
    </row>
    <row r="26" spans="1:8" ht="150">
      <c r="A26" s="13">
        <v>261</v>
      </c>
      <c r="B26" s="14" t="s">
        <v>55</v>
      </c>
      <c r="C26" s="14" t="s">
        <v>56</v>
      </c>
      <c r="D26" s="13" t="s">
        <v>10</v>
      </c>
      <c r="E26" s="15" t="s">
        <v>10</v>
      </c>
      <c r="F26" t="b">
        <f t="shared" si="0"/>
        <v>1</v>
      </c>
      <c r="G26" s="16" t="str">
        <f t="shared" si="1"/>
        <v>NO</v>
      </c>
      <c r="H26" s="16" t="str">
        <f t="shared" si="2"/>
        <v>NO</v>
      </c>
    </row>
    <row r="27" spans="1:8" ht="45">
      <c r="A27" s="13">
        <v>272</v>
      </c>
      <c r="B27" s="14" t="s">
        <v>57</v>
      </c>
      <c r="C27" s="14" t="s">
        <v>58</v>
      </c>
      <c r="D27" s="13" t="s">
        <v>11</v>
      </c>
      <c r="E27" s="13" t="s">
        <v>11</v>
      </c>
      <c r="F27" t="b">
        <f t="shared" si="0"/>
        <v>1</v>
      </c>
      <c r="G27" s="16" t="str">
        <f t="shared" si="1"/>
        <v>NO</v>
      </c>
      <c r="H27" s="16" t="str">
        <f t="shared" si="2"/>
        <v>NO</v>
      </c>
    </row>
    <row r="28" spans="1:8" ht="90">
      <c r="A28" s="13">
        <v>275</v>
      </c>
      <c r="B28" s="14" t="s">
        <v>43</v>
      </c>
      <c r="C28" s="14" t="s">
        <v>59</v>
      </c>
      <c r="D28" s="13" t="s">
        <v>11</v>
      </c>
      <c r="E28" s="13" t="s">
        <v>11</v>
      </c>
      <c r="F28" t="b">
        <f t="shared" si="0"/>
        <v>1</v>
      </c>
      <c r="G28" s="16" t="str">
        <f t="shared" si="1"/>
        <v>NO</v>
      </c>
      <c r="H28" s="16" t="str">
        <f t="shared" si="2"/>
        <v>NO</v>
      </c>
    </row>
    <row r="29" spans="1:8" ht="135">
      <c r="A29" s="13">
        <v>276</v>
      </c>
      <c r="B29" s="14" t="s">
        <v>14</v>
      </c>
      <c r="C29" s="14" t="s">
        <v>60</v>
      </c>
      <c r="D29" s="13" t="s">
        <v>11</v>
      </c>
      <c r="E29" s="13" t="s">
        <v>11</v>
      </c>
      <c r="F29" t="b">
        <f t="shared" si="0"/>
        <v>1</v>
      </c>
      <c r="G29" s="16" t="str">
        <f t="shared" si="1"/>
        <v>NO</v>
      </c>
      <c r="H29" s="16" t="str">
        <f t="shared" si="2"/>
        <v>NO</v>
      </c>
    </row>
    <row r="30" spans="1:8" ht="75">
      <c r="A30" s="13">
        <v>286</v>
      </c>
      <c r="B30" s="14" t="s">
        <v>41</v>
      </c>
      <c r="C30" s="14" t="s">
        <v>61</v>
      </c>
      <c r="D30" s="13" t="s">
        <v>11</v>
      </c>
      <c r="E30" s="13" t="s">
        <v>11</v>
      </c>
      <c r="F30" t="b">
        <f t="shared" si="0"/>
        <v>1</v>
      </c>
      <c r="G30" s="16" t="str">
        <f t="shared" si="1"/>
        <v>NO</v>
      </c>
      <c r="H30" s="16" t="str">
        <f t="shared" si="2"/>
        <v>NO</v>
      </c>
    </row>
    <row r="31" spans="1:8" ht="105">
      <c r="A31" s="13">
        <v>310</v>
      </c>
      <c r="B31" s="14" t="s">
        <v>62</v>
      </c>
      <c r="C31" s="14" t="s">
        <v>63</v>
      </c>
      <c r="D31" s="13" t="s">
        <v>11</v>
      </c>
      <c r="E31" s="13" t="s">
        <v>11</v>
      </c>
      <c r="F31" t="b">
        <f t="shared" si="0"/>
        <v>1</v>
      </c>
      <c r="G31" s="16" t="str">
        <f t="shared" si="1"/>
        <v>NO</v>
      </c>
      <c r="H31" s="16" t="str">
        <f t="shared" si="2"/>
        <v>NO</v>
      </c>
    </row>
    <row r="32" spans="1:8" ht="150">
      <c r="A32" s="13">
        <v>317</v>
      </c>
      <c r="B32" s="14" t="s">
        <v>64</v>
      </c>
      <c r="C32" s="14" t="s">
        <v>65</v>
      </c>
      <c r="D32" s="13" t="s">
        <v>11</v>
      </c>
      <c r="E32" s="13" t="s">
        <v>11</v>
      </c>
      <c r="F32" t="b">
        <f t="shared" si="0"/>
        <v>1</v>
      </c>
      <c r="G32" s="16" t="str">
        <f t="shared" si="1"/>
        <v>NO</v>
      </c>
      <c r="H32" s="16" t="str">
        <f t="shared" si="2"/>
        <v>NO</v>
      </c>
    </row>
    <row r="33" spans="1:8" ht="105">
      <c r="A33" s="13">
        <v>324</v>
      </c>
      <c r="B33" s="14" t="s">
        <v>66</v>
      </c>
      <c r="C33" s="14" t="s">
        <v>67</v>
      </c>
      <c r="D33" s="13" t="s">
        <v>11</v>
      </c>
      <c r="E33" s="13" t="s">
        <v>11</v>
      </c>
      <c r="F33" t="b">
        <f t="shared" si="0"/>
        <v>1</v>
      </c>
      <c r="G33" s="16" t="str">
        <f t="shared" si="1"/>
        <v>NO</v>
      </c>
      <c r="H33" s="16" t="str">
        <f t="shared" si="2"/>
        <v>NO</v>
      </c>
    </row>
    <row r="34" spans="1:8" ht="150">
      <c r="A34" s="13">
        <v>329</v>
      </c>
      <c r="B34" s="14" t="s">
        <v>64</v>
      </c>
      <c r="C34" s="14" t="s">
        <v>68</v>
      </c>
      <c r="D34" s="13" t="s">
        <v>11</v>
      </c>
      <c r="E34" s="13" t="s">
        <v>11</v>
      </c>
      <c r="F34" t="b">
        <f t="shared" si="0"/>
        <v>1</v>
      </c>
      <c r="G34" s="16" t="str">
        <f t="shared" si="1"/>
        <v>NO</v>
      </c>
      <c r="H34" s="16" t="str">
        <f t="shared" si="2"/>
        <v>NO</v>
      </c>
    </row>
    <row r="35" spans="1:8" ht="150">
      <c r="A35" s="13">
        <v>364</v>
      </c>
      <c r="B35" s="14" t="s">
        <v>69</v>
      </c>
      <c r="C35" s="14" t="s">
        <v>70</v>
      </c>
      <c r="D35" s="13" t="s">
        <v>11</v>
      </c>
      <c r="E35" s="13" t="s">
        <v>11</v>
      </c>
      <c r="F35" t="b">
        <f t="shared" si="0"/>
        <v>1</v>
      </c>
      <c r="G35" s="16" t="str">
        <f t="shared" si="1"/>
        <v>NO</v>
      </c>
      <c r="H35" s="16" t="str">
        <f t="shared" si="2"/>
        <v>NO</v>
      </c>
    </row>
    <row r="36" spans="1:8" ht="135">
      <c r="A36" s="13">
        <v>371</v>
      </c>
      <c r="B36" s="14" t="s">
        <v>71</v>
      </c>
      <c r="C36" s="14" t="s">
        <v>72</v>
      </c>
      <c r="D36" s="13" t="s">
        <v>11</v>
      </c>
      <c r="E36" s="13" t="s">
        <v>11</v>
      </c>
      <c r="F36" t="b">
        <f t="shared" si="0"/>
        <v>1</v>
      </c>
      <c r="G36" s="16" t="str">
        <f t="shared" si="1"/>
        <v>NO</v>
      </c>
      <c r="H36" s="16" t="str">
        <f t="shared" si="2"/>
        <v>NO</v>
      </c>
    </row>
    <row r="37" spans="1:8" ht="90">
      <c r="A37" s="13">
        <v>372</v>
      </c>
      <c r="B37" s="14" t="s">
        <v>73</v>
      </c>
      <c r="C37" s="14" t="s">
        <v>74</v>
      </c>
      <c r="D37" s="13" t="s">
        <v>11</v>
      </c>
      <c r="E37" s="13" t="s">
        <v>11</v>
      </c>
      <c r="F37" t="b">
        <f t="shared" si="0"/>
        <v>1</v>
      </c>
      <c r="G37" s="16" t="str">
        <f t="shared" si="1"/>
        <v>NO</v>
      </c>
      <c r="H37" s="16" t="str">
        <f t="shared" si="2"/>
        <v>NO</v>
      </c>
    </row>
    <row r="38" spans="1:8" ht="120">
      <c r="A38" s="13">
        <v>373</v>
      </c>
      <c r="B38" s="14" t="s">
        <v>75</v>
      </c>
      <c r="C38" s="14" t="s">
        <v>76</v>
      </c>
      <c r="D38" s="13" t="s">
        <v>11</v>
      </c>
      <c r="E38" s="13" t="s">
        <v>11</v>
      </c>
      <c r="F38" t="b">
        <f t="shared" si="0"/>
        <v>1</v>
      </c>
      <c r="G38" s="16" t="str">
        <f t="shared" si="1"/>
        <v>NO</v>
      </c>
      <c r="H38" s="16" t="str">
        <f t="shared" si="2"/>
        <v>NO</v>
      </c>
    </row>
    <row r="39" spans="1:8" ht="105">
      <c r="A39" s="13">
        <v>375</v>
      </c>
      <c r="B39" s="14" t="s">
        <v>77</v>
      </c>
      <c r="C39" s="14" t="s">
        <v>78</v>
      </c>
      <c r="D39" s="13" t="s">
        <v>10</v>
      </c>
      <c r="E39" s="13" t="s">
        <v>10</v>
      </c>
      <c r="F39" t="b">
        <f t="shared" si="0"/>
        <v>1</v>
      </c>
      <c r="G39" s="16" t="str">
        <f t="shared" si="1"/>
        <v>NO</v>
      </c>
      <c r="H39" s="16" t="str">
        <f t="shared" si="2"/>
        <v>NO</v>
      </c>
    </row>
    <row r="40" spans="1:8" ht="105">
      <c r="A40" s="13">
        <v>386</v>
      </c>
      <c r="B40" s="14" t="s">
        <v>79</v>
      </c>
      <c r="C40" s="14" t="s">
        <v>80</v>
      </c>
      <c r="D40" s="13" t="s">
        <v>11</v>
      </c>
      <c r="E40" s="13" t="s">
        <v>11</v>
      </c>
      <c r="F40" t="b">
        <f t="shared" si="0"/>
        <v>1</v>
      </c>
      <c r="G40" s="16" t="str">
        <f t="shared" si="1"/>
        <v>NO</v>
      </c>
      <c r="H40" s="16" t="str">
        <f t="shared" si="2"/>
        <v>NO</v>
      </c>
    </row>
    <row r="41" spans="1:8" ht="105">
      <c r="A41" s="13">
        <v>392</v>
      </c>
      <c r="B41" s="14" t="s">
        <v>81</v>
      </c>
      <c r="C41" s="14" t="s">
        <v>82</v>
      </c>
      <c r="D41" s="13" t="s">
        <v>11</v>
      </c>
      <c r="E41" s="13" t="s">
        <v>11</v>
      </c>
      <c r="F41" t="b">
        <f t="shared" si="0"/>
        <v>1</v>
      </c>
      <c r="G41" s="16" t="str">
        <f t="shared" si="1"/>
        <v>NO</v>
      </c>
      <c r="H41" s="16" t="str">
        <f t="shared" si="2"/>
        <v>NO</v>
      </c>
    </row>
    <row r="42" spans="1:8" ht="75">
      <c r="A42" s="13">
        <v>398</v>
      </c>
      <c r="B42" s="14" t="s">
        <v>83</v>
      </c>
      <c r="C42" s="14" t="s">
        <v>84</v>
      </c>
      <c r="D42" s="13" t="s">
        <v>10</v>
      </c>
      <c r="E42" s="13" t="s">
        <v>11</v>
      </c>
      <c r="F42" t="b">
        <f t="shared" si="0"/>
        <v>0</v>
      </c>
      <c r="G42" s="16" t="str">
        <f t="shared" si="1"/>
        <v>NO</v>
      </c>
      <c r="H42" s="16" t="str">
        <f t="shared" si="2"/>
        <v>YES</v>
      </c>
    </row>
    <row r="43" spans="1:8" ht="60">
      <c r="A43" s="13">
        <v>442</v>
      </c>
      <c r="B43" s="14" t="s">
        <v>85</v>
      </c>
      <c r="C43" s="14" t="s">
        <v>86</v>
      </c>
      <c r="D43" s="13" t="s">
        <v>10</v>
      </c>
      <c r="E43" s="13" t="s">
        <v>11</v>
      </c>
      <c r="F43" t="b">
        <f t="shared" si="0"/>
        <v>0</v>
      </c>
      <c r="G43" s="16" t="str">
        <f t="shared" si="1"/>
        <v>NO</v>
      </c>
      <c r="H43" s="16" t="str">
        <f t="shared" si="2"/>
        <v>YES</v>
      </c>
    </row>
    <row r="44" spans="1:8" ht="60">
      <c r="A44" s="13">
        <v>444</v>
      </c>
      <c r="B44" s="14" t="s">
        <v>87</v>
      </c>
      <c r="C44" s="14" t="s">
        <v>88</v>
      </c>
      <c r="D44" s="13" t="s">
        <v>11</v>
      </c>
      <c r="E44" s="13" t="s">
        <v>11</v>
      </c>
      <c r="F44" t="b">
        <f t="shared" si="0"/>
        <v>1</v>
      </c>
      <c r="G44" s="16" t="str">
        <f t="shared" si="1"/>
        <v>NO</v>
      </c>
      <c r="H44" s="16" t="str">
        <f t="shared" si="2"/>
        <v>NO</v>
      </c>
    </row>
    <row r="45" spans="1:8" ht="60">
      <c r="A45" s="13">
        <v>471</v>
      </c>
      <c r="B45" s="14" t="s">
        <v>12</v>
      </c>
      <c r="C45" s="14" t="s">
        <v>89</v>
      </c>
      <c r="D45" s="13" t="s">
        <v>11</v>
      </c>
      <c r="E45" s="13" t="s">
        <v>11</v>
      </c>
      <c r="F45" t="b">
        <f t="shared" si="0"/>
        <v>1</v>
      </c>
      <c r="G45" s="16" t="str">
        <f t="shared" si="1"/>
        <v>NO</v>
      </c>
      <c r="H45" s="16" t="str">
        <f t="shared" si="2"/>
        <v>NO</v>
      </c>
    </row>
    <row r="46" spans="1:8" ht="75">
      <c r="A46" s="13">
        <v>480</v>
      </c>
      <c r="B46" s="14" t="s">
        <v>26</v>
      </c>
      <c r="C46" s="14" t="s">
        <v>90</v>
      </c>
      <c r="D46" s="13" t="s">
        <v>11</v>
      </c>
      <c r="E46" s="13" t="s">
        <v>11</v>
      </c>
      <c r="F46" t="b">
        <f t="shared" si="0"/>
        <v>1</v>
      </c>
      <c r="G46" s="16" t="str">
        <f t="shared" si="1"/>
        <v>NO</v>
      </c>
      <c r="H46" s="16" t="str">
        <f t="shared" si="2"/>
        <v>NO</v>
      </c>
    </row>
    <row r="47" spans="1:8" ht="45">
      <c r="A47" s="13">
        <v>491</v>
      </c>
      <c r="B47" s="14" t="s">
        <v>91</v>
      </c>
      <c r="C47" s="14" t="s">
        <v>92</v>
      </c>
      <c r="D47" s="13" t="s">
        <v>11</v>
      </c>
      <c r="E47" s="13" t="s">
        <v>11</v>
      </c>
      <c r="F47" t="b">
        <f t="shared" si="0"/>
        <v>1</v>
      </c>
      <c r="G47" s="16" t="str">
        <f t="shared" si="1"/>
        <v>NO</v>
      </c>
      <c r="H47" s="16" t="str">
        <f t="shared" si="2"/>
        <v>NO</v>
      </c>
    </row>
    <row r="48" spans="1:8" ht="75">
      <c r="A48" s="13">
        <v>493</v>
      </c>
      <c r="B48" s="14" t="s">
        <v>93</v>
      </c>
      <c r="C48" s="14" t="s">
        <v>94</v>
      </c>
      <c r="D48" s="13" t="s">
        <v>10</v>
      </c>
      <c r="E48" s="13" t="s">
        <v>11</v>
      </c>
      <c r="F48" t="b">
        <f t="shared" si="0"/>
        <v>0</v>
      </c>
      <c r="G48" s="16" t="str">
        <f t="shared" si="1"/>
        <v>NO</v>
      </c>
      <c r="H48" s="16" t="str">
        <f t="shared" si="2"/>
        <v>YES</v>
      </c>
    </row>
    <row r="49" spans="1:8" ht="60">
      <c r="A49" s="13">
        <v>507</v>
      </c>
      <c r="B49" s="14" t="s">
        <v>22</v>
      </c>
      <c r="C49" s="14" t="s">
        <v>23</v>
      </c>
      <c r="D49" s="13" t="s">
        <v>11</v>
      </c>
      <c r="E49" s="13" t="s">
        <v>11</v>
      </c>
      <c r="F49" t="b">
        <f t="shared" si="0"/>
        <v>1</v>
      </c>
      <c r="G49" s="16" t="str">
        <f t="shared" si="1"/>
        <v>NO</v>
      </c>
      <c r="H49" s="16" t="str">
        <f t="shared" si="2"/>
        <v>NO</v>
      </c>
    </row>
    <row r="50" spans="1:8" ht="45">
      <c r="A50" s="13">
        <v>517</v>
      </c>
      <c r="B50" s="14" t="s">
        <v>95</v>
      </c>
      <c r="C50" s="14" t="s">
        <v>96</v>
      </c>
      <c r="D50" s="13" t="s">
        <v>10</v>
      </c>
      <c r="E50" s="13" t="s">
        <v>11</v>
      </c>
      <c r="F50" t="b">
        <f t="shared" si="0"/>
        <v>0</v>
      </c>
      <c r="G50" s="16" t="str">
        <f t="shared" si="1"/>
        <v>NO</v>
      </c>
      <c r="H50" s="16" t="str">
        <f t="shared" si="2"/>
        <v>YES</v>
      </c>
    </row>
    <row r="51" spans="1:8" ht="60">
      <c r="A51" s="13">
        <v>523</v>
      </c>
      <c r="B51" s="14" t="s">
        <v>22</v>
      </c>
      <c r="C51" s="14" t="s">
        <v>23</v>
      </c>
      <c r="D51" s="13" t="s">
        <v>11</v>
      </c>
      <c r="E51" s="13" t="s">
        <v>11</v>
      </c>
      <c r="F51" t="b">
        <f t="shared" si="0"/>
        <v>1</v>
      </c>
      <c r="G51" s="16" t="str">
        <f t="shared" si="1"/>
        <v>NO</v>
      </c>
      <c r="H51" s="16" t="str">
        <f t="shared" si="2"/>
        <v>NO</v>
      </c>
    </row>
    <row r="52" spans="1:8" ht="150">
      <c r="A52" s="13">
        <v>540</v>
      </c>
      <c r="B52" s="14" t="s">
        <v>97</v>
      </c>
      <c r="C52" s="14" t="s">
        <v>98</v>
      </c>
      <c r="D52" s="13" t="s">
        <v>10</v>
      </c>
      <c r="E52" s="13" t="s">
        <v>10</v>
      </c>
      <c r="F52" t="b">
        <f t="shared" si="0"/>
        <v>1</v>
      </c>
      <c r="G52" s="16" t="str">
        <f t="shared" si="1"/>
        <v>NO</v>
      </c>
      <c r="H52" s="16" t="str">
        <f t="shared" si="2"/>
        <v>NO</v>
      </c>
    </row>
    <row r="53" spans="1:8" ht="75">
      <c r="A53" s="13">
        <v>558</v>
      </c>
      <c r="B53" s="14" t="s">
        <v>41</v>
      </c>
      <c r="C53" s="14" t="s">
        <v>99</v>
      </c>
      <c r="D53" s="13" t="s">
        <v>11</v>
      </c>
      <c r="E53" s="13" t="s">
        <v>11</v>
      </c>
      <c r="F53" t="b">
        <f t="shared" si="0"/>
        <v>1</v>
      </c>
      <c r="G53" s="16" t="str">
        <f t="shared" si="1"/>
        <v>NO</v>
      </c>
      <c r="H53" s="16" t="str">
        <f t="shared" si="2"/>
        <v>NO</v>
      </c>
    </row>
    <row r="54" spans="1:8" ht="60">
      <c r="A54" s="13">
        <v>574</v>
      </c>
      <c r="B54" s="14" t="s">
        <v>100</v>
      </c>
      <c r="C54" s="14" t="s">
        <v>101</v>
      </c>
      <c r="D54" s="13" t="s">
        <v>10</v>
      </c>
      <c r="E54" s="13" t="s">
        <v>11</v>
      </c>
      <c r="F54" t="b">
        <f t="shared" si="0"/>
        <v>0</v>
      </c>
      <c r="G54" s="16" t="str">
        <f t="shared" si="1"/>
        <v>NO</v>
      </c>
      <c r="H54" s="16" t="str">
        <f t="shared" si="2"/>
        <v>YES</v>
      </c>
    </row>
    <row r="55" spans="1:8" ht="105">
      <c r="A55" s="13">
        <v>583</v>
      </c>
      <c r="B55" s="14" t="s">
        <v>102</v>
      </c>
      <c r="C55" s="14" t="s">
        <v>103</v>
      </c>
      <c r="D55" s="13" t="s">
        <v>10</v>
      </c>
      <c r="E55" s="13" t="s">
        <v>11</v>
      </c>
      <c r="F55" t="b">
        <f t="shared" si="0"/>
        <v>0</v>
      </c>
      <c r="G55" s="16" t="str">
        <f t="shared" si="1"/>
        <v>NO</v>
      </c>
      <c r="H55" s="16" t="str">
        <f t="shared" si="2"/>
        <v>YES</v>
      </c>
    </row>
    <row r="56" spans="1:8">
      <c r="A56" s="13">
        <v>609</v>
      </c>
      <c r="B56" s="14" t="s">
        <v>104</v>
      </c>
      <c r="C56" s="14" t="s">
        <v>105</v>
      </c>
      <c r="D56" s="13" t="s">
        <v>11</v>
      </c>
      <c r="E56" s="13" t="s">
        <v>11</v>
      </c>
      <c r="F56" t="b">
        <f t="shared" si="0"/>
        <v>1</v>
      </c>
      <c r="G56" s="16" t="str">
        <f t="shared" si="1"/>
        <v>NO</v>
      </c>
      <c r="H56" s="16" t="str">
        <f t="shared" si="2"/>
        <v>NO</v>
      </c>
    </row>
    <row r="57" spans="1:8" ht="90">
      <c r="A57" s="13">
        <v>620</v>
      </c>
      <c r="B57" s="14" t="s">
        <v>106</v>
      </c>
      <c r="C57" s="14" t="s">
        <v>107</v>
      </c>
      <c r="D57" s="13" t="s">
        <v>11</v>
      </c>
      <c r="E57" s="13" t="s">
        <v>11</v>
      </c>
      <c r="F57" t="b">
        <f t="shared" si="0"/>
        <v>1</v>
      </c>
      <c r="G57" s="16" t="str">
        <f t="shared" si="1"/>
        <v>NO</v>
      </c>
      <c r="H57" s="16" t="str">
        <f t="shared" si="2"/>
        <v>NO</v>
      </c>
    </row>
    <row r="58" spans="1:8" ht="75">
      <c r="A58" s="13">
        <v>630</v>
      </c>
      <c r="B58" s="14" t="s">
        <v>108</v>
      </c>
      <c r="C58" s="14" t="s">
        <v>109</v>
      </c>
      <c r="D58" s="13" t="s">
        <v>11</v>
      </c>
      <c r="E58" s="13" t="s">
        <v>11</v>
      </c>
      <c r="F58" t="b">
        <f t="shared" si="0"/>
        <v>1</v>
      </c>
      <c r="G58" s="16" t="str">
        <f t="shared" si="1"/>
        <v>NO</v>
      </c>
      <c r="H58" s="16" t="str">
        <f t="shared" si="2"/>
        <v>NO</v>
      </c>
    </row>
    <row r="59" spans="1:8" ht="30">
      <c r="A59" s="13">
        <v>656</v>
      </c>
      <c r="B59" s="14" t="s">
        <v>110</v>
      </c>
      <c r="C59" s="14" t="s">
        <v>111</v>
      </c>
      <c r="D59" s="13" t="s">
        <v>10</v>
      </c>
      <c r="E59" s="13" t="s">
        <v>10</v>
      </c>
      <c r="F59" t="b">
        <f t="shared" si="0"/>
        <v>1</v>
      </c>
      <c r="G59" s="16" t="str">
        <f t="shared" si="1"/>
        <v>NO</v>
      </c>
      <c r="H59" s="16" t="str">
        <f t="shared" si="2"/>
        <v>NO</v>
      </c>
    </row>
    <row r="60" spans="1:8" ht="135">
      <c r="A60" s="13">
        <v>662</v>
      </c>
      <c r="B60" s="14" t="s">
        <v>112</v>
      </c>
      <c r="C60" s="14" t="s">
        <v>113</v>
      </c>
      <c r="D60" s="13" t="s">
        <v>11</v>
      </c>
      <c r="E60" s="13" t="s">
        <v>11</v>
      </c>
      <c r="F60" t="b">
        <f t="shared" si="0"/>
        <v>1</v>
      </c>
      <c r="G60" s="16" t="str">
        <f t="shared" si="1"/>
        <v>NO</v>
      </c>
      <c r="H60" s="16" t="str">
        <f t="shared" si="2"/>
        <v>NO</v>
      </c>
    </row>
    <row r="61" spans="1:8" ht="120">
      <c r="A61" s="13">
        <v>672</v>
      </c>
      <c r="B61" s="14" t="s">
        <v>114</v>
      </c>
      <c r="C61" s="14" t="s">
        <v>115</v>
      </c>
      <c r="D61" s="13" t="s">
        <v>10</v>
      </c>
      <c r="E61" s="13" t="s">
        <v>10</v>
      </c>
      <c r="F61" t="b">
        <f t="shared" si="0"/>
        <v>1</v>
      </c>
      <c r="G61" s="16" t="str">
        <f t="shared" si="1"/>
        <v>NO</v>
      </c>
      <c r="H61" s="16" t="str">
        <f t="shared" si="2"/>
        <v>NO</v>
      </c>
    </row>
    <row r="62" spans="1:8" ht="163.5">
      <c r="A62" s="13">
        <v>682</v>
      </c>
      <c r="B62" s="14" t="s">
        <v>116</v>
      </c>
      <c r="C62" s="14" t="s">
        <v>117</v>
      </c>
      <c r="D62" s="13" t="s">
        <v>11</v>
      </c>
      <c r="E62" s="13" t="s">
        <v>10</v>
      </c>
      <c r="F62" t="b">
        <f t="shared" si="0"/>
        <v>0</v>
      </c>
      <c r="G62" s="16" t="str">
        <f t="shared" si="1"/>
        <v>YES</v>
      </c>
      <c r="H62" s="16" t="str">
        <f t="shared" si="2"/>
        <v>NO</v>
      </c>
    </row>
    <row r="63" spans="1:8" ht="60">
      <c r="A63" s="13">
        <v>685</v>
      </c>
      <c r="B63" s="14" t="s">
        <v>118</v>
      </c>
      <c r="C63" s="14" t="s">
        <v>119</v>
      </c>
      <c r="D63" s="13" t="s">
        <v>11</v>
      </c>
      <c r="E63" s="13" t="s">
        <v>11</v>
      </c>
      <c r="F63" t="b">
        <f t="shared" si="0"/>
        <v>1</v>
      </c>
      <c r="G63" s="16" t="str">
        <f t="shared" si="1"/>
        <v>NO</v>
      </c>
      <c r="H63" s="16" t="str">
        <f t="shared" si="2"/>
        <v>NO</v>
      </c>
    </row>
    <row r="64" spans="1:8" ht="135">
      <c r="A64" s="13">
        <v>705</v>
      </c>
      <c r="B64" s="14" t="s">
        <v>120</v>
      </c>
      <c r="C64" s="14" t="s">
        <v>121</v>
      </c>
      <c r="D64" s="13" t="s">
        <v>10</v>
      </c>
      <c r="E64" s="13" t="s">
        <v>11</v>
      </c>
      <c r="F64" t="b">
        <f t="shared" si="0"/>
        <v>0</v>
      </c>
      <c r="G64" s="16" t="str">
        <f t="shared" si="1"/>
        <v>NO</v>
      </c>
      <c r="H64" s="16" t="str">
        <f t="shared" si="2"/>
        <v>YES</v>
      </c>
    </row>
    <row r="65" spans="1:8" ht="105">
      <c r="A65" s="13">
        <v>706</v>
      </c>
      <c r="B65" s="14" t="s">
        <v>66</v>
      </c>
      <c r="C65" s="14" t="s">
        <v>122</v>
      </c>
      <c r="D65" s="13" t="s">
        <v>11</v>
      </c>
      <c r="E65" s="13" t="s">
        <v>11</v>
      </c>
      <c r="F65" t="b">
        <f t="shared" si="0"/>
        <v>1</v>
      </c>
      <c r="G65" s="16" t="str">
        <f t="shared" si="1"/>
        <v>NO</v>
      </c>
      <c r="H65" s="16" t="str">
        <f t="shared" si="2"/>
        <v>NO</v>
      </c>
    </row>
    <row r="66" spans="1:8" ht="60">
      <c r="A66" s="13">
        <v>716</v>
      </c>
      <c r="B66" s="14" t="s">
        <v>123</v>
      </c>
      <c r="C66" s="14" t="s">
        <v>124</v>
      </c>
      <c r="D66" s="13" t="s">
        <v>10</v>
      </c>
      <c r="E66" s="13" t="s">
        <v>10</v>
      </c>
      <c r="F66" t="b">
        <f t="shared" si="0"/>
        <v>1</v>
      </c>
      <c r="G66" s="16" t="str">
        <f t="shared" si="1"/>
        <v>NO</v>
      </c>
      <c r="H66" s="16" t="str">
        <f t="shared" si="2"/>
        <v>NO</v>
      </c>
    </row>
    <row r="67" spans="1:8" ht="75">
      <c r="A67" s="13">
        <v>717</v>
      </c>
      <c r="B67" s="14" t="s">
        <v>125</v>
      </c>
      <c r="C67" s="14" t="s">
        <v>126</v>
      </c>
      <c r="D67" s="13" t="s">
        <v>10</v>
      </c>
      <c r="E67" s="13" t="s">
        <v>11</v>
      </c>
      <c r="F67" t="b">
        <f t="shared" si="0"/>
        <v>0</v>
      </c>
      <c r="G67" s="16" t="str">
        <f t="shared" si="1"/>
        <v>NO</v>
      </c>
      <c r="H67" s="16" t="str">
        <f t="shared" si="2"/>
        <v>YES</v>
      </c>
    </row>
    <row r="68" spans="1:8" ht="60">
      <c r="A68" s="13">
        <v>718</v>
      </c>
      <c r="B68" s="14" t="s">
        <v>127</v>
      </c>
      <c r="C68" s="14" t="s">
        <v>128</v>
      </c>
      <c r="D68" s="13" t="s">
        <v>10</v>
      </c>
      <c r="E68" s="13" t="s">
        <v>11</v>
      </c>
      <c r="F68" t="b">
        <f t="shared" si="0"/>
        <v>0</v>
      </c>
      <c r="G68" s="16" t="str">
        <f t="shared" si="1"/>
        <v>NO</v>
      </c>
      <c r="H68" s="16" t="str">
        <f t="shared" si="2"/>
        <v>YES</v>
      </c>
    </row>
    <row r="69" spans="1:8" ht="60">
      <c r="A69" s="13">
        <v>720</v>
      </c>
      <c r="B69" s="14" t="s">
        <v>129</v>
      </c>
      <c r="C69" s="14" t="s">
        <v>130</v>
      </c>
      <c r="D69" s="13" t="s">
        <v>11</v>
      </c>
      <c r="E69" s="13" t="s">
        <v>11</v>
      </c>
      <c r="F69" t="b">
        <f t="shared" si="0"/>
        <v>1</v>
      </c>
      <c r="G69" s="16" t="str">
        <f t="shared" si="1"/>
        <v>NO</v>
      </c>
      <c r="H69" s="16" t="str">
        <f t="shared" si="2"/>
        <v>NO</v>
      </c>
    </row>
    <row r="70" spans="1:8" ht="60">
      <c r="A70" s="13">
        <v>727</v>
      </c>
      <c r="B70" s="14" t="s">
        <v>131</v>
      </c>
      <c r="C70" s="14" t="s">
        <v>132</v>
      </c>
      <c r="D70" s="13" t="s">
        <v>11</v>
      </c>
      <c r="E70" s="13" t="s">
        <v>11</v>
      </c>
      <c r="F70" t="b">
        <f t="shared" si="0"/>
        <v>1</v>
      </c>
      <c r="G70" s="16" t="str">
        <f t="shared" si="1"/>
        <v>NO</v>
      </c>
      <c r="H70" s="16" t="str">
        <f t="shared" si="2"/>
        <v>NO</v>
      </c>
    </row>
    <row r="71" spans="1:8" ht="120">
      <c r="A71" s="13">
        <v>742</v>
      </c>
      <c r="B71" s="14" t="s">
        <v>133</v>
      </c>
      <c r="C71" s="14" t="s">
        <v>134</v>
      </c>
      <c r="D71" s="13" t="s">
        <v>10</v>
      </c>
      <c r="E71" s="13" t="s">
        <v>10</v>
      </c>
      <c r="F71" t="b">
        <f t="shared" si="0"/>
        <v>1</v>
      </c>
      <c r="G71" s="16" t="str">
        <f t="shared" si="1"/>
        <v>NO</v>
      </c>
      <c r="H71" s="16" t="str">
        <f t="shared" si="2"/>
        <v>NO</v>
      </c>
    </row>
    <row r="72" spans="1:8" ht="75">
      <c r="A72" s="13">
        <v>746</v>
      </c>
      <c r="B72" s="14" t="s">
        <v>135</v>
      </c>
      <c r="C72" s="14" t="s">
        <v>136</v>
      </c>
      <c r="D72" s="13" t="s">
        <v>11</v>
      </c>
      <c r="E72" s="13" t="s">
        <v>11</v>
      </c>
      <c r="F72" t="b">
        <f t="shared" si="0"/>
        <v>1</v>
      </c>
      <c r="G72" s="16" t="str">
        <f t="shared" si="1"/>
        <v>NO</v>
      </c>
      <c r="H72" s="16" t="str">
        <f t="shared" si="2"/>
        <v>NO</v>
      </c>
    </row>
    <row r="73" spans="1:8" ht="45">
      <c r="A73" s="13">
        <v>773</v>
      </c>
      <c r="B73" s="14" t="s">
        <v>137</v>
      </c>
      <c r="C73" s="14" t="s">
        <v>138</v>
      </c>
      <c r="D73" s="13" t="s">
        <v>11</v>
      </c>
      <c r="E73" s="13" t="s">
        <v>11</v>
      </c>
      <c r="F73" t="b">
        <f t="shared" si="0"/>
        <v>1</v>
      </c>
      <c r="G73" s="16" t="str">
        <f t="shared" si="1"/>
        <v>NO</v>
      </c>
      <c r="H73" s="16" t="str">
        <f t="shared" si="2"/>
        <v>NO</v>
      </c>
    </row>
    <row r="74" spans="1:8" ht="45">
      <c r="A74" s="13">
        <v>802</v>
      </c>
      <c r="B74" s="14" t="s">
        <v>139</v>
      </c>
      <c r="C74" s="14" t="s">
        <v>140</v>
      </c>
      <c r="D74" s="13" t="s">
        <v>11</v>
      </c>
      <c r="E74" s="13" t="s">
        <v>11</v>
      </c>
      <c r="F74" t="b">
        <f t="shared" si="0"/>
        <v>1</v>
      </c>
      <c r="G74" s="16" t="str">
        <f t="shared" si="1"/>
        <v>NO</v>
      </c>
      <c r="H74" s="16" t="str">
        <f t="shared" si="2"/>
        <v>NO</v>
      </c>
    </row>
    <row r="75" spans="1:8" ht="75">
      <c r="A75" s="13">
        <v>828</v>
      </c>
      <c r="B75" s="14" t="s">
        <v>141</v>
      </c>
      <c r="C75" s="14" t="s">
        <v>142</v>
      </c>
      <c r="D75" s="13" t="s">
        <v>11</v>
      </c>
      <c r="E75" s="13" t="s">
        <v>11</v>
      </c>
      <c r="F75" t="b">
        <f t="shared" si="0"/>
        <v>1</v>
      </c>
      <c r="G75" s="16" t="str">
        <f t="shared" si="1"/>
        <v>NO</v>
      </c>
      <c r="H75" s="16" t="str">
        <f t="shared" si="2"/>
        <v>NO</v>
      </c>
    </row>
    <row r="76" spans="1:8" ht="135">
      <c r="A76" s="13">
        <v>836</v>
      </c>
      <c r="B76" s="14" t="s">
        <v>143</v>
      </c>
      <c r="C76" s="14" t="s">
        <v>144</v>
      </c>
      <c r="D76" s="13" t="s">
        <v>11</v>
      </c>
      <c r="E76" s="13" t="s">
        <v>11</v>
      </c>
      <c r="F76" t="b">
        <f t="shared" si="0"/>
        <v>1</v>
      </c>
      <c r="G76" s="16" t="str">
        <f t="shared" si="1"/>
        <v>NO</v>
      </c>
      <c r="H76" s="16" t="str">
        <f t="shared" si="2"/>
        <v>NO</v>
      </c>
    </row>
    <row r="77" spans="1:8" ht="135">
      <c r="A77" s="13">
        <v>852</v>
      </c>
      <c r="B77" s="14" t="s">
        <v>143</v>
      </c>
      <c r="C77" s="14" t="s">
        <v>144</v>
      </c>
      <c r="D77" s="13" t="s">
        <v>11</v>
      </c>
      <c r="E77" s="13" t="s">
        <v>11</v>
      </c>
      <c r="F77" t="b">
        <f t="shared" si="0"/>
        <v>1</v>
      </c>
      <c r="G77" s="16" t="str">
        <f t="shared" si="1"/>
        <v>NO</v>
      </c>
      <c r="H77" s="16" t="str">
        <f t="shared" si="2"/>
        <v>NO</v>
      </c>
    </row>
    <row r="78" spans="1:8" ht="225">
      <c r="A78" s="13">
        <v>857</v>
      </c>
      <c r="B78" s="14" t="s">
        <v>145</v>
      </c>
      <c r="C78" s="14" t="s">
        <v>146</v>
      </c>
      <c r="D78" s="13" t="s">
        <v>11</v>
      </c>
      <c r="E78" s="13" t="s">
        <v>11</v>
      </c>
      <c r="F78" t="b">
        <f t="shared" si="0"/>
        <v>1</v>
      </c>
      <c r="G78" s="16" t="str">
        <f t="shared" si="1"/>
        <v>NO</v>
      </c>
      <c r="H78" s="16" t="str">
        <f t="shared" si="2"/>
        <v>NO</v>
      </c>
    </row>
    <row r="79" spans="1:8" ht="60">
      <c r="A79" s="13">
        <v>867</v>
      </c>
      <c r="B79" s="14" t="s">
        <v>147</v>
      </c>
      <c r="C79" s="14" t="s">
        <v>148</v>
      </c>
      <c r="D79" s="13" t="s">
        <v>11</v>
      </c>
      <c r="E79" s="13" t="s">
        <v>11</v>
      </c>
      <c r="F79" t="b">
        <f t="shared" si="0"/>
        <v>1</v>
      </c>
      <c r="G79" s="16" t="str">
        <f t="shared" si="1"/>
        <v>NO</v>
      </c>
      <c r="H79" s="16" t="str">
        <f t="shared" si="2"/>
        <v>NO</v>
      </c>
    </row>
    <row r="80" spans="1:8" ht="60">
      <c r="A80" s="13">
        <v>871</v>
      </c>
      <c r="B80" s="14" t="s">
        <v>149</v>
      </c>
      <c r="C80" s="14" t="s">
        <v>150</v>
      </c>
      <c r="D80" s="13" t="s">
        <v>11</v>
      </c>
      <c r="E80" s="13" t="s">
        <v>11</v>
      </c>
      <c r="F80" t="b">
        <f t="shared" si="0"/>
        <v>1</v>
      </c>
      <c r="G80" s="16" t="str">
        <f t="shared" si="1"/>
        <v>NO</v>
      </c>
      <c r="H80" s="16" t="str">
        <f t="shared" si="2"/>
        <v>NO</v>
      </c>
    </row>
    <row r="81" spans="1:8" ht="75">
      <c r="A81" s="13">
        <v>872</v>
      </c>
      <c r="B81" s="14" t="s">
        <v>151</v>
      </c>
      <c r="C81" s="14" t="s">
        <v>152</v>
      </c>
      <c r="D81" s="13" t="s">
        <v>10</v>
      </c>
      <c r="E81" s="13" t="s">
        <v>11</v>
      </c>
      <c r="F81" t="b">
        <f t="shared" si="0"/>
        <v>0</v>
      </c>
      <c r="G81" s="16" t="str">
        <f t="shared" si="1"/>
        <v>NO</v>
      </c>
      <c r="H81" s="16" t="str">
        <f t="shared" si="2"/>
        <v>YES</v>
      </c>
    </row>
    <row r="82" spans="1:8" ht="60">
      <c r="A82" s="13">
        <v>891</v>
      </c>
      <c r="B82" s="14" t="s">
        <v>153</v>
      </c>
      <c r="C82" s="14" t="s">
        <v>154</v>
      </c>
      <c r="D82" s="13" t="s">
        <v>11</v>
      </c>
      <c r="E82" s="13" t="s">
        <v>11</v>
      </c>
      <c r="F82" t="b">
        <f t="shared" si="0"/>
        <v>1</v>
      </c>
      <c r="G82" s="16" t="str">
        <f t="shared" si="1"/>
        <v>NO</v>
      </c>
      <c r="H82" s="16" t="str">
        <f t="shared" si="2"/>
        <v>NO</v>
      </c>
    </row>
    <row r="83" spans="1:8" ht="45">
      <c r="A83" s="13">
        <v>912</v>
      </c>
      <c r="B83" s="14" t="s">
        <v>155</v>
      </c>
      <c r="C83" s="14" t="s">
        <v>156</v>
      </c>
      <c r="D83" s="13" t="s">
        <v>11</v>
      </c>
      <c r="E83" s="13" t="s">
        <v>11</v>
      </c>
      <c r="F83" t="b">
        <f t="shared" si="0"/>
        <v>1</v>
      </c>
      <c r="G83" s="16" t="str">
        <f t="shared" si="1"/>
        <v>NO</v>
      </c>
      <c r="H83" s="16" t="str">
        <f t="shared" si="2"/>
        <v>NO</v>
      </c>
    </row>
    <row r="84" spans="1:8" ht="75">
      <c r="A84" s="13">
        <v>913</v>
      </c>
      <c r="B84" s="14" t="s">
        <v>157</v>
      </c>
      <c r="C84" s="14" t="s">
        <v>158</v>
      </c>
      <c r="D84" s="13" t="s">
        <v>11</v>
      </c>
      <c r="E84" s="13" t="s">
        <v>11</v>
      </c>
      <c r="F84" t="b">
        <f t="shared" si="0"/>
        <v>1</v>
      </c>
      <c r="G84" s="16" t="str">
        <f t="shared" si="1"/>
        <v>NO</v>
      </c>
      <c r="H84" s="16" t="str">
        <f t="shared" si="2"/>
        <v>NO</v>
      </c>
    </row>
    <row r="85" spans="1:8" ht="75">
      <c r="A85" s="13">
        <v>918</v>
      </c>
      <c r="B85" s="14" t="s">
        <v>159</v>
      </c>
      <c r="C85" s="14" t="s">
        <v>160</v>
      </c>
      <c r="D85" s="13" t="s">
        <v>10</v>
      </c>
      <c r="E85" s="13" t="s">
        <v>11</v>
      </c>
      <c r="F85" t="b">
        <f t="shared" si="0"/>
        <v>0</v>
      </c>
      <c r="G85" s="16" t="str">
        <f t="shared" si="1"/>
        <v>NO</v>
      </c>
      <c r="H85" s="16" t="str">
        <f t="shared" si="2"/>
        <v>YES</v>
      </c>
    </row>
    <row r="86" spans="1:8" ht="60">
      <c r="A86" s="13">
        <v>931</v>
      </c>
      <c r="B86" s="14" t="s">
        <v>161</v>
      </c>
      <c r="C86" s="14" t="s">
        <v>162</v>
      </c>
      <c r="D86" s="13" t="s">
        <v>11</v>
      </c>
      <c r="E86" s="13" t="s">
        <v>11</v>
      </c>
      <c r="F86" t="b">
        <f t="shared" si="0"/>
        <v>1</v>
      </c>
      <c r="G86" s="16" t="str">
        <f t="shared" si="1"/>
        <v>NO</v>
      </c>
      <c r="H86" s="16" t="str">
        <f t="shared" si="2"/>
        <v>NO</v>
      </c>
    </row>
    <row r="87" spans="1:8" ht="75">
      <c r="A87" s="13">
        <v>938</v>
      </c>
      <c r="B87" s="14" t="s">
        <v>163</v>
      </c>
      <c r="C87" s="14" t="s">
        <v>164</v>
      </c>
      <c r="D87" s="13" t="s">
        <v>11</v>
      </c>
      <c r="E87" s="13" t="s">
        <v>11</v>
      </c>
      <c r="F87" t="b">
        <f t="shared" si="0"/>
        <v>1</v>
      </c>
      <c r="G87" s="16" t="str">
        <f t="shared" si="1"/>
        <v>NO</v>
      </c>
      <c r="H87" s="16" t="str">
        <f t="shared" si="2"/>
        <v>NO</v>
      </c>
    </row>
    <row r="88" spans="1:8" ht="45">
      <c r="A88" s="13">
        <v>940</v>
      </c>
      <c r="B88" s="14" t="s">
        <v>165</v>
      </c>
      <c r="C88" s="14" t="s">
        <v>166</v>
      </c>
      <c r="D88" s="13" t="s">
        <v>11</v>
      </c>
      <c r="E88" s="13" t="s">
        <v>11</v>
      </c>
      <c r="F88" t="b">
        <f t="shared" si="0"/>
        <v>1</v>
      </c>
      <c r="G88" s="16" t="str">
        <f t="shared" si="1"/>
        <v>NO</v>
      </c>
      <c r="H88" s="16" t="str">
        <f t="shared" si="2"/>
        <v>NO</v>
      </c>
    </row>
    <row r="89" spans="1:8" ht="75">
      <c r="A89" s="13">
        <v>951</v>
      </c>
      <c r="B89" s="14" t="s">
        <v>167</v>
      </c>
      <c r="C89" s="14" t="s">
        <v>168</v>
      </c>
      <c r="D89" s="13" t="s">
        <v>10</v>
      </c>
      <c r="E89" s="13" t="s">
        <v>11</v>
      </c>
      <c r="F89" t="b">
        <f t="shared" si="0"/>
        <v>0</v>
      </c>
      <c r="G89" s="16" t="str">
        <f t="shared" si="1"/>
        <v>NO</v>
      </c>
      <c r="H89" s="16" t="str">
        <f t="shared" si="2"/>
        <v>YES</v>
      </c>
    </row>
    <row r="90" spans="1:8" ht="45">
      <c r="A90" s="13">
        <v>953</v>
      </c>
      <c r="B90" s="14" t="s">
        <v>169</v>
      </c>
      <c r="C90" s="14" t="s">
        <v>170</v>
      </c>
      <c r="D90" s="13" t="s">
        <v>11</v>
      </c>
      <c r="E90" s="13" t="s">
        <v>11</v>
      </c>
      <c r="F90" t="b">
        <f t="shared" si="0"/>
        <v>1</v>
      </c>
      <c r="G90" s="16" t="str">
        <f t="shared" si="1"/>
        <v>NO</v>
      </c>
      <c r="H90" s="16" t="str">
        <f t="shared" si="2"/>
        <v>NO</v>
      </c>
    </row>
    <row r="91" spans="1:8" ht="60">
      <c r="A91" s="13">
        <v>958</v>
      </c>
      <c r="B91" s="14" t="s">
        <v>171</v>
      </c>
      <c r="C91" s="14" t="s">
        <v>172</v>
      </c>
      <c r="D91" s="13" t="s">
        <v>11</v>
      </c>
      <c r="E91" s="13" t="s">
        <v>11</v>
      </c>
      <c r="F91" t="b">
        <f t="shared" si="0"/>
        <v>1</v>
      </c>
      <c r="G91" s="16" t="str">
        <f t="shared" si="1"/>
        <v>NO</v>
      </c>
      <c r="H91" s="16" t="str">
        <f t="shared" si="2"/>
        <v>NO</v>
      </c>
    </row>
    <row r="92" spans="1:8" ht="105">
      <c r="A92" s="13">
        <v>962</v>
      </c>
      <c r="B92" s="14" t="s">
        <v>173</v>
      </c>
      <c r="C92" s="14" t="s">
        <v>174</v>
      </c>
      <c r="D92" s="13" t="s">
        <v>11</v>
      </c>
      <c r="E92" s="13" t="s">
        <v>11</v>
      </c>
      <c r="F92" t="b">
        <f t="shared" si="0"/>
        <v>1</v>
      </c>
      <c r="G92" s="16" t="str">
        <f t="shared" si="1"/>
        <v>NO</v>
      </c>
      <c r="H92" s="16" t="str">
        <f t="shared" si="2"/>
        <v>NO</v>
      </c>
    </row>
    <row r="93" spans="1:8" ht="60">
      <c r="A93" s="13">
        <v>966</v>
      </c>
      <c r="B93" s="14" t="s">
        <v>175</v>
      </c>
      <c r="C93" s="14" t="s">
        <v>176</v>
      </c>
      <c r="D93" s="13" t="s">
        <v>11</v>
      </c>
      <c r="E93" s="13" t="s">
        <v>11</v>
      </c>
      <c r="F93" t="b">
        <f t="shared" si="0"/>
        <v>1</v>
      </c>
      <c r="G93" s="16" t="str">
        <f t="shared" si="1"/>
        <v>NO</v>
      </c>
      <c r="H93" s="16" t="str">
        <f t="shared" si="2"/>
        <v>NO</v>
      </c>
    </row>
    <row r="94" spans="1:8" ht="120">
      <c r="A94" s="13">
        <v>992</v>
      </c>
      <c r="B94" s="14" t="s">
        <v>177</v>
      </c>
      <c r="C94" s="14" t="s">
        <v>178</v>
      </c>
      <c r="D94" s="13" t="s">
        <v>11</v>
      </c>
      <c r="E94" s="13" t="s">
        <v>11</v>
      </c>
      <c r="F94" t="b">
        <f t="shared" si="0"/>
        <v>1</v>
      </c>
      <c r="G94" s="16" t="str">
        <f t="shared" si="1"/>
        <v>NO</v>
      </c>
      <c r="H94" s="16" t="str">
        <f t="shared" si="2"/>
        <v>NO</v>
      </c>
    </row>
    <row r="95" spans="1:8" ht="60">
      <c r="A95" s="13">
        <v>1059</v>
      </c>
      <c r="B95" s="14" t="s">
        <v>179</v>
      </c>
      <c r="C95" s="14" t="s">
        <v>180</v>
      </c>
      <c r="D95" s="13" t="s">
        <v>10</v>
      </c>
      <c r="E95" s="13" t="s">
        <v>10</v>
      </c>
      <c r="F95" t="b">
        <f t="shared" si="0"/>
        <v>1</v>
      </c>
      <c r="G95" s="16" t="str">
        <f t="shared" si="1"/>
        <v>NO</v>
      </c>
      <c r="H95" s="16" t="str">
        <f t="shared" si="2"/>
        <v>NO</v>
      </c>
    </row>
    <row r="96" spans="1:8" ht="60">
      <c r="A96" s="13">
        <v>1084</v>
      </c>
      <c r="B96" s="14" t="s">
        <v>181</v>
      </c>
      <c r="C96" s="14" t="s">
        <v>182</v>
      </c>
      <c r="D96" s="13" t="s">
        <v>11</v>
      </c>
      <c r="E96" s="13" t="s">
        <v>11</v>
      </c>
      <c r="F96" t="b">
        <f t="shared" si="0"/>
        <v>1</v>
      </c>
      <c r="G96" s="16" t="str">
        <f t="shared" si="1"/>
        <v>NO</v>
      </c>
      <c r="H96" s="16" t="str">
        <f t="shared" si="2"/>
        <v>NO</v>
      </c>
    </row>
    <row r="97" spans="1:8" ht="60">
      <c r="A97" s="13">
        <v>1109</v>
      </c>
      <c r="B97" s="14" t="s">
        <v>183</v>
      </c>
      <c r="C97" s="14" t="s">
        <v>184</v>
      </c>
      <c r="D97" s="13" t="s">
        <v>11</v>
      </c>
      <c r="E97" s="13" t="s">
        <v>11</v>
      </c>
      <c r="F97" t="b">
        <f t="shared" si="0"/>
        <v>1</v>
      </c>
      <c r="G97" s="16" t="str">
        <f t="shared" si="1"/>
        <v>NO</v>
      </c>
      <c r="H97" s="16" t="str">
        <f t="shared" si="2"/>
        <v>NO</v>
      </c>
    </row>
    <row r="98" spans="1:8" ht="45">
      <c r="A98" s="13">
        <v>1125</v>
      </c>
      <c r="B98" s="14" t="s">
        <v>185</v>
      </c>
      <c r="C98" s="14" t="s">
        <v>186</v>
      </c>
      <c r="D98" s="13" t="s">
        <v>11</v>
      </c>
      <c r="E98" s="13" t="s">
        <v>11</v>
      </c>
      <c r="F98" t="b">
        <f t="shared" si="0"/>
        <v>1</v>
      </c>
      <c r="G98" s="16" t="str">
        <f t="shared" si="1"/>
        <v>NO</v>
      </c>
      <c r="H98" s="16" t="str">
        <f t="shared" si="2"/>
        <v>NO</v>
      </c>
    </row>
    <row r="99" spans="1:8" ht="90">
      <c r="A99" s="13">
        <v>1134</v>
      </c>
      <c r="B99" s="14" t="s">
        <v>187</v>
      </c>
      <c r="C99" s="14" t="s">
        <v>188</v>
      </c>
      <c r="D99" s="13" t="s">
        <v>11</v>
      </c>
      <c r="E99" s="13" t="s">
        <v>11</v>
      </c>
      <c r="F99" t="b">
        <f t="shared" si="0"/>
        <v>1</v>
      </c>
      <c r="G99" s="16" t="str">
        <f t="shared" si="1"/>
        <v>NO</v>
      </c>
      <c r="H99" s="16" t="str">
        <f t="shared" si="2"/>
        <v>NO</v>
      </c>
    </row>
    <row r="100" spans="1:8" ht="90">
      <c r="A100" s="13">
        <v>1171</v>
      </c>
      <c r="B100" s="14" t="s">
        <v>189</v>
      </c>
      <c r="C100" s="14" t="s">
        <v>190</v>
      </c>
      <c r="D100" s="13" t="s">
        <v>10</v>
      </c>
      <c r="E100" s="13" t="s">
        <v>11</v>
      </c>
      <c r="F100" t="b">
        <f t="shared" si="0"/>
        <v>0</v>
      </c>
      <c r="G100" s="16" t="str">
        <f t="shared" si="1"/>
        <v>NO</v>
      </c>
      <c r="H100" s="16" t="str">
        <f t="shared" si="2"/>
        <v>YES</v>
      </c>
    </row>
    <row r="101" spans="1:8" ht="105">
      <c r="A101" s="13">
        <v>1177</v>
      </c>
      <c r="B101" s="14" t="s">
        <v>191</v>
      </c>
      <c r="C101" s="14" t="s">
        <v>192</v>
      </c>
      <c r="D101" s="13" t="s">
        <v>11</v>
      </c>
      <c r="E101" s="13" t="s">
        <v>11</v>
      </c>
      <c r="F101" t="b">
        <f t="shared" si="0"/>
        <v>1</v>
      </c>
      <c r="G101" s="16" t="str">
        <f t="shared" si="1"/>
        <v>NO</v>
      </c>
      <c r="H101" s="16" t="str">
        <f t="shared" si="2"/>
        <v>NO</v>
      </c>
    </row>
    <row r="102" spans="1:8" ht="60">
      <c r="A102" s="13">
        <v>1191</v>
      </c>
      <c r="B102" s="14" t="s">
        <v>193</v>
      </c>
      <c r="C102" s="14" t="s">
        <v>194</v>
      </c>
      <c r="D102" s="13" t="s">
        <v>11</v>
      </c>
      <c r="E102" s="13" t="s">
        <v>11</v>
      </c>
      <c r="F102" t="b">
        <f t="shared" si="0"/>
        <v>1</v>
      </c>
      <c r="G102" s="16" t="str">
        <f t="shared" si="1"/>
        <v>NO</v>
      </c>
      <c r="H102" s="16" t="str">
        <f t="shared" si="2"/>
        <v>NO</v>
      </c>
    </row>
    <row r="103" spans="1:8" ht="45">
      <c r="A103" s="13">
        <v>1209</v>
      </c>
      <c r="B103" s="14" t="s">
        <v>195</v>
      </c>
      <c r="C103" s="14" t="s">
        <v>196</v>
      </c>
      <c r="D103" s="13" t="s">
        <v>11</v>
      </c>
      <c r="E103" s="13" t="s">
        <v>11</v>
      </c>
      <c r="F103" t="b">
        <f t="shared" si="0"/>
        <v>1</v>
      </c>
      <c r="G103" s="16" t="str">
        <f t="shared" si="1"/>
        <v>NO</v>
      </c>
      <c r="H103" s="16" t="str">
        <f t="shared" si="2"/>
        <v>NO</v>
      </c>
    </row>
    <row r="104" spans="1:8" ht="75">
      <c r="A104" s="13">
        <v>1217</v>
      </c>
      <c r="B104" s="14" t="s">
        <v>197</v>
      </c>
      <c r="C104" s="14" t="s">
        <v>198</v>
      </c>
      <c r="D104" s="13" t="s">
        <v>11</v>
      </c>
      <c r="E104" s="13" t="s">
        <v>11</v>
      </c>
      <c r="F104" t="b">
        <f t="shared" si="0"/>
        <v>1</v>
      </c>
      <c r="G104" s="16" t="str">
        <f t="shared" si="1"/>
        <v>NO</v>
      </c>
      <c r="H104" s="16" t="str">
        <f t="shared" si="2"/>
        <v>NO</v>
      </c>
    </row>
    <row r="105" spans="1:8" ht="90">
      <c r="A105" s="13">
        <v>1224</v>
      </c>
      <c r="B105" s="14" t="s">
        <v>199</v>
      </c>
      <c r="C105" s="14" t="s">
        <v>200</v>
      </c>
      <c r="D105" s="13" t="s">
        <v>10</v>
      </c>
      <c r="E105" s="13" t="s">
        <v>10</v>
      </c>
      <c r="F105" t="b">
        <f t="shared" si="0"/>
        <v>1</v>
      </c>
      <c r="G105" s="16" t="str">
        <f t="shared" si="1"/>
        <v>NO</v>
      </c>
      <c r="H105" s="16" t="str">
        <f t="shared" si="2"/>
        <v>NO</v>
      </c>
    </row>
    <row r="106" spans="1:8" ht="45">
      <c r="A106" s="13">
        <v>1245</v>
      </c>
      <c r="B106" s="14" t="s">
        <v>195</v>
      </c>
      <c r="C106" s="14" t="s">
        <v>196</v>
      </c>
      <c r="D106" s="13" t="s">
        <v>11</v>
      </c>
      <c r="E106" s="13" t="s">
        <v>11</v>
      </c>
      <c r="F106" t="b">
        <f t="shared" si="0"/>
        <v>1</v>
      </c>
      <c r="G106" s="16" t="str">
        <f t="shared" si="1"/>
        <v>NO</v>
      </c>
      <c r="H106" s="16" t="str">
        <f t="shared" si="2"/>
        <v>NO</v>
      </c>
    </row>
    <row r="107" spans="1:8" ht="60">
      <c r="A107" s="13">
        <v>1249</v>
      </c>
      <c r="B107" s="14" t="s">
        <v>201</v>
      </c>
      <c r="C107" s="14" t="s">
        <v>202</v>
      </c>
      <c r="D107" s="13" t="s">
        <v>11</v>
      </c>
      <c r="E107" s="13" t="s">
        <v>11</v>
      </c>
      <c r="F107" t="b">
        <f t="shared" si="0"/>
        <v>1</v>
      </c>
      <c r="G107" s="16" t="str">
        <f t="shared" si="1"/>
        <v>NO</v>
      </c>
      <c r="H107" s="16" t="str">
        <f t="shared" si="2"/>
        <v>NO</v>
      </c>
    </row>
    <row r="108" spans="1:8" ht="90">
      <c r="A108" s="13">
        <v>1265</v>
      </c>
      <c r="B108" s="14" t="s">
        <v>187</v>
      </c>
      <c r="C108" s="14" t="s">
        <v>203</v>
      </c>
      <c r="D108" s="13" t="s">
        <v>11</v>
      </c>
      <c r="E108" s="13" t="s">
        <v>11</v>
      </c>
      <c r="F108" t="b">
        <f t="shared" si="0"/>
        <v>1</v>
      </c>
      <c r="G108" s="16" t="str">
        <f t="shared" si="1"/>
        <v>NO</v>
      </c>
      <c r="H108" s="16" t="str">
        <f t="shared" si="2"/>
        <v>NO</v>
      </c>
    </row>
    <row r="109" spans="1:8" ht="60">
      <c r="A109" s="13">
        <v>1268</v>
      </c>
      <c r="B109" s="14" t="s">
        <v>204</v>
      </c>
      <c r="C109" s="14" t="s">
        <v>205</v>
      </c>
      <c r="D109" s="13" t="s">
        <v>10</v>
      </c>
      <c r="E109" s="13" t="s">
        <v>10</v>
      </c>
      <c r="F109" t="b">
        <f t="shared" si="0"/>
        <v>1</v>
      </c>
      <c r="G109" s="16" t="str">
        <f t="shared" si="1"/>
        <v>NO</v>
      </c>
      <c r="H109" s="16" t="str">
        <f t="shared" si="2"/>
        <v>NO</v>
      </c>
    </row>
    <row r="110" spans="1:8" ht="60">
      <c r="A110" s="13">
        <v>1285</v>
      </c>
      <c r="B110" s="14" t="s">
        <v>206</v>
      </c>
      <c r="C110" s="14" t="s">
        <v>207</v>
      </c>
      <c r="D110" s="13" t="s">
        <v>11</v>
      </c>
      <c r="E110" s="13" t="s">
        <v>11</v>
      </c>
      <c r="F110" t="b">
        <f t="shared" si="0"/>
        <v>1</v>
      </c>
      <c r="G110" s="16" t="str">
        <f t="shared" si="1"/>
        <v>NO</v>
      </c>
      <c r="H110" s="16" t="str">
        <f t="shared" si="2"/>
        <v>NO</v>
      </c>
    </row>
    <row r="111" spans="1:8" ht="45">
      <c r="A111" s="13">
        <v>1320</v>
      </c>
      <c r="B111" s="14" t="s">
        <v>208</v>
      </c>
      <c r="C111" s="14" t="s">
        <v>209</v>
      </c>
      <c r="D111" s="13" t="s">
        <v>11</v>
      </c>
      <c r="E111" s="13" t="s">
        <v>11</v>
      </c>
      <c r="F111" t="b">
        <f t="shared" si="0"/>
        <v>1</v>
      </c>
      <c r="G111" s="16" t="str">
        <f t="shared" si="1"/>
        <v>NO</v>
      </c>
      <c r="H111" s="16" t="str">
        <f t="shared" si="2"/>
        <v>NO</v>
      </c>
    </row>
    <row r="112" spans="1:8" ht="90">
      <c r="A112" s="13">
        <v>1347</v>
      </c>
      <c r="B112" s="14" t="s">
        <v>210</v>
      </c>
      <c r="C112" s="14" t="s">
        <v>211</v>
      </c>
      <c r="D112" s="13" t="s">
        <v>11</v>
      </c>
      <c r="E112" s="13" t="s">
        <v>11</v>
      </c>
      <c r="F112" t="b">
        <f t="shared" si="0"/>
        <v>1</v>
      </c>
      <c r="G112" s="16" t="str">
        <f t="shared" si="1"/>
        <v>NO</v>
      </c>
      <c r="H112" s="16" t="str">
        <f t="shared" si="2"/>
        <v>NO</v>
      </c>
    </row>
    <row r="113" spans="1:8" ht="210">
      <c r="A113" s="13">
        <v>1356</v>
      </c>
      <c r="B113" s="14" t="s">
        <v>212</v>
      </c>
      <c r="C113" s="14" t="s">
        <v>213</v>
      </c>
      <c r="D113" s="13" t="s">
        <v>11</v>
      </c>
      <c r="E113" s="13" t="s">
        <v>11</v>
      </c>
      <c r="F113" t="b">
        <f t="shared" si="0"/>
        <v>1</v>
      </c>
      <c r="G113" s="16" t="str">
        <f t="shared" si="1"/>
        <v>NO</v>
      </c>
      <c r="H113" s="16" t="str">
        <f t="shared" si="2"/>
        <v>NO</v>
      </c>
    </row>
    <row r="114" spans="1:8" ht="45">
      <c r="A114" s="13">
        <v>1375</v>
      </c>
      <c r="B114" s="14" t="s">
        <v>214</v>
      </c>
      <c r="C114" s="14" t="s">
        <v>215</v>
      </c>
      <c r="D114" s="13" t="s">
        <v>11</v>
      </c>
      <c r="E114" s="13" t="s">
        <v>11</v>
      </c>
      <c r="F114" t="b">
        <f t="shared" si="0"/>
        <v>1</v>
      </c>
      <c r="G114" s="16" t="str">
        <f t="shared" si="1"/>
        <v>NO</v>
      </c>
      <c r="H114" s="16" t="str">
        <f t="shared" si="2"/>
        <v>NO</v>
      </c>
    </row>
    <row r="115" spans="1:8" ht="90">
      <c r="A115" s="13">
        <v>1404</v>
      </c>
      <c r="B115" s="14" t="s">
        <v>49</v>
      </c>
      <c r="C115" s="14" t="s">
        <v>216</v>
      </c>
      <c r="D115" s="13" t="s">
        <v>11</v>
      </c>
      <c r="E115" s="13" t="s">
        <v>11</v>
      </c>
      <c r="F115" t="b">
        <f t="shared" si="0"/>
        <v>1</v>
      </c>
      <c r="G115" s="16" t="str">
        <f t="shared" si="1"/>
        <v>NO</v>
      </c>
      <c r="H115" s="16" t="str">
        <f t="shared" si="2"/>
        <v>NO</v>
      </c>
    </row>
    <row r="116" spans="1:8" ht="90">
      <c r="A116" s="13">
        <v>1418</v>
      </c>
      <c r="B116" s="14" t="s">
        <v>217</v>
      </c>
      <c r="C116" s="14" t="s">
        <v>218</v>
      </c>
      <c r="D116" s="13" t="s">
        <v>10</v>
      </c>
      <c r="E116" s="13" t="s">
        <v>11</v>
      </c>
      <c r="F116" t="b">
        <f t="shared" si="0"/>
        <v>0</v>
      </c>
      <c r="G116" s="16" t="str">
        <f t="shared" si="1"/>
        <v>NO</v>
      </c>
      <c r="H116" s="16" t="str">
        <f t="shared" si="2"/>
        <v>YES</v>
      </c>
    </row>
    <row r="117" spans="1:8" ht="135">
      <c r="A117" s="13">
        <v>1421</v>
      </c>
      <c r="B117" s="14" t="s">
        <v>219</v>
      </c>
      <c r="C117" s="14" t="s">
        <v>220</v>
      </c>
      <c r="D117" s="13" t="s">
        <v>10</v>
      </c>
      <c r="E117" s="13" t="s">
        <v>11</v>
      </c>
      <c r="F117" t="b">
        <f t="shared" si="0"/>
        <v>0</v>
      </c>
      <c r="G117" s="16" t="str">
        <f t="shared" si="1"/>
        <v>NO</v>
      </c>
      <c r="H117" s="16" t="str">
        <f t="shared" si="2"/>
        <v>YES</v>
      </c>
    </row>
    <row r="118" spans="1:8" ht="120">
      <c r="A118" s="13">
        <v>1439</v>
      </c>
      <c r="B118" s="14" t="s">
        <v>221</v>
      </c>
      <c r="C118" s="14" t="s">
        <v>222</v>
      </c>
      <c r="D118" s="13" t="s">
        <v>11</v>
      </c>
      <c r="E118" s="13" t="s">
        <v>11</v>
      </c>
      <c r="F118" t="b">
        <f t="shared" si="0"/>
        <v>1</v>
      </c>
      <c r="G118" s="16" t="str">
        <f t="shared" si="1"/>
        <v>NO</v>
      </c>
      <c r="H118" s="16" t="str">
        <f t="shared" si="2"/>
        <v>NO</v>
      </c>
    </row>
    <row r="119" spans="1:8" ht="120">
      <c r="A119" s="13">
        <v>1463</v>
      </c>
      <c r="B119" s="14" t="s">
        <v>223</v>
      </c>
      <c r="C119" s="14" t="s">
        <v>224</v>
      </c>
      <c r="D119" s="13" t="s">
        <v>11</v>
      </c>
      <c r="E119" s="13" t="s">
        <v>11</v>
      </c>
      <c r="F119" t="b">
        <f t="shared" si="0"/>
        <v>1</v>
      </c>
      <c r="G119" s="16" t="str">
        <f t="shared" si="1"/>
        <v>NO</v>
      </c>
      <c r="H119" s="16" t="str">
        <f t="shared" si="2"/>
        <v>NO</v>
      </c>
    </row>
    <row r="120" spans="1:8" ht="105">
      <c r="A120" s="13">
        <v>1466</v>
      </c>
      <c r="B120" s="14" t="s">
        <v>225</v>
      </c>
      <c r="C120" s="14" t="s">
        <v>226</v>
      </c>
      <c r="D120" s="13" t="s">
        <v>10</v>
      </c>
      <c r="E120" s="13" t="s">
        <v>11</v>
      </c>
      <c r="F120" t="b">
        <f t="shared" si="0"/>
        <v>0</v>
      </c>
      <c r="G120" s="16" t="str">
        <f t="shared" si="1"/>
        <v>NO</v>
      </c>
      <c r="H120" s="16" t="str">
        <f t="shared" si="2"/>
        <v>YES</v>
      </c>
    </row>
    <row r="121" spans="1:8" ht="105">
      <c r="A121" s="13">
        <v>1469</v>
      </c>
      <c r="B121" s="14" t="s">
        <v>227</v>
      </c>
      <c r="C121" s="14" t="s">
        <v>228</v>
      </c>
      <c r="D121" s="13" t="s">
        <v>10</v>
      </c>
      <c r="E121" s="13" t="s">
        <v>10</v>
      </c>
      <c r="F121" t="b">
        <f t="shared" si="0"/>
        <v>1</v>
      </c>
      <c r="G121" s="16" t="str">
        <f t="shared" si="1"/>
        <v>NO</v>
      </c>
      <c r="H121" s="16" t="str">
        <f t="shared" si="2"/>
        <v>NO</v>
      </c>
    </row>
    <row r="122" spans="1:8" ht="60">
      <c r="A122" s="13">
        <v>1482</v>
      </c>
      <c r="B122" s="14" t="s">
        <v>229</v>
      </c>
      <c r="C122" s="14" t="s">
        <v>230</v>
      </c>
      <c r="D122" s="13" t="s">
        <v>11</v>
      </c>
      <c r="E122" s="13" t="s">
        <v>11</v>
      </c>
      <c r="F122" t="b">
        <f t="shared" si="0"/>
        <v>1</v>
      </c>
      <c r="G122" s="16" t="str">
        <f t="shared" si="1"/>
        <v>NO</v>
      </c>
      <c r="H122" s="16" t="str">
        <f t="shared" si="2"/>
        <v>NO</v>
      </c>
    </row>
    <row r="123" spans="1:8" ht="45">
      <c r="A123" s="13">
        <v>1495</v>
      </c>
      <c r="B123" s="14" t="s">
        <v>231</v>
      </c>
      <c r="C123" s="14" t="s">
        <v>232</v>
      </c>
      <c r="D123" s="13" t="s">
        <v>11</v>
      </c>
      <c r="E123" s="13" t="s">
        <v>11</v>
      </c>
      <c r="F123" t="b">
        <f t="shared" si="0"/>
        <v>1</v>
      </c>
      <c r="G123" s="16" t="str">
        <f t="shared" si="1"/>
        <v>NO</v>
      </c>
      <c r="H123" s="16" t="str">
        <f t="shared" si="2"/>
        <v>NO</v>
      </c>
    </row>
    <row r="124" spans="1:8" ht="45">
      <c r="A124" s="13">
        <v>1499</v>
      </c>
      <c r="B124" s="14" t="s">
        <v>233</v>
      </c>
      <c r="C124" s="14" t="s">
        <v>234</v>
      </c>
      <c r="D124" s="13" t="s">
        <v>11</v>
      </c>
      <c r="E124" s="13" t="s">
        <v>11</v>
      </c>
      <c r="F124" t="b">
        <f t="shared" si="0"/>
        <v>1</v>
      </c>
      <c r="G124" s="16" t="str">
        <f t="shared" si="1"/>
        <v>NO</v>
      </c>
      <c r="H124" s="16" t="str">
        <f t="shared" si="2"/>
        <v>NO</v>
      </c>
    </row>
    <row r="125" spans="1:8" ht="120">
      <c r="A125" s="13">
        <v>1501</v>
      </c>
      <c r="B125" s="14" t="s">
        <v>235</v>
      </c>
      <c r="C125" s="14" t="s">
        <v>236</v>
      </c>
      <c r="D125" s="13" t="s">
        <v>11</v>
      </c>
      <c r="E125" s="13" t="s">
        <v>11</v>
      </c>
      <c r="F125" t="b">
        <f t="shared" si="0"/>
        <v>1</v>
      </c>
      <c r="G125" s="16" t="str">
        <f t="shared" si="1"/>
        <v>NO</v>
      </c>
      <c r="H125" s="16" t="str">
        <f t="shared" si="2"/>
        <v>NO</v>
      </c>
    </row>
    <row r="126" spans="1:8" ht="135">
      <c r="A126" s="13">
        <v>1502</v>
      </c>
      <c r="B126" s="14" t="s">
        <v>237</v>
      </c>
      <c r="C126" s="14" t="s">
        <v>238</v>
      </c>
      <c r="D126" s="13" t="s">
        <v>11</v>
      </c>
      <c r="E126" s="13" t="s">
        <v>11</v>
      </c>
      <c r="F126" t="b">
        <f t="shared" si="0"/>
        <v>1</v>
      </c>
      <c r="G126" s="16" t="str">
        <f t="shared" si="1"/>
        <v>NO</v>
      </c>
      <c r="H126" s="16" t="str">
        <f t="shared" si="2"/>
        <v>NO</v>
      </c>
    </row>
    <row r="127" spans="1:8" ht="210">
      <c r="A127" s="13">
        <v>1507</v>
      </c>
      <c r="B127" s="14" t="s">
        <v>239</v>
      </c>
      <c r="C127" s="14" t="s">
        <v>240</v>
      </c>
      <c r="D127" s="13" t="s">
        <v>10</v>
      </c>
      <c r="E127" s="13" t="s">
        <v>10</v>
      </c>
      <c r="F127" t="b">
        <f t="shared" si="0"/>
        <v>1</v>
      </c>
      <c r="G127" s="16" t="str">
        <f t="shared" si="1"/>
        <v>NO</v>
      </c>
      <c r="H127" s="16" t="str">
        <f t="shared" si="2"/>
        <v>NO</v>
      </c>
    </row>
    <row r="128" spans="1:8" ht="165">
      <c r="A128" s="13">
        <v>1511</v>
      </c>
      <c r="B128" s="14" t="s">
        <v>241</v>
      </c>
      <c r="C128" s="14" t="s">
        <v>242</v>
      </c>
      <c r="D128" s="13" t="s">
        <v>10</v>
      </c>
      <c r="E128" s="13" t="s">
        <v>10</v>
      </c>
      <c r="F128" t="b">
        <f t="shared" si="0"/>
        <v>1</v>
      </c>
      <c r="G128" s="16" t="str">
        <f t="shared" si="1"/>
        <v>NO</v>
      </c>
      <c r="H128" s="16" t="str">
        <f t="shared" si="2"/>
        <v>NO</v>
      </c>
    </row>
    <row r="129" spans="1:8" ht="135">
      <c r="A129" s="13">
        <v>1519</v>
      </c>
      <c r="B129" s="14" t="s">
        <v>243</v>
      </c>
      <c r="C129" s="14" t="s">
        <v>244</v>
      </c>
      <c r="D129" s="13" t="s">
        <v>11</v>
      </c>
      <c r="E129" s="13" t="s">
        <v>11</v>
      </c>
      <c r="F129" t="b">
        <f t="shared" si="0"/>
        <v>1</v>
      </c>
      <c r="G129" s="16" t="str">
        <f t="shared" si="1"/>
        <v>NO</v>
      </c>
      <c r="H129" s="16" t="str">
        <f t="shared" si="2"/>
        <v>NO</v>
      </c>
    </row>
    <row r="130" spans="1:8" ht="135">
      <c r="A130" s="13">
        <v>1527</v>
      </c>
      <c r="B130" s="14" t="s">
        <v>245</v>
      </c>
      <c r="C130" s="14" t="s">
        <v>246</v>
      </c>
      <c r="D130" s="13" t="s">
        <v>10</v>
      </c>
      <c r="E130" s="13" t="s">
        <v>11</v>
      </c>
      <c r="F130" t="b">
        <f t="shared" si="0"/>
        <v>0</v>
      </c>
      <c r="G130" s="16" t="str">
        <f t="shared" si="1"/>
        <v>NO</v>
      </c>
      <c r="H130" s="16" t="str">
        <f t="shared" si="2"/>
        <v>YES</v>
      </c>
    </row>
    <row r="131" spans="1:8" ht="90">
      <c r="A131" s="13">
        <v>1530</v>
      </c>
      <c r="B131" s="14" t="s">
        <v>247</v>
      </c>
      <c r="C131" s="14" t="s">
        <v>248</v>
      </c>
      <c r="D131" s="13" t="s">
        <v>11</v>
      </c>
      <c r="E131" s="13" t="s">
        <v>11</v>
      </c>
      <c r="F131" t="b">
        <f t="shared" si="0"/>
        <v>1</v>
      </c>
      <c r="G131" s="16" t="str">
        <f t="shared" si="1"/>
        <v>NO</v>
      </c>
      <c r="H131" s="16" t="str">
        <f t="shared" si="2"/>
        <v>NO</v>
      </c>
    </row>
    <row r="132" spans="1:8" ht="150">
      <c r="A132" s="13">
        <v>1539</v>
      </c>
      <c r="B132" s="14" t="s">
        <v>249</v>
      </c>
      <c r="C132" s="14" t="s">
        <v>250</v>
      </c>
      <c r="D132" s="13" t="s">
        <v>11</v>
      </c>
      <c r="E132" s="13" t="s">
        <v>11</v>
      </c>
      <c r="F132" t="b">
        <f t="shared" si="0"/>
        <v>1</v>
      </c>
      <c r="G132" s="16" t="str">
        <f t="shared" si="1"/>
        <v>NO</v>
      </c>
      <c r="H132" s="16" t="str">
        <f t="shared" si="2"/>
        <v>NO</v>
      </c>
    </row>
    <row r="133" spans="1:8" ht="135">
      <c r="A133" s="13">
        <v>1541</v>
      </c>
      <c r="B133" s="14" t="s">
        <v>251</v>
      </c>
      <c r="C133" s="14" t="s">
        <v>252</v>
      </c>
      <c r="D133" s="13" t="s">
        <v>11</v>
      </c>
      <c r="E133" s="13" t="s">
        <v>11</v>
      </c>
      <c r="F133" t="b">
        <f t="shared" si="0"/>
        <v>1</v>
      </c>
      <c r="G133" s="16" t="str">
        <f t="shared" si="1"/>
        <v>NO</v>
      </c>
      <c r="H133" s="16" t="str">
        <f t="shared" si="2"/>
        <v>NO</v>
      </c>
    </row>
    <row r="134" spans="1:8" ht="120">
      <c r="A134" s="13">
        <v>1546</v>
      </c>
      <c r="B134" s="14" t="s">
        <v>253</v>
      </c>
      <c r="C134" s="14" t="s">
        <v>254</v>
      </c>
      <c r="D134" s="13" t="s">
        <v>11</v>
      </c>
      <c r="E134" s="13" t="s">
        <v>11</v>
      </c>
      <c r="F134" t="b">
        <f t="shared" si="0"/>
        <v>1</v>
      </c>
      <c r="G134" s="16" t="str">
        <f t="shared" si="1"/>
        <v>NO</v>
      </c>
      <c r="H134" s="16" t="str">
        <f t="shared" si="2"/>
        <v>NO</v>
      </c>
    </row>
    <row r="135" spans="1:8" ht="105">
      <c r="A135" s="13">
        <v>1549</v>
      </c>
      <c r="B135" s="14" t="s">
        <v>255</v>
      </c>
      <c r="C135" s="14" t="s">
        <v>256</v>
      </c>
      <c r="D135" s="13" t="s">
        <v>11</v>
      </c>
      <c r="E135" s="13" t="s">
        <v>11</v>
      </c>
      <c r="F135" t="b">
        <f t="shared" si="0"/>
        <v>1</v>
      </c>
      <c r="G135" s="16" t="str">
        <f t="shared" si="1"/>
        <v>NO</v>
      </c>
      <c r="H135" s="16" t="str">
        <f t="shared" si="2"/>
        <v>NO</v>
      </c>
    </row>
    <row r="136" spans="1:8" ht="75">
      <c r="A136" s="13">
        <v>1563</v>
      </c>
      <c r="B136" s="14" t="s">
        <v>257</v>
      </c>
      <c r="C136" s="14" t="s">
        <v>258</v>
      </c>
      <c r="D136" s="13" t="s">
        <v>11</v>
      </c>
      <c r="E136" s="13" t="s">
        <v>11</v>
      </c>
      <c r="F136" t="b">
        <f t="shared" si="0"/>
        <v>1</v>
      </c>
      <c r="G136" s="16" t="str">
        <f t="shared" si="1"/>
        <v>NO</v>
      </c>
      <c r="H136" s="16" t="str">
        <f t="shared" si="2"/>
        <v>NO</v>
      </c>
    </row>
    <row r="137" spans="1:8" ht="135">
      <c r="A137" s="13">
        <v>1601</v>
      </c>
      <c r="B137" s="14" t="s">
        <v>259</v>
      </c>
      <c r="C137" s="14" t="s">
        <v>260</v>
      </c>
      <c r="D137" s="13" t="s">
        <v>11</v>
      </c>
      <c r="E137" s="13" t="s">
        <v>11</v>
      </c>
      <c r="F137" t="b">
        <f t="shared" si="0"/>
        <v>1</v>
      </c>
      <c r="G137" s="16" t="str">
        <f t="shared" si="1"/>
        <v>NO</v>
      </c>
      <c r="H137" s="16" t="str">
        <f t="shared" si="2"/>
        <v>NO</v>
      </c>
    </row>
    <row r="138" spans="1:8" ht="90">
      <c r="A138" s="13">
        <v>1611</v>
      </c>
      <c r="B138" s="14" t="s">
        <v>261</v>
      </c>
      <c r="C138" s="14" t="s">
        <v>262</v>
      </c>
      <c r="D138" s="13" t="s">
        <v>10</v>
      </c>
      <c r="E138" s="13" t="s">
        <v>10</v>
      </c>
      <c r="F138" t="b">
        <f t="shared" si="0"/>
        <v>1</v>
      </c>
      <c r="G138" s="16" t="str">
        <f t="shared" si="1"/>
        <v>NO</v>
      </c>
      <c r="H138" s="16" t="str">
        <f t="shared" si="2"/>
        <v>NO</v>
      </c>
    </row>
    <row r="139" spans="1:8" ht="90">
      <c r="A139" s="13">
        <v>1616</v>
      </c>
      <c r="B139" s="14" t="s">
        <v>263</v>
      </c>
      <c r="C139" s="14" t="s">
        <v>264</v>
      </c>
      <c r="D139" s="13" t="s">
        <v>11</v>
      </c>
      <c r="E139" s="13" t="s">
        <v>11</v>
      </c>
      <c r="F139" t="b">
        <f t="shared" si="0"/>
        <v>1</v>
      </c>
      <c r="G139" s="16" t="str">
        <f t="shared" si="1"/>
        <v>NO</v>
      </c>
      <c r="H139" s="16" t="str">
        <f t="shared" si="2"/>
        <v>NO</v>
      </c>
    </row>
    <row r="140" spans="1:8" ht="105">
      <c r="A140" s="13">
        <v>1620</v>
      </c>
      <c r="B140" s="14" t="s">
        <v>265</v>
      </c>
      <c r="C140" s="14" t="s">
        <v>266</v>
      </c>
      <c r="D140" s="13" t="s">
        <v>11</v>
      </c>
      <c r="E140" s="13" t="s">
        <v>11</v>
      </c>
      <c r="F140" t="b">
        <f t="shared" si="0"/>
        <v>1</v>
      </c>
      <c r="G140" s="16" t="str">
        <f t="shared" si="1"/>
        <v>NO</v>
      </c>
      <c r="H140" s="16" t="str">
        <f t="shared" si="2"/>
        <v>NO</v>
      </c>
    </row>
    <row r="141" spans="1:8" ht="75">
      <c r="A141" s="13">
        <v>1628</v>
      </c>
      <c r="B141" s="14" t="s">
        <v>267</v>
      </c>
      <c r="C141" s="14" t="s">
        <v>268</v>
      </c>
      <c r="D141" s="13" t="s">
        <v>11</v>
      </c>
      <c r="E141" s="13" t="s">
        <v>11</v>
      </c>
      <c r="F141" t="b">
        <f t="shared" si="0"/>
        <v>1</v>
      </c>
      <c r="G141" s="16" t="str">
        <f t="shared" si="1"/>
        <v>NO</v>
      </c>
      <c r="H141" s="16" t="str">
        <f t="shared" si="2"/>
        <v>NO</v>
      </c>
    </row>
    <row r="142" spans="1:8" ht="60">
      <c r="A142" s="13">
        <v>1654</v>
      </c>
      <c r="B142" s="14" t="s">
        <v>269</v>
      </c>
      <c r="C142" s="14" t="s">
        <v>270</v>
      </c>
      <c r="D142" s="13" t="s">
        <v>11</v>
      </c>
      <c r="E142" s="13" t="s">
        <v>11</v>
      </c>
      <c r="F142" t="b">
        <f t="shared" si="0"/>
        <v>1</v>
      </c>
      <c r="G142" s="16" t="str">
        <f t="shared" si="1"/>
        <v>NO</v>
      </c>
      <c r="H142" s="16" t="str">
        <f t="shared" si="2"/>
        <v>NO</v>
      </c>
    </row>
    <row r="143" spans="1:8" ht="105">
      <c r="A143" s="13">
        <v>1655</v>
      </c>
      <c r="B143" s="14" t="s">
        <v>271</v>
      </c>
      <c r="C143" s="14" t="s">
        <v>272</v>
      </c>
      <c r="D143" s="13" t="s">
        <v>11</v>
      </c>
      <c r="E143" s="13" t="s">
        <v>11</v>
      </c>
      <c r="F143" t="b">
        <f t="shared" si="0"/>
        <v>1</v>
      </c>
      <c r="G143" s="16" t="str">
        <f t="shared" si="1"/>
        <v>NO</v>
      </c>
      <c r="H143" s="16" t="str">
        <f t="shared" si="2"/>
        <v>NO</v>
      </c>
    </row>
    <row r="144" spans="1:8" ht="105">
      <c r="A144" s="13">
        <v>1666</v>
      </c>
      <c r="B144" s="14" t="s">
        <v>273</v>
      </c>
      <c r="C144" s="14" t="s">
        <v>274</v>
      </c>
      <c r="D144" s="13" t="s">
        <v>11</v>
      </c>
      <c r="E144" s="13" t="s">
        <v>11</v>
      </c>
      <c r="F144" t="b">
        <f t="shared" si="0"/>
        <v>1</v>
      </c>
      <c r="G144" s="16" t="str">
        <f t="shared" si="1"/>
        <v>NO</v>
      </c>
      <c r="H144" s="16" t="str">
        <f t="shared" si="2"/>
        <v>NO</v>
      </c>
    </row>
    <row r="145" spans="1:8" ht="90">
      <c r="A145" s="13">
        <v>1715</v>
      </c>
      <c r="B145" s="14" t="s">
        <v>275</v>
      </c>
      <c r="C145" s="14" t="s">
        <v>276</v>
      </c>
      <c r="D145" s="13" t="s">
        <v>11</v>
      </c>
      <c r="E145" s="13" t="s">
        <v>11</v>
      </c>
      <c r="F145" t="b">
        <f t="shared" si="0"/>
        <v>1</v>
      </c>
      <c r="G145" s="16" t="str">
        <f t="shared" si="1"/>
        <v>NO</v>
      </c>
      <c r="H145" s="16" t="str">
        <f t="shared" si="2"/>
        <v>NO</v>
      </c>
    </row>
    <row r="146" spans="1:8" ht="90">
      <c r="A146" s="13">
        <v>1745</v>
      </c>
      <c r="B146" s="14" t="s">
        <v>277</v>
      </c>
      <c r="C146" s="14" t="s">
        <v>278</v>
      </c>
      <c r="D146" s="13" t="s">
        <v>11</v>
      </c>
      <c r="E146" s="13" t="s">
        <v>11</v>
      </c>
      <c r="F146" t="b">
        <f t="shared" si="0"/>
        <v>1</v>
      </c>
      <c r="G146" s="16" t="str">
        <f t="shared" si="1"/>
        <v>NO</v>
      </c>
      <c r="H146" s="16" t="str">
        <f t="shared" si="2"/>
        <v>NO</v>
      </c>
    </row>
    <row r="147" spans="1:8" ht="90">
      <c r="A147" s="13">
        <v>1748</v>
      </c>
      <c r="B147" s="14" t="s">
        <v>277</v>
      </c>
      <c r="C147" s="14" t="s">
        <v>279</v>
      </c>
      <c r="D147" s="13" t="s">
        <v>11</v>
      </c>
      <c r="E147" s="13" t="s">
        <v>11</v>
      </c>
      <c r="F147" t="b">
        <f t="shared" si="0"/>
        <v>1</v>
      </c>
      <c r="G147" s="16" t="str">
        <f t="shared" si="1"/>
        <v>NO</v>
      </c>
      <c r="H147" s="16" t="str">
        <f t="shared" si="2"/>
        <v>NO</v>
      </c>
    </row>
    <row r="148" spans="1:8" ht="135">
      <c r="A148" s="13">
        <v>1758</v>
      </c>
      <c r="B148" s="14" t="s">
        <v>280</v>
      </c>
      <c r="C148" s="14" t="s">
        <v>281</v>
      </c>
      <c r="D148" s="13" t="s">
        <v>11</v>
      </c>
      <c r="E148" s="13" t="s">
        <v>11</v>
      </c>
      <c r="F148" t="b">
        <f t="shared" si="0"/>
        <v>1</v>
      </c>
      <c r="G148" s="16" t="str">
        <f t="shared" si="1"/>
        <v>NO</v>
      </c>
      <c r="H148" s="16" t="str">
        <f t="shared" si="2"/>
        <v>NO</v>
      </c>
    </row>
    <row r="149" spans="1:8" ht="90">
      <c r="A149" s="13">
        <v>1759</v>
      </c>
      <c r="B149" s="14" t="s">
        <v>282</v>
      </c>
      <c r="C149" s="14" t="s">
        <v>283</v>
      </c>
      <c r="D149" s="13" t="s">
        <v>11</v>
      </c>
      <c r="E149" s="13" t="s">
        <v>11</v>
      </c>
      <c r="F149" t="b">
        <f t="shared" si="0"/>
        <v>1</v>
      </c>
      <c r="G149" s="16" t="str">
        <f t="shared" si="1"/>
        <v>NO</v>
      </c>
      <c r="H149" s="16" t="str">
        <f t="shared" si="2"/>
        <v>NO</v>
      </c>
    </row>
    <row r="150" spans="1:8" ht="120">
      <c r="A150" s="13">
        <v>1761</v>
      </c>
      <c r="B150" s="14" t="s">
        <v>284</v>
      </c>
      <c r="C150" s="14" t="s">
        <v>285</v>
      </c>
      <c r="D150" s="13" t="s">
        <v>10</v>
      </c>
      <c r="E150" s="13" t="s">
        <v>11</v>
      </c>
      <c r="F150" t="b">
        <f t="shared" si="0"/>
        <v>0</v>
      </c>
      <c r="G150" s="16" t="str">
        <f t="shared" si="1"/>
        <v>NO</v>
      </c>
      <c r="H150" s="16" t="str">
        <f t="shared" si="2"/>
        <v>YES</v>
      </c>
    </row>
    <row r="151" spans="1:8" ht="135">
      <c r="A151" s="13">
        <v>1770</v>
      </c>
      <c r="B151" s="14" t="s">
        <v>286</v>
      </c>
      <c r="C151" s="14" t="s">
        <v>287</v>
      </c>
      <c r="D151" s="13" t="s">
        <v>11</v>
      </c>
      <c r="E151" s="13" t="s">
        <v>11</v>
      </c>
      <c r="F151" t="b">
        <f t="shared" si="0"/>
        <v>1</v>
      </c>
      <c r="G151" s="16" t="str">
        <f t="shared" si="1"/>
        <v>NO</v>
      </c>
      <c r="H151" s="16" t="str">
        <f t="shared" si="2"/>
        <v>NO</v>
      </c>
    </row>
    <row r="152" spans="1:8" ht="120">
      <c r="A152" s="13">
        <v>1789</v>
      </c>
      <c r="B152" s="14" t="s">
        <v>284</v>
      </c>
      <c r="C152" s="14" t="s">
        <v>288</v>
      </c>
      <c r="D152" s="13" t="s">
        <v>10</v>
      </c>
      <c r="E152" s="13" t="s">
        <v>11</v>
      </c>
      <c r="F152" t="b">
        <f t="shared" si="0"/>
        <v>0</v>
      </c>
      <c r="G152" s="16" t="str">
        <f t="shared" si="1"/>
        <v>NO</v>
      </c>
      <c r="H152" s="16" t="str">
        <f t="shared" si="2"/>
        <v>YES</v>
      </c>
    </row>
    <row r="153" spans="1:8" ht="105">
      <c r="A153" s="13">
        <v>1795</v>
      </c>
      <c r="B153" s="14" t="s">
        <v>289</v>
      </c>
      <c r="C153" s="14" t="s">
        <v>290</v>
      </c>
      <c r="D153" s="13" t="s">
        <v>10</v>
      </c>
      <c r="E153" s="13" t="s">
        <v>10</v>
      </c>
      <c r="F153" t="b">
        <f t="shared" si="0"/>
        <v>1</v>
      </c>
      <c r="G153" s="16" t="str">
        <f t="shared" si="1"/>
        <v>NO</v>
      </c>
      <c r="H153" s="16" t="str">
        <f t="shared" si="2"/>
        <v>NO</v>
      </c>
    </row>
    <row r="154" spans="1:8" ht="120">
      <c r="A154" s="13">
        <v>1800</v>
      </c>
      <c r="B154" s="14" t="s">
        <v>291</v>
      </c>
      <c r="C154" s="14" t="s">
        <v>292</v>
      </c>
      <c r="D154" s="13" t="s">
        <v>11</v>
      </c>
      <c r="E154" s="13" t="s">
        <v>11</v>
      </c>
      <c r="F154" t="b">
        <f t="shared" si="0"/>
        <v>1</v>
      </c>
      <c r="G154" s="16" t="str">
        <f t="shared" si="1"/>
        <v>NO</v>
      </c>
      <c r="H154" s="16" t="str">
        <f t="shared" si="2"/>
        <v>NO</v>
      </c>
    </row>
    <row r="155" spans="1:8" ht="105">
      <c r="A155" s="13">
        <v>1814</v>
      </c>
      <c r="B155" s="14" t="s">
        <v>293</v>
      </c>
      <c r="C155" s="14" t="s">
        <v>294</v>
      </c>
      <c r="D155" s="13" t="s">
        <v>10</v>
      </c>
      <c r="E155" s="13" t="s">
        <v>11</v>
      </c>
      <c r="F155" t="b">
        <f t="shared" si="0"/>
        <v>0</v>
      </c>
      <c r="G155" s="16" t="str">
        <f t="shared" si="1"/>
        <v>NO</v>
      </c>
      <c r="H155" s="16" t="str">
        <f t="shared" si="2"/>
        <v>YES</v>
      </c>
    </row>
    <row r="156" spans="1:8" ht="150">
      <c r="A156" s="13">
        <v>1833</v>
      </c>
      <c r="B156" s="14" t="s">
        <v>295</v>
      </c>
      <c r="C156" s="14" t="s">
        <v>296</v>
      </c>
      <c r="D156" s="13" t="s">
        <v>10</v>
      </c>
      <c r="E156" s="13" t="s">
        <v>11</v>
      </c>
      <c r="F156" t="b">
        <f t="shared" si="0"/>
        <v>0</v>
      </c>
      <c r="G156" s="16" t="str">
        <f t="shared" si="1"/>
        <v>NO</v>
      </c>
      <c r="H156" s="16" t="str">
        <f t="shared" si="2"/>
        <v>YES</v>
      </c>
    </row>
    <row r="157" spans="1:8" ht="120">
      <c r="A157" s="13">
        <v>1839</v>
      </c>
      <c r="B157" s="14" t="s">
        <v>297</v>
      </c>
      <c r="C157" s="14" t="s">
        <v>298</v>
      </c>
      <c r="D157" s="13" t="s">
        <v>11</v>
      </c>
      <c r="E157" s="13" t="s">
        <v>11</v>
      </c>
      <c r="F157" t="b">
        <f t="shared" si="0"/>
        <v>1</v>
      </c>
      <c r="G157" s="16" t="str">
        <f t="shared" si="1"/>
        <v>NO</v>
      </c>
      <c r="H157" s="16" t="str">
        <f t="shared" si="2"/>
        <v>NO</v>
      </c>
    </row>
    <row r="158" spans="1:8" ht="120">
      <c r="A158" s="13">
        <v>1843</v>
      </c>
      <c r="B158" s="14" t="s">
        <v>291</v>
      </c>
      <c r="C158" s="14" t="s">
        <v>299</v>
      </c>
      <c r="D158" s="13" t="s">
        <v>11</v>
      </c>
      <c r="E158" s="13" t="s">
        <v>11</v>
      </c>
      <c r="F158" t="b">
        <f t="shared" si="0"/>
        <v>1</v>
      </c>
      <c r="G158" s="16" t="str">
        <f t="shared" si="1"/>
        <v>NO</v>
      </c>
      <c r="H158" s="16" t="str">
        <f t="shared" si="2"/>
        <v>NO</v>
      </c>
    </row>
    <row r="159" spans="1:8" ht="105">
      <c r="A159" s="13">
        <v>1844</v>
      </c>
      <c r="B159" s="14" t="s">
        <v>300</v>
      </c>
      <c r="C159" s="14" t="s">
        <v>301</v>
      </c>
      <c r="D159" s="13" t="s">
        <v>11</v>
      </c>
      <c r="E159" s="13" t="s">
        <v>11</v>
      </c>
      <c r="F159" t="b">
        <f t="shared" si="0"/>
        <v>1</v>
      </c>
      <c r="G159" s="16" t="str">
        <f t="shared" si="1"/>
        <v>NO</v>
      </c>
      <c r="H159" s="16" t="str">
        <f t="shared" si="2"/>
        <v>NO</v>
      </c>
    </row>
    <row r="160" spans="1:8" ht="105">
      <c r="A160" s="13">
        <v>1860</v>
      </c>
      <c r="B160" s="14" t="s">
        <v>302</v>
      </c>
      <c r="C160" s="14" t="s">
        <v>303</v>
      </c>
      <c r="D160" s="13" t="s">
        <v>11</v>
      </c>
      <c r="E160" s="13" t="s">
        <v>11</v>
      </c>
      <c r="F160" t="b">
        <f t="shared" si="0"/>
        <v>1</v>
      </c>
      <c r="G160" s="16" t="str">
        <f t="shared" si="1"/>
        <v>NO</v>
      </c>
      <c r="H160" s="16" t="str">
        <f t="shared" si="2"/>
        <v>NO</v>
      </c>
    </row>
    <row r="161" spans="1:8" ht="150">
      <c r="A161" s="13">
        <v>1863</v>
      </c>
      <c r="B161" s="14" t="s">
        <v>304</v>
      </c>
      <c r="C161" s="14" t="s">
        <v>305</v>
      </c>
      <c r="D161" s="13" t="s">
        <v>11</v>
      </c>
      <c r="E161" s="13" t="s">
        <v>11</v>
      </c>
      <c r="F161" t="b">
        <f t="shared" si="0"/>
        <v>1</v>
      </c>
      <c r="G161" s="16" t="str">
        <f t="shared" si="1"/>
        <v>NO</v>
      </c>
      <c r="H161" s="16" t="str">
        <f t="shared" si="2"/>
        <v>NO</v>
      </c>
    </row>
    <row r="162" spans="1:8" ht="90">
      <c r="A162" s="13">
        <v>1864</v>
      </c>
      <c r="B162" s="14" t="s">
        <v>306</v>
      </c>
      <c r="C162" s="14" t="s">
        <v>307</v>
      </c>
      <c r="D162" s="13" t="s">
        <v>11</v>
      </c>
      <c r="E162" s="13" t="s">
        <v>11</v>
      </c>
      <c r="F162" t="b">
        <f t="shared" si="0"/>
        <v>1</v>
      </c>
      <c r="G162" s="16" t="str">
        <f t="shared" si="1"/>
        <v>NO</v>
      </c>
      <c r="H162" s="16" t="str">
        <f t="shared" si="2"/>
        <v>NO</v>
      </c>
    </row>
    <row r="163" spans="1:8" ht="105">
      <c r="A163" s="13">
        <v>1883</v>
      </c>
      <c r="B163" s="14" t="s">
        <v>293</v>
      </c>
      <c r="C163" s="14" t="s">
        <v>308</v>
      </c>
      <c r="D163" s="13" t="s">
        <v>10</v>
      </c>
      <c r="E163" s="13" t="s">
        <v>11</v>
      </c>
      <c r="F163" t="b">
        <f t="shared" si="0"/>
        <v>0</v>
      </c>
      <c r="G163" s="16" t="str">
        <f t="shared" si="1"/>
        <v>NO</v>
      </c>
      <c r="H163" s="16" t="str">
        <f t="shared" si="2"/>
        <v>YES</v>
      </c>
    </row>
    <row r="164" spans="1:8" ht="90">
      <c r="A164" s="13">
        <v>1891</v>
      </c>
      <c r="B164" s="14" t="s">
        <v>309</v>
      </c>
      <c r="C164" s="14" t="s">
        <v>310</v>
      </c>
      <c r="D164" s="13" t="s">
        <v>11</v>
      </c>
      <c r="E164" s="13" t="s">
        <v>11</v>
      </c>
      <c r="F164" t="b">
        <f t="shared" si="0"/>
        <v>1</v>
      </c>
      <c r="G164" s="16" t="str">
        <f t="shared" si="1"/>
        <v>NO</v>
      </c>
      <c r="H164" s="16" t="str">
        <f t="shared" si="2"/>
        <v>NO</v>
      </c>
    </row>
    <row r="165" spans="1:8" ht="120">
      <c r="A165" s="13">
        <v>1901</v>
      </c>
      <c r="B165" s="14" t="s">
        <v>311</v>
      </c>
      <c r="C165" s="14" t="s">
        <v>312</v>
      </c>
      <c r="D165" s="13" t="s">
        <v>10</v>
      </c>
      <c r="E165" s="13" t="s">
        <v>11</v>
      </c>
      <c r="F165" t="b">
        <f t="shared" si="0"/>
        <v>0</v>
      </c>
      <c r="G165" s="16" t="str">
        <f t="shared" si="1"/>
        <v>NO</v>
      </c>
      <c r="H165" s="16" t="str">
        <f t="shared" si="2"/>
        <v>YES</v>
      </c>
    </row>
    <row r="166" spans="1:8" ht="135">
      <c r="A166" s="13">
        <v>1923</v>
      </c>
      <c r="B166" s="14" t="s">
        <v>251</v>
      </c>
      <c r="C166" s="14" t="s">
        <v>313</v>
      </c>
      <c r="D166" s="13" t="s">
        <v>11</v>
      </c>
      <c r="E166" s="13" t="s">
        <v>11</v>
      </c>
      <c r="F166" t="b">
        <f t="shared" si="0"/>
        <v>1</v>
      </c>
      <c r="G166" s="16" t="str">
        <f t="shared" si="1"/>
        <v>NO</v>
      </c>
      <c r="H166" s="16" t="str">
        <f t="shared" si="2"/>
        <v>NO</v>
      </c>
    </row>
    <row r="167" spans="1:8" ht="120">
      <c r="A167" s="13">
        <v>1926</v>
      </c>
      <c r="B167" s="14" t="s">
        <v>253</v>
      </c>
      <c r="C167" s="14" t="s">
        <v>314</v>
      </c>
      <c r="D167" s="13" t="s">
        <v>11</v>
      </c>
      <c r="E167" s="13" t="s">
        <v>11</v>
      </c>
      <c r="F167" t="b">
        <f t="shared" si="0"/>
        <v>1</v>
      </c>
      <c r="G167" s="16" t="str">
        <f t="shared" si="1"/>
        <v>NO</v>
      </c>
      <c r="H167" s="16" t="str">
        <f t="shared" si="2"/>
        <v>NO</v>
      </c>
    </row>
    <row r="168" spans="1:8" ht="120">
      <c r="A168" s="13">
        <v>1928</v>
      </c>
      <c r="B168" s="14" t="s">
        <v>315</v>
      </c>
      <c r="C168" s="14" t="s">
        <v>316</v>
      </c>
      <c r="D168" s="13" t="s">
        <v>10</v>
      </c>
      <c r="E168" s="13" t="s">
        <v>11</v>
      </c>
      <c r="F168" t="b">
        <f t="shared" si="0"/>
        <v>0</v>
      </c>
      <c r="G168" s="16" t="str">
        <f t="shared" si="1"/>
        <v>NO</v>
      </c>
      <c r="H168" s="16" t="str">
        <f t="shared" si="2"/>
        <v>YES</v>
      </c>
    </row>
    <row r="169" spans="1:8" ht="90">
      <c r="A169" s="13">
        <v>1945</v>
      </c>
      <c r="B169" s="14" t="s">
        <v>317</v>
      </c>
      <c r="C169" s="14" t="s">
        <v>318</v>
      </c>
      <c r="D169" s="13" t="s">
        <v>11</v>
      </c>
      <c r="E169" s="13" t="s">
        <v>11</v>
      </c>
      <c r="F169" t="b">
        <f t="shared" si="0"/>
        <v>1</v>
      </c>
      <c r="G169" s="16" t="str">
        <f t="shared" si="1"/>
        <v>NO</v>
      </c>
      <c r="H169" s="16" t="str">
        <f t="shared" si="2"/>
        <v>NO</v>
      </c>
    </row>
    <row r="170" spans="1:8" ht="150">
      <c r="A170" s="13">
        <v>1949</v>
      </c>
      <c r="B170" s="14" t="s">
        <v>304</v>
      </c>
      <c r="C170" s="14" t="s">
        <v>319</v>
      </c>
      <c r="D170" s="13" t="s">
        <v>11</v>
      </c>
      <c r="E170" s="13" t="s">
        <v>11</v>
      </c>
      <c r="F170" t="b">
        <f t="shared" si="0"/>
        <v>1</v>
      </c>
      <c r="G170" s="16" t="str">
        <f t="shared" si="1"/>
        <v>NO</v>
      </c>
      <c r="H170" s="16" t="str">
        <f t="shared" si="2"/>
        <v>NO</v>
      </c>
    </row>
    <row r="171" spans="1:8" ht="105">
      <c r="A171" s="13">
        <v>1980</v>
      </c>
      <c r="B171" s="14" t="s">
        <v>320</v>
      </c>
      <c r="C171" s="14" t="s">
        <v>321</v>
      </c>
      <c r="D171" s="13" t="s">
        <v>11</v>
      </c>
      <c r="E171" s="13" t="s">
        <v>11</v>
      </c>
      <c r="F171" t="b">
        <f t="shared" si="0"/>
        <v>1</v>
      </c>
      <c r="G171" s="16" t="str">
        <f t="shared" si="1"/>
        <v>NO</v>
      </c>
      <c r="H171" s="16" t="str">
        <f t="shared" si="2"/>
        <v>NO</v>
      </c>
    </row>
    <row r="172" spans="1:8" ht="150">
      <c r="A172" s="13">
        <v>2002</v>
      </c>
      <c r="B172" s="14" t="s">
        <v>322</v>
      </c>
      <c r="C172" s="14" t="s">
        <v>323</v>
      </c>
      <c r="D172" s="13" t="s">
        <v>11</v>
      </c>
      <c r="E172" s="13" t="s">
        <v>11</v>
      </c>
      <c r="F172" t="b">
        <f t="shared" si="0"/>
        <v>1</v>
      </c>
      <c r="G172" s="16" t="str">
        <f t="shared" si="1"/>
        <v>NO</v>
      </c>
      <c r="H172" s="16" t="str">
        <f t="shared" si="2"/>
        <v>NO</v>
      </c>
    </row>
    <row r="173" spans="1:8" ht="105">
      <c r="A173" s="13">
        <v>2011</v>
      </c>
      <c r="B173" s="14" t="s">
        <v>324</v>
      </c>
      <c r="C173" s="14" t="s">
        <v>325</v>
      </c>
      <c r="D173" s="13" t="s">
        <v>11</v>
      </c>
      <c r="E173" s="13" t="s">
        <v>11</v>
      </c>
      <c r="F173" t="b">
        <f t="shared" si="0"/>
        <v>1</v>
      </c>
      <c r="G173" s="16" t="str">
        <f t="shared" si="1"/>
        <v>NO</v>
      </c>
      <c r="H173" s="16" t="str">
        <f t="shared" si="2"/>
        <v>NO</v>
      </c>
    </row>
    <row r="174" spans="1:8" ht="120">
      <c r="A174" s="13">
        <v>2036</v>
      </c>
      <c r="B174" s="14" t="s">
        <v>326</v>
      </c>
      <c r="C174" s="14" t="s">
        <v>327</v>
      </c>
      <c r="D174" s="13" t="s">
        <v>11</v>
      </c>
      <c r="E174" s="13" t="s">
        <v>11</v>
      </c>
      <c r="F174" t="b">
        <f t="shared" si="0"/>
        <v>1</v>
      </c>
      <c r="G174" s="16" t="str">
        <f t="shared" si="1"/>
        <v>NO</v>
      </c>
      <c r="H174" s="16" t="str">
        <f t="shared" si="2"/>
        <v>NO</v>
      </c>
    </row>
    <row r="175" spans="1:8" ht="90">
      <c r="A175" s="13">
        <v>2055</v>
      </c>
      <c r="B175" s="14" t="s">
        <v>328</v>
      </c>
      <c r="C175" s="14" t="s">
        <v>329</v>
      </c>
      <c r="D175" s="13" t="s">
        <v>10</v>
      </c>
      <c r="E175" s="13" t="s">
        <v>11</v>
      </c>
      <c r="F175" t="b">
        <f t="shared" si="0"/>
        <v>0</v>
      </c>
      <c r="G175" s="16" t="str">
        <f t="shared" si="1"/>
        <v>NO</v>
      </c>
      <c r="H175" s="16" t="str">
        <f t="shared" si="2"/>
        <v>YES</v>
      </c>
    </row>
    <row r="176" spans="1:8" ht="60">
      <c r="A176" s="13">
        <v>2059</v>
      </c>
      <c r="B176" s="14" t="s">
        <v>330</v>
      </c>
      <c r="C176" s="14" t="s">
        <v>331</v>
      </c>
      <c r="D176" s="13" t="s">
        <v>11</v>
      </c>
      <c r="E176" s="13" t="s">
        <v>11</v>
      </c>
      <c r="F176" t="b">
        <f t="shared" si="0"/>
        <v>1</v>
      </c>
      <c r="G176" s="16" t="str">
        <f t="shared" si="1"/>
        <v>NO</v>
      </c>
      <c r="H176" s="16" t="str">
        <f t="shared" si="2"/>
        <v>NO</v>
      </c>
    </row>
    <row r="177" spans="1:8" ht="90">
      <c r="A177" s="13">
        <v>2060</v>
      </c>
      <c r="B177" s="14" t="s">
        <v>277</v>
      </c>
      <c r="C177" s="14" t="s">
        <v>332</v>
      </c>
      <c r="D177" s="13" t="s">
        <v>11</v>
      </c>
      <c r="E177" s="13" t="s">
        <v>11</v>
      </c>
      <c r="F177" t="b">
        <f t="shared" si="0"/>
        <v>1</v>
      </c>
      <c r="G177" s="16" t="str">
        <f t="shared" si="1"/>
        <v>NO</v>
      </c>
      <c r="H177" s="16" t="str">
        <f t="shared" si="2"/>
        <v>NO</v>
      </c>
    </row>
    <row r="178" spans="1:8" ht="135">
      <c r="A178" s="13">
        <v>2065</v>
      </c>
      <c r="B178" s="14" t="s">
        <v>333</v>
      </c>
      <c r="C178" s="14" t="s">
        <v>334</v>
      </c>
      <c r="D178" s="13" t="s">
        <v>11</v>
      </c>
      <c r="E178" s="13" t="s">
        <v>11</v>
      </c>
      <c r="F178" t="b">
        <f t="shared" si="0"/>
        <v>1</v>
      </c>
      <c r="G178" s="16" t="str">
        <f t="shared" si="1"/>
        <v>NO</v>
      </c>
      <c r="H178" s="16" t="str">
        <f t="shared" si="2"/>
        <v>NO</v>
      </c>
    </row>
    <row r="179" spans="1:8" ht="105">
      <c r="A179" s="13">
        <v>2067</v>
      </c>
      <c r="B179" s="14" t="s">
        <v>302</v>
      </c>
      <c r="C179" s="14" t="s">
        <v>335</v>
      </c>
      <c r="D179" s="13" t="s">
        <v>11</v>
      </c>
      <c r="E179" s="13" t="s">
        <v>11</v>
      </c>
      <c r="F179" t="b">
        <f t="shared" si="0"/>
        <v>1</v>
      </c>
      <c r="G179" s="16" t="str">
        <f t="shared" si="1"/>
        <v>NO</v>
      </c>
      <c r="H179" s="16" t="str">
        <f t="shared" si="2"/>
        <v>NO</v>
      </c>
    </row>
    <row r="180" spans="1:8" ht="90">
      <c r="A180" s="13">
        <v>2083</v>
      </c>
      <c r="B180" s="14" t="s">
        <v>336</v>
      </c>
      <c r="C180" s="14" t="s">
        <v>337</v>
      </c>
      <c r="D180" s="13" t="s">
        <v>11</v>
      </c>
      <c r="E180" s="13" t="s">
        <v>11</v>
      </c>
      <c r="F180" t="b">
        <f t="shared" si="0"/>
        <v>1</v>
      </c>
      <c r="G180" s="16" t="str">
        <f t="shared" si="1"/>
        <v>NO</v>
      </c>
      <c r="H180" s="16" t="str">
        <f t="shared" si="2"/>
        <v>NO</v>
      </c>
    </row>
    <row r="181" spans="1:8" ht="120">
      <c r="A181" s="13">
        <v>2098</v>
      </c>
      <c r="B181" s="14" t="s">
        <v>338</v>
      </c>
      <c r="C181" s="14" t="s">
        <v>339</v>
      </c>
      <c r="D181" s="13" t="s">
        <v>11</v>
      </c>
      <c r="E181" s="13" t="s">
        <v>11</v>
      </c>
      <c r="F181" t="b">
        <f t="shared" si="0"/>
        <v>1</v>
      </c>
      <c r="G181" s="16" t="str">
        <f t="shared" si="1"/>
        <v>NO</v>
      </c>
      <c r="H181" s="16" t="str">
        <f t="shared" si="2"/>
        <v>NO</v>
      </c>
    </row>
    <row r="182" spans="1:8" ht="90">
      <c r="A182" s="13">
        <v>2102</v>
      </c>
      <c r="B182" s="14" t="s">
        <v>340</v>
      </c>
      <c r="C182" s="14" t="s">
        <v>341</v>
      </c>
      <c r="D182" s="13" t="s">
        <v>11</v>
      </c>
      <c r="E182" s="13" t="s">
        <v>11</v>
      </c>
      <c r="F182" t="b">
        <f t="shared" si="0"/>
        <v>1</v>
      </c>
      <c r="G182" s="16" t="str">
        <f t="shared" si="1"/>
        <v>NO</v>
      </c>
      <c r="H182" s="16" t="str">
        <f t="shared" si="2"/>
        <v>NO</v>
      </c>
    </row>
    <row r="183" spans="1:8" ht="105">
      <c r="A183" s="13">
        <v>2113</v>
      </c>
      <c r="B183" s="14" t="s">
        <v>342</v>
      </c>
      <c r="C183" s="14" t="s">
        <v>343</v>
      </c>
      <c r="D183" s="13" t="s">
        <v>11</v>
      </c>
      <c r="E183" s="13" t="s">
        <v>11</v>
      </c>
      <c r="F183" t="b">
        <f t="shared" si="0"/>
        <v>1</v>
      </c>
      <c r="G183" s="16" t="str">
        <f t="shared" si="1"/>
        <v>NO</v>
      </c>
      <c r="H183" s="16" t="str">
        <f t="shared" si="2"/>
        <v>NO</v>
      </c>
    </row>
    <row r="184" spans="1:8" ht="75">
      <c r="A184" s="13">
        <v>2129</v>
      </c>
      <c r="B184" s="14" t="s">
        <v>344</v>
      </c>
      <c r="C184" s="14" t="s">
        <v>345</v>
      </c>
      <c r="D184" s="13" t="s">
        <v>11</v>
      </c>
      <c r="E184" s="13" t="s">
        <v>11</v>
      </c>
      <c r="F184" t="b">
        <f t="shared" si="0"/>
        <v>1</v>
      </c>
      <c r="G184" s="16" t="str">
        <f t="shared" si="1"/>
        <v>NO</v>
      </c>
      <c r="H184" s="16" t="str">
        <f t="shared" si="2"/>
        <v>NO</v>
      </c>
    </row>
    <row r="185" spans="1:8" ht="90">
      <c r="A185" s="13">
        <v>2132</v>
      </c>
      <c r="B185" s="14" t="s">
        <v>346</v>
      </c>
      <c r="C185" s="14" t="s">
        <v>347</v>
      </c>
      <c r="D185" s="13" t="s">
        <v>10</v>
      </c>
      <c r="E185" s="13" t="s">
        <v>11</v>
      </c>
      <c r="F185" t="b">
        <f t="shared" si="0"/>
        <v>0</v>
      </c>
      <c r="G185" s="16" t="str">
        <f t="shared" si="1"/>
        <v>NO</v>
      </c>
      <c r="H185" s="16" t="str">
        <f t="shared" si="2"/>
        <v>YES</v>
      </c>
    </row>
    <row r="186" spans="1:8" ht="90">
      <c r="A186" s="13">
        <v>2133</v>
      </c>
      <c r="B186" s="14" t="s">
        <v>348</v>
      </c>
      <c r="C186" s="14" t="s">
        <v>349</v>
      </c>
      <c r="D186" s="13" t="s">
        <v>10</v>
      </c>
      <c r="E186" s="13" t="s">
        <v>11</v>
      </c>
      <c r="F186" t="b">
        <f t="shared" si="0"/>
        <v>0</v>
      </c>
      <c r="G186" s="16" t="str">
        <f t="shared" si="1"/>
        <v>NO</v>
      </c>
      <c r="H186" s="16" t="str">
        <f t="shared" si="2"/>
        <v>YES</v>
      </c>
    </row>
    <row r="187" spans="1:8" ht="120">
      <c r="A187" s="13">
        <v>2154</v>
      </c>
      <c r="B187" s="14" t="s">
        <v>350</v>
      </c>
      <c r="C187" s="14" t="s">
        <v>351</v>
      </c>
      <c r="D187" s="13" t="s">
        <v>11</v>
      </c>
      <c r="E187" s="13" t="s">
        <v>11</v>
      </c>
      <c r="F187" t="b">
        <f t="shared" si="0"/>
        <v>1</v>
      </c>
      <c r="G187" s="16" t="str">
        <f t="shared" si="1"/>
        <v>NO</v>
      </c>
      <c r="H187" s="16" t="str">
        <f t="shared" si="2"/>
        <v>NO</v>
      </c>
    </row>
    <row r="188" spans="1:8" ht="105">
      <c r="A188" s="13">
        <v>2155</v>
      </c>
      <c r="B188" s="14" t="s">
        <v>352</v>
      </c>
      <c r="C188" s="14" t="s">
        <v>353</v>
      </c>
      <c r="D188" s="13" t="s">
        <v>11</v>
      </c>
      <c r="E188" s="13" t="s">
        <v>11</v>
      </c>
      <c r="F188" t="b">
        <f t="shared" si="0"/>
        <v>1</v>
      </c>
      <c r="G188" s="16" t="str">
        <f t="shared" si="1"/>
        <v>NO</v>
      </c>
      <c r="H188" s="16" t="str">
        <f t="shared" si="2"/>
        <v>NO</v>
      </c>
    </row>
    <row r="189" spans="1:8" ht="105">
      <c r="A189" s="13">
        <v>2198</v>
      </c>
      <c r="B189" s="14" t="s">
        <v>354</v>
      </c>
      <c r="C189" s="14" t="s">
        <v>355</v>
      </c>
      <c r="D189" s="13" t="s">
        <v>11</v>
      </c>
      <c r="E189" s="13" t="s">
        <v>11</v>
      </c>
      <c r="F189" t="b">
        <f t="shared" si="0"/>
        <v>1</v>
      </c>
      <c r="G189" s="16" t="str">
        <f t="shared" si="1"/>
        <v>NO</v>
      </c>
      <c r="H189" s="16" t="str">
        <f t="shared" si="2"/>
        <v>NO</v>
      </c>
    </row>
    <row r="190" spans="1:8" ht="90">
      <c r="A190" s="13">
        <v>2200</v>
      </c>
      <c r="B190" s="14" t="s">
        <v>356</v>
      </c>
      <c r="C190" s="14" t="s">
        <v>357</v>
      </c>
      <c r="D190" s="13" t="s">
        <v>11</v>
      </c>
      <c r="E190" s="13" t="s">
        <v>11</v>
      </c>
      <c r="F190" t="b">
        <f t="shared" si="0"/>
        <v>1</v>
      </c>
      <c r="G190" s="16" t="str">
        <f t="shared" si="1"/>
        <v>NO</v>
      </c>
      <c r="H190" s="16" t="str">
        <f t="shared" si="2"/>
        <v>NO</v>
      </c>
    </row>
    <row r="191" spans="1:8" ht="105">
      <c r="A191" s="13">
        <v>2207</v>
      </c>
      <c r="B191" s="14" t="s">
        <v>352</v>
      </c>
      <c r="C191" s="14" t="s">
        <v>358</v>
      </c>
      <c r="D191" s="13" t="s">
        <v>11</v>
      </c>
      <c r="E191" s="13" t="s">
        <v>11</v>
      </c>
      <c r="F191" t="b">
        <f t="shared" si="0"/>
        <v>1</v>
      </c>
      <c r="G191" s="16" t="str">
        <f t="shared" si="1"/>
        <v>NO</v>
      </c>
      <c r="H191" s="16" t="str">
        <f t="shared" si="2"/>
        <v>NO</v>
      </c>
    </row>
    <row r="192" spans="1:8" ht="135">
      <c r="A192" s="13">
        <v>2208</v>
      </c>
      <c r="B192" s="14" t="s">
        <v>359</v>
      </c>
      <c r="C192" s="14" t="s">
        <v>360</v>
      </c>
      <c r="D192" s="13" t="s">
        <v>11</v>
      </c>
      <c r="E192" s="13" t="s">
        <v>11</v>
      </c>
      <c r="F192" t="b">
        <f t="shared" si="0"/>
        <v>1</v>
      </c>
      <c r="G192" s="16" t="str">
        <f t="shared" si="1"/>
        <v>NO</v>
      </c>
      <c r="H192" s="16" t="str">
        <f t="shared" si="2"/>
        <v>NO</v>
      </c>
    </row>
    <row r="193" spans="1:8" ht="90">
      <c r="A193" s="13">
        <v>2219</v>
      </c>
      <c r="B193" s="14" t="s">
        <v>361</v>
      </c>
      <c r="C193" s="14" t="s">
        <v>362</v>
      </c>
      <c r="D193" s="13" t="s">
        <v>11</v>
      </c>
      <c r="E193" s="13" t="s">
        <v>11</v>
      </c>
      <c r="F193" t="b">
        <f t="shared" si="0"/>
        <v>1</v>
      </c>
      <c r="G193" s="16" t="str">
        <f t="shared" si="1"/>
        <v>NO</v>
      </c>
      <c r="H193" s="16" t="str">
        <f t="shared" si="2"/>
        <v>NO</v>
      </c>
    </row>
    <row r="194" spans="1:8" ht="90">
      <c r="A194" s="13">
        <v>2238</v>
      </c>
      <c r="B194" s="14" t="s">
        <v>363</v>
      </c>
      <c r="C194" s="14" t="s">
        <v>364</v>
      </c>
      <c r="D194" s="13" t="s">
        <v>11</v>
      </c>
      <c r="E194" s="13" t="s">
        <v>11</v>
      </c>
      <c r="F194" t="b">
        <f t="shared" si="0"/>
        <v>1</v>
      </c>
      <c r="G194" s="16" t="str">
        <f t="shared" si="1"/>
        <v>NO</v>
      </c>
      <c r="H194" s="16" t="str">
        <f t="shared" si="2"/>
        <v>NO</v>
      </c>
    </row>
    <row r="195" spans="1:8" ht="90">
      <c r="A195" s="13">
        <v>2254</v>
      </c>
      <c r="B195" s="14" t="s">
        <v>365</v>
      </c>
      <c r="C195" s="14" t="s">
        <v>366</v>
      </c>
      <c r="D195" s="13" t="s">
        <v>11</v>
      </c>
      <c r="E195" s="13" t="s">
        <v>11</v>
      </c>
      <c r="F195" t="b">
        <f t="shared" si="0"/>
        <v>1</v>
      </c>
      <c r="G195" s="16" t="str">
        <f t="shared" si="1"/>
        <v>NO</v>
      </c>
      <c r="H195" s="16" t="str">
        <f t="shared" si="2"/>
        <v>NO</v>
      </c>
    </row>
    <row r="196" spans="1:8" ht="180">
      <c r="A196" s="13">
        <v>2258</v>
      </c>
      <c r="B196" s="14" t="s">
        <v>367</v>
      </c>
      <c r="C196" s="14" t="s">
        <v>368</v>
      </c>
      <c r="D196" s="13" t="s">
        <v>11</v>
      </c>
      <c r="E196" s="13" t="s">
        <v>11</v>
      </c>
      <c r="F196" t="b">
        <f t="shared" si="0"/>
        <v>1</v>
      </c>
      <c r="G196" s="16" t="str">
        <f t="shared" si="1"/>
        <v>NO</v>
      </c>
      <c r="H196" s="16" t="str">
        <f t="shared" si="2"/>
        <v>NO</v>
      </c>
    </row>
    <row r="197" spans="1:8" ht="60">
      <c r="A197" s="13">
        <v>2280</v>
      </c>
      <c r="B197" s="14" t="s">
        <v>12</v>
      </c>
      <c r="C197" s="14" t="s">
        <v>369</v>
      </c>
      <c r="D197" s="13" t="s">
        <v>11</v>
      </c>
      <c r="E197" s="13" t="s">
        <v>11</v>
      </c>
      <c r="F197" t="b">
        <f t="shared" si="0"/>
        <v>1</v>
      </c>
      <c r="G197" s="16" t="str">
        <f t="shared" si="1"/>
        <v>NO</v>
      </c>
      <c r="H197" s="16" t="str">
        <f t="shared" si="2"/>
        <v>NO</v>
      </c>
    </row>
    <row r="198" spans="1:8" ht="105">
      <c r="A198" s="13">
        <v>2286</v>
      </c>
      <c r="B198" s="14" t="s">
        <v>370</v>
      </c>
      <c r="C198" s="14" t="s">
        <v>371</v>
      </c>
      <c r="D198" s="13" t="s">
        <v>11</v>
      </c>
      <c r="E198" s="13" t="s">
        <v>11</v>
      </c>
      <c r="F198" t="b">
        <f t="shared" si="0"/>
        <v>1</v>
      </c>
      <c r="G198" s="16" t="str">
        <f t="shared" si="1"/>
        <v>NO</v>
      </c>
      <c r="H198" s="16" t="str">
        <f t="shared" si="2"/>
        <v>NO</v>
      </c>
    </row>
    <row r="199" spans="1:8" ht="180">
      <c r="A199" s="13">
        <v>2288</v>
      </c>
      <c r="B199" s="14" t="s">
        <v>372</v>
      </c>
      <c r="C199" s="14" t="s">
        <v>373</v>
      </c>
      <c r="D199" s="13" t="s">
        <v>10</v>
      </c>
      <c r="E199" s="13" t="s">
        <v>10</v>
      </c>
      <c r="F199" t="b">
        <f t="shared" si="0"/>
        <v>1</v>
      </c>
      <c r="G199" s="16" t="str">
        <f t="shared" si="1"/>
        <v>NO</v>
      </c>
      <c r="H199" s="16" t="str">
        <f t="shared" si="2"/>
        <v>NO</v>
      </c>
    </row>
    <row r="200" spans="1:8" ht="60">
      <c r="A200" s="13">
        <v>2296</v>
      </c>
      <c r="B200" s="14" t="s">
        <v>22</v>
      </c>
      <c r="C200" s="14" t="s">
        <v>23</v>
      </c>
      <c r="D200" s="13" t="s">
        <v>11</v>
      </c>
      <c r="E200" s="13" t="s">
        <v>11</v>
      </c>
      <c r="F200" t="b">
        <f t="shared" si="0"/>
        <v>1</v>
      </c>
      <c r="G200" s="16" t="str">
        <f t="shared" si="1"/>
        <v>NO</v>
      </c>
      <c r="H200" s="16" t="str">
        <f t="shared" si="2"/>
        <v>NO</v>
      </c>
    </row>
    <row r="201" spans="1:8" ht="60">
      <c r="A201" s="13">
        <v>2312</v>
      </c>
      <c r="B201" s="14" t="s">
        <v>374</v>
      </c>
      <c r="C201" s="14" t="s">
        <v>375</v>
      </c>
      <c r="D201" s="13" t="s">
        <v>11</v>
      </c>
      <c r="E201" s="13" t="s">
        <v>11</v>
      </c>
      <c r="F201" t="b">
        <f t="shared" si="0"/>
        <v>1</v>
      </c>
      <c r="G201" s="16" t="str">
        <f t="shared" si="1"/>
        <v>NO</v>
      </c>
      <c r="H201" s="16" t="str">
        <f t="shared" si="2"/>
        <v>NO</v>
      </c>
    </row>
    <row r="202" spans="1:8" ht="165">
      <c r="A202" s="13">
        <v>2334</v>
      </c>
      <c r="B202" s="14" t="s">
        <v>376</v>
      </c>
      <c r="C202" s="14" t="s">
        <v>377</v>
      </c>
      <c r="D202" s="13" t="s">
        <v>11</v>
      </c>
      <c r="E202" s="13" t="s">
        <v>11</v>
      </c>
      <c r="F202" t="b">
        <f t="shared" si="0"/>
        <v>1</v>
      </c>
      <c r="G202" s="16" t="str">
        <f t="shared" si="1"/>
        <v>NO</v>
      </c>
      <c r="H202" s="16" t="str">
        <f t="shared" si="2"/>
        <v>NO</v>
      </c>
    </row>
    <row r="203" spans="1:8" ht="75">
      <c r="A203" s="13">
        <v>2346</v>
      </c>
      <c r="B203" s="14" t="s">
        <v>378</v>
      </c>
      <c r="C203" s="14" t="s">
        <v>379</v>
      </c>
      <c r="D203" s="13" t="s">
        <v>11</v>
      </c>
      <c r="E203" s="13" t="s">
        <v>11</v>
      </c>
      <c r="F203" t="b">
        <f t="shared" si="0"/>
        <v>1</v>
      </c>
      <c r="G203" s="16" t="str">
        <f t="shared" si="1"/>
        <v>NO</v>
      </c>
      <c r="H203" s="16" t="str">
        <f t="shared" si="2"/>
        <v>NO</v>
      </c>
    </row>
    <row r="204" spans="1:8" ht="270">
      <c r="A204" s="13">
        <v>2353</v>
      </c>
      <c r="B204" s="14" t="s">
        <v>380</v>
      </c>
      <c r="C204" s="14" t="s">
        <v>381</v>
      </c>
      <c r="D204" s="13" t="s">
        <v>11</v>
      </c>
      <c r="E204" s="13" t="s">
        <v>11</v>
      </c>
      <c r="F204" t="b">
        <f t="shared" si="0"/>
        <v>1</v>
      </c>
      <c r="G204" s="16" t="str">
        <f t="shared" si="1"/>
        <v>NO</v>
      </c>
      <c r="H204" s="16" t="str">
        <f t="shared" si="2"/>
        <v>NO</v>
      </c>
    </row>
    <row r="205" spans="1:8" ht="225">
      <c r="A205" s="13">
        <v>2369</v>
      </c>
      <c r="B205" s="14" t="s">
        <v>382</v>
      </c>
      <c r="C205" s="14" t="s">
        <v>383</v>
      </c>
      <c r="D205" s="13" t="s">
        <v>11</v>
      </c>
      <c r="E205" s="13" t="s">
        <v>11</v>
      </c>
      <c r="F205" t="b">
        <f t="shared" si="0"/>
        <v>1</v>
      </c>
      <c r="G205" s="16" t="str">
        <f t="shared" si="1"/>
        <v>NO</v>
      </c>
      <c r="H205" s="16" t="str">
        <f t="shared" si="2"/>
        <v>NO</v>
      </c>
    </row>
    <row r="206" spans="1:8" ht="195">
      <c r="A206" s="13">
        <v>2377</v>
      </c>
      <c r="B206" s="14" t="s">
        <v>384</v>
      </c>
      <c r="C206" s="14" t="s">
        <v>385</v>
      </c>
      <c r="D206" s="13" t="s">
        <v>11</v>
      </c>
      <c r="E206" s="13" t="s">
        <v>11</v>
      </c>
      <c r="F206" t="b">
        <f t="shared" si="0"/>
        <v>1</v>
      </c>
      <c r="G206" s="16" t="str">
        <f t="shared" si="1"/>
        <v>NO</v>
      </c>
      <c r="H206" s="16" t="str">
        <f t="shared" si="2"/>
        <v>NO</v>
      </c>
    </row>
    <row r="207" spans="1:8" ht="180">
      <c r="A207" s="13">
        <v>2390</v>
      </c>
      <c r="B207" s="14" t="s">
        <v>386</v>
      </c>
      <c r="C207" s="14" t="s">
        <v>387</v>
      </c>
      <c r="D207" s="13" t="s">
        <v>10</v>
      </c>
      <c r="E207" s="13" t="s">
        <v>10</v>
      </c>
      <c r="F207" t="b">
        <f t="shared" si="0"/>
        <v>1</v>
      </c>
      <c r="G207" s="16" t="str">
        <f t="shared" si="1"/>
        <v>NO</v>
      </c>
      <c r="H207" s="16" t="str">
        <f t="shared" si="2"/>
        <v>NO</v>
      </c>
    </row>
    <row r="208" spans="1:8" ht="105">
      <c r="A208" s="13">
        <v>2406</v>
      </c>
      <c r="B208" s="14" t="s">
        <v>388</v>
      </c>
      <c r="C208" s="14" t="s">
        <v>389</v>
      </c>
      <c r="D208" s="13" t="s">
        <v>10</v>
      </c>
      <c r="E208" s="13" t="s">
        <v>10</v>
      </c>
      <c r="F208" t="b">
        <f t="shared" si="0"/>
        <v>1</v>
      </c>
      <c r="G208" s="16" t="str">
        <f t="shared" si="1"/>
        <v>NO</v>
      </c>
      <c r="H208" s="16" t="str">
        <f t="shared" si="2"/>
        <v>NO</v>
      </c>
    </row>
    <row r="209" spans="1:8" ht="75">
      <c r="A209" s="13">
        <v>2422</v>
      </c>
      <c r="B209" s="14" t="s">
        <v>390</v>
      </c>
      <c r="C209" s="14" t="s">
        <v>391</v>
      </c>
      <c r="D209" s="13" t="s">
        <v>11</v>
      </c>
      <c r="E209" s="13" t="s">
        <v>11</v>
      </c>
      <c r="F209" t="b">
        <f t="shared" si="0"/>
        <v>1</v>
      </c>
      <c r="G209" s="16" t="str">
        <f t="shared" si="1"/>
        <v>NO</v>
      </c>
      <c r="H209" s="16" t="str">
        <f t="shared" si="2"/>
        <v>NO</v>
      </c>
    </row>
    <row r="210" spans="1:8" ht="105">
      <c r="A210" s="13">
        <v>2426</v>
      </c>
      <c r="B210" s="14" t="s">
        <v>392</v>
      </c>
      <c r="C210" s="14" t="s">
        <v>393</v>
      </c>
      <c r="D210" s="13" t="s">
        <v>11</v>
      </c>
      <c r="E210" s="13" t="s">
        <v>11</v>
      </c>
      <c r="F210" t="b">
        <f t="shared" si="0"/>
        <v>1</v>
      </c>
      <c r="G210" s="16" t="str">
        <f t="shared" si="1"/>
        <v>NO</v>
      </c>
      <c r="H210" s="16" t="str">
        <f t="shared" si="2"/>
        <v>NO</v>
      </c>
    </row>
    <row r="211" spans="1:8" ht="165">
      <c r="A211" s="13">
        <v>2428</v>
      </c>
      <c r="B211" s="14" t="s">
        <v>394</v>
      </c>
      <c r="C211" s="14" t="s">
        <v>395</v>
      </c>
      <c r="D211" s="13" t="s">
        <v>11</v>
      </c>
      <c r="E211" s="13" t="s">
        <v>11</v>
      </c>
      <c r="F211" t="b">
        <f t="shared" si="0"/>
        <v>1</v>
      </c>
      <c r="G211" s="16" t="str">
        <f t="shared" si="1"/>
        <v>NO</v>
      </c>
      <c r="H211" s="16" t="str">
        <f t="shared" si="2"/>
        <v>NO</v>
      </c>
    </row>
    <row r="212" spans="1:8" ht="60">
      <c r="A212" s="13">
        <v>2433</v>
      </c>
      <c r="B212" s="14" t="s">
        <v>396</v>
      </c>
      <c r="C212" s="14" t="s">
        <v>397</v>
      </c>
      <c r="D212" s="13" t="s">
        <v>11</v>
      </c>
      <c r="E212" s="13" t="s">
        <v>11</v>
      </c>
      <c r="F212" t="b">
        <f t="shared" si="0"/>
        <v>1</v>
      </c>
      <c r="G212" s="16" t="str">
        <f t="shared" si="1"/>
        <v>NO</v>
      </c>
      <c r="H212" s="16" t="str">
        <f t="shared" si="2"/>
        <v>NO</v>
      </c>
    </row>
    <row r="213" spans="1:8" ht="75">
      <c r="A213" s="13">
        <v>2445</v>
      </c>
      <c r="B213" s="14" t="s">
        <v>398</v>
      </c>
      <c r="C213" s="14" t="s">
        <v>399</v>
      </c>
      <c r="D213" s="13" t="s">
        <v>11</v>
      </c>
      <c r="E213" s="13" t="s">
        <v>11</v>
      </c>
      <c r="F213" t="b">
        <f t="shared" si="0"/>
        <v>1</v>
      </c>
      <c r="G213" s="16" t="str">
        <f t="shared" si="1"/>
        <v>NO</v>
      </c>
      <c r="H213" s="16" t="str">
        <f t="shared" si="2"/>
        <v>NO</v>
      </c>
    </row>
    <row r="214" spans="1:8" ht="105">
      <c r="A214" s="13">
        <v>2467</v>
      </c>
      <c r="B214" s="14" t="s">
        <v>400</v>
      </c>
      <c r="C214" s="14" t="s">
        <v>401</v>
      </c>
      <c r="D214" s="13" t="s">
        <v>11</v>
      </c>
      <c r="E214" s="13" t="s">
        <v>11</v>
      </c>
      <c r="F214" t="b">
        <f t="shared" si="0"/>
        <v>1</v>
      </c>
      <c r="G214" s="16" t="str">
        <f t="shared" si="1"/>
        <v>NO</v>
      </c>
      <c r="H214" s="16" t="str">
        <f t="shared" si="2"/>
        <v>NO</v>
      </c>
    </row>
    <row r="215" spans="1:8" ht="120">
      <c r="A215" s="13">
        <v>2473</v>
      </c>
      <c r="B215" s="14" t="s">
        <v>402</v>
      </c>
      <c r="C215" s="14" t="s">
        <v>403</v>
      </c>
      <c r="D215" s="13" t="s">
        <v>11</v>
      </c>
      <c r="E215" s="13" t="s">
        <v>11</v>
      </c>
      <c r="F215" t="b">
        <f t="shared" si="0"/>
        <v>1</v>
      </c>
      <c r="G215" s="16" t="str">
        <f t="shared" si="1"/>
        <v>NO</v>
      </c>
      <c r="H215" s="16" t="str">
        <f t="shared" si="2"/>
        <v>NO</v>
      </c>
    </row>
    <row r="216" spans="1:8" ht="105">
      <c r="A216" s="13">
        <v>2484</v>
      </c>
      <c r="B216" s="14" t="s">
        <v>404</v>
      </c>
      <c r="C216" s="14" t="s">
        <v>405</v>
      </c>
      <c r="D216" s="13" t="s">
        <v>11</v>
      </c>
      <c r="E216" s="13" t="s">
        <v>11</v>
      </c>
      <c r="F216" t="b">
        <f t="shared" si="0"/>
        <v>1</v>
      </c>
      <c r="G216" s="16" t="str">
        <f t="shared" si="1"/>
        <v>NO</v>
      </c>
      <c r="H216" s="16" t="str">
        <f t="shared" si="2"/>
        <v>NO</v>
      </c>
    </row>
    <row r="217" spans="1:8" ht="75">
      <c r="A217" s="13">
        <v>2488</v>
      </c>
      <c r="B217" s="14" t="s">
        <v>406</v>
      </c>
      <c r="C217" s="14" t="s">
        <v>407</v>
      </c>
      <c r="D217" s="13" t="s">
        <v>10</v>
      </c>
      <c r="E217" s="13" t="s">
        <v>11</v>
      </c>
      <c r="F217" t="b">
        <f t="shared" si="0"/>
        <v>0</v>
      </c>
      <c r="G217" s="16" t="str">
        <f t="shared" si="1"/>
        <v>NO</v>
      </c>
      <c r="H217" s="16" t="str">
        <f t="shared" si="2"/>
        <v>YES</v>
      </c>
    </row>
    <row r="218" spans="1:8" ht="120">
      <c r="A218" s="13">
        <v>2499</v>
      </c>
      <c r="B218" s="14" t="s">
        <v>408</v>
      </c>
      <c r="C218" s="14" t="s">
        <v>409</v>
      </c>
      <c r="D218" s="13" t="s">
        <v>11</v>
      </c>
      <c r="E218" s="13" t="s">
        <v>11</v>
      </c>
      <c r="F218" t="b">
        <f t="shared" si="0"/>
        <v>1</v>
      </c>
      <c r="G218" s="16" t="str">
        <f t="shared" si="1"/>
        <v>NO</v>
      </c>
      <c r="H218" s="16" t="str">
        <f t="shared" si="2"/>
        <v>NO</v>
      </c>
    </row>
    <row r="219" spans="1:8" ht="135">
      <c r="A219" s="13">
        <v>2511</v>
      </c>
      <c r="B219" s="14" t="s">
        <v>410</v>
      </c>
      <c r="C219" s="14" t="s">
        <v>411</v>
      </c>
      <c r="D219" s="13" t="s">
        <v>11</v>
      </c>
      <c r="E219" s="13" t="s">
        <v>11</v>
      </c>
      <c r="F219" t="b">
        <f t="shared" si="0"/>
        <v>1</v>
      </c>
      <c r="G219" s="16" t="str">
        <f t="shared" si="1"/>
        <v>NO</v>
      </c>
      <c r="H219" s="16" t="str">
        <f t="shared" si="2"/>
        <v>NO</v>
      </c>
    </row>
    <row r="220" spans="1:8" ht="150">
      <c r="A220" s="13">
        <v>2513</v>
      </c>
      <c r="B220" s="14" t="s">
        <v>412</v>
      </c>
      <c r="C220" s="14" t="s">
        <v>413</v>
      </c>
      <c r="D220" s="13" t="s">
        <v>10</v>
      </c>
      <c r="E220" s="13" t="s">
        <v>10</v>
      </c>
      <c r="F220" t="b">
        <f t="shared" si="0"/>
        <v>1</v>
      </c>
      <c r="G220" s="16" t="str">
        <f t="shared" si="1"/>
        <v>NO</v>
      </c>
      <c r="H220" s="16" t="str">
        <f t="shared" si="2"/>
        <v>NO</v>
      </c>
    </row>
    <row r="221" spans="1:8" ht="105">
      <c r="A221" s="13">
        <v>2529</v>
      </c>
      <c r="B221" s="14" t="s">
        <v>414</v>
      </c>
      <c r="C221" s="14" t="s">
        <v>415</v>
      </c>
      <c r="D221" s="13" t="s">
        <v>11</v>
      </c>
      <c r="E221" s="13" t="s">
        <v>11</v>
      </c>
      <c r="F221" t="b">
        <f t="shared" si="0"/>
        <v>1</v>
      </c>
      <c r="G221" s="16" t="str">
        <f t="shared" si="1"/>
        <v>NO</v>
      </c>
      <c r="H221" s="16" t="str">
        <f t="shared" si="2"/>
        <v>NO</v>
      </c>
    </row>
    <row r="222" spans="1:8" ht="120">
      <c r="A222" s="13">
        <v>2532</v>
      </c>
      <c r="B222" s="14" t="s">
        <v>416</v>
      </c>
      <c r="C222" s="14" t="s">
        <v>417</v>
      </c>
      <c r="D222" s="13" t="s">
        <v>11</v>
      </c>
      <c r="E222" s="13" t="s">
        <v>11</v>
      </c>
      <c r="F222" t="b">
        <f t="shared" si="0"/>
        <v>1</v>
      </c>
      <c r="G222" s="16" t="str">
        <f t="shared" si="1"/>
        <v>NO</v>
      </c>
      <c r="H222" s="16" t="str">
        <f t="shared" si="2"/>
        <v>NO</v>
      </c>
    </row>
    <row r="223" spans="1:8" ht="105">
      <c r="A223" s="13">
        <v>2539</v>
      </c>
      <c r="B223" s="14" t="s">
        <v>418</v>
      </c>
      <c r="C223" s="14" t="s">
        <v>419</v>
      </c>
      <c r="D223" s="13" t="s">
        <v>11</v>
      </c>
      <c r="E223" s="13" t="s">
        <v>11</v>
      </c>
      <c r="F223" t="b">
        <f t="shared" si="0"/>
        <v>1</v>
      </c>
      <c r="G223" s="16" t="str">
        <f t="shared" si="1"/>
        <v>NO</v>
      </c>
      <c r="H223" s="16" t="str">
        <f t="shared" si="2"/>
        <v>NO</v>
      </c>
    </row>
    <row r="224" spans="1:8" ht="45">
      <c r="A224" s="13">
        <v>2550</v>
      </c>
      <c r="B224" s="14" t="s">
        <v>420</v>
      </c>
      <c r="C224" s="14" t="s">
        <v>421</v>
      </c>
      <c r="D224" s="13" t="s">
        <v>11</v>
      </c>
      <c r="E224" s="13" t="s">
        <v>11</v>
      </c>
      <c r="F224" t="b">
        <f t="shared" si="0"/>
        <v>1</v>
      </c>
      <c r="G224" s="16" t="str">
        <f t="shared" si="1"/>
        <v>NO</v>
      </c>
      <c r="H224" s="16" t="str">
        <f t="shared" si="2"/>
        <v>NO</v>
      </c>
    </row>
    <row r="225" spans="1:8" ht="135">
      <c r="A225" s="13">
        <v>2552</v>
      </c>
      <c r="B225" s="14" t="s">
        <v>422</v>
      </c>
      <c r="C225" s="14" t="s">
        <v>423</v>
      </c>
      <c r="D225" s="13" t="s">
        <v>11</v>
      </c>
      <c r="E225" s="13" t="s">
        <v>11</v>
      </c>
      <c r="F225" t="b">
        <f t="shared" si="0"/>
        <v>1</v>
      </c>
      <c r="G225" s="16" t="str">
        <f t="shared" si="1"/>
        <v>NO</v>
      </c>
      <c r="H225" s="16" t="str">
        <f t="shared" si="2"/>
        <v>NO</v>
      </c>
    </row>
    <row r="226" spans="1:8" ht="105">
      <c r="A226" s="13">
        <v>2559</v>
      </c>
      <c r="B226" s="14" t="s">
        <v>424</v>
      </c>
      <c r="C226" s="14" t="s">
        <v>425</v>
      </c>
      <c r="D226" s="13" t="s">
        <v>11</v>
      </c>
      <c r="E226" s="13" t="s">
        <v>11</v>
      </c>
      <c r="F226" t="b">
        <f t="shared" si="0"/>
        <v>1</v>
      </c>
      <c r="G226" s="16" t="str">
        <f t="shared" si="1"/>
        <v>NO</v>
      </c>
      <c r="H226" s="16" t="str">
        <f t="shared" si="2"/>
        <v>NO</v>
      </c>
    </row>
    <row r="227" spans="1:8" ht="135">
      <c r="A227" s="13">
        <v>2572</v>
      </c>
      <c r="B227" s="14" t="s">
        <v>14</v>
      </c>
      <c r="C227" s="14" t="s">
        <v>426</v>
      </c>
      <c r="D227" s="13" t="s">
        <v>11</v>
      </c>
      <c r="E227" s="13" t="s">
        <v>11</v>
      </c>
      <c r="F227" t="b">
        <f t="shared" si="0"/>
        <v>1</v>
      </c>
      <c r="G227" s="16" t="str">
        <f t="shared" si="1"/>
        <v>NO</v>
      </c>
      <c r="H227" s="16" t="str">
        <f t="shared" si="2"/>
        <v>NO</v>
      </c>
    </row>
    <row r="228" spans="1:8" ht="45">
      <c r="A228" s="13">
        <v>2576</v>
      </c>
      <c r="B228" s="14" t="s">
        <v>16</v>
      </c>
      <c r="C228" s="14" t="s">
        <v>427</v>
      </c>
      <c r="D228" s="13" t="s">
        <v>11</v>
      </c>
      <c r="E228" s="13" t="s">
        <v>11</v>
      </c>
      <c r="F228" t="b">
        <f t="shared" si="0"/>
        <v>1</v>
      </c>
      <c r="G228" s="16" t="str">
        <f t="shared" si="1"/>
        <v>NO</v>
      </c>
      <c r="H228" s="16" t="str">
        <f t="shared" si="2"/>
        <v>NO</v>
      </c>
    </row>
    <row r="229" spans="1:8" ht="60">
      <c r="A229" s="13">
        <v>2580</v>
      </c>
      <c r="B229" s="14" t="s">
        <v>428</v>
      </c>
      <c r="C229" s="14" t="s">
        <v>429</v>
      </c>
      <c r="D229" s="13" t="s">
        <v>10</v>
      </c>
      <c r="E229" s="13" t="s">
        <v>11</v>
      </c>
      <c r="F229" t="b">
        <f t="shared" si="0"/>
        <v>0</v>
      </c>
      <c r="G229" s="16" t="str">
        <f t="shared" si="1"/>
        <v>NO</v>
      </c>
      <c r="H229" s="16" t="str">
        <f t="shared" si="2"/>
        <v>YES</v>
      </c>
    </row>
    <row r="230" spans="1:8" ht="105">
      <c r="A230" s="13">
        <v>2587</v>
      </c>
      <c r="B230" s="14" t="s">
        <v>102</v>
      </c>
      <c r="C230" s="14" t="s">
        <v>430</v>
      </c>
      <c r="D230" s="13" t="s">
        <v>10</v>
      </c>
      <c r="E230" s="13" t="s">
        <v>11</v>
      </c>
      <c r="F230" t="b">
        <f t="shared" si="0"/>
        <v>0</v>
      </c>
      <c r="G230" s="16" t="str">
        <f t="shared" si="1"/>
        <v>NO</v>
      </c>
      <c r="H230" s="16" t="str">
        <f t="shared" si="2"/>
        <v>YES</v>
      </c>
    </row>
    <row r="231" spans="1:8" ht="60">
      <c r="A231" s="13">
        <v>2589</v>
      </c>
      <c r="B231" s="14" t="s">
        <v>87</v>
      </c>
      <c r="C231" s="14" t="s">
        <v>431</v>
      </c>
      <c r="D231" s="13" t="s">
        <v>11</v>
      </c>
      <c r="E231" s="13" t="s">
        <v>11</v>
      </c>
      <c r="F231" t="b">
        <f t="shared" si="0"/>
        <v>1</v>
      </c>
      <c r="G231" s="16" t="str">
        <f t="shared" si="1"/>
        <v>NO</v>
      </c>
      <c r="H231" s="16" t="str">
        <f t="shared" si="2"/>
        <v>NO</v>
      </c>
    </row>
    <row r="232" spans="1:8" ht="75">
      <c r="A232" s="13">
        <v>2592</v>
      </c>
      <c r="B232" s="14" t="s">
        <v>26</v>
      </c>
      <c r="C232" s="14" t="s">
        <v>432</v>
      </c>
      <c r="D232" s="13" t="s">
        <v>11</v>
      </c>
      <c r="E232" s="13" t="s">
        <v>11</v>
      </c>
      <c r="F232" t="b">
        <f t="shared" si="0"/>
        <v>1</v>
      </c>
      <c r="G232" s="16" t="str">
        <f t="shared" si="1"/>
        <v>NO</v>
      </c>
      <c r="H232" s="16" t="str">
        <f t="shared" si="2"/>
        <v>NO</v>
      </c>
    </row>
    <row r="233" spans="1:8" ht="105">
      <c r="A233" s="13">
        <v>2605</v>
      </c>
      <c r="B233" s="14" t="s">
        <v>433</v>
      </c>
      <c r="C233" s="14" t="s">
        <v>434</v>
      </c>
      <c r="D233" s="13" t="s">
        <v>11</v>
      </c>
      <c r="E233" s="13" t="s">
        <v>11</v>
      </c>
      <c r="F233" t="b">
        <f t="shared" si="0"/>
        <v>1</v>
      </c>
      <c r="G233" s="16" t="str">
        <f t="shared" si="1"/>
        <v>NO</v>
      </c>
      <c r="H233" s="16" t="str">
        <f t="shared" si="2"/>
        <v>NO</v>
      </c>
    </row>
    <row r="234" spans="1:8" ht="75">
      <c r="A234" s="13">
        <v>2615</v>
      </c>
      <c r="B234" s="14" t="s">
        <v>435</v>
      </c>
      <c r="C234" s="14" t="s">
        <v>436</v>
      </c>
      <c r="D234" s="13" t="s">
        <v>10</v>
      </c>
      <c r="E234" s="13" t="s">
        <v>11</v>
      </c>
      <c r="F234" t="b">
        <f t="shared" si="0"/>
        <v>0</v>
      </c>
      <c r="G234" s="16" t="str">
        <f t="shared" si="1"/>
        <v>NO</v>
      </c>
      <c r="H234" s="16" t="str">
        <f t="shared" si="2"/>
        <v>YES</v>
      </c>
    </row>
    <row r="235" spans="1:8" ht="45">
      <c r="A235" s="13">
        <v>2617</v>
      </c>
      <c r="B235" s="14" t="s">
        <v>437</v>
      </c>
      <c r="C235" s="14" t="s">
        <v>438</v>
      </c>
      <c r="D235" s="13" t="s">
        <v>11</v>
      </c>
      <c r="E235" s="13" t="s">
        <v>11</v>
      </c>
      <c r="F235" t="b">
        <f t="shared" si="0"/>
        <v>1</v>
      </c>
      <c r="G235" s="16" t="str">
        <f t="shared" si="1"/>
        <v>NO</v>
      </c>
      <c r="H235" s="16" t="str">
        <f t="shared" si="2"/>
        <v>NO</v>
      </c>
    </row>
    <row r="236" spans="1:8" ht="90">
      <c r="A236" s="13">
        <v>2631</v>
      </c>
      <c r="B236" s="14" t="s">
        <v>439</v>
      </c>
      <c r="C236" s="14" t="s">
        <v>440</v>
      </c>
      <c r="D236" s="13" t="s">
        <v>10</v>
      </c>
      <c r="E236" s="13" t="s">
        <v>11</v>
      </c>
      <c r="F236" t="b">
        <f t="shared" si="0"/>
        <v>0</v>
      </c>
      <c r="G236" s="16" t="str">
        <f t="shared" si="1"/>
        <v>NO</v>
      </c>
      <c r="H236" s="16" t="str">
        <f t="shared" si="2"/>
        <v>YES</v>
      </c>
    </row>
    <row r="237" spans="1:8" ht="60">
      <c r="A237" s="13">
        <v>2637</v>
      </c>
      <c r="B237" s="14" t="s">
        <v>441</v>
      </c>
      <c r="C237" s="14" t="s">
        <v>442</v>
      </c>
      <c r="D237" s="13" t="s">
        <v>11</v>
      </c>
      <c r="E237" s="13" t="s">
        <v>11</v>
      </c>
      <c r="F237" t="b">
        <f t="shared" si="0"/>
        <v>1</v>
      </c>
      <c r="G237" s="16" t="str">
        <f t="shared" si="1"/>
        <v>NO</v>
      </c>
      <c r="H237" s="16" t="str">
        <f t="shared" si="2"/>
        <v>NO</v>
      </c>
    </row>
    <row r="238" spans="1:8" ht="120">
      <c r="A238" s="13">
        <v>2640</v>
      </c>
      <c r="B238" s="14" t="s">
        <v>443</v>
      </c>
      <c r="C238" s="14" t="s">
        <v>444</v>
      </c>
      <c r="D238" s="13" t="s">
        <v>11</v>
      </c>
      <c r="E238" s="13" t="s">
        <v>11</v>
      </c>
      <c r="F238" t="b">
        <f t="shared" si="0"/>
        <v>1</v>
      </c>
      <c r="G238" s="16" t="str">
        <f t="shared" si="1"/>
        <v>NO</v>
      </c>
      <c r="H238" s="16" t="str">
        <f t="shared" si="2"/>
        <v>NO</v>
      </c>
    </row>
    <row r="239" spans="1:8" ht="60">
      <c r="A239" s="13">
        <v>2643</v>
      </c>
      <c r="B239" s="14" t="s">
        <v>12</v>
      </c>
      <c r="C239" s="14" t="s">
        <v>445</v>
      </c>
      <c r="D239" s="13" t="s">
        <v>11</v>
      </c>
      <c r="E239" s="13" t="s">
        <v>11</v>
      </c>
      <c r="F239" t="b">
        <f t="shared" si="0"/>
        <v>1</v>
      </c>
      <c r="G239" s="16" t="str">
        <f t="shared" si="1"/>
        <v>NO</v>
      </c>
      <c r="H239" s="16" t="str">
        <f t="shared" si="2"/>
        <v>NO</v>
      </c>
    </row>
    <row r="240" spans="1:8" ht="90">
      <c r="A240" s="13">
        <v>2644</v>
      </c>
      <c r="B240" s="14" t="s">
        <v>108</v>
      </c>
      <c r="C240" s="14" t="s">
        <v>446</v>
      </c>
      <c r="D240" s="13" t="s">
        <v>11</v>
      </c>
      <c r="E240" s="13" t="s">
        <v>11</v>
      </c>
      <c r="F240" t="b">
        <f t="shared" si="0"/>
        <v>1</v>
      </c>
      <c r="G240" s="16" t="str">
        <f t="shared" si="1"/>
        <v>NO</v>
      </c>
      <c r="H240" s="16" t="str">
        <f t="shared" si="2"/>
        <v>NO</v>
      </c>
    </row>
    <row r="241" spans="1:8" ht="60">
      <c r="A241" s="13">
        <v>2651</v>
      </c>
      <c r="B241" s="14" t="s">
        <v>87</v>
      </c>
      <c r="C241" s="14" t="s">
        <v>447</v>
      </c>
      <c r="D241" s="13" t="s">
        <v>11</v>
      </c>
      <c r="E241" s="13" t="s">
        <v>11</v>
      </c>
      <c r="F241" t="b">
        <f t="shared" si="0"/>
        <v>1</v>
      </c>
      <c r="G241" s="16" t="str">
        <f t="shared" si="1"/>
        <v>NO</v>
      </c>
      <c r="H241" s="16" t="str">
        <f t="shared" si="2"/>
        <v>NO</v>
      </c>
    </row>
    <row r="242" spans="1:8" ht="105">
      <c r="A242" s="13">
        <v>2659</v>
      </c>
      <c r="B242" s="14" t="s">
        <v>81</v>
      </c>
      <c r="C242" s="14" t="s">
        <v>448</v>
      </c>
      <c r="D242" s="13" t="s">
        <v>11</v>
      </c>
      <c r="E242" s="13" t="s">
        <v>11</v>
      </c>
      <c r="F242" t="b">
        <f t="shared" si="0"/>
        <v>1</v>
      </c>
      <c r="G242" s="16" t="str">
        <f t="shared" si="1"/>
        <v>NO</v>
      </c>
      <c r="H242" s="16" t="str">
        <f t="shared" si="2"/>
        <v>NO</v>
      </c>
    </row>
    <row r="243" spans="1:8" ht="105">
      <c r="A243" s="13">
        <v>2665</v>
      </c>
      <c r="B243" s="14" t="s">
        <v>81</v>
      </c>
      <c r="C243" s="14" t="s">
        <v>449</v>
      </c>
      <c r="D243" s="13" t="s">
        <v>11</v>
      </c>
      <c r="E243" s="13" t="s">
        <v>11</v>
      </c>
      <c r="F243" t="b">
        <f t="shared" si="0"/>
        <v>1</v>
      </c>
      <c r="G243" s="16" t="str">
        <f t="shared" si="1"/>
        <v>NO</v>
      </c>
      <c r="H243" s="16" t="str">
        <f t="shared" si="2"/>
        <v>NO</v>
      </c>
    </row>
    <row r="244" spans="1:8" ht="120">
      <c r="A244" s="13">
        <v>2668</v>
      </c>
      <c r="B244" s="14" t="s">
        <v>450</v>
      </c>
      <c r="C244" s="14" t="s">
        <v>451</v>
      </c>
      <c r="D244" s="13" t="s">
        <v>11</v>
      </c>
      <c r="E244" s="13" t="s">
        <v>11</v>
      </c>
      <c r="F244" t="b">
        <f t="shared" si="0"/>
        <v>1</v>
      </c>
      <c r="G244" s="16" t="str">
        <f t="shared" si="1"/>
        <v>NO</v>
      </c>
      <c r="H244" s="16" t="str">
        <f t="shared" si="2"/>
        <v>NO</v>
      </c>
    </row>
    <row r="245" spans="1:8" ht="105">
      <c r="A245" s="13">
        <v>2670</v>
      </c>
      <c r="B245" s="14" t="s">
        <v>452</v>
      </c>
      <c r="C245" s="14" t="s">
        <v>453</v>
      </c>
      <c r="D245" s="13" t="s">
        <v>11</v>
      </c>
      <c r="E245" s="13" t="s">
        <v>11</v>
      </c>
      <c r="F245" t="b">
        <f t="shared" si="0"/>
        <v>1</v>
      </c>
      <c r="G245" s="16" t="str">
        <f t="shared" si="1"/>
        <v>NO</v>
      </c>
      <c r="H245" s="16" t="str">
        <f t="shared" si="2"/>
        <v>NO</v>
      </c>
    </row>
    <row r="246" spans="1:8" ht="90">
      <c r="A246" s="13">
        <v>2690</v>
      </c>
      <c r="B246" s="14" t="s">
        <v>454</v>
      </c>
      <c r="C246" s="14" t="s">
        <v>455</v>
      </c>
      <c r="D246" s="13" t="s">
        <v>11</v>
      </c>
      <c r="E246" s="13" t="s">
        <v>11</v>
      </c>
      <c r="F246" t="b">
        <f t="shared" si="0"/>
        <v>1</v>
      </c>
      <c r="G246" s="16" t="str">
        <f t="shared" si="1"/>
        <v>NO</v>
      </c>
      <c r="H246" s="16" t="str">
        <f t="shared" si="2"/>
        <v>NO</v>
      </c>
    </row>
    <row r="247" spans="1:8" ht="105">
      <c r="A247" s="13">
        <v>2697</v>
      </c>
      <c r="B247" s="14" t="s">
        <v>102</v>
      </c>
      <c r="C247" s="14" t="s">
        <v>456</v>
      </c>
      <c r="D247" s="13" t="s">
        <v>10</v>
      </c>
      <c r="E247" s="13" t="s">
        <v>11</v>
      </c>
      <c r="F247" t="b">
        <f t="shared" si="0"/>
        <v>0</v>
      </c>
      <c r="G247" s="16" t="str">
        <f t="shared" si="1"/>
        <v>NO</v>
      </c>
      <c r="H247" s="16" t="str">
        <f t="shared" si="2"/>
        <v>YES</v>
      </c>
    </row>
    <row r="248" spans="1:8" ht="75">
      <c r="A248" s="13">
        <v>2702</v>
      </c>
      <c r="B248" s="14" t="s">
        <v>457</v>
      </c>
      <c r="C248" s="14" t="s">
        <v>458</v>
      </c>
      <c r="D248" s="13" t="s">
        <v>11</v>
      </c>
      <c r="E248" s="13" t="s">
        <v>11</v>
      </c>
      <c r="F248" t="b">
        <f t="shared" si="0"/>
        <v>1</v>
      </c>
      <c r="G248" s="16" t="str">
        <f t="shared" si="1"/>
        <v>NO</v>
      </c>
      <c r="H248" s="16" t="str">
        <f t="shared" si="2"/>
        <v>NO</v>
      </c>
    </row>
    <row r="249" spans="1:8" ht="90">
      <c r="A249" s="13">
        <v>2721</v>
      </c>
      <c r="B249" s="14" t="s">
        <v>459</v>
      </c>
      <c r="C249" s="14" t="s">
        <v>460</v>
      </c>
      <c r="D249" s="13" t="s">
        <v>10</v>
      </c>
      <c r="E249" s="13" t="s">
        <v>11</v>
      </c>
      <c r="F249" t="b">
        <f t="shared" si="0"/>
        <v>0</v>
      </c>
      <c r="G249" s="16" t="str">
        <f t="shared" si="1"/>
        <v>NO</v>
      </c>
      <c r="H249" s="16" t="str">
        <f t="shared" si="2"/>
        <v>YES</v>
      </c>
    </row>
    <row r="250" spans="1:8" ht="75">
      <c r="A250" s="13">
        <v>2730</v>
      </c>
      <c r="B250" s="14" t="s">
        <v>16</v>
      </c>
      <c r="C250" s="14" t="s">
        <v>461</v>
      </c>
      <c r="D250" s="13" t="s">
        <v>11</v>
      </c>
      <c r="E250" s="13" t="s">
        <v>11</v>
      </c>
      <c r="F250" t="b">
        <f t="shared" si="0"/>
        <v>1</v>
      </c>
      <c r="G250" s="16" t="str">
        <f t="shared" si="1"/>
        <v>NO</v>
      </c>
      <c r="H250" s="16" t="str">
        <f t="shared" si="2"/>
        <v>NO</v>
      </c>
    </row>
    <row r="251" spans="1:8" ht="75">
      <c r="A251" s="13">
        <v>2734</v>
      </c>
      <c r="B251" s="14" t="s">
        <v>462</v>
      </c>
      <c r="C251" s="14" t="s">
        <v>463</v>
      </c>
      <c r="D251" s="13" t="s">
        <v>11</v>
      </c>
      <c r="E251" s="13" t="s">
        <v>11</v>
      </c>
      <c r="F251" t="b">
        <f t="shared" si="0"/>
        <v>1</v>
      </c>
      <c r="G251" s="16" t="str">
        <f t="shared" si="1"/>
        <v>NO</v>
      </c>
      <c r="H251" s="16" t="str">
        <f t="shared" si="2"/>
        <v>NO</v>
      </c>
    </row>
    <row r="252" spans="1:8" ht="240">
      <c r="A252" s="13">
        <v>2763</v>
      </c>
      <c r="B252" s="14" t="s">
        <v>464</v>
      </c>
      <c r="C252" s="14" t="s">
        <v>465</v>
      </c>
      <c r="D252" s="13" t="s">
        <v>11</v>
      </c>
      <c r="E252" s="13" t="s">
        <v>11</v>
      </c>
      <c r="F252" t="b">
        <f t="shared" si="0"/>
        <v>1</v>
      </c>
      <c r="G252" s="16" t="str">
        <f t="shared" si="1"/>
        <v>NO</v>
      </c>
      <c r="H252" s="16" t="str">
        <f t="shared" si="2"/>
        <v>NO</v>
      </c>
    </row>
    <row r="253" spans="1:8" ht="60">
      <c r="A253" s="13">
        <v>2764</v>
      </c>
      <c r="B253" s="14" t="s">
        <v>22</v>
      </c>
      <c r="C253" s="14" t="s">
        <v>23</v>
      </c>
      <c r="D253" s="13" t="s">
        <v>11</v>
      </c>
      <c r="E253" s="13" t="s">
        <v>11</v>
      </c>
      <c r="F253" t="b">
        <f t="shared" si="0"/>
        <v>1</v>
      </c>
      <c r="G253" s="16" t="str">
        <f t="shared" si="1"/>
        <v>NO</v>
      </c>
      <c r="H253" s="16" t="str">
        <f t="shared" si="2"/>
        <v>NO</v>
      </c>
    </row>
    <row r="254" spans="1:8" ht="255">
      <c r="A254" s="13">
        <v>2775</v>
      </c>
      <c r="B254" s="14" t="s">
        <v>466</v>
      </c>
      <c r="C254" s="14" t="s">
        <v>467</v>
      </c>
      <c r="D254" s="13" t="s">
        <v>11</v>
      </c>
      <c r="E254" s="13" t="s">
        <v>11</v>
      </c>
      <c r="F254" t="b">
        <f t="shared" si="0"/>
        <v>1</v>
      </c>
      <c r="G254" s="16" t="str">
        <f t="shared" si="1"/>
        <v>NO</v>
      </c>
      <c r="H254" s="16" t="str">
        <f t="shared" si="2"/>
        <v>NO</v>
      </c>
    </row>
    <row r="255" spans="1:8" ht="270">
      <c r="A255" s="13">
        <v>2776</v>
      </c>
      <c r="B255" s="14" t="s">
        <v>468</v>
      </c>
      <c r="C255" s="14" t="s">
        <v>469</v>
      </c>
      <c r="D255" s="13" t="s">
        <v>11</v>
      </c>
      <c r="E255" s="13" t="s">
        <v>11</v>
      </c>
      <c r="F255" t="b">
        <f t="shared" si="0"/>
        <v>1</v>
      </c>
      <c r="G255" s="16" t="str">
        <f t="shared" si="1"/>
        <v>NO</v>
      </c>
      <c r="H255" s="16" t="str">
        <f t="shared" si="2"/>
        <v>NO</v>
      </c>
    </row>
    <row r="256" spans="1:8" ht="120">
      <c r="A256" s="13">
        <v>2801</v>
      </c>
      <c r="B256" s="14" t="s">
        <v>470</v>
      </c>
      <c r="C256" s="14" t="s">
        <v>471</v>
      </c>
      <c r="D256" s="13" t="s">
        <v>11</v>
      </c>
      <c r="E256" s="13" t="s">
        <v>11</v>
      </c>
      <c r="F256" t="b">
        <f t="shared" si="0"/>
        <v>1</v>
      </c>
      <c r="G256" s="16" t="str">
        <f t="shared" si="1"/>
        <v>NO</v>
      </c>
      <c r="H256" s="16" t="str">
        <f t="shared" si="2"/>
        <v>NO</v>
      </c>
    </row>
    <row r="257" spans="1:8" ht="135">
      <c r="A257" s="13">
        <v>2804</v>
      </c>
      <c r="B257" s="14" t="s">
        <v>472</v>
      </c>
      <c r="C257" s="14" t="s">
        <v>473</v>
      </c>
      <c r="D257" s="13" t="s">
        <v>10</v>
      </c>
      <c r="E257" s="13" t="s">
        <v>10</v>
      </c>
      <c r="F257" t="b">
        <f t="shared" ref="F257:F511" si="3">D257=E257</f>
        <v>1</v>
      </c>
      <c r="G257" s="16" t="str">
        <f t="shared" ref="G257:G511" si="4">IF(AND(D257="Positif",E257="Negatif"),"YES","NO")</f>
        <v>NO</v>
      </c>
      <c r="H257" s="16" t="str">
        <f t="shared" ref="H257:H511" si="5">IF(AND(D257="Negatif",E257="Positif"),"YES","NO")</f>
        <v>NO</v>
      </c>
    </row>
    <row r="258" spans="1:8" ht="75">
      <c r="A258" s="13">
        <v>2820</v>
      </c>
      <c r="B258" s="14" t="s">
        <v>41</v>
      </c>
      <c r="C258" s="14" t="s">
        <v>474</v>
      </c>
      <c r="D258" s="13" t="s">
        <v>11</v>
      </c>
      <c r="E258" s="13" t="s">
        <v>11</v>
      </c>
      <c r="F258" t="b">
        <f t="shared" si="3"/>
        <v>1</v>
      </c>
      <c r="G258" s="16" t="str">
        <f t="shared" si="4"/>
        <v>NO</v>
      </c>
      <c r="H258" s="16" t="str">
        <f t="shared" si="5"/>
        <v>NO</v>
      </c>
    </row>
    <row r="259" spans="1:8" ht="75">
      <c r="A259" s="13">
        <v>2848</v>
      </c>
      <c r="B259" s="14" t="s">
        <v>26</v>
      </c>
      <c r="C259" s="14" t="s">
        <v>475</v>
      </c>
      <c r="D259" s="13" t="s">
        <v>11</v>
      </c>
      <c r="E259" s="13" t="s">
        <v>11</v>
      </c>
      <c r="F259" t="b">
        <f t="shared" si="3"/>
        <v>1</v>
      </c>
      <c r="G259" s="16" t="str">
        <f t="shared" si="4"/>
        <v>NO</v>
      </c>
      <c r="H259" s="16" t="str">
        <f t="shared" si="5"/>
        <v>NO</v>
      </c>
    </row>
    <row r="260" spans="1:8" ht="60">
      <c r="A260" s="13">
        <v>2855</v>
      </c>
      <c r="B260" s="14" t="s">
        <v>441</v>
      </c>
      <c r="C260" s="14" t="s">
        <v>442</v>
      </c>
      <c r="D260" s="13" t="s">
        <v>11</v>
      </c>
      <c r="E260" s="13" t="s">
        <v>11</v>
      </c>
      <c r="F260" t="b">
        <f t="shared" si="3"/>
        <v>1</v>
      </c>
      <c r="G260" s="16" t="str">
        <f t="shared" si="4"/>
        <v>NO</v>
      </c>
      <c r="H260" s="16" t="str">
        <f t="shared" si="5"/>
        <v>NO</v>
      </c>
    </row>
    <row r="261" spans="1:8" ht="90">
      <c r="A261" s="13">
        <v>2859</v>
      </c>
      <c r="B261" s="14" t="s">
        <v>476</v>
      </c>
      <c r="C261" s="14" t="s">
        <v>477</v>
      </c>
      <c r="D261" s="13" t="s">
        <v>11</v>
      </c>
      <c r="E261" s="13" t="s">
        <v>11</v>
      </c>
      <c r="F261" t="b">
        <f t="shared" si="3"/>
        <v>1</v>
      </c>
      <c r="G261" s="16" t="str">
        <f t="shared" si="4"/>
        <v>NO</v>
      </c>
      <c r="H261" s="16" t="str">
        <f t="shared" si="5"/>
        <v>NO</v>
      </c>
    </row>
    <row r="262" spans="1:8" ht="105">
      <c r="A262" s="13">
        <v>2864</v>
      </c>
      <c r="B262" s="14" t="s">
        <v>102</v>
      </c>
      <c r="C262" s="14" t="s">
        <v>478</v>
      </c>
      <c r="D262" s="13" t="s">
        <v>10</v>
      </c>
      <c r="E262" s="13" t="s">
        <v>11</v>
      </c>
      <c r="F262" t="b">
        <f t="shared" si="3"/>
        <v>0</v>
      </c>
      <c r="G262" s="16" t="str">
        <f t="shared" si="4"/>
        <v>NO</v>
      </c>
      <c r="H262" s="16" t="str">
        <f t="shared" si="5"/>
        <v>YES</v>
      </c>
    </row>
    <row r="263" spans="1:8" ht="120">
      <c r="A263" s="13">
        <v>2869</v>
      </c>
      <c r="B263" s="14" t="s">
        <v>479</v>
      </c>
      <c r="C263" s="14" t="s">
        <v>480</v>
      </c>
      <c r="D263" s="13" t="s">
        <v>11</v>
      </c>
      <c r="E263" s="13" t="s">
        <v>11</v>
      </c>
      <c r="F263" t="b">
        <f t="shared" si="3"/>
        <v>1</v>
      </c>
      <c r="G263" s="16" t="str">
        <f t="shared" si="4"/>
        <v>NO</v>
      </c>
      <c r="H263" s="16" t="str">
        <f t="shared" si="5"/>
        <v>NO</v>
      </c>
    </row>
    <row r="264" spans="1:8" ht="60">
      <c r="A264" s="13">
        <v>2873</v>
      </c>
      <c r="B264" s="14" t="s">
        <v>22</v>
      </c>
      <c r="C264" s="14" t="s">
        <v>23</v>
      </c>
      <c r="D264" s="13" t="s">
        <v>11</v>
      </c>
      <c r="E264" s="13" t="s">
        <v>11</v>
      </c>
      <c r="F264" t="b">
        <f t="shared" si="3"/>
        <v>1</v>
      </c>
      <c r="G264" s="16" t="str">
        <f t="shared" si="4"/>
        <v>NO</v>
      </c>
      <c r="H264" s="16" t="str">
        <f t="shared" si="5"/>
        <v>NO</v>
      </c>
    </row>
    <row r="265" spans="1:8" ht="120">
      <c r="A265" s="13">
        <v>2877</v>
      </c>
      <c r="B265" s="14" t="s">
        <v>481</v>
      </c>
      <c r="C265" s="14" t="s">
        <v>482</v>
      </c>
      <c r="D265" s="13" t="s">
        <v>11</v>
      </c>
      <c r="E265" s="13" t="s">
        <v>11</v>
      </c>
      <c r="F265" t="b">
        <f t="shared" si="3"/>
        <v>1</v>
      </c>
      <c r="G265" s="16" t="str">
        <f t="shared" si="4"/>
        <v>NO</v>
      </c>
      <c r="H265" s="16" t="str">
        <f t="shared" si="5"/>
        <v>NO</v>
      </c>
    </row>
    <row r="266" spans="1:8" ht="165">
      <c r="A266" s="13">
        <v>2880</v>
      </c>
      <c r="B266" s="14" t="s">
        <v>483</v>
      </c>
      <c r="C266" s="14" t="s">
        <v>484</v>
      </c>
      <c r="D266" s="13" t="s">
        <v>11</v>
      </c>
      <c r="E266" s="13" t="s">
        <v>11</v>
      </c>
      <c r="F266" t="b">
        <f t="shared" si="3"/>
        <v>1</v>
      </c>
      <c r="G266" s="16" t="str">
        <f t="shared" si="4"/>
        <v>NO</v>
      </c>
      <c r="H266" s="16" t="str">
        <f t="shared" si="5"/>
        <v>NO</v>
      </c>
    </row>
    <row r="267" spans="1:8" ht="60">
      <c r="A267" s="13">
        <v>2885</v>
      </c>
      <c r="B267" s="14" t="s">
        <v>485</v>
      </c>
      <c r="C267" s="14" t="s">
        <v>486</v>
      </c>
      <c r="D267" s="13" t="s">
        <v>10</v>
      </c>
      <c r="E267" s="13" t="s">
        <v>11</v>
      </c>
      <c r="F267" t="b">
        <f t="shared" si="3"/>
        <v>0</v>
      </c>
      <c r="G267" s="16" t="str">
        <f t="shared" si="4"/>
        <v>NO</v>
      </c>
      <c r="H267" s="16" t="str">
        <f t="shared" si="5"/>
        <v>YES</v>
      </c>
    </row>
    <row r="268" spans="1:8" ht="90">
      <c r="A268" s="13">
        <v>2893</v>
      </c>
      <c r="B268" s="14" t="s">
        <v>487</v>
      </c>
      <c r="C268" s="14" t="s">
        <v>488</v>
      </c>
      <c r="D268" s="13" t="s">
        <v>11</v>
      </c>
      <c r="E268" s="13" t="s">
        <v>11</v>
      </c>
      <c r="F268" t="b">
        <f t="shared" si="3"/>
        <v>1</v>
      </c>
      <c r="G268" s="16" t="str">
        <f t="shared" si="4"/>
        <v>NO</v>
      </c>
      <c r="H268" s="16" t="str">
        <f t="shared" si="5"/>
        <v>NO</v>
      </c>
    </row>
    <row r="269" spans="1:8" ht="90">
      <c r="A269" s="13">
        <v>2902</v>
      </c>
      <c r="B269" s="14" t="s">
        <v>489</v>
      </c>
      <c r="C269" s="14" t="s">
        <v>490</v>
      </c>
      <c r="D269" s="13" t="s">
        <v>10</v>
      </c>
      <c r="E269" s="13" t="s">
        <v>10</v>
      </c>
      <c r="F269" t="b">
        <f t="shared" si="3"/>
        <v>1</v>
      </c>
      <c r="G269" s="16" t="str">
        <f t="shared" si="4"/>
        <v>NO</v>
      </c>
      <c r="H269" s="16" t="str">
        <f t="shared" si="5"/>
        <v>NO</v>
      </c>
    </row>
    <row r="270" spans="1:8" ht="90">
      <c r="A270" s="13">
        <v>2905</v>
      </c>
      <c r="B270" s="14" t="s">
        <v>491</v>
      </c>
      <c r="C270" s="14" t="s">
        <v>492</v>
      </c>
      <c r="D270" s="13" t="s">
        <v>11</v>
      </c>
      <c r="E270" s="13" t="s">
        <v>11</v>
      </c>
      <c r="F270" t="b">
        <f t="shared" si="3"/>
        <v>1</v>
      </c>
      <c r="G270" s="16" t="str">
        <f t="shared" si="4"/>
        <v>NO</v>
      </c>
      <c r="H270" s="16" t="str">
        <f t="shared" si="5"/>
        <v>NO</v>
      </c>
    </row>
    <row r="271" spans="1:8" ht="135">
      <c r="A271" s="13">
        <v>2916</v>
      </c>
      <c r="B271" s="14" t="s">
        <v>493</v>
      </c>
      <c r="C271" s="14" t="s">
        <v>494</v>
      </c>
      <c r="D271" s="13" t="s">
        <v>11</v>
      </c>
      <c r="E271" s="13" t="s">
        <v>11</v>
      </c>
      <c r="F271" t="b">
        <f t="shared" si="3"/>
        <v>1</v>
      </c>
      <c r="G271" s="16" t="str">
        <f t="shared" si="4"/>
        <v>NO</v>
      </c>
      <c r="H271" s="16" t="str">
        <f t="shared" si="5"/>
        <v>NO</v>
      </c>
    </row>
    <row r="272" spans="1:8" ht="120">
      <c r="A272" s="13">
        <v>2919</v>
      </c>
      <c r="B272" s="14" t="s">
        <v>495</v>
      </c>
      <c r="C272" s="14" t="s">
        <v>496</v>
      </c>
      <c r="D272" s="13" t="s">
        <v>11</v>
      </c>
      <c r="E272" s="13" t="s">
        <v>11</v>
      </c>
      <c r="F272" t="b">
        <f t="shared" si="3"/>
        <v>1</v>
      </c>
      <c r="G272" s="16" t="str">
        <f t="shared" si="4"/>
        <v>NO</v>
      </c>
      <c r="H272" s="16" t="str">
        <f t="shared" si="5"/>
        <v>NO</v>
      </c>
    </row>
    <row r="273" spans="1:8" ht="120">
      <c r="A273" s="13">
        <v>2929</v>
      </c>
      <c r="B273" s="14" t="s">
        <v>497</v>
      </c>
      <c r="C273" s="14" t="s">
        <v>498</v>
      </c>
      <c r="D273" s="13" t="s">
        <v>11</v>
      </c>
      <c r="E273" s="13" t="s">
        <v>11</v>
      </c>
      <c r="F273" t="b">
        <f t="shared" si="3"/>
        <v>1</v>
      </c>
      <c r="G273" s="16" t="str">
        <f t="shared" si="4"/>
        <v>NO</v>
      </c>
      <c r="H273" s="16" t="str">
        <f t="shared" si="5"/>
        <v>NO</v>
      </c>
    </row>
    <row r="274" spans="1:8" ht="105">
      <c r="A274" s="13">
        <v>2934</v>
      </c>
      <c r="B274" s="14" t="s">
        <v>499</v>
      </c>
      <c r="C274" s="14" t="s">
        <v>500</v>
      </c>
      <c r="D274" s="13" t="s">
        <v>11</v>
      </c>
      <c r="E274" s="13" t="s">
        <v>11</v>
      </c>
      <c r="F274" t="b">
        <f t="shared" si="3"/>
        <v>1</v>
      </c>
      <c r="G274" s="16" t="str">
        <f t="shared" si="4"/>
        <v>NO</v>
      </c>
      <c r="H274" s="16" t="str">
        <f t="shared" si="5"/>
        <v>NO</v>
      </c>
    </row>
    <row r="275" spans="1:8" ht="75">
      <c r="A275" s="13">
        <v>2936</v>
      </c>
      <c r="B275" s="14" t="s">
        <v>501</v>
      </c>
      <c r="C275" s="14" t="s">
        <v>502</v>
      </c>
      <c r="D275" s="13" t="s">
        <v>11</v>
      </c>
      <c r="E275" s="13" t="s">
        <v>11</v>
      </c>
      <c r="F275" t="b">
        <f t="shared" si="3"/>
        <v>1</v>
      </c>
      <c r="G275" s="16" t="str">
        <f t="shared" si="4"/>
        <v>NO</v>
      </c>
      <c r="H275" s="16" t="str">
        <f t="shared" si="5"/>
        <v>NO</v>
      </c>
    </row>
    <row r="276" spans="1:8" ht="90">
      <c r="A276" s="13">
        <v>2942</v>
      </c>
      <c r="B276" s="14" t="s">
        <v>503</v>
      </c>
      <c r="C276" s="14" t="s">
        <v>504</v>
      </c>
      <c r="D276" s="13" t="s">
        <v>11</v>
      </c>
      <c r="E276" s="13" t="s">
        <v>11</v>
      </c>
      <c r="F276" t="b">
        <f t="shared" si="3"/>
        <v>1</v>
      </c>
      <c r="G276" s="16" t="str">
        <f t="shared" si="4"/>
        <v>NO</v>
      </c>
      <c r="H276" s="16" t="str">
        <f t="shared" si="5"/>
        <v>NO</v>
      </c>
    </row>
    <row r="277" spans="1:8" ht="135">
      <c r="A277" s="13">
        <v>2948</v>
      </c>
      <c r="B277" s="14" t="s">
        <v>505</v>
      </c>
      <c r="C277" s="14" t="s">
        <v>506</v>
      </c>
      <c r="D277" s="13" t="s">
        <v>11</v>
      </c>
      <c r="E277" s="13" t="s">
        <v>11</v>
      </c>
      <c r="F277" t="b">
        <f t="shared" si="3"/>
        <v>1</v>
      </c>
      <c r="G277" s="16" t="str">
        <f t="shared" si="4"/>
        <v>NO</v>
      </c>
      <c r="H277" s="16" t="str">
        <f t="shared" si="5"/>
        <v>NO</v>
      </c>
    </row>
    <row r="278" spans="1:8" ht="90">
      <c r="A278" s="13">
        <v>2954</v>
      </c>
      <c r="B278" s="14" t="s">
        <v>507</v>
      </c>
      <c r="C278" s="14" t="s">
        <v>508</v>
      </c>
      <c r="D278" s="13" t="s">
        <v>11</v>
      </c>
      <c r="E278" s="13" t="s">
        <v>11</v>
      </c>
      <c r="F278" t="b">
        <f t="shared" si="3"/>
        <v>1</v>
      </c>
      <c r="G278" s="16" t="str">
        <f t="shared" si="4"/>
        <v>NO</v>
      </c>
      <c r="H278" s="16" t="str">
        <f t="shared" si="5"/>
        <v>NO</v>
      </c>
    </row>
    <row r="279" spans="1:8" ht="90">
      <c r="A279" s="13">
        <v>2956</v>
      </c>
      <c r="B279" s="14" t="s">
        <v>509</v>
      </c>
      <c r="C279" s="14" t="s">
        <v>510</v>
      </c>
      <c r="D279" s="13" t="s">
        <v>11</v>
      </c>
      <c r="E279" s="13" t="s">
        <v>11</v>
      </c>
      <c r="F279" t="b">
        <f t="shared" si="3"/>
        <v>1</v>
      </c>
      <c r="G279" s="16" t="str">
        <f t="shared" si="4"/>
        <v>NO</v>
      </c>
      <c r="H279" s="16" t="str">
        <f t="shared" si="5"/>
        <v>NO</v>
      </c>
    </row>
    <row r="280" spans="1:8" ht="105">
      <c r="A280" s="13">
        <v>2979</v>
      </c>
      <c r="B280" s="14" t="s">
        <v>511</v>
      </c>
      <c r="C280" s="14" t="s">
        <v>512</v>
      </c>
      <c r="D280" s="13" t="s">
        <v>11</v>
      </c>
      <c r="E280" s="13" t="s">
        <v>11</v>
      </c>
      <c r="F280" t="b">
        <f t="shared" si="3"/>
        <v>1</v>
      </c>
      <c r="G280" s="16" t="str">
        <f t="shared" si="4"/>
        <v>NO</v>
      </c>
      <c r="H280" s="16" t="str">
        <f t="shared" si="5"/>
        <v>NO</v>
      </c>
    </row>
    <row r="281" spans="1:8" ht="90">
      <c r="A281" s="13">
        <v>3024</v>
      </c>
      <c r="B281" s="14" t="s">
        <v>513</v>
      </c>
      <c r="C281" s="14" t="s">
        <v>514</v>
      </c>
      <c r="D281" s="13" t="s">
        <v>11</v>
      </c>
      <c r="E281" s="13" t="s">
        <v>11</v>
      </c>
      <c r="F281" t="b">
        <f t="shared" si="3"/>
        <v>1</v>
      </c>
      <c r="G281" s="16" t="str">
        <f t="shared" si="4"/>
        <v>NO</v>
      </c>
      <c r="H281" s="16" t="str">
        <f t="shared" si="5"/>
        <v>NO</v>
      </c>
    </row>
    <row r="282" spans="1:8" ht="105">
      <c r="A282" s="13">
        <v>3027</v>
      </c>
      <c r="B282" s="14" t="s">
        <v>515</v>
      </c>
      <c r="C282" s="14" t="s">
        <v>516</v>
      </c>
      <c r="D282" s="13" t="s">
        <v>11</v>
      </c>
      <c r="E282" s="13" t="s">
        <v>11</v>
      </c>
      <c r="F282" t="b">
        <f t="shared" si="3"/>
        <v>1</v>
      </c>
      <c r="G282" s="16" t="str">
        <f t="shared" si="4"/>
        <v>NO</v>
      </c>
      <c r="H282" s="16" t="str">
        <f t="shared" si="5"/>
        <v>NO</v>
      </c>
    </row>
    <row r="283" spans="1:8" ht="120">
      <c r="A283" s="13">
        <v>3028</v>
      </c>
      <c r="B283" s="14" t="s">
        <v>517</v>
      </c>
      <c r="C283" s="14" t="s">
        <v>518</v>
      </c>
      <c r="D283" s="13" t="s">
        <v>11</v>
      </c>
      <c r="E283" s="13" t="s">
        <v>11</v>
      </c>
      <c r="F283" t="b">
        <f t="shared" si="3"/>
        <v>1</v>
      </c>
      <c r="G283" s="16" t="str">
        <f t="shared" si="4"/>
        <v>NO</v>
      </c>
      <c r="H283" s="16" t="str">
        <f t="shared" si="5"/>
        <v>NO</v>
      </c>
    </row>
    <row r="284" spans="1:8" ht="135">
      <c r="A284" s="13">
        <v>3038</v>
      </c>
      <c r="B284" s="14" t="s">
        <v>519</v>
      </c>
      <c r="C284" s="14" t="s">
        <v>520</v>
      </c>
      <c r="D284" s="13" t="s">
        <v>11</v>
      </c>
      <c r="E284" s="13" t="s">
        <v>11</v>
      </c>
      <c r="F284" t="b">
        <f t="shared" si="3"/>
        <v>1</v>
      </c>
      <c r="G284" s="16" t="str">
        <f t="shared" si="4"/>
        <v>NO</v>
      </c>
      <c r="H284" s="16" t="str">
        <f t="shared" si="5"/>
        <v>NO</v>
      </c>
    </row>
    <row r="285" spans="1:8" ht="75">
      <c r="A285" s="13">
        <v>3040</v>
      </c>
      <c r="B285" s="14" t="s">
        <v>521</v>
      </c>
      <c r="C285" s="14" t="s">
        <v>522</v>
      </c>
      <c r="D285" s="13" t="s">
        <v>11</v>
      </c>
      <c r="E285" s="13" t="s">
        <v>11</v>
      </c>
      <c r="F285" t="b">
        <f t="shared" si="3"/>
        <v>1</v>
      </c>
      <c r="G285" s="16" t="str">
        <f t="shared" si="4"/>
        <v>NO</v>
      </c>
      <c r="H285" s="16" t="str">
        <f t="shared" si="5"/>
        <v>NO</v>
      </c>
    </row>
    <row r="286" spans="1:8" ht="90">
      <c r="A286" s="13">
        <v>3042</v>
      </c>
      <c r="B286" s="14" t="s">
        <v>454</v>
      </c>
      <c r="C286" s="14" t="s">
        <v>455</v>
      </c>
      <c r="D286" s="13" t="s">
        <v>11</v>
      </c>
      <c r="E286" s="13" t="s">
        <v>11</v>
      </c>
      <c r="F286" t="b">
        <f t="shared" si="3"/>
        <v>1</v>
      </c>
      <c r="G286" s="16" t="str">
        <f t="shared" si="4"/>
        <v>NO</v>
      </c>
      <c r="H286" s="16" t="str">
        <f t="shared" si="5"/>
        <v>NO</v>
      </c>
    </row>
    <row r="287" spans="1:8" ht="90">
      <c r="A287" s="13">
        <v>3065</v>
      </c>
      <c r="B287" s="14" t="s">
        <v>523</v>
      </c>
      <c r="C287" s="14" t="s">
        <v>524</v>
      </c>
      <c r="D287" s="13" t="s">
        <v>11</v>
      </c>
      <c r="E287" s="13" t="s">
        <v>11</v>
      </c>
      <c r="F287" t="b">
        <f t="shared" si="3"/>
        <v>1</v>
      </c>
      <c r="G287" s="16" t="str">
        <f t="shared" si="4"/>
        <v>NO</v>
      </c>
      <c r="H287" s="16" t="str">
        <f t="shared" si="5"/>
        <v>NO</v>
      </c>
    </row>
    <row r="288" spans="1:8" ht="90">
      <c r="A288" s="13">
        <v>3086</v>
      </c>
      <c r="B288" s="14" t="s">
        <v>525</v>
      </c>
      <c r="C288" s="14" t="s">
        <v>526</v>
      </c>
      <c r="D288" s="13" t="s">
        <v>11</v>
      </c>
      <c r="E288" s="13" t="s">
        <v>10</v>
      </c>
      <c r="F288" t="b">
        <f t="shared" si="3"/>
        <v>0</v>
      </c>
      <c r="G288" s="16" t="str">
        <f t="shared" si="4"/>
        <v>YES</v>
      </c>
      <c r="H288" s="16" t="str">
        <f t="shared" si="5"/>
        <v>NO</v>
      </c>
    </row>
    <row r="289" spans="1:8" ht="90">
      <c r="A289" s="13">
        <v>3095</v>
      </c>
      <c r="B289" s="14" t="s">
        <v>527</v>
      </c>
      <c r="C289" s="14" t="s">
        <v>528</v>
      </c>
      <c r="D289" s="13" t="s">
        <v>11</v>
      </c>
      <c r="E289" s="13" t="s">
        <v>11</v>
      </c>
      <c r="F289" t="b">
        <f t="shared" si="3"/>
        <v>1</v>
      </c>
      <c r="G289" s="16" t="str">
        <f t="shared" si="4"/>
        <v>NO</v>
      </c>
      <c r="H289" s="16" t="str">
        <f t="shared" si="5"/>
        <v>NO</v>
      </c>
    </row>
    <row r="290" spans="1:8" ht="90">
      <c r="A290" s="13">
        <v>3112</v>
      </c>
      <c r="B290" s="14" t="s">
        <v>513</v>
      </c>
      <c r="C290" s="14" t="s">
        <v>514</v>
      </c>
      <c r="D290" s="13" t="s">
        <v>11</v>
      </c>
      <c r="E290" s="13" t="s">
        <v>11</v>
      </c>
      <c r="F290" t="b">
        <f t="shared" si="3"/>
        <v>1</v>
      </c>
      <c r="G290" s="16" t="str">
        <f t="shared" si="4"/>
        <v>NO</v>
      </c>
      <c r="H290" s="16" t="str">
        <f t="shared" si="5"/>
        <v>NO</v>
      </c>
    </row>
    <row r="291" spans="1:8" ht="105">
      <c r="A291" s="13">
        <v>3114</v>
      </c>
      <c r="B291" s="14" t="s">
        <v>529</v>
      </c>
      <c r="C291" s="14" t="s">
        <v>530</v>
      </c>
      <c r="D291" s="13" t="s">
        <v>11</v>
      </c>
      <c r="E291" s="13" t="s">
        <v>11</v>
      </c>
      <c r="F291" t="b">
        <f t="shared" si="3"/>
        <v>1</v>
      </c>
      <c r="G291" s="16" t="str">
        <f t="shared" si="4"/>
        <v>NO</v>
      </c>
      <c r="H291" s="16" t="str">
        <f t="shared" si="5"/>
        <v>NO</v>
      </c>
    </row>
    <row r="292" spans="1:8" ht="135">
      <c r="A292" s="13">
        <v>3131</v>
      </c>
      <c r="B292" s="14" t="s">
        <v>519</v>
      </c>
      <c r="C292" s="14" t="s">
        <v>531</v>
      </c>
      <c r="D292" s="13" t="s">
        <v>11</v>
      </c>
      <c r="E292" s="13" t="s">
        <v>11</v>
      </c>
      <c r="F292" t="b">
        <f t="shared" si="3"/>
        <v>1</v>
      </c>
      <c r="G292" s="16" t="str">
        <f t="shared" si="4"/>
        <v>NO</v>
      </c>
      <c r="H292" s="16" t="str">
        <f t="shared" si="5"/>
        <v>NO</v>
      </c>
    </row>
    <row r="293" spans="1:8" ht="30">
      <c r="A293" s="13">
        <v>3141</v>
      </c>
      <c r="B293" s="14" t="s">
        <v>532</v>
      </c>
      <c r="C293" s="14" t="s">
        <v>533</v>
      </c>
      <c r="D293" s="13" t="s">
        <v>10</v>
      </c>
      <c r="E293" s="13" t="s">
        <v>11</v>
      </c>
      <c r="F293" t="b">
        <f t="shared" si="3"/>
        <v>0</v>
      </c>
      <c r="G293" s="16" t="str">
        <f t="shared" si="4"/>
        <v>NO</v>
      </c>
      <c r="H293" s="16" t="str">
        <f t="shared" si="5"/>
        <v>YES</v>
      </c>
    </row>
    <row r="294" spans="1:8" ht="90">
      <c r="A294" s="13">
        <v>3163</v>
      </c>
      <c r="B294" s="14" t="s">
        <v>534</v>
      </c>
      <c r="C294" s="14" t="s">
        <v>535</v>
      </c>
      <c r="D294" s="13" t="s">
        <v>11</v>
      </c>
      <c r="E294" s="13" t="s">
        <v>11</v>
      </c>
      <c r="F294" t="b">
        <f t="shared" si="3"/>
        <v>1</v>
      </c>
      <c r="G294" s="16" t="str">
        <f t="shared" si="4"/>
        <v>NO</v>
      </c>
      <c r="H294" s="16" t="str">
        <f t="shared" si="5"/>
        <v>NO</v>
      </c>
    </row>
    <row r="295" spans="1:8" ht="150">
      <c r="A295" s="13">
        <v>3170</v>
      </c>
      <c r="B295" s="14" t="s">
        <v>69</v>
      </c>
      <c r="C295" s="14" t="s">
        <v>536</v>
      </c>
      <c r="D295" s="13" t="s">
        <v>11</v>
      </c>
      <c r="E295" s="13" t="s">
        <v>11</v>
      </c>
      <c r="F295" t="b">
        <f t="shared" si="3"/>
        <v>1</v>
      </c>
      <c r="G295" s="16" t="str">
        <f t="shared" si="4"/>
        <v>NO</v>
      </c>
      <c r="H295" s="16" t="str">
        <f t="shared" si="5"/>
        <v>NO</v>
      </c>
    </row>
    <row r="296" spans="1:8" ht="120">
      <c r="A296" s="13">
        <v>3179</v>
      </c>
      <c r="B296" s="14" t="s">
        <v>416</v>
      </c>
      <c r="C296" s="14" t="s">
        <v>417</v>
      </c>
      <c r="D296" s="13" t="s">
        <v>11</v>
      </c>
      <c r="E296" s="13" t="s">
        <v>11</v>
      </c>
      <c r="F296" t="b">
        <f t="shared" si="3"/>
        <v>1</v>
      </c>
      <c r="G296" s="16" t="str">
        <f t="shared" si="4"/>
        <v>NO</v>
      </c>
      <c r="H296" s="16" t="str">
        <f t="shared" si="5"/>
        <v>NO</v>
      </c>
    </row>
    <row r="297" spans="1:8" ht="135">
      <c r="A297" s="13">
        <v>3181</v>
      </c>
      <c r="B297" s="14" t="s">
        <v>71</v>
      </c>
      <c r="C297" s="14" t="s">
        <v>537</v>
      </c>
      <c r="D297" s="13" t="s">
        <v>11</v>
      </c>
      <c r="E297" s="13" t="s">
        <v>11</v>
      </c>
      <c r="F297" t="b">
        <f t="shared" si="3"/>
        <v>1</v>
      </c>
      <c r="G297" s="16" t="str">
        <f t="shared" si="4"/>
        <v>NO</v>
      </c>
      <c r="H297" s="16" t="str">
        <f t="shared" si="5"/>
        <v>NO</v>
      </c>
    </row>
    <row r="298" spans="1:8" ht="105">
      <c r="A298" s="13">
        <v>3194</v>
      </c>
      <c r="B298" s="14" t="s">
        <v>538</v>
      </c>
      <c r="C298" s="14" t="s">
        <v>539</v>
      </c>
      <c r="D298" s="13" t="s">
        <v>11</v>
      </c>
      <c r="E298" s="13" t="s">
        <v>11</v>
      </c>
      <c r="F298" t="b">
        <f t="shared" si="3"/>
        <v>1</v>
      </c>
      <c r="G298" s="16" t="str">
        <f t="shared" si="4"/>
        <v>NO</v>
      </c>
      <c r="H298" s="16" t="str">
        <f t="shared" si="5"/>
        <v>NO</v>
      </c>
    </row>
    <row r="299" spans="1:8" ht="75">
      <c r="A299" s="13">
        <v>3195</v>
      </c>
      <c r="B299" s="14" t="s">
        <v>540</v>
      </c>
      <c r="C299" s="14" t="s">
        <v>541</v>
      </c>
      <c r="D299" s="13" t="s">
        <v>11</v>
      </c>
      <c r="E299" s="13" t="s">
        <v>11</v>
      </c>
      <c r="F299" t="b">
        <f t="shared" si="3"/>
        <v>1</v>
      </c>
      <c r="G299" s="16" t="str">
        <f t="shared" si="4"/>
        <v>NO</v>
      </c>
      <c r="H299" s="16" t="str">
        <f t="shared" si="5"/>
        <v>NO</v>
      </c>
    </row>
    <row r="300" spans="1:8" ht="105">
      <c r="A300" s="13">
        <v>3210</v>
      </c>
      <c r="B300" s="14" t="s">
        <v>542</v>
      </c>
      <c r="C300" s="14" t="s">
        <v>543</v>
      </c>
      <c r="D300" s="13" t="s">
        <v>11</v>
      </c>
      <c r="E300" s="13" t="s">
        <v>11</v>
      </c>
      <c r="F300" t="b">
        <f t="shared" si="3"/>
        <v>1</v>
      </c>
      <c r="G300" s="16" t="str">
        <f t="shared" si="4"/>
        <v>NO</v>
      </c>
      <c r="H300" s="16" t="str">
        <f t="shared" si="5"/>
        <v>NO</v>
      </c>
    </row>
    <row r="301" spans="1:8" ht="120">
      <c r="A301" s="13">
        <v>3213</v>
      </c>
      <c r="B301" s="14" t="s">
        <v>544</v>
      </c>
      <c r="C301" s="14" t="s">
        <v>545</v>
      </c>
      <c r="D301" s="13" t="s">
        <v>11</v>
      </c>
      <c r="E301" s="13" t="s">
        <v>11</v>
      </c>
      <c r="F301" t="b">
        <f t="shared" si="3"/>
        <v>1</v>
      </c>
      <c r="G301" s="16" t="str">
        <f t="shared" si="4"/>
        <v>NO</v>
      </c>
      <c r="H301" s="16" t="str">
        <f t="shared" si="5"/>
        <v>NO</v>
      </c>
    </row>
    <row r="302" spans="1:8" ht="105">
      <c r="A302" s="13">
        <v>3220</v>
      </c>
      <c r="B302" s="14" t="s">
        <v>546</v>
      </c>
      <c r="C302" s="14" t="s">
        <v>547</v>
      </c>
      <c r="D302" s="13" t="s">
        <v>11</v>
      </c>
      <c r="E302" s="13" t="s">
        <v>11</v>
      </c>
      <c r="F302" t="b">
        <f t="shared" si="3"/>
        <v>1</v>
      </c>
      <c r="G302" s="16" t="str">
        <f t="shared" si="4"/>
        <v>NO</v>
      </c>
      <c r="H302" s="16" t="str">
        <f t="shared" si="5"/>
        <v>NO</v>
      </c>
    </row>
    <row r="303" spans="1:8" ht="90">
      <c r="A303" s="13">
        <v>3229</v>
      </c>
      <c r="B303" s="14" t="s">
        <v>548</v>
      </c>
      <c r="C303" s="14" t="s">
        <v>549</v>
      </c>
      <c r="D303" s="13" t="s">
        <v>11</v>
      </c>
      <c r="E303" s="13" t="s">
        <v>11</v>
      </c>
      <c r="F303" t="b">
        <f t="shared" si="3"/>
        <v>1</v>
      </c>
      <c r="G303" s="16" t="str">
        <f t="shared" si="4"/>
        <v>NO</v>
      </c>
      <c r="H303" s="16" t="str">
        <f t="shared" si="5"/>
        <v>NO</v>
      </c>
    </row>
    <row r="304" spans="1:8" ht="90">
      <c r="A304" s="13">
        <v>3233</v>
      </c>
      <c r="B304" s="14" t="s">
        <v>550</v>
      </c>
      <c r="C304" s="14" t="s">
        <v>551</v>
      </c>
      <c r="D304" s="13" t="s">
        <v>11</v>
      </c>
      <c r="E304" s="13" t="s">
        <v>11</v>
      </c>
      <c r="F304" t="b">
        <f t="shared" si="3"/>
        <v>1</v>
      </c>
      <c r="G304" s="16" t="str">
        <f t="shared" si="4"/>
        <v>NO</v>
      </c>
      <c r="H304" s="16" t="str">
        <f t="shared" si="5"/>
        <v>NO</v>
      </c>
    </row>
    <row r="305" spans="1:8" ht="120">
      <c r="A305" s="13">
        <v>3252</v>
      </c>
      <c r="B305" s="14" t="s">
        <v>552</v>
      </c>
      <c r="C305" s="14" t="s">
        <v>553</v>
      </c>
      <c r="D305" s="13" t="s">
        <v>10</v>
      </c>
      <c r="E305" s="13" t="s">
        <v>11</v>
      </c>
      <c r="F305" t="b">
        <f t="shared" si="3"/>
        <v>0</v>
      </c>
      <c r="G305" s="16" t="str">
        <f t="shared" si="4"/>
        <v>NO</v>
      </c>
      <c r="H305" s="16" t="str">
        <f t="shared" si="5"/>
        <v>YES</v>
      </c>
    </row>
    <row r="306" spans="1:8" ht="150">
      <c r="A306" s="13">
        <v>3255</v>
      </c>
      <c r="B306" s="14" t="s">
        <v>554</v>
      </c>
      <c r="C306" s="14" t="s">
        <v>555</v>
      </c>
      <c r="D306" s="13" t="s">
        <v>11</v>
      </c>
      <c r="E306" s="13" t="s">
        <v>11</v>
      </c>
      <c r="F306" t="b">
        <f t="shared" si="3"/>
        <v>1</v>
      </c>
      <c r="G306" s="16" t="str">
        <f t="shared" si="4"/>
        <v>NO</v>
      </c>
      <c r="H306" s="16" t="str">
        <f t="shared" si="5"/>
        <v>NO</v>
      </c>
    </row>
    <row r="307" spans="1:8" ht="195">
      <c r="A307" s="13">
        <v>3272</v>
      </c>
      <c r="B307" s="14" t="s">
        <v>556</v>
      </c>
      <c r="C307" s="14" t="s">
        <v>557</v>
      </c>
      <c r="D307" s="13" t="s">
        <v>10</v>
      </c>
      <c r="E307" s="13" t="s">
        <v>10</v>
      </c>
      <c r="F307" t="b">
        <f t="shared" si="3"/>
        <v>1</v>
      </c>
      <c r="G307" s="16" t="str">
        <f t="shared" si="4"/>
        <v>NO</v>
      </c>
      <c r="H307" s="16" t="str">
        <f t="shared" si="5"/>
        <v>NO</v>
      </c>
    </row>
    <row r="308" spans="1:8" ht="90">
      <c r="A308" s="13">
        <v>3282</v>
      </c>
      <c r="B308" s="14" t="s">
        <v>225</v>
      </c>
      <c r="C308" s="14" t="s">
        <v>558</v>
      </c>
      <c r="D308" s="13" t="s">
        <v>10</v>
      </c>
      <c r="E308" s="13" t="s">
        <v>11</v>
      </c>
      <c r="F308" t="b">
        <f t="shared" si="3"/>
        <v>0</v>
      </c>
      <c r="G308" s="16" t="str">
        <f t="shared" si="4"/>
        <v>NO</v>
      </c>
      <c r="H308" s="16" t="str">
        <f t="shared" si="5"/>
        <v>YES</v>
      </c>
    </row>
    <row r="309" spans="1:8" ht="45">
      <c r="A309" s="13">
        <v>3298</v>
      </c>
      <c r="B309" s="14" t="s">
        <v>559</v>
      </c>
      <c r="C309" s="14" t="s">
        <v>560</v>
      </c>
      <c r="D309" s="13" t="s">
        <v>10</v>
      </c>
      <c r="E309" s="13" t="s">
        <v>10</v>
      </c>
      <c r="F309" t="b">
        <f t="shared" si="3"/>
        <v>1</v>
      </c>
      <c r="G309" s="16" t="str">
        <f t="shared" si="4"/>
        <v>NO</v>
      </c>
      <c r="H309" s="16" t="str">
        <f t="shared" si="5"/>
        <v>NO</v>
      </c>
    </row>
    <row r="310" spans="1:8" ht="60">
      <c r="A310" s="13">
        <v>3301</v>
      </c>
      <c r="B310" s="14" t="s">
        <v>561</v>
      </c>
      <c r="C310" s="14" t="s">
        <v>562</v>
      </c>
      <c r="D310" s="13" t="s">
        <v>11</v>
      </c>
      <c r="E310" s="13" t="s">
        <v>11</v>
      </c>
      <c r="F310" t="b">
        <f t="shared" si="3"/>
        <v>1</v>
      </c>
      <c r="G310" s="16" t="str">
        <f t="shared" si="4"/>
        <v>NO</v>
      </c>
      <c r="H310" s="16" t="str">
        <f t="shared" si="5"/>
        <v>NO</v>
      </c>
    </row>
    <row r="311" spans="1:8" ht="150">
      <c r="A311" s="13">
        <v>3313</v>
      </c>
      <c r="B311" s="14" t="s">
        <v>563</v>
      </c>
      <c r="C311" s="14" t="s">
        <v>564</v>
      </c>
      <c r="D311" s="13" t="s">
        <v>11</v>
      </c>
      <c r="E311" s="13" t="s">
        <v>11</v>
      </c>
      <c r="F311" t="b">
        <f t="shared" si="3"/>
        <v>1</v>
      </c>
      <c r="G311" s="16" t="str">
        <f t="shared" si="4"/>
        <v>NO</v>
      </c>
      <c r="H311" s="16" t="str">
        <f t="shared" si="5"/>
        <v>NO</v>
      </c>
    </row>
    <row r="312" spans="1:8" ht="135">
      <c r="A312" s="13">
        <v>3328</v>
      </c>
      <c r="B312" s="14" t="s">
        <v>565</v>
      </c>
      <c r="C312" s="14" t="s">
        <v>566</v>
      </c>
      <c r="D312" s="13" t="s">
        <v>10</v>
      </c>
      <c r="E312" s="13" t="s">
        <v>11</v>
      </c>
      <c r="F312" t="b">
        <f t="shared" si="3"/>
        <v>0</v>
      </c>
      <c r="G312" s="16" t="str">
        <f t="shared" si="4"/>
        <v>NO</v>
      </c>
      <c r="H312" s="16" t="str">
        <f t="shared" si="5"/>
        <v>YES</v>
      </c>
    </row>
    <row r="313" spans="1:8" ht="105">
      <c r="A313" s="13">
        <v>3335</v>
      </c>
      <c r="B313" s="14" t="s">
        <v>567</v>
      </c>
      <c r="C313" s="14" t="s">
        <v>568</v>
      </c>
      <c r="D313" s="13" t="s">
        <v>11</v>
      </c>
      <c r="E313" s="13" t="s">
        <v>11</v>
      </c>
      <c r="F313" t="b">
        <f t="shared" si="3"/>
        <v>1</v>
      </c>
      <c r="G313" s="16" t="str">
        <f t="shared" si="4"/>
        <v>NO</v>
      </c>
      <c r="H313" s="16" t="str">
        <f t="shared" si="5"/>
        <v>NO</v>
      </c>
    </row>
    <row r="314" spans="1:8" ht="105">
      <c r="A314" s="13">
        <v>3347</v>
      </c>
      <c r="B314" s="14" t="s">
        <v>569</v>
      </c>
      <c r="C314" s="14" t="s">
        <v>570</v>
      </c>
      <c r="D314" s="13" t="s">
        <v>11</v>
      </c>
      <c r="E314" s="13" t="s">
        <v>11</v>
      </c>
      <c r="F314" t="b">
        <f t="shared" si="3"/>
        <v>1</v>
      </c>
      <c r="G314" s="16" t="str">
        <f t="shared" si="4"/>
        <v>NO</v>
      </c>
      <c r="H314" s="16" t="str">
        <f t="shared" si="5"/>
        <v>NO</v>
      </c>
    </row>
    <row r="315" spans="1:8" ht="105">
      <c r="A315" s="13">
        <v>3348</v>
      </c>
      <c r="B315" s="14" t="s">
        <v>571</v>
      </c>
      <c r="C315" s="14" t="s">
        <v>572</v>
      </c>
      <c r="D315" s="13" t="s">
        <v>11</v>
      </c>
      <c r="E315" s="13" t="s">
        <v>11</v>
      </c>
      <c r="F315" t="b">
        <f t="shared" si="3"/>
        <v>1</v>
      </c>
      <c r="G315" s="16" t="str">
        <f t="shared" si="4"/>
        <v>NO</v>
      </c>
      <c r="H315" s="16" t="str">
        <f t="shared" si="5"/>
        <v>NO</v>
      </c>
    </row>
    <row r="316" spans="1:8" ht="120">
      <c r="A316" s="13">
        <v>3373</v>
      </c>
      <c r="B316" s="14" t="s">
        <v>573</v>
      </c>
      <c r="C316" s="14" t="s">
        <v>574</v>
      </c>
      <c r="D316" s="13" t="s">
        <v>11</v>
      </c>
      <c r="E316" s="13" t="s">
        <v>11</v>
      </c>
      <c r="F316" t="b">
        <f t="shared" si="3"/>
        <v>1</v>
      </c>
      <c r="G316" s="16" t="str">
        <f t="shared" si="4"/>
        <v>NO</v>
      </c>
      <c r="H316" s="16" t="str">
        <f t="shared" si="5"/>
        <v>NO</v>
      </c>
    </row>
    <row r="317" spans="1:8" ht="90">
      <c r="A317" s="13">
        <v>3378</v>
      </c>
      <c r="B317" s="14" t="s">
        <v>527</v>
      </c>
      <c r="C317" s="14" t="s">
        <v>528</v>
      </c>
      <c r="D317" s="13" t="s">
        <v>11</v>
      </c>
      <c r="E317" s="13" t="s">
        <v>11</v>
      </c>
      <c r="F317" t="b">
        <f t="shared" si="3"/>
        <v>1</v>
      </c>
      <c r="G317" s="16" t="str">
        <f t="shared" si="4"/>
        <v>NO</v>
      </c>
      <c r="H317" s="16" t="str">
        <f t="shared" si="5"/>
        <v>NO</v>
      </c>
    </row>
    <row r="318" spans="1:8" ht="120">
      <c r="A318" s="13">
        <v>3381</v>
      </c>
      <c r="B318" s="14" t="s">
        <v>81</v>
      </c>
      <c r="C318" s="14" t="s">
        <v>575</v>
      </c>
      <c r="D318" s="13" t="s">
        <v>11</v>
      </c>
      <c r="E318" s="13" t="s">
        <v>11</v>
      </c>
      <c r="F318" t="b">
        <f t="shared" si="3"/>
        <v>1</v>
      </c>
      <c r="G318" s="16" t="str">
        <f t="shared" si="4"/>
        <v>NO</v>
      </c>
      <c r="H318" s="16" t="str">
        <f t="shared" si="5"/>
        <v>NO</v>
      </c>
    </row>
    <row r="319" spans="1:8" ht="30">
      <c r="A319" s="13">
        <v>3391</v>
      </c>
      <c r="B319" s="14" t="s">
        <v>576</v>
      </c>
      <c r="C319" s="14" t="s">
        <v>577</v>
      </c>
      <c r="D319" s="13" t="s">
        <v>11</v>
      </c>
      <c r="E319" s="13" t="s">
        <v>11</v>
      </c>
      <c r="F319" t="b">
        <f t="shared" si="3"/>
        <v>1</v>
      </c>
      <c r="G319" s="16" t="str">
        <f t="shared" si="4"/>
        <v>NO</v>
      </c>
      <c r="H319" s="16" t="str">
        <f t="shared" si="5"/>
        <v>NO</v>
      </c>
    </row>
    <row r="320" spans="1:8" ht="60">
      <c r="A320" s="13">
        <v>3393</v>
      </c>
      <c r="B320" s="14" t="s">
        <v>578</v>
      </c>
      <c r="C320" s="14" t="s">
        <v>579</v>
      </c>
      <c r="D320" s="13" t="s">
        <v>10</v>
      </c>
      <c r="E320" s="13" t="s">
        <v>11</v>
      </c>
      <c r="F320" t="b">
        <f t="shared" si="3"/>
        <v>0</v>
      </c>
      <c r="G320" s="16" t="str">
        <f t="shared" si="4"/>
        <v>NO</v>
      </c>
      <c r="H320" s="16" t="str">
        <f t="shared" si="5"/>
        <v>YES</v>
      </c>
    </row>
    <row r="321" spans="1:8" ht="120">
      <c r="A321" s="13">
        <v>3399</v>
      </c>
      <c r="B321" s="14" t="s">
        <v>443</v>
      </c>
      <c r="C321" s="14" t="s">
        <v>580</v>
      </c>
      <c r="D321" s="13" t="s">
        <v>11</v>
      </c>
      <c r="E321" s="13" t="s">
        <v>11</v>
      </c>
      <c r="F321" t="b">
        <f t="shared" si="3"/>
        <v>1</v>
      </c>
      <c r="G321" s="16" t="str">
        <f t="shared" si="4"/>
        <v>NO</v>
      </c>
      <c r="H321" s="16" t="str">
        <f t="shared" si="5"/>
        <v>NO</v>
      </c>
    </row>
    <row r="322" spans="1:8" ht="90">
      <c r="A322" s="13">
        <v>3405</v>
      </c>
      <c r="B322" s="14" t="s">
        <v>581</v>
      </c>
      <c r="C322" s="14" t="s">
        <v>582</v>
      </c>
      <c r="D322" s="13" t="s">
        <v>10</v>
      </c>
      <c r="E322" s="13" t="s">
        <v>11</v>
      </c>
      <c r="F322" t="b">
        <f t="shared" si="3"/>
        <v>0</v>
      </c>
      <c r="G322" s="16" t="str">
        <f t="shared" si="4"/>
        <v>NO</v>
      </c>
      <c r="H322" s="16" t="str">
        <f t="shared" si="5"/>
        <v>YES</v>
      </c>
    </row>
    <row r="323" spans="1:8" ht="45">
      <c r="A323" s="13">
        <v>3406</v>
      </c>
      <c r="B323" s="14" t="s">
        <v>583</v>
      </c>
      <c r="C323" s="14" t="s">
        <v>584</v>
      </c>
      <c r="D323" s="13" t="s">
        <v>11</v>
      </c>
      <c r="E323" s="13" t="s">
        <v>11</v>
      </c>
      <c r="F323" t="b">
        <f t="shared" si="3"/>
        <v>1</v>
      </c>
      <c r="G323" s="16" t="str">
        <f t="shared" si="4"/>
        <v>NO</v>
      </c>
      <c r="H323" s="16" t="str">
        <f t="shared" si="5"/>
        <v>NO</v>
      </c>
    </row>
    <row r="324" spans="1:8" ht="105">
      <c r="A324" s="13">
        <v>3423</v>
      </c>
      <c r="B324" s="14" t="s">
        <v>585</v>
      </c>
      <c r="C324" s="14" t="s">
        <v>586</v>
      </c>
      <c r="D324" s="13" t="s">
        <v>11</v>
      </c>
      <c r="E324" s="13" t="s">
        <v>11</v>
      </c>
      <c r="F324" t="b">
        <f t="shared" si="3"/>
        <v>1</v>
      </c>
      <c r="G324" s="16" t="str">
        <f t="shared" si="4"/>
        <v>NO</v>
      </c>
      <c r="H324" s="16" t="str">
        <f t="shared" si="5"/>
        <v>NO</v>
      </c>
    </row>
    <row r="325" spans="1:8" ht="120">
      <c r="A325" s="13">
        <v>3446</v>
      </c>
      <c r="B325" s="14" t="s">
        <v>529</v>
      </c>
      <c r="C325" s="14" t="s">
        <v>587</v>
      </c>
      <c r="D325" s="13" t="s">
        <v>11</v>
      </c>
      <c r="E325" s="13" t="s">
        <v>11</v>
      </c>
      <c r="F325" t="b">
        <f t="shared" si="3"/>
        <v>1</v>
      </c>
      <c r="G325" s="16" t="str">
        <f t="shared" si="4"/>
        <v>NO</v>
      </c>
      <c r="H325" s="16" t="str">
        <f t="shared" si="5"/>
        <v>NO</v>
      </c>
    </row>
    <row r="326" spans="1:8" ht="135">
      <c r="A326" s="13">
        <v>3449</v>
      </c>
      <c r="B326" s="14" t="s">
        <v>588</v>
      </c>
      <c r="C326" s="14" t="s">
        <v>589</v>
      </c>
      <c r="D326" s="13" t="s">
        <v>11</v>
      </c>
      <c r="E326" s="13" t="s">
        <v>11</v>
      </c>
      <c r="F326" t="b">
        <f t="shared" si="3"/>
        <v>1</v>
      </c>
      <c r="G326" s="16" t="str">
        <f t="shared" si="4"/>
        <v>NO</v>
      </c>
      <c r="H326" s="16" t="str">
        <f t="shared" si="5"/>
        <v>NO</v>
      </c>
    </row>
    <row r="327" spans="1:8" ht="75">
      <c r="A327" s="13">
        <v>3450</v>
      </c>
      <c r="B327" s="14" t="s">
        <v>83</v>
      </c>
      <c r="C327" s="14" t="s">
        <v>84</v>
      </c>
      <c r="D327" s="13" t="s">
        <v>10</v>
      </c>
      <c r="E327" s="13" t="s">
        <v>11</v>
      </c>
      <c r="F327" t="b">
        <f t="shared" si="3"/>
        <v>0</v>
      </c>
      <c r="G327" s="16" t="str">
        <f t="shared" si="4"/>
        <v>NO</v>
      </c>
      <c r="H327" s="16" t="str">
        <f t="shared" si="5"/>
        <v>YES</v>
      </c>
    </row>
    <row r="328" spans="1:8" ht="75">
      <c r="A328" s="13">
        <v>3468</v>
      </c>
      <c r="B328" s="14" t="s">
        <v>590</v>
      </c>
      <c r="C328" s="14" t="s">
        <v>591</v>
      </c>
      <c r="D328" s="13" t="s">
        <v>11</v>
      </c>
      <c r="E328" s="13" t="s">
        <v>11</v>
      </c>
      <c r="F328" t="b">
        <f t="shared" si="3"/>
        <v>1</v>
      </c>
      <c r="G328" s="16" t="str">
        <f t="shared" si="4"/>
        <v>NO</v>
      </c>
      <c r="H328" s="16" t="str">
        <f t="shared" si="5"/>
        <v>NO</v>
      </c>
    </row>
    <row r="329" spans="1:8" ht="75">
      <c r="A329" s="13">
        <v>3469</v>
      </c>
      <c r="B329" s="14" t="s">
        <v>592</v>
      </c>
      <c r="C329" s="14" t="s">
        <v>593</v>
      </c>
      <c r="D329" s="13" t="s">
        <v>11</v>
      </c>
      <c r="E329" s="13" t="s">
        <v>11</v>
      </c>
      <c r="F329" t="b">
        <f t="shared" si="3"/>
        <v>1</v>
      </c>
      <c r="G329" s="16" t="str">
        <f t="shared" si="4"/>
        <v>NO</v>
      </c>
      <c r="H329" s="16" t="str">
        <f t="shared" si="5"/>
        <v>NO</v>
      </c>
    </row>
    <row r="330" spans="1:8" ht="75">
      <c r="A330" s="13">
        <v>3477</v>
      </c>
      <c r="B330" s="14" t="s">
        <v>18</v>
      </c>
      <c r="C330" s="14" t="s">
        <v>594</v>
      </c>
      <c r="D330" s="13" t="s">
        <v>11</v>
      </c>
      <c r="E330" s="13" t="s">
        <v>11</v>
      </c>
      <c r="F330" t="b">
        <f t="shared" si="3"/>
        <v>1</v>
      </c>
      <c r="G330" s="16" t="str">
        <f t="shared" si="4"/>
        <v>NO</v>
      </c>
      <c r="H330" s="16" t="str">
        <f t="shared" si="5"/>
        <v>NO</v>
      </c>
    </row>
    <row r="331" spans="1:8" ht="90">
      <c r="A331" s="13">
        <v>3500</v>
      </c>
      <c r="B331" s="14" t="s">
        <v>595</v>
      </c>
      <c r="C331" s="14" t="s">
        <v>596</v>
      </c>
      <c r="D331" s="13" t="s">
        <v>10</v>
      </c>
      <c r="E331" s="13" t="s">
        <v>10</v>
      </c>
      <c r="F331" t="b">
        <f t="shared" si="3"/>
        <v>1</v>
      </c>
      <c r="G331" s="16" t="str">
        <f t="shared" si="4"/>
        <v>NO</v>
      </c>
      <c r="H331" s="16" t="str">
        <f t="shared" si="5"/>
        <v>NO</v>
      </c>
    </row>
    <row r="332" spans="1:8" ht="30">
      <c r="A332" s="13">
        <v>3523</v>
      </c>
      <c r="B332" s="14" t="s">
        <v>597</v>
      </c>
      <c r="C332" s="14" t="s">
        <v>598</v>
      </c>
      <c r="D332" s="13" t="s">
        <v>11</v>
      </c>
      <c r="E332" s="13" t="s">
        <v>11</v>
      </c>
      <c r="F332" t="b">
        <f t="shared" si="3"/>
        <v>1</v>
      </c>
      <c r="G332" s="16" t="str">
        <f t="shared" si="4"/>
        <v>NO</v>
      </c>
      <c r="H332" s="16" t="str">
        <f t="shared" si="5"/>
        <v>NO</v>
      </c>
    </row>
    <row r="333" spans="1:8" ht="135">
      <c r="A333" s="13">
        <v>3531</v>
      </c>
      <c r="B333" s="14" t="s">
        <v>599</v>
      </c>
      <c r="C333" s="14" t="s">
        <v>600</v>
      </c>
      <c r="D333" s="13" t="s">
        <v>11</v>
      </c>
      <c r="E333" s="13" t="s">
        <v>11</v>
      </c>
      <c r="F333" t="b">
        <f t="shared" si="3"/>
        <v>1</v>
      </c>
      <c r="G333" s="16" t="str">
        <f t="shared" si="4"/>
        <v>NO</v>
      </c>
      <c r="H333" s="16" t="str">
        <f t="shared" si="5"/>
        <v>NO</v>
      </c>
    </row>
    <row r="334" spans="1:8" ht="90">
      <c r="A334" s="13">
        <v>3570</v>
      </c>
      <c r="B334" s="14" t="s">
        <v>601</v>
      </c>
      <c r="C334" s="14" t="s">
        <v>602</v>
      </c>
      <c r="D334" s="13" t="s">
        <v>11</v>
      </c>
      <c r="E334" s="13" t="s">
        <v>11</v>
      </c>
      <c r="F334" t="b">
        <f t="shared" si="3"/>
        <v>1</v>
      </c>
      <c r="G334" s="16" t="str">
        <f t="shared" si="4"/>
        <v>NO</v>
      </c>
      <c r="H334" s="16" t="str">
        <f t="shared" si="5"/>
        <v>NO</v>
      </c>
    </row>
    <row r="335" spans="1:8" ht="135">
      <c r="A335" s="13">
        <v>3573</v>
      </c>
      <c r="B335" s="14" t="s">
        <v>603</v>
      </c>
      <c r="C335" s="14" t="s">
        <v>604</v>
      </c>
      <c r="D335" s="13" t="s">
        <v>11</v>
      </c>
      <c r="E335" s="13" t="s">
        <v>11</v>
      </c>
      <c r="F335" t="b">
        <f t="shared" si="3"/>
        <v>1</v>
      </c>
      <c r="G335" s="16" t="str">
        <f t="shared" si="4"/>
        <v>NO</v>
      </c>
      <c r="H335" s="16" t="str">
        <f t="shared" si="5"/>
        <v>NO</v>
      </c>
    </row>
    <row r="336" spans="1:8" ht="105">
      <c r="A336" s="13">
        <v>3577</v>
      </c>
      <c r="B336" s="14" t="s">
        <v>605</v>
      </c>
      <c r="C336" s="14" t="s">
        <v>606</v>
      </c>
      <c r="D336" s="13" t="s">
        <v>11</v>
      </c>
      <c r="E336" s="13" t="s">
        <v>11</v>
      </c>
      <c r="F336" t="b">
        <f t="shared" si="3"/>
        <v>1</v>
      </c>
      <c r="G336" s="16" t="str">
        <f t="shared" si="4"/>
        <v>NO</v>
      </c>
      <c r="H336" s="16" t="str">
        <f t="shared" si="5"/>
        <v>NO</v>
      </c>
    </row>
    <row r="337" spans="1:8" ht="105">
      <c r="A337" s="13">
        <v>3591</v>
      </c>
      <c r="B337" s="14" t="s">
        <v>607</v>
      </c>
      <c r="C337" s="14" t="s">
        <v>608</v>
      </c>
      <c r="D337" s="13" t="s">
        <v>11</v>
      </c>
      <c r="E337" s="13" t="s">
        <v>11</v>
      </c>
      <c r="F337" t="b">
        <f t="shared" si="3"/>
        <v>1</v>
      </c>
      <c r="G337" s="16" t="str">
        <f t="shared" si="4"/>
        <v>NO</v>
      </c>
      <c r="H337" s="16" t="str">
        <f t="shared" si="5"/>
        <v>NO</v>
      </c>
    </row>
    <row r="338" spans="1:8" ht="120">
      <c r="A338" s="13">
        <v>3593</v>
      </c>
      <c r="B338" s="14" t="s">
        <v>609</v>
      </c>
      <c r="C338" s="14" t="s">
        <v>610</v>
      </c>
      <c r="D338" s="13" t="s">
        <v>11</v>
      </c>
      <c r="E338" s="13" t="s">
        <v>11</v>
      </c>
      <c r="F338" t="b">
        <f t="shared" si="3"/>
        <v>1</v>
      </c>
      <c r="G338" s="16" t="str">
        <f t="shared" si="4"/>
        <v>NO</v>
      </c>
      <c r="H338" s="16" t="str">
        <f t="shared" si="5"/>
        <v>NO</v>
      </c>
    </row>
    <row r="339" spans="1:8" ht="150">
      <c r="A339" s="13">
        <v>3596</v>
      </c>
      <c r="B339" s="14" t="s">
        <v>611</v>
      </c>
      <c r="C339" s="14" t="s">
        <v>612</v>
      </c>
      <c r="D339" s="13" t="s">
        <v>11</v>
      </c>
      <c r="E339" s="13" t="s">
        <v>11</v>
      </c>
      <c r="F339" t="b">
        <f t="shared" si="3"/>
        <v>1</v>
      </c>
      <c r="G339" s="16" t="str">
        <f t="shared" si="4"/>
        <v>NO</v>
      </c>
      <c r="H339" s="16" t="str">
        <f t="shared" si="5"/>
        <v>NO</v>
      </c>
    </row>
    <row r="340" spans="1:8" ht="105">
      <c r="A340" s="13">
        <v>3598</v>
      </c>
      <c r="B340" s="14" t="s">
        <v>613</v>
      </c>
      <c r="C340" s="14" t="s">
        <v>614</v>
      </c>
      <c r="D340" s="13" t="s">
        <v>11</v>
      </c>
      <c r="E340" s="13" t="s">
        <v>11</v>
      </c>
      <c r="F340" t="b">
        <f t="shared" si="3"/>
        <v>1</v>
      </c>
      <c r="G340" s="16" t="str">
        <f t="shared" si="4"/>
        <v>NO</v>
      </c>
      <c r="H340" s="16" t="str">
        <f t="shared" si="5"/>
        <v>NO</v>
      </c>
    </row>
    <row r="341" spans="1:8" ht="210">
      <c r="A341" s="13">
        <v>3604</v>
      </c>
      <c r="B341" s="14" t="s">
        <v>615</v>
      </c>
      <c r="C341" s="14" t="s">
        <v>616</v>
      </c>
      <c r="D341" s="13" t="s">
        <v>11</v>
      </c>
      <c r="E341" s="13" t="s">
        <v>11</v>
      </c>
      <c r="F341" t="b">
        <f t="shared" si="3"/>
        <v>1</v>
      </c>
      <c r="G341" s="16" t="str">
        <f t="shared" si="4"/>
        <v>NO</v>
      </c>
      <c r="H341" s="16" t="str">
        <f t="shared" si="5"/>
        <v>NO</v>
      </c>
    </row>
    <row r="342" spans="1:8" ht="120">
      <c r="A342" s="13">
        <v>3611</v>
      </c>
      <c r="B342" s="14" t="s">
        <v>617</v>
      </c>
      <c r="C342" s="14" t="s">
        <v>618</v>
      </c>
      <c r="D342" s="13" t="s">
        <v>11</v>
      </c>
      <c r="E342" s="13" t="s">
        <v>11</v>
      </c>
      <c r="F342" t="b">
        <f t="shared" si="3"/>
        <v>1</v>
      </c>
      <c r="G342" s="16" t="str">
        <f t="shared" si="4"/>
        <v>NO</v>
      </c>
      <c r="H342" s="16" t="str">
        <f t="shared" si="5"/>
        <v>NO</v>
      </c>
    </row>
    <row r="343" spans="1:8" ht="135">
      <c r="A343" s="13">
        <v>3615</v>
      </c>
      <c r="B343" s="14" t="s">
        <v>619</v>
      </c>
      <c r="C343" s="14" t="s">
        <v>620</v>
      </c>
      <c r="D343" s="13" t="s">
        <v>11</v>
      </c>
      <c r="E343" s="13" t="s">
        <v>11</v>
      </c>
      <c r="F343" t="b">
        <f t="shared" si="3"/>
        <v>1</v>
      </c>
      <c r="G343" s="16" t="str">
        <f t="shared" si="4"/>
        <v>NO</v>
      </c>
      <c r="H343" s="16" t="str">
        <f t="shared" si="5"/>
        <v>NO</v>
      </c>
    </row>
    <row r="344" spans="1:8" ht="120">
      <c r="A344" s="13">
        <v>3619</v>
      </c>
      <c r="B344" s="14" t="s">
        <v>621</v>
      </c>
      <c r="C344" s="14" t="s">
        <v>622</v>
      </c>
      <c r="D344" s="13" t="s">
        <v>11</v>
      </c>
      <c r="E344" s="13" t="s">
        <v>11</v>
      </c>
      <c r="F344" t="b">
        <f t="shared" si="3"/>
        <v>1</v>
      </c>
      <c r="G344" s="16" t="str">
        <f t="shared" si="4"/>
        <v>NO</v>
      </c>
      <c r="H344" s="16" t="str">
        <f t="shared" si="5"/>
        <v>NO</v>
      </c>
    </row>
    <row r="345" spans="1:8" ht="195">
      <c r="A345" s="13">
        <v>3624</v>
      </c>
      <c r="B345" s="14" t="s">
        <v>623</v>
      </c>
      <c r="C345" s="14" t="s">
        <v>624</v>
      </c>
      <c r="D345" s="13" t="s">
        <v>11</v>
      </c>
      <c r="E345" s="13" t="s">
        <v>11</v>
      </c>
      <c r="F345" t="b">
        <f t="shared" si="3"/>
        <v>1</v>
      </c>
      <c r="G345" s="16" t="str">
        <f t="shared" si="4"/>
        <v>NO</v>
      </c>
      <c r="H345" s="16" t="str">
        <f t="shared" si="5"/>
        <v>NO</v>
      </c>
    </row>
    <row r="346" spans="1:8" ht="105">
      <c r="A346" s="13">
        <v>3633</v>
      </c>
      <c r="B346" s="14" t="s">
        <v>625</v>
      </c>
      <c r="C346" s="14" t="s">
        <v>626</v>
      </c>
      <c r="D346" s="13" t="s">
        <v>11</v>
      </c>
      <c r="E346" s="13" t="s">
        <v>11</v>
      </c>
      <c r="F346" t="b">
        <f t="shared" si="3"/>
        <v>1</v>
      </c>
      <c r="G346" s="16" t="str">
        <f t="shared" si="4"/>
        <v>NO</v>
      </c>
      <c r="H346" s="16" t="str">
        <f t="shared" si="5"/>
        <v>NO</v>
      </c>
    </row>
    <row r="347" spans="1:8" ht="165">
      <c r="A347" s="13">
        <v>3636</v>
      </c>
      <c r="B347" s="14" t="s">
        <v>627</v>
      </c>
      <c r="C347" s="14" t="s">
        <v>628</v>
      </c>
      <c r="D347" s="13" t="s">
        <v>11</v>
      </c>
      <c r="E347" s="13" t="s">
        <v>11</v>
      </c>
      <c r="F347" t="b">
        <f t="shared" si="3"/>
        <v>1</v>
      </c>
      <c r="G347" s="16" t="str">
        <f t="shared" si="4"/>
        <v>NO</v>
      </c>
      <c r="H347" s="16" t="str">
        <f t="shared" si="5"/>
        <v>NO</v>
      </c>
    </row>
    <row r="348" spans="1:8" ht="135">
      <c r="A348" s="13">
        <v>3641</v>
      </c>
      <c r="B348" s="14" t="s">
        <v>619</v>
      </c>
      <c r="C348" s="14" t="s">
        <v>629</v>
      </c>
      <c r="D348" s="13" t="s">
        <v>11</v>
      </c>
      <c r="E348" s="13" t="s">
        <v>11</v>
      </c>
      <c r="F348" t="b">
        <f t="shared" si="3"/>
        <v>1</v>
      </c>
      <c r="G348" s="16" t="str">
        <f t="shared" si="4"/>
        <v>NO</v>
      </c>
      <c r="H348" s="16" t="str">
        <f t="shared" si="5"/>
        <v>NO</v>
      </c>
    </row>
    <row r="349" spans="1:8" ht="75">
      <c r="A349" s="13">
        <v>3652</v>
      </c>
      <c r="B349" s="14" t="s">
        <v>630</v>
      </c>
      <c r="C349" s="14" t="s">
        <v>631</v>
      </c>
      <c r="D349" s="13" t="s">
        <v>11</v>
      </c>
      <c r="E349" s="13" t="s">
        <v>11</v>
      </c>
      <c r="F349" t="b">
        <f t="shared" si="3"/>
        <v>1</v>
      </c>
      <c r="G349" s="16" t="str">
        <f t="shared" si="4"/>
        <v>NO</v>
      </c>
      <c r="H349" s="16" t="str">
        <f t="shared" si="5"/>
        <v>NO</v>
      </c>
    </row>
    <row r="350" spans="1:8" ht="135">
      <c r="A350" s="13">
        <v>3654</v>
      </c>
      <c r="B350" s="14" t="s">
        <v>632</v>
      </c>
      <c r="C350" s="14" t="s">
        <v>633</v>
      </c>
      <c r="D350" s="13" t="s">
        <v>11</v>
      </c>
      <c r="E350" s="13" t="s">
        <v>11</v>
      </c>
      <c r="F350" t="b">
        <f t="shared" si="3"/>
        <v>1</v>
      </c>
      <c r="G350" s="16" t="str">
        <f t="shared" si="4"/>
        <v>NO</v>
      </c>
      <c r="H350" s="16" t="str">
        <f t="shared" si="5"/>
        <v>NO</v>
      </c>
    </row>
    <row r="351" spans="1:8" ht="105">
      <c r="A351" s="13">
        <v>3663</v>
      </c>
      <c r="B351" s="14" t="s">
        <v>634</v>
      </c>
      <c r="C351" s="14" t="s">
        <v>635</v>
      </c>
      <c r="D351" s="13" t="s">
        <v>11</v>
      </c>
      <c r="E351" s="13" t="s">
        <v>11</v>
      </c>
      <c r="F351" t="b">
        <f t="shared" si="3"/>
        <v>1</v>
      </c>
      <c r="G351" s="16" t="str">
        <f t="shared" si="4"/>
        <v>NO</v>
      </c>
      <c r="H351" s="16" t="str">
        <f t="shared" si="5"/>
        <v>NO</v>
      </c>
    </row>
    <row r="352" spans="1:8" ht="105">
      <c r="A352" s="13">
        <v>3667</v>
      </c>
      <c r="B352" s="14" t="s">
        <v>636</v>
      </c>
      <c r="C352" s="14" t="s">
        <v>637</v>
      </c>
      <c r="D352" s="13" t="s">
        <v>11</v>
      </c>
      <c r="E352" s="13" t="s">
        <v>11</v>
      </c>
      <c r="F352" t="b">
        <f t="shared" si="3"/>
        <v>1</v>
      </c>
      <c r="G352" s="16" t="str">
        <f t="shared" si="4"/>
        <v>NO</v>
      </c>
      <c r="H352" s="16" t="str">
        <f t="shared" si="5"/>
        <v>NO</v>
      </c>
    </row>
    <row r="353" spans="1:8" ht="75">
      <c r="A353" s="13">
        <v>3669</v>
      </c>
      <c r="B353" s="14" t="s">
        <v>638</v>
      </c>
      <c r="C353" s="14" t="s">
        <v>639</v>
      </c>
      <c r="D353" s="13" t="s">
        <v>11</v>
      </c>
      <c r="E353" s="13" t="s">
        <v>11</v>
      </c>
      <c r="F353" t="b">
        <f t="shared" si="3"/>
        <v>1</v>
      </c>
      <c r="G353" s="16" t="str">
        <f t="shared" si="4"/>
        <v>NO</v>
      </c>
      <c r="H353" s="16" t="str">
        <f t="shared" si="5"/>
        <v>NO</v>
      </c>
    </row>
    <row r="354" spans="1:8" ht="30">
      <c r="A354" s="13">
        <v>3676</v>
      </c>
      <c r="B354" s="14" t="s">
        <v>640</v>
      </c>
      <c r="C354" s="14" t="s">
        <v>641</v>
      </c>
      <c r="D354" s="13" t="s">
        <v>11</v>
      </c>
      <c r="E354" s="13" t="s">
        <v>11</v>
      </c>
      <c r="F354" t="b">
        <f t="shared" si="3"/>
        <v>1</v>
      </c>
      <c r="G354" s="16" t="str">
        <f t="shared" si="4"/>
        <v>NO</v>
      </c>
      <c r="H354" s="16" t="str">
        <f t="shared" si="5"/>
        <v>NO</v>
      </c>
    </row>
    <row r="355" spans="1:8" ht="135">
      <c r="A355" s="13">
        <v>3684</v>
      </c>
      <c r="B355" s="14" t="s">
        <v>642</v>
      </c>
      <c r="C355" s="14" t="s">
        <v>643</v>
      </c>
      <c r="D355" s="13" t="s">
        <v>11</v>
      </c>
      <c r="E355" s="13" t="s">
        <v>11</v>
      </c>
      <c r="F355" t="b">
        <f t="shared" si="3"/>
        <v>1</v>
      </c>
      <c r="G355" s="16" t="str">
        <f t="shared" si="4"/>
        <v>NO</v>
      </c>
      <c r="H355" s="16" t="str">
        <f t="shared" si="5"/>
        <v>NO</v>
      </c>
    </row>
    <row r="356" spans="1:8" ht="135">
      <c r="A356" s="13">
        <v>3685</v>
      </c>
      <c r="B356" s="14" t="s">
        <v>644</v>
      </c>
      <c r="C356" s="14" t="s">
        <v>645</v>
      </c>
      <c r="D356" s="13" t="s">
        <v>10</v>
      </c>
      <c r="E356" s="13" t="s">
        <v>11</v>
      </c>
      <c r="F356" t="b">
        <f t="shared" si="3"/>
        <v>0</v>
      </c>
      <c r="G356" s="16" t="str">
        <f t="shared" si="4"/>
        <v>NO</v>
      </c>
      <c r="H356" s="16" t="str">
        <f t="shared" si="5"/>
        <v>YES</v>
      </c>
    </row>
    <row r="357" spans="1:8" ht="75">
      <c r="A357" s="13">
        <v>3691</v>
      </c>
      <c r="B357" s="14" t="s">
        <v>646</v>
      </c>
      <c r="C357" s="14" t="s">
        <v>647</v>
      </c>
      <c r="D357" s="13" t="s">
        <v>11</v>
      </c>
      <c r="E357" s="13" t="s">
        <v>11</v>
      </c>
      <c r="F357" t="b">
        <f t="shared" si="3"/>
        <v>1</v>
      </c>
      <c r="G357" s="16" t="str">
        <f t="shared" si="4"/>
        <v>NO</v>
      </c>
      <c r="H357" s="16" t="str">
        <f t="shared" si="5"/>
        <v>NO</v>
      </c>
    </row>
    <row r="358" spans="1:8" ht="135">
      <c r="A358" s="13">
        <v>3710</v>
      </c>
      <c r="B358" s="14" t="s">
        <v>648</v>
      </c>
      <c r="C358" s="14" t="s">
        <v>649</v>
      </c>
      <c r="D358" s="13" t="s">
        <v>11</v>
      </c>
      <c r="E358" s="13" t="s">
        <v>11</v>
      </c>
      <c r="F358" t="b">
        <f t="shared" si="3"/>
        <v>1</v>
      </c>
      <c r="G358" s="16" t="str">
        <f t="shared" si="4"/>
        <v>NO</v>
      </c>
      <c r="H358" s="16" t="str">
        <f t="shared" si="5"/>
        <v>NO</v>
      </c>
    </row>
    <row r="359" spans="1:8" ht="120">
      <c r="A359" s="13">
        <v>3736</v>
      </c>
      <c r="B359" s="14" t="s">
        <v>650</v>
      </c>
      <c r="C359" s="14" t="s">
        <v>651</v>
      </c>
      <c r="D359" s="13" t="s">
        <v>11</v>
      </c>
      <c r="E359" s="13" t="s">
        <v>11</v>
      </c>
      <c r="F359" t="b">
        <f t="shared" si="3"/>
        <v>1</v>
      </c>
      <c r="G359" s="16" t="str">
        <f t="shared" si="4"/>
        <v>NO</v>
      </c>
      <c r="H359" s="16" t="str">
        <f t="shared" si="5"/>
        <v>NO</v>
      </c>
    </row>
    <row r="360" spans="1:8" ht="105">
      <c r="A360" s="13">
        <v>3754</v>
      </c>
      <c r="B360" s="14" t="s">
        <v>652</v>
      </c>
      <c r="C360" s="14" t="s">
        <v>653</v>
      </c>
      <c r="D360" s="13" t="s">
        <v>11</v>
      </c>
      <c r="E360" s="13" t="s">
        <v>11</v>
      </c>
      <c r="F360" t="b">
        <f t="shared" si="3"/>
        <v>1</v>
      </c>
      <c r="G360" s="16" t="str">
        <f t="shared" si="4"/>
        <v>NO</v>
      </c>
      <c r="H360" s="16" t="str">
        <f t="shared" si="5"/>
        <v>NO</v>
      </c>
    </row>
    <row r="361" spans="1:8" ht="45">
      <c r="A361" s="13">
        <v>3795</v>
      </c>
      <c r="B361" s="14" t="s">
        <v>654</v>
      </c>
      <c r="C361" s="14" t="s">
        <v>655</v>
      </c>
      <c r="D361" s="13" t="s">
        <v>11</v>
      </c>
      <c r="E361" s="13" t="s">
        <v>11</v>
      </c>
      <c r="F361" t="b">
        <f t="shared" si="3"/>
        <v>1</v>
      </c>
      <c r="G361" s="16" t="str">
        <f t="shared" si="4"/>
        <v>NO</v>
      </c>
      <c r="H361" s="16" t="str">
        <f t="shared" si="5"/>
        <v>NO</v>
      </c>
    </row>
    <row r="362" spans="1:8" ht="90">
      <c r="A362" s="13">
        <v>3797</v>
      </c>
      <c r="B362" s="14" t="s">
        <v>656</v>
      </c>
      <c r="C362" s="14" t="s">
        <v>657</v>
      </c>
      <c r="D362" s="13" t="s">
        <v>11</v>
      </c>
      <c r="E362" s="13" t="s">
        <v>11</v>
      </c>
      <c r="F362" t="b">
        <f t="shared" si="3"/>
        <v>1</v>
      </c>
      <c r="G362" s="16" t="str">
        <f t="shared" si="4"/>
        <v>NO</v>
      </c>
      <c r="H362" s="16" t="str">
        <f t="shared" si="5"/>
        <v>NO</v>
      </c>
    </row>
    <row r="363" spans="1:8" ht="90">
      <c r="A363" s="13">
        <v>3799</v>
      </c>
      <c r="B363" s="14" t="s">
        <v>658</v>
      </c>
      <c r="C363" s="14" t="s">
        <v>659</v>
      </c>
      <c r="D363" s="13" t="s">
        <v>11</v>
      </c>
      <c r="E363" s="13" t="s">
        <v>11</v>
      </c>
      <c r="F363" t="b">
        <f t="shared" si="3"/>
        <v>1</v>
      </c>
      <c r="G363" s="16" t="str">
        <f t="shared" si="4"/>
        <v>NO</v>
      </c>
      <c r="H363" s="16" t="str">
        <f t="shared" si="5"/>
        <v>NO</v>
      </c>
    </row>
    <row r="364" spans="1:8" ht="120">
      <c r="A364" s="13">
        <v>3810</v>
      </c>
      <c r="B364" s="14" t="s">
        <v>660</v>
      </c>
      <c r="C364" s="14" t="s">
        <v>661</v>
      </c>
      <c r="D364" s="13" t="s">
        <v>11</v>
      </c>
      <c r="E364" s="13" t="s">
        <v>11</v>
      </c>
      <c r="F364" t="b">
        <f t="shared" si="3"/>
        <v>1</v>
      </c>
      <c r="G364" s="16" t="str">
        <f t="shared" si="4"/>
        <v>NO</v>
      </c>
      <c r="H364" s="16" t="str">
        <f t="shared" si="5"/>
        <v>NO</v>
      </c>
    </row>
    <row r="365" spans="1:8" ht="75">
      <c r="A365" s="13">
        <v>3822</v>
      </c>
      <c r="B365" s="14" t="s">
        <v>662</v>
      </c>
      <c r="C365" s="14" t="s">
        <v>663</v>
      </c>
      <c r="D365" s="13" t="s">
        <v>11</v>
      </c>
      <c r="E365" s="13" t="s">
        <v>11</v>
      </c>
      <c r="F365" t="b">
        <f t="shared" si="3"/>
        <v>1</v>
      </c>
      <c r="G365" s="16" t="str">
        <f t="shared" si="4"/>
        <v>NO</v>
      </c>
      <c r="H365" s="16" t="str">
        <f t="shared" si="5"/>
        <v>NO</v>
      </c>
    </row>
    <row r="366" spans="1:8" ht="90">
      <c r="A366" s="13">
        <v>3846</v>
      </c>
      <c r="B366" s="14" t="s">
        <v>664</v>
      </c>
      <c r="C366" s="14" t="s">
        <v>665</v>
      </c>
      <c r="D366" s="13" t="s">
        <v>11</v>
      </c>
      <c r="E366" s="13" t="s">
        <v>11</v>
      </c>
      <c r="F366" t="b">
        <f t="shared" si="3"/>
        <v>1</v>
      </c>
      <c r="G366" s="16" t="str">
        <f t="shared" si="4"/>
        <v>NO</v>
      </c>
      <c r="H366" s="16" t="str">
        <f t="shared" si="5"/>
        <v>NO</v>
      </c>
    </row>
    <row r="367" spans="1:8" ht="75">
      <c r="A367" s="13">
        <v>3858</v>
      </c>
      <c r="B367" s="14" t="s">
        <v>666</v>
      </c>
      <c r="C367" s="14" t="s">
        <v>667</v>
      </c>
      <c r="D367" s="13" t="s">
        <v>11</v>
      </c>
      <c r="E367" s="13" t="s">
        <v>11</v>
      </c>
      <c r="F367" t="b">
        <f t="shared" si="3"/>
        <v>1</v>
      </c>
      <c r="G367" s="16" t="str">
        <f t="shared" si="4"/>
        <v>NO</v>
      </c>
      <c r="H367" s="16" t="str">
        <f t="shared" si="5"/>
        <v>NO</v>
      </c>
    </row>
    <row r="368" spans="1:8" ht="150">
      <c r="A368" s="13">
        <v>3861</v>
      </c>
      <c r="B368" s="14" t="s">
        <v>668</v>
      </c>
      <c r="C368" s="14" t="s">
        <v>669</v>
      </c>
      <c r="D368" s="13" t="s">
        <v>11</v>
      </c>
      <c r="E368" s="13" t="s">
        <v>11</v>
      </c>
      <c r="F368" t="b">
        <f t="shared" si="3"/>
        <v>1</v>
      </c>
      <c r="G368" s="16" t="str">
        <f t="shared" si="4"/>
        <v>NO</v>
      </c>
      <c r="H368" s="16" t="str">
        <f t="shared" si="5"/>
        <v>NO</v>
      </c>
    </row>
    <row r="369" spans="1:8" ht="90">
      <c r="A369" s="13">
        <v>3879</v>
      </c>
      <c r="B369" s="14" t="s">
        <v>670</v>
      </c>
      <c r="C369" s="14" t="s">
        <v>671</v>
      </c>
      <c r="D369" s="13" t="s">
        <v>10</v>
      </c>
      <c r="E369" s="13" t="s">
        <v>10</v>
      </c>
      <c r="F369" t="b">
        <f t="shared" si="3"/>
        <v>1</v>
      </c>
      <c r="G369" s="16" t="str">
        <f t="shared" si="4"/>
        <v>NO</v>
      </c>
      <c r="H369" s="16" t="str">
        <f t="shared" si="5"/>
        <v>NO</v>
      </c>
    </row>
    <row r="370" spans="1:8" ht="75">
      <c r="A370" s="13">
        <v>3931</v>
      </c>
      <c r="B370" s="14" t="s">
        <v>672</v>
      </c>
      <c r="C370" s="14" t="s">
        <v>673</v>
      </c>
      <c r="D370" s="13" t="s">
        <v>11</v>
      </c>
      <c r="E370" s="13" t="s">
        <v>11</v>
      </c>
      <c r="F370" t="b">
        <f t="shared" si="3"/>
        <v>1</v>
      </c>
      <c r="G370" s="16" t="str">
        <f t="shared" si="4"/>
        <v>NO</v>
      </c>
      <c r="H370" s="16" t="str">
        <f t="shared" si="5"/>
        <v>NO</v>
      </c>
    </row>
    <row r="371" spans="1:8" ht="120">
      <c r="A371" s="13">
        <v>3933</v>
      </c>
      <c r="B371" s="14" t="s">
        <v>674</v>
      </c>
      <c r="C371" s="14" t="s">
        <v>675</v>
      </c>
      <c r="D371" s="13" t="s">
        <v>11</v>
      </c>
      <c r="E371" s="13" t="s">
        <v>11</v>
      </c>
      <c r="F371" t="b">
        <f t="shared" si="3"/>
        <v>1</v>
      </c>
      <c r="G371" s="16" t="str">
        <f t="shared" si="4"/>
        <v>NO</v>
      </c>
      <c r="H371" s="16" t="str">
        <f t="shared" si="5"/>
        <v>NO</v>
      </c>
    </row>
    <row r="372" spans="1:8" ht="60">
      <c r="A372" s="13">
        <v>3934</v>
      </c>
      <c r="B372" s="14" t="s">
        <v>676</v>
      </c>
      <c r="C372" s="14" t="s">
        <v>677</v>
      </c>
      <c r="D372" s="13" t="s">
        <v>11</v>
      </c>
      <c r="E372" s="13" t="s">
        <v>11</v>
      </c>
      <c r="F372" t="b">
        <f t="shared" si="3"/>
        <v>1</v>
      </c>
      <c r="G372" s="16" t="str">
        <f t="shared" si="4"/>
        <v>NO</v>
      </c>
      <c r="H372" s="16" t="str">
        <f t="shared" si="5"/>
        <v>NO</v>
      </c>
    </row>
    <row r="373" spans="1:8" ht="105">
      <c r="A373" s="13">
        <v>3949</v>
      </c>
      <c r="B373" s="14" t="s">
        <v>678</v>
      </c>
      <c r="C373" s="14" t="s">
        <v>679</v>
      </c>
      <c r="D373" s="13" t="s">
        <v>10</v>
      </c>
      <c r="E373" s="13" t="s">
        <v>11</v>
      </c>
      <c r="F373" t="b">
        <f t="shared" si="3"/>
        <v>0</v>
      </c>
      <c r="G373" s="16" t="str">
        <f t="shared" si="4"/>
        <v>NO</v>
      </c>
      <c r="H373" s="16" t="str">
        <f t="shared" si="5"/>
        <v>YES</v>
      </c>
    </row>
    <row r="374" spans="1:8" ht="75">
      <c r="A374" s="13">
        <v>3954</v>
      </c>
      <c r="B374" s="14" t="s">
        <v>680</v>
      </c>
      <c r="C374" s="14" t="s">
        <v>681</v>
      </c>
      <c r="D374" s="13" t="s">
        <v>11</v>
      </c>
      <c r="E374" s="13" t="s">
        <v>11</v>
      </c>
      <c r="F374" t="b">
        <f t="shared" si="3"/>
        <v>1</v>
      </c>
      <c r="G374" s="16" t="str">
        <f t="shared" si="4"/>
        <v>NO</v>
      </c>
      <c r="H374" s="16" t="str">
        <f t="shared" si="5"/>
        <v>NO</v>
      </c>
    </row>
    <row r="375" spans="1:8" ht="120">
      <c r="A375" s="13">
        <v>3965</v>
      </c>
      <c r="B375" s="14" t="s">
        <v>660</v>
      </c>
      <c r="C375" s="14" t="s">
        <v>682</v>
      </c>
      <c r="D375" s="13" t="s">
        <v>11</v>
      </c>
      <c r="E375" s="13" t="s">
        <v>11</v>
      </c>
      <c r="F375" t="b">
        <f t="shared" si="3"/>
        <v>1</v>
      </c>
      <c r="G375" s="16" t="str">
        <f t="shared" si="4"/>
        <v>NO</v>
      </c>
      <c r="H375" s="16" t="str">
        <f t="shared" si="5"/>
        <v>NO</v>
      </c>
    </row>
    <row r="376" spans="1:8" ht="135">
      <c r="A376" s="13">
        <v>3970</v>
      </c>
      <c r="B376" s="14" t="s">
        <v>683</v>
      </c>
      <c r="C376" s="14" t="s">
        <v>684</v>
      </c>
      <c r="D376" s="13" t="s">
        <v>11</v>
      </c>
      <c r="E376" s="13" t="s">
        <v>11</v>
      </c>
      <c r="F376" t="b">
        <f t="shared" si="3"/>
        <v>1</v>
      </c>
      <c r="G376" s="16" t="str">
        <f t="shared" si="4"/>
        <v>NO</v>
      </c>
      <c r="H376" s="16" t="str">
        <f t="shared" si="5"/>
        <v>NO</v>
      </c>
    </row>
    <row r="377" spans="1:8" ht="90">
      <c r="A377" s="13">
        <v>3981</v>
      </c>
      <c r="B377" s="14" t="s">
        <v>685</v>
      </c>
      <c r="C377" s="14" t="s">
        <v>686</v>
      </c>
      <c r="D377" s="13" t="s">
        <v>11</v>
      </c>
      <c r="E377" s="13" t="s">
        <v>11</v>
      </c>
      <c r="F377" t="b">
        <f t="shared" si="3"/>
        <v>1</v>
      </c>
      <c r="G377" s="16" t="str">
        <f t="shared" si="4"/>
        <v>NO</v>
      </c>
      <c r="H377" s="16" t="str">
        <f t="shared" si="5"/>
        <v>NO</v>
      </c>
    </row>
    <row r="378" spans="1:8" ht="60">
      <c r="A378" s="13">
        <v>4019</v>
      </c>
      <c r="B378" s="14" t="s">
        <v>687</v>
      </c>
      <c r="C378" s="14" t="s">
        <v>688</v>
      </c>
      <c r="D378" s="13" t="s">
        <v>10</v>
      </c>
      <c r="E378" s="13" t="s">
        <v>11</v>
      </c>
      <c r="F378" t="b">
        <f t="shared" si="3"/>
        <v>0</v>
      </c>
      <c r="G378" s="16" t="str">
        <f t="shared" si="4"/>
        <v>NO</v>
      </c>
      <c r="H378" s="16" t="str">
        <f t="shared" si="5"/>
        <v>YES</v>
      </c>
    </row>
    <row r="379" spans="1:8" ht="90">
      <c r="A379" s="13">
        <v>4020</v>
      </c>
      <c r="B379" s="14" t="s">
        <v>689</v>
      </c>
      <c r="C379" s="14" t="s">
        <v>690</v>
      </c>
      <c r="D379" s="13" t="s">
        <v>11</v>
      </c>
      <c r="E379" s="13" t="s">
        <v>11</v>
      </c>
      <c r="F379" t="b">
        <f t="shared" si="3"/>
        <v>1</v>
      </c>
      <c r="G379" s="16" t="str">
        <f t="shared" si="4"/>
        <v>NO</v>
      </c>
      <c r="H379" s="16" t="str">
        <f t="shared" si="5"/>
        <v>NO</v>
      </c>
    </row>
    <row r="380" spans="1:8" ht="90">
      <c r="A380" s="13">
        <v>4026</v>
      </c>
      <c r="B380" s="14" t="s">
        <v>691</v>
      </c>
      <c r="C380" s="14" t="s">
        <v>692</v>
      </c>
      <c r="D380" s="13" t="s">
        <v>11</v>
      </c>
      <c r="E380" s="13" t="s">
        <v>11</v>
      </c>
      <c r="F380" t="b">
        <f t="shared" si="3"/>
        <v>1</v>
      </c>
      <c r="G380" s="16" t="str">
        <f t="shared" si="4"/>
        <v>NO</v>
      </c>
      <c r="H380" s="16" t="str">
        <f t="shared" si="5"/>
        <v>NO</v>
      </c>
    </row>
    <row r="381" spans="1:8" ht="75">
      <c r="A381" s="13">
        <v>4031</v>
      </c>
      <c r="B381" s="14" t="s">
        <v>693</v>
      </c>
      <c r="C381" s="14" t="s">
        <v>694</v>
      </c>
      <c r="D381" s="13" t="s">
        <v>11</v>
      </c>
      <c r="E381" s="13" t="s">
        <v>11</v>
      </c>
      <c r="F381" t="b">
        <f t="shared" si="3"/>
        <v>1</v>
      </c>
      <c r="G381" s="16" t="str">
        <f t="shared" si="4"/>
        <v>NO</v>
      </c>
      <c r="H381" s="16" t="str">
        <f t="shared" si="5"/>
        <v>NO</v>
      </c>
    </row>
    <row r="382" spans="1:8" ht="120">
      <c r="A382" s="13">
        <v>4032</v>
      </c>
      <c r="B382" s="14" t="s">
        <v>627</v>
      </c>
      <c r="C382" s="14" t="s">
        <v>695</v>
      </c>
      <c r="D382" s="13" t="s">
        <v>11</v>
      </c>
      <c r="E382" s="13" t="s">
        <v>11</v>
      </c>
      <c r="F382" t="b">
        <f t="shared" si="3"/>
        <v>1</v>
      </c>
      <c r="G382" s="16" t="str">
        <f t="shared" si="4"/>
        <v>NO</v>
      </c>
      <c r="H382" s="16" t="str">
        <f t="shared" si="5"/>
        <v>NO</v>
      </c>
    </row>
    <row r="383" spans="1:8" ht="75">
      <c r="A383" s="13">
        <v>4034</v>
      </c>
      <c r="B383" s="14" t="s">
        <v>696</v>
      </c>
      <c r="C383" s="14" t="s">
        <v>697</v>
      </c>
      <c r="D383" s="13" t="s">
        <v>11</v>
      </c>
      <c r="E383" s="13" t="s">
        <v>11</v>
      </c>
      <c r="F383" t="b">
        <f t="shared" si="3"/>
        <v>1</v>
      </c>
      <c r="G383" s="16" t="str">
        <f t="shared" si="4"/>
        <v>NO</v>
      </c>
      <c r="H383" s="16" t="str">
        <f t="shared" si="5"/>
        <v>NO</v>
      </c>
    </row>
    <row r="384" spans="1:8" ht="105">
      <c r="A384" s="13">
        <v>4035</v>
      </c>
      <c r="B384" s="14" t="s">
        <v>698</v>
      </c>
      <c r="C384" s="14" t="s">
        <v>699</v>
      </c>
      <c r="D384" s="13" t="s">
        <v>11</v>
      </c>
      <c r="E384" s="13" t="s">
        <v>11</v>
      </c>
      <c r="F384" t="b">
        <f t="shared" si="3"/>
        <v>1</v>
      </c>
      <c r="G384" s="16" t="str">
        <f t="shared" si="4"/>
        <v>NO</v>
      </c>
      <c r="H384" s="16" t="str">
        <f t="shared" si="5"/>
        <v>NO</v>
      </c>
    </row>
    <row r="385" spans="1:8" ht="180">
      <c r="A385" s="13">
        <v>4037</v>
      </c>
      <c r="B385" s="14" t="s">
        <v>700</v>
      </c>
      <c r="C385" s="14" t="s">
        <v>701</v>
      </c>
      <c r="D385" s="13" t="s">
        <v>11</v>
      </c>
      <c r="E385" s="13" t="s">
        <v>11</v>
      </c>
      <c r="F385" t="b">
        <f t="shared" si="3"/>
        <v>1</v>
      </c>
      <c r="G385" s="16" t="str">
        <f t="shared" si="4"/>
        <v>NO</v>
      </c>
      <c r="H385" s="16" t="str">
        <f t="shared" si="5"/>
        <v>NO</v>
      </c>
    </row>
    <row r="386" spans="1:8" ht="30">
      <c r="A386" s="13">
        <v>4039</v>
      </c>
      <c r="B386" s="14" t="s">
        <v>702</v>
      </c>
      <c r="C386" s="14" t="s">
        <v>703</v>
      </c>
      <c r="D386" s="13" t="s">
        <v>11</v>
      </c>
      <c r="E386" s="13" t="s">
        <v>10</v>
      </c>
      <c r="F386" t="b">
        <f t="shared" si="3"/>
        <v>0</v>
      </c>
      <c r="G386" s="16" t="str">
        <f t="shared" si="4"/>
        <v>YES</v>
      </c>
      <c r="H386" s="16" t="str">
        <f t="shared" si="5"/>
        <v>NO</v>
      </c>
    </row>
    <row r="387" spans="1:8" ht="135">
      <c r="A387" s="13">
        <v>4044</v>
      </c>
      <c r="B387" s="14" t="s">
        <v>588</v>
      </c>
      <c r="C387" s="14" t="s">
        <v>704</v>
      </c>
      <c r="D387" s="13" t="s">
        <v>11</v>
      </c>
      <c r="E387" s="13" t="s">
        <v>11</v>
      </c>
      <c r="F387" t="b">
        <f t="shared" si="3"/>
        <v>1</v>
      </c>
      <c r="G387" s="16" t="str">
        <f t="shared" si="4"/>
        <v>NO</v>
      </c>
      <c r="H387" s="16" t="str">
        <f t="shared" si="5"/>
        <v>NO</v>
      </c>
    </row>
    <row r="388" spans="1:8" ht="105">
      <c r="A388" s="13">
        <v>4064</v>
      </c>
      <c r="B388" s="14" t="s">
        <v>529</v>
      </c>
      <c r="C388" s="14" t="s">
        <v>705</v>
      </c>
      <c r="D388" s="13" t="s">
        <v>11</v>
      </c>
      <c r="E388" s="13" t="s">
        <v>11</v>
      </c>
      <c r="F388" t="b">
        <f t="shared" si="3"/>
        <v>1</v>
      </c>
      <c r="G388" s="16" t="str">
        <f t="shared" si="4"/>
        <v>NO</v>
      </c>
      <c r="H388" s="16" t="str">
        <f t="shared" si="5"/>
        <v>NO</v>
      </c>
    </row>
    <row r="389" spans="1:8" ht="120">
      <c r="A389" s="13">
        <v>4079</v>
      </c>
      <c r="B389" s="14" t="s">
        <v>706</v>
      </c>
      <c r="C389" s="14" t="s">
        <v>707</v>
      </c>
      <c r="D389" s="13" t="s">
        <v>11</v>
      </c>
      <c r="E389" s="13" t="s">
        <v>11</v>
      </c>
      <c r="F389" t="b">
        <f t="shared" si="3"/>
        <v>1</v>
      </c>
      <c r="G389" s="16" t="str">
        <f t="shared" si="4"/>
        <v>NO</v>
      </c>
      <c r="H389" s="16" t="str">
        <f t="shared" si="5"/>
        <v>NO</v>
      </c>
    </row>
    <row r="390" spans="1:8" ht="90">
      <c r="A390" s="13">
        <v>4080</v>
      </c>
      <c r="B390" s="14" t="s">
        <v>708</v>
      </c>
      <c r="C390" s="14" t="s">
        <v>709</v>
      </c>
      <c r="D390" s="13" t="s">
        <v>11</v>
      </c>
      <c r="E390" s="13" t="s">
        <v>11</v>
      </c>
      <c r="F390" t="b">
        <f t="shared" si="3"/>
        <v>1</v>
      </c>
      <c r="G390" s="16" t="str">
        <f t="shared" si="4"/>
        <v>NO</v>
      </c>
      <c r="H390" s="16" t="str">
        <f t="shared" si="5"/>
        <v>NO</v>
      </c>
    </row>
    <row r="391" spans="1:8" ht="90">
      <c r="A391" s="13">
        <v>4088</v>
      </c>
      <c r="B391" s="14" t="s">
        <v>710</v>
      </c>
      <c r="C391" s="14" t="s">
        <v>711</v>
      </c>
      <c r="D391" s="13" t="s">
        <v>11</v>
      </c>
      <c r="E391" s="13" t="s">
        <v>11</v>
      </c>
      <c r="F391" t="b">
        <f t="shared" si="3"/>
        <v>1</v>
      </c>
      <c r="G391" s="16" t="str">
        <f t="shared" si="4"/>
        <v>NO</v>
      </c>
      <c r="H391" s="16" t="str">
        <f t="shared" si="5"/>
        <v>NO</v>
      </c>
    </row>
    <row r="392" spans="1:8" ht="90">
      <c r="A392" s="13">
        <v>4095</v>
      </c>
      <c r="B392" s="14" t="s">
        <v>712</v>
      </c>
      <c r="C392" s="14" t="s">
        <v>713</v>
      </c>
      <c r="D392" s="13" t="s">
        <v>11</v>
      </c>
      <c r="E392" s="13" t="s">
        <v>11</v>
      </c>
      <c r="F392" t="b">
        <f t="shared" si="3"/>
        <v>1</v>
      </c>
      <c r="G392" s="16" t="str">
        <f t="shared" si="4"/>
        <v>NO</v>
      </c>
      <c r="H392" s="16" t="str">
        <f t="shared" si="5"/>
        <v>NO</v>
      </c>
    </row>
    <row r="393" spans="1:8" ht="105">
      <c r="A393" s="13">
        <v>4105</v>
      </c>
      <c r="B393" s="14" t="s">
        <v>714</v>
      </c>
      <c r="C393" s="14" t="s">
        <v>715</v>
      </c>
      <c r="D393" s="13" t="s">
        <v>11</v>
      </c>
      <c r="E393" s="13" t="s">
        <v>11</v>
      </c>
      <c r="F393" t="b">
        <f t="shared" si="3"/>
        <v>1</v>
      </c>
      <c r="G393" s="16" t="str">
        <f t="shared" si="4"/>
        <v>NO</v>
      </c>
      <c r="H393" s="16" t="str">
        <f t="shared" si="5"/>
        <v>NO</v>
      </c>
    </row>
    <row r="394" spans="1:8" ht="75">
      <c r="A394" s="13">
        <v>4106</v>
      </c>
      <c r="B394" s="14" t="s">
        <v>716</v>
      </c>
      <c r="C394" s="14" t="s">
        <v>717</v>
      </c>
      <c r="D394" s="13" t="s">
        <v>11</v>
      </c>
      <c r="E394" s="13" t="s">
        <v>11</v>
      </c>
      <c r="F394" t="b">
        <f t="shared" si="3"/>
        <v>1</v>
      </c>
      <c r="G394" s="16" t="str">
        <f t="shared" si="4"/>
        <v>NO</v>
      </c>
      <c r="H394" s="16" t="str">
        <f t="shared" si="5"/>
        <v>NO</v>
      </c>
    </row>
    <row r="395" spans="1:8" ht="150">
      <c r="A395" s="13">
        <v>4109</v>
      </c>
      <c r="B395" s="14" t="s">
        <v>718</v>
      </c>
      <c r="C395" s="14" t="s">
        <v>719</v>
      </c>
      <c r="D395" s="13" t="s">
        <v>11</v>
      </c>
      <c r="E395" s="13" t="s">
        <v>11</v>
      </c>
      <c r="F395" t="b">
        <f t="shared" si="3"/>
        <v>1</v>
      </c>
      <c r="G395" s="16" t="str">
        <f t="shared" si="4"/>
        <v>NO</v>
      </c>
      <c r="H395" s="16" t="str">
        <f t="shared" si="5"/>
        <v>NO</v>
      </c>
    </row>
    <row r="396" spans="1:8" ht="90">
      <c r="A396" s="13">
        <v>4121</v>
      </c>
      <c r="B396" s="14" t="s">
        <v>720</v>
      </c>
      <c r="C396" s="14" t="s">
        <v>721</v>
      </c>
      <c r="D396" s="13" t="s">
        <v>11</v>
      </c>
      <c r="E396" s="13" t="s">
        <v>11</v>
      </c>
      <c r="F396" t="b">
        <f t="shared" si="3"/>
        <v>1</v>
      </c>
      <c r="G396" s="16" t="str">
        <f t="shared" si="4"/>
        <v>NO</v>
      </c>
      <c r="H396" s="16" t="str">
        <f t="shared" si="5"/>
        <v>NO</v>
      </c>
    </row>
    <row r="397" spans="1:8" ht="60">
      <c r="A397" s="13">
        <v>4122</v>
      </c>
      <c r="B397" s="14" t="s">
        <v>722</v>
      </c>
      <c r="C397" s="14" t="s">
        <v>723</v>
      </c>
      <c r="D397" s="13" t="s">
        <v>11</v>
      </c>
      <c r="E397" s="13" t="s">
        <v>11</v>
      </c>
      <c r="F397" t="b">
        <f t="shared" si="3"/>
        <v>1</v>
      </c>
      <c r="G397" s="16" t="str">
        <f t="shared" si="4"/>
        <v>NO</v>
      </c>
      <c r="H397" s="16" t="str">
        <f t="shared" si="5"/>
        <v>NO</v>
      </c>
    </row>
    <row r="398" spans="1:8" ht="90">
      <c r="A398" s="13">
        <v>4127</v>
      </c>
      <c r="B398" s="14" t="s">
        <v>724</v>
      </c>
      <c r="C398" s="14" t="s">
        <v>725</v>
      </c>
      <c r="D398" s="13" t="s">
        <v>11</v>
      </c>
      <c r="E398" s="13" t="s">
        <v>11</v>
      </c>
      <c r="F398" t="b">
        <f t="shared" si="3"/>
        <v>1</v>
      </c>
      <c r="G398" s="16" t="str">
        <f t="shared" si="4"/>
        <v>NO</v>
      </c>
      <c r="H398" s="16" t="str">
        <f t="shared" si="5"/>
        <v>NO</v>
      </c>
    </row>
    <row r="399" spans="1:8" ht="150">
      <c r="A399" s="13">
        <v>4128</v>
      </c>
      <c r="B399" s="14" t="s">
        <v>611</v>
      </c>
      <c r="C399" s="14" t="s">
        <v>726</v>
      </c>
      <c r="D399" s="13" t="s">
        <v>11</v>
      </c>
      <c r="E399" s="13" t="s">
        <v>11</v>
      </c>
      <c r="F399" t="b">
        <f t="shared" si="3"/>
        <v>1</v>
      </c>
      <c r="G399" s="16" t="str">
        <f t="shared" si="4"/>
        <v>NO</v>
      </c>
      <c r="H399" s="16" t="str">
        <f t="shared" si="5"/>
        <v>NO</v>
      </c>
    </row>
    <row r="400" spans="1:8" ht="105">
      <c r="A400" s="13">
        <v>4132</v>
      </c>
      <c r="B400" s="14" t="s">
        <v>727</v>
      </c>
      <c r="C400" s="14" t="s">
        <v>728</v>
      </c>
      <c r="D400" s="13" t="s">
        <v>10</v>
      </c>
      <c r="E400" s="13" t="s">
        <v>11</v>
      </c>
      <c r="F400" t="b">
        <f t="shared" si="3"/>
        <v>0</v>
      </c>
      <c r="G400" s="16" t="str">
        <f t="shared" si="4"/>
        <v>NO</v>
      </c>
      <c r="H400" s="16" t="str">
        <f t="shared" si="5"/>
        <v>YES</v>
      </c>
    </row>
    <row r="401" spans="1:8" ht="90">
      <c r="A401" s="13">
        <v>4138</v>
      </c>
      <c r="B401" s="14" t="s">
        <v>729</v>
      </c>
      <c r="C401" s="14" t="s">
        <v>730</v>
      </c>
      <c r="D401" s="13" t="s">
        <v>11</v>
      </c>
      <c r="E401" s="13" t="s">
        <v>11</v>
      </c>
      <c r="F401" t="b">
        <f t="shared" si="3"/>
        <v>1</v>
      </c>
      <c r="G401" s="16" t="str">
        <f t="shared" si="4"/>
        <v>NO</v>
      </c>
      <c r="H401" s="16" t="str">
        <f t="shared" si="5"/>
        <v>NO</v>
      </c>
    </row>
    <row r="402" spans="1:8" ht="120">
      <c r="A402" s="13">
        <v>4144</v>
      </c>
      <c r="B402" s="14" t="s">
        <v>731</v>
      </c>
      <c r="C402" s="14" t="s">
        <v>732</v>
      </c>
      <c r="D402" s="13" t="s">
        <v>11</v>
      </c>
      <c r="E402" s="13" t="s">
        <v>11</v>
      </c>
      <c r="F402" t="b">
        <f t="shared" si="3"/>
        <v>1</v>
      </c>
      <c r="G402" s="16" t="str">
        <f t="shared" si="4"/>
        <v>NO</v>
      </c>
      <c r="H402" s="16" t="str">
        <f t="shared" si="5"/>
        <v>NO</v>
      </c>
    </row>
    <row r="403" spans="1:8" ht="90">
      <c r="A403" s="13">
        <v>4147</v>
      </c>
      <c r="B403" s="14" t="s">
        <v>733</v>
      </c>
      <c r="C403" s="14" t="s">
        <v>734</v>
      </c>
      <c r="D403" s="13" t="s">
        <v>11</v>
      </c>
      <c r="E403" s="13" t="s">
        <v>11</v>
      </c>
      <c r="F403" t="b">
        <f t="shared" si="3"/>
        <v>1</v>
      </c>
      <c r="G403" s="16" t="str">
        <f t="shared" si="4"/>
        <v>NO</v>
      </c>
      <c r="H403" s="16" t="str">
        <f t="shared" si="5"/>
        <v>NO</v>
      </c>
    </row>
    <row r="404" spans="1:8" ht="105">
      <c r="A404" s="13">
        <v>4148</v>
      </c>
      <c r="B404" s="14" t="s">
        <v>735</v>
      </c>
      <c r="C404" s="14" t="s">
        <v>736</v>
      </c>
      <c r="D404" s="13" t="s">
        <v>11</v>
      </c>
      <c r="E404" s="13" t="s">
        <v>11</v>
      </c>
      <c r="F404" t="b">
        <f t="shared" si="3"/>
        <v>1</v>
      </c>
      <c r="G404" s="16" t="str">
        <f t="shared" si="4"/>
        <v>NO</v>
      </c>
      <c r="H404" s="16" t="str">
        <f t="shared" si="5"/>
        <v>NO</v>
      </c>
    </row>
    <row r="405" spans="1:8" ht="75">
      <c r="A405" s="13">
        <v>4149</v>
      </c>
      <c r="B405" s="14" t="s">
        <v>737</v>
      </c>
      <c r="C405" s="14" t="s">
        <v>738</v>
      </c>
      <c r="D405" s="13" t="s">
        <v>11</v>
      </c>
      <c r="E405" s="13" t="s">
        <v>11</v>
      </c>
      <c r="F405" t="b">
        <f t="shared" si="3"/>
        <v>1</v>
      </c>
      <c r="G405" s="16" t="str">
        <f t="shared" si="4"/>
        <v>NO</v>
      </c>
      <c r="H405" s="16" t="str">
        <f t="shared" si="5"/>
        <v>NO</v>
      </c>
    </row>
    <row r="406" spans="1:8" ht="75">
      <c r="A406" s="13">
        <v>4185</v>
      </c>
      <c r="B406" s="14" t="s">
        <v>739</v>
      </c>
      <c r="C406" s="14" t="s">
        <v>740</v>
      </c>
      <c r="D406" s="13" t="s">
        <v>11</v>
      </c>
      <c r="E406" s="13" t="s">
        <v>11</v>
      </c>
      <c r="F406" t="b">
        <f t="shared" si="3"/>
        <v>1</v>
      </c>
      <c r="G406" s="16" t="str">
        <f t="shared" si="4"/>
        <v>NO</v>
      </c>
      <c r="H406" s="16" t="str">
        <f t="shared" si="5"/>
        <v>NO</v>
      </c>
    </row>
    <row r="407" spans="1:8" ht="105">
      <c r="A407" s="13">
        <v>4190</v>
      </c>
      <c r="B407" s="14" t="s">
        <v>741</v>
      </c>
      <c r="C407" s="14" t="s">
        <v>742</v>
      </c>
      <c r="D407" s="13" t="s">
        <v>11</v>
      </c>
      <c r="E407" s="13" t="s">
        <v>11</v>
      </c>
      <c r="F407" t="b">
        <f t="shared" si="3"/>
        <v>1</v>
      </c>
      <c r="G407" s="16" t="str">
        <f t="shared" si="4"/>
        <v>NO</v>
      </c>
      <c r="H407" s="16" t="str">
        <f t="shared" si="5"/>
        <v>NO</v>
      </c>
    </row>
    <row r="408" spans="1:8" ht="120">
      <c r="A408" s="13">
        <v>4198</v>
      </c>
      <c r="B408" s="14" t="s">
        <v>743</v>
      </c>
      <c r="C408" s="14" t="s">
        <v>744</v>
      </c>
      <c r="D408" s="13" t="s">
        <v>11</v>
      </c>
      <c r="E408" s="13" t="s">
        <v>11</v>
      </c>
      <c r="F408" t="b">
        <f t="shared" si="3"/>
        <v>1</v>
      </c>
      <c r="G408" s="16" t="str">
        <f t="shared" si="4"/>
        <v>NO</v>
      </c>
      <c r="H408" s="16" t="str">
        <f t="shared" si="5"/>
        <v>NO</v>
      </c>
    </row>
    <row r="409" spans="1:8" ht="150">
      <c r="A409" s="13">
        <v>4234</v>
      </c>
      <c r="B409" s="14" t="s">
        <v>745</v>
      </c>
      <c r="C409" s="14" t="s">
        <v>746</v>
      </c>
      <c r="D409" s="13" t="s">
        <v>11</v>
      </c>
      <c r="E409" s="13" t="s">
        <v>11</v>
      </c>
      <c r="F409" t="b">
        <f t="shared" si="3"/>
        <v>1</v>
      </c>
      <c r="G409" s="16" t="str">
        <f t="shared" si="4"/>
        <v>NO</v>
      </c>
      <c r="H409" s="16" t="str">
        <f t="shared" si="5"/>
        <v>NO</v>
      </c>
    </row>
    <row r="410" spans="1:8" ht="135">
      <c r="A410" s="13">
        <v>4237</v>
      </c>
      <c r="B410" s="14" t="s">
        <v>747</v>
      </c>
      <c r="C410" s="14" t="s">
        <v>748</v>
      </c>
      <c r="D410" s="13" t="s">
        <v>11</v>
      </c>
      <c r="E410" s="13" t="s">
        <v>11</v>
      </c>
      <c r="F410" t="b">
        <f t="shared" si="3"/>
        <v>1</v>
      </c>
      <c r="G410" s="16" t="str">
        <f t="shared" si="4"/>
        <v>NO</v>
      </c>
      <c r="H410" s="16" t="str">
        <f t="shared" si="5"/>
        <v>NO</v>
      </c>
    </row>
    <row r="411" spans="1:8" ht="105">
      <c r="A411" s="13">
        <v>4248</v>
      </c>
      <c r="B411" s="14" t="s">
        <v>749</v>
      </c>
      <c r="C411" s="14" t="s">
        <v>750</v>
      </c>
      <c r="D411" s="13" t="s">
        <v>11</v>
      </c>
      <c r="E411" s="13" t="s">
        <v>11</v>
      </c>
      <c r="F411" t="b">
        <f t="shared" si="3"/>
        <v>1</v>
      </c>
      <c r="G411" s="16" t="str">
        <f t="shared" si="4"/>
        <v>NO</v>
      </c>
      <c r="H411" s="16" t="str">
        <f t="shared" si="5"/>
        <v>NO</v>
      </c>
    </row>
    <row r="412" spans="1:8" ht="90">
      <c r="A412" s="13">
        <v>4283</v>
      </c>
      <c r="B412" s="14" t="s">
        <v>751</v>
      </c>
      <c r="C412" s="14" t="s">
        <v>752</v>
      </c>
      <c r="D412" s="13" t="s">
        <v>11</v>
      </c>
      <c r="E412" s="13" t="s">
        <v>11</v>
      </c>
      <c r="F412" t="b">
        <f t="shared" si="3"/>
        <v>1</v>
      </c>
      <c r="G412" s="16" t="str">
        <f t="shared" si="4"/>
        <v>NO</v>
      </c>
      <c r="H412" s="16" t="str">
        <f t="shared" si="5"/>
        <v>NO</v>
      </c>
    </row>
    <row r="413" spans="1:8" ht="90">
      <c r="A413" s="13">
        <v>4290</v>
      </c>
      <c r="B413" s="14" t="s">
        <v>753</v>
      </c>
      <c r="C413" s="14" t="s">
        <v>754</v>
      </c>
      <c r="D413" s="13" t="s">
        <v>11</v>
      </c>
      <c r="E413" s="13" t="s">
        <v>11</v>
      </c>
      <c r="F413" t="b">
        <f t="shared" si="3"/>
        <v>1</v>
      </c>
      <c r="G413" s="16" t="str">
        <f t="shared" si="4"/>
        <v>NO</v>
      </c>
      <c r="H413" s="16" t="str">
        <f t="shared" si="5"/>
        <v>NO</v>
      </c>
    </row>
    <row r="414" spans="1:8" ht="75">
      <c r="A414" s="13">
        <v>4295</v>
      </c>
      <c r="B414" s="14" t="s">
        <v>755</v>
      </c>
      <c r="C414" s="14" t="s">
        <v>756</v>
      </c>
      <c r="D414" s="13" t="s">
        <v>11</v>
      </c>
      <c r="E414" s="13" t="s">
        <v>11</v>
      </c>
      <c r="F414" t="b">
        <f t="shared" si="3"/>
        <v>1</v>
      </c>
      <c r="G414" s="16" t="str">
        <f t="shared" si="4"/>
        <v>NO</v>
      </c>
      <c r="H414" s="16" t="str">
        <f t="shared" si="5"/>
        <v>NO</v>
      </c>
    </row>
    <row r="415" spans="1:8" ht="75">
      <c r="A415" s="13">
        <v>4299</v>
      </c>
      <c r="B415" s="14" t="s">
        <v>757</v>
      </c>
      <c r="C415" s="14" t="s">
        <v>758</v>
      </c>
      <c r="D415" s="13" t="s">
        <v>11</v>
      </c>
      <c r="E415" s="13" t="s">
        <v>11</v>
      </c>
      <c r="F415" t="b">
        <f t="shared" si="3"/>
        <v>1</v>
      </c>
      <c r="G415" s="16" t="str">
        <f t="shared" si="4"/>
        <v>NO</v>
      </c>
      <c r="H415" s="16" t="str">
        <f t="shared" si="5"/>
        <v>NO</v>
      </c>
    </row>
    <row r="416" spans="1:8" ht="75">
      <c r="A416" s="13">
        <v>4302</v>
      </c>
      <c r="B416" s="14" t="s">
        <v>759</v>
      </c>
      <c r="C416" s="14" t="s">
        <v>760</v>
      </c>
      <c r="D416" s="13" t="s">
        <v>11</v>
      </c>
      <c r="E416" s="13" t="s">
        <v>11</v>
      </c>
      <c r="F416" t="b">
        <f t="shared" si="3"/>
        <v>1</v>
      </c>
      <c r="G416" s="16" t="str">
        <f t="shared" si="4"/>
        <v>NO</v>
      </c>
      <c r="H416" s="16" t="str">
        <f t="shared" si="5"/>
        <v>NO</v>
      </c>
    </row>
    <row r="417" spans="1:8" ht="75">
      <c r="A417" s="13">
        <v>4327</v>
      </c>
      <c r="B417" s="14" t="s">
        <v>761</v>
      </c>
      <c r="C417" s="14" t="s">
        <v>762</v>
      </c>
      <c r="D417" s="13" t="s">
        <v>11</v>
      </c>
      <c r="E417" s="13" t="s">
        <v>11</v>
      </c>
      <c r="F417" t="b">
        <f t="shared" si="3"/>
        <v>1</v>
      </c>
      <c r="G417" s="16" t="str">
        <f t="shared" si="4"/>
        <v>NO</v>
      </c>
      <c r="H417" s="16" t="str">
        <f t="shared" si="5"/>
        <v>NO</v>
      </c>
    </row>
    <row r="418" spans="1:8" ht="105">
      <c r="A418" s="13">
        <v>4330</v>
      </c>
      <c r="B418" s="14" t="s">
        <v>763</v>
      </c>
      <c r="C418" s="14" t="s">
        <v>764</v>
      </c>
      <c r="D418" s="13" t="s">
        <v>11</v>
      </c>
      <c r="E418" s="13" t="s">
        <v>11</v>
      </c>
      <c r="F418" t="b">
        <f t="shared" si="3"/>
        <v>1</v>
      </c>
      <c r="G418" s="16" t="str">
        <f t="shared" si="4"/>
        <v>NO</v>
      </c>
      <c r="H418" s="16" t="str">
        <f t="shared" si="5"/>
        <v>NO</v>
      </c>
    </row>
    <row r="419" spans="1:8" ht="90">
      <c r="A419" s="13">
        <v>4332</v>
      </c>
      <c r="B419" s="14" t="s">
        <v>765</v>
      </c>
      <c r="C419" s="14" t="s">
        <v>766</v>
      </c>
      <c r="D419" s="13" t="s">
        <v>10</v>
      </c>
      <c r="E419" s="13" t="s">
        <v>11</v>
      </c>
      <c r="F419" t="b">
        <f t="shared" si="3"/>
        <v>0</v>
      </c>
      <c r="G419" s="16" t="str">
        <f t="shared" si="4"/>
        <v>NO</v>
      </c>
      <c r="H419" s="16" t="str">
        <f t="shared" si="5"/>
        <v>YES</v>
      </c>
    </row>
    <row r="420" spans="1:8" ht="75">
      <c r="A420" s="13">
        <v>4334</v>
      </c>
      <c r="B420" s="14" t="s">
        <v>767</v>
      </c>
      <c r="C420" s="14" t="s">
        <v>768</v>
      </c>
      <c r="D420" s="13" t="s">
        <v>11</v>
      </c>
      <c r="E420" s="13" t="s">
        <v>11</v>
      </c>
      <c r="F420" t="b">
        <f t="shared" si="3"/>
        <v>1</v>
      </c>
      <c r="G420" s="16" t="str">
        <f t="shared" si="4"/>
        <v>NO</v>
      </c>
      <c r="H420" s="16" t="str">
        <f t="shared" si="5"/>
        <v>NO</v>
      </c>
    </row>
    <row r="421" spans="1:8" ht="150">
      <c r="A421" s="13">
        <v>4336</v>
      </c>
      <c r="B421" s="14" t="s">
        <v>769</v>
      </c>
      <c r="C421" s="14" t="s">
        <v>770</v>
      </c>
      <c r="D421" s="13" t="s">
        <v>10</v>
      </c>
      <c r="E421" s="13" t="s">
        <v>11</v>
      </c>
      <c r="F421" t="b">
        <f t="shared" si="3"/>
        <v>0</v>
      </c>
      <c r="G421" s="16" t="str">
        <f t="shared" si="4"/>
        <v>NO</v>
      </c>
      <c r="H421" s="16" t="str">
        <f t="shared" si="5"/>
        <v>YES</v>
      </c>
    </row>
    <row r="422" spans="1:8" ht="75">
      <c r="A422" s="13">
        <v>4362</v>
      </c>
      <c r="B422" s="14" t="s">
        <v>771</v>
      </c>
      <c r="C422" s="14" t="s">
        <v>772</v>
      </c>
      <c r="D422" s="13" t="s">
        <v>11</v>
      </c>
      <c r="E422" s="13" t="s">
        <v>11</v>
      </c>
      <c r="F422" t="b">
        <f t="shared" si="3"/>
        <v>1</v>
      </c>
      <c r="G422" s="16" t="str">
        <f t="shared" si="4"/>
        <v>NO</v>
      </c>
      <c r="H422" s="16" t="str">
        <f t="shared" si="5"/>
        <v>NO</v>
      </c>
    </row>
    <row r="423" spans="1:8" ht="90">
      <c r="A423" s="13">
        <v>4369</v>
      </c>
      <c r="B423" s="14" t="s">
        <v>773</v>
      </c>
      <c r="C423" s="14" t="s">
        <v>774</v>
      </c>
      <c r="D423" s="13" t="s">
        <v>11</v>
      </c>
      <c r="E423" s="13" t="s">
        <v>11</v>
      </c>
      <c r="F423" t="b">
        <f t="shared" si="3"/>
        <v>1</v>
      </c>
      <c r="G423" s="16" t="str">
        <f t="shared" si="4"/>
        <v>NO</v>
      </c>
      <c r="H423" s="16" t="str">
        <f t="shared" si="5"/>
        <v>NO</v>
      </c>
    </row>
    <row r="424" spans="1:8" ht="90">
      <c r="A424" s="13">
        <v>4370</v>
      </c>
      <c r="B424" s="14" t="s">
        <v>757</v>
      </c>
      <c r="C424" s="14" t="s">
        <v>775</v>
      </c>
      <c r="D424" s="13" t="s">
        <v>11</v>
      </c>
      <c r="E424" s="13" t="s">
        <v>11</v>
      </c>
      <c r="F424" t="b">
        <f t="shared" si="3"/>
        <v>1</v>
      </c>
      <c r="G424" s="16" t="str">
        <f t="shared" si="4"/>
        <v>NO</v>
      </c>
      <c r="H424" s="16" t="str">
        <f t="shared" si="5"/>
        <v>NO</v>
      </c>
    </row>
    <row r="425" spans="1:8" ht="105">
      <c r="A425" s="13">
        <v>4384</v>
      </c>
      <c r="B425" s="14" t="s">
        <v>776</v>
      </c>
      <c r="C425" s="14" t="s">
        <v>777</v>
      </c>
      <c r="D425" s="13" t="s">
        <v>10</v>
      </c>
      <c r="E425" s="13" t="s">
        <v>10</v>
      </c>
      <c r="F425" t="b">
        <f t="shared" si="3"/>
        <v>1</v>
      </c>
      <c r="G425" s="16" t="str">
        <f t="shared" si="4"/>
        <v>NO</v>
      </c>
      <c r="H425" s="16" t="str">
        <f t="shared" si="5"/>
        <v>NO</v>
      </c>
    </row>
    <row r="426" spans="1:8" ht="120">
      <c r="A426" s="13">
        <v>4419</v>
      </c>
      <c r="B426" s="14" t="s">
        <v>778</v>
      </c>
      <c r="C426" s="14" t="s">
        <v>779</v>
      </c>
      <c r="D426" s="13" t="s">
        <v>11</v>
      </c>
      <c r="E426" s="13" t="s">
        <v>11</v>
      </c>
      <c r="F426" t="b">
        <f t="shared" si="3"/>
        <v>1</v>
      </c>
      <c r="G426" s="16" t="str">
        <f t="shared" si="4"/>
        <v>NO</v>
      </c>
      <c r="H426" s="16" t="str">
        <f t="shared" si="5"/>
        <v>NO</v>
      </c>
    </row>
    <row r="427" spans="1:8" ht="90">
      <c r="A427" s="13">
        <v>4437</v>
      </c>
      <c r="B427" s="14" t="s">
        <v>780</v>
      </c>
      <c r="C427" s="14" t="s">
        <v>781</v>
      </c>
      <c r="D427" s="13" t="s">
        <v>11</v>
      </c>
      <c r="E427" s="13" t="s">
        <v>11</v>
      </c>
      <c r="F427" t="b">
        <f t="shared" si="3"/>
        <v>1</v>
      </c>
      <c r="G427" s="16" t="str">
        <f t="shared" si="4"/>
        <v>NO</v>
      </c>
      <c r="H427" s="16" t="str">
        <f t="shared" si="5"/>
        <v>NO</v>
      </c>
    </row>
    <row r="428" spans="1:8" ht="90">
      <c r="A428" s="13">
        <v>4438</v>
      </c>
      <c r="B428" s="14" t="s">
        <v>782</v>
      </c>
      <c r="C428" s="14" t="s">
        <v>783</v>
      </c>
      <c r="D428" s="13" t="s">
        <v>11</v>
      </c>
      <c r="E428" s="13" t="s">
        <v>11</v>
      </c>
      <c r="F428" t="b">
        <f t="shared" si="3"/>
        <v>1</v>
      </c>
      <c r="G428" s="16" t="str">
        <f t="shared" si="4"/>
        <v>NO</v>
      </c>
      <c r="H428" s="16" t="str">
        <f t="shared" si="5"/>
        <v>NO</v>
      </c>
    </row>
    <row r="429" spans="1:8" ht="90">
      <c r="A429" s="13">
        <v>4440</v>
      </c>
      <c r="B429" s="14" t="s">
        <v>784</v>
      </c>
      <c r="C429" s="14" t="s">
        <v>785</v>
      </c>
      <c r="D429" s="13" t="s">
        <v>11</v>
      </c>
      <c r="E429" s="13" t="s">
        <v>11</v>
      </c>
      <c r="F429" t="b">
        <f t="shared" si="3"/>
        <v>1</v>
      </c>
      <c r="G429" s="16" t="str">
        <f t="shared" si="4"/>
        <v>NO</v>
      </c>
      <c r="H429" s="16" t="str">
        <f t="shared" si="5"/>
        <v>NO</v>
      </c>
    </row>
    <row r="430" spans="1:8" ht="150">
      <c r="A430" s="13">
        <v>4447</v>
      </c>
      <c r="B430" s="14" t="s">
        <v>786</v>
      </c>
      <c r="C430" s="14" t="s">
        <v>787</v>
      </c>
      <c r="D430" s="13" t="s">
        <v>11</v>
      </c>
      <c r="E430" s="13" t="s">
        <v>11</v>
      </c>
      <c r="F430" t="b">
        <f t="shared" si="3"/>
        <v>1</v>
      </c>
      <c r="G430" s="16" t="str">
        <f t="shared" si="4"/>
        <v>NO</v>
      </c>
      <c r="H430" s="16" t="str">
        <f t="shared" si="5"/>
        <v>NO</v>
      </c>
    </row>
    <row r="431" spans="1:8" ht="75">
      <c r="A431" s="13">
        <v>4471</v>
      </c>
      <c r="B431" s="14" t="s">
        <v>788</v>
      </c>
      <c r="C431" s="14" t="s">
        <v>789</v>
      </c>
      <c r="D431" s="13" t="s">
        <v>11</v>
      </c>
      <c r="E431" s="13" t="s">
        <v>11</v>
      </c>
      <c r="F431" t="b">
        <f t="shared" si="3"/>
        <v>1</v>
      </c>
      <c r="G431" s="16" t="str">
        <f t="shared" si="4"/>
        <v>NO</v>
      </c>
      <c r="H431" s="16" t="str">
        <f t="shared" si="5"/>
        <v>NO</v>
      </c>
    </row>
    <row r="432" spans="1:8" ht="75">
      <c r="A432" s="13">
        <v>4494</v>
      </c>
      <c r="B432" s="14" t="s">
        <v>790</v>
      </c>
      <c r="C432" s="14" t="s">
        <v>791</v>
      </c>
      <c r="D432" s="13" t="s">
        <v>11</v>
      </c>
      <c r="E432" s="13" t="s">
        <v>11</v>
      </c>
      <c r="F432" t="b">
        <f t="shared" si="3"/>
        <v>1</v>
      </c>
      <c r="G432" s="16" t="str">
        <f t="shared" si="4"/>
        <v>NO</v>
      </c>
      <c r="H432" s="16" t="str">
        <f t="shared" si="5"/>
        <v>NO</v>
      </c>
    </row>
    <row r="433" spans="1:8" ht="90">
      <c r="A433" s="13">
        <v>4495</v>
      </c>
      <c r="B433" s="14" t="s">
        <v>792</v>
      </c>
      <c r="C433" s="14" t="s">
        <v>793</v>
      </c>
      <c r="D433" s="13" t="s">
        <v>11</v>
      </c>
      <c r="E433" s="13" t="s">
        <v>11</v>
      </c>
      <c r="F433" t="b">
        <f t="shared" si="3"/>
        <v>1</v>
      </c>
      <c r="G433" s="16" t="str">
        <f t="shared" si="4"/>
        <v>NO</v>
      </c>
      <c r="H433" s="16" t="str">
        <f t="shared" si="5"/>
        <v>NO</v>
      </c>
    </row>
    <row r="434" spans="1:8" ht="90">
      <c r="A434" s="13">
        <v>4507</v>
      </c>
      <c r="B434" s="14" t="s">
        <v>794</v>
      </c>
      <c r="C434" s="14" t="s">
        <v>795</v>
      </c>
      <c r="D434" s="13" t="s">
        <v>11</v>
      </c>
      <c r="E434" s="13" t="s">
        <v>11</v>
      </c>
      <c r="F434" t="b">
        <f t="shared" si="3"/>
        <v>1</v>
      </c>
      <c r="G434" s="16" t="str">
        <f t="shared" si="4"/>
        <v>NO</v>
      </c>
      <c r="H434" s="16" t="str">
        <f t="shared" si="5"/>
        <v>NO</v>
      </c>
    </row>
    <row r="435" spans="1:8" ht="75">
      <c r="A435" s="13">
        <v>4519</v>
      </c>
      <c r="B435" s="14" t="s">
        <v>716</v>
      </c>
      <c r="C435" s="14" t="s">
        <v>796</v>
      </c>
      <c r="D435" s="13" t="s">
        <v>11</v>
      </c>
      <c r="E435" s="13" t="s">
        <v>11</v>
      </c>
      <c r="F435" t="b">
        <f t="shared" si="3"/>
        <v>1</v>
      </c>
      <c r="G435" s="16" t="str">
        <f t="shared" si="4"/>
        <v>NO</v>
      </c>
      <c r="H435" s="16" t="str">
        <f t="shared" si="5"/>
        <v>NO</v>
      </c>
    </row>
    <row r="436" spans="1:8" ht="105">
      <c r="A436" s="13">
        <v>4526</v>
      </c>
      <c r="B436" s="14" t="s">
        <v>797</v>
      </c>
      <c r="C436" s="14" t="s">
        <v>798</v>
      </c>
      <c r="D436" s="13" t="s">
        <v>11</v>
      </c>
      <c r="E436" s="13" t="s">
        <v>11</v>
      </c>
      <c r="F436" t="b">
        <f t="shared" si="3"/>
        <v>1</v>
      </c>
      <c r="G436" s="16" t="str">
        <f t="shared" si="4"/>
        <v>NO</v>
      </c>
      <c r="H436" s="16" t="str">
        <f t="shared" si="5"/>
        <v>NO</v>
      </c>
    </row>
    <row r="437" spans="1:8" ht="105">
      <c r="A437" s="13">
        <v>4527</v>
      </c>
      <c r="B437" s="14" t="s">
        <v>799</v>
      </c>
      <c r="C437" s="14" t="s">
        <v>800</v>
      </c>
      <c r="D437" s="13" t="s">
        <v>11</v>
      </c>
      <c r="E437" s="13" t="s">
        <v>11</v>
      </c>
      <c r="F437" t="b">
        <f t="shared" si="3"/>
        <v>1</v>
      </c>
      <c r="G437" s="16" t="str">
        <f t="shared" si="4"/>
        <v>NO</v>
      </c>
      <c r="H437" s="16" t="str">
        <f t="shared" si="5"/>
        <v>NO</v>
      </c>
    </row>
    <row r="438" spans="1:8" ht="120">
      <c r="A438" s="13">
        <v>4530</v>
      </c>
      <c r="B438" s="14" t="s">
        <v>801</v>
      </c>
      <c r="C438" s="14" t="s">
        <v>802</v>
      </c>
      <c r="D438" s="13" t="s">
        <v>11</v>
      </c>
      <c r="E438" s="13" t="s">
        <v>11</v>
      </c>
      <c r="F438" t="b">
        <f t="shared" si="3"/>
        <v>1</v>
      </c>
      <c r="G438" s="16" t="str">
        <f t="shared" si="4"/>
        <v>NO</v>
      </c>
      <c r="H438" s="16" t="str">
        <f t="shared" si="5"/>
        <v>NO</v>
      </c>
    </row>
    <row r="439" spans="1:8" ht="75">
      <c r="A439" s="13">
        <v>4531</v>
      </c>
      <c r="B439" s="14" t="s">
        <v>757</v>
      </c>
      <c r="C439" s="14" t="s">
        <v>803</v>
      </c>
      <c r="D439" s="13" t="s">
        <v>11</v>
      </c>
      <c r="E439" s="13" t="s">
        <v>11</v>
      </c>
      <c r="F439" t="b">
        <f t="shared" si="3"/>
        <v>1</v>
      </c>
      <c r="G439" s="16" t="str">
        <f t="shared" si="4"/>
        <v>NO</v>
      </c>
      <c r="H439" s="16" t="str">
        <f t="shared" si="5"/>
        <v>NO</v>
      </c>
    </row>
    <row r="440" spans="1:8" ht="90">
      <c r="A440" s="13">
        <v>4533</v>
      </c>
      <c r="B440" s="14" t="s">
        <v>691</v>
      </c>
      <c r="C440" s="14" t="s">
        <v>804</v>
      </c>
      <c r="D440" s="13" t="s">
        <v>11</v>
      </c>
      <c r="E440" s="13" t="s">
        <v>11</v>
      </c>
      <c r="F440" t="b">
        <f t="shared" si="3"/>
        <v>1</v>
      </c>
      <c r="G440" s="16" t="str">
        <f t="shared" si="4"/>
        <v>NO</v>
      </c>
      <c r="H440" s="16" t="str">
        <f t="shared" si="5"/>
        <v>NO</v>
      </c>
    </row>
    <row r="441" spans="1:8" ht="60">
      <c r="A441" s="13">
        <v>4545</v>
      </c>
      <c r="B441" s="14" t="s">
        <v>805</v>
      </c>
      <c r="C441" s="14" t="s">
        <v>806</v>
      </c>
      <c r="D441" s="13" t="s">
        <v>11</v>
      </c>
      <c r="E441" s="13" t="s">
        <v>11</v>
      </c>
      <c r="F441" t="b">
        <f t="shared" si="3"/>
        <v>1</v>
      </c>
      <c r="G441" s="16" t="str">
        <f t="shared" si="4"/>
        <v>NO</v>
      </c>
      <c r="H441" s="16" t="str">
        <f t="shared" si="5"/>
        <v>NO</v>
      </c>
    </row>
    <row r="442" spans="1:8" ht="105">
      <c r="A442" s="13">
        <v>4553</v>
      </c>
      <c r="B442" s="14" t="s">
        <v>807</v>
      </c>
      <c r="C442" s="14" t="s">
        <v>808</v>
      </c>
      <c r="D442" s="13" t="s">
        <v>11</v>
      </c>
      <c r="E442" s="13" t="s">
        <v>11</v>
      </c>
      <c r="F442" t="b">
        <f t="shared" si="3"/>
        <v>1</v>
      </c>
      <c r="G442" s="16" t="str">
        <f t="shared" si="4"/>
        <v>NO</v>
      </c>
      <c r="H442" s="16" t="str">
        <f t="shared" si="5"/>
        <v>NO</v>
      </c>
    </row>
    <row r="443" spans="1:8" ht="90">
      <c r="A443" s="13">
        <v>4554</v>
      </c>
      <c r="B443" s="14" t="s">
        <v>809</v>
      </c>
      <c r="C443" s="14" t="s">
        <v>810</v>
      </c>
      <c r="D443" s="13" t="s">
        <v>11</v>
      </c>
      <c r="E443" s="13" t="s">
        <v>11</v>
      </c>
      <c r="F443" t="b">
        <f t="shared" si="3"/>
        <v>1</v>
      </c>
      <c r="G443" s="16" t="str">
        <f t="shared" si="4"/>
        <v>NO</v>
      </c>
      <c r="H443" s="16" t="str">
        <f t="shared" si="5"/>
        <v>NO</v>
      </c>
    </row>
    <row r="444" spans="1:8" ht="75">
      <c r="A444" s="13">
        <v>4557</v>
      </c>
      <c r="B444" s="14" t="s">
        <v>811</v>
      </c>
      <c r="C444" s="14" t="s">
        <v>812</v>
      </c>
      <c r="D444" s="13" t="s">
        <v>11</v>
      </c>
      <c r="E444" s="13" t="s">
        <v>11</v>
      </c>
      <c r="F444" t="b">
        <f t="shared" si="3"/>
        <v>1</v>
      </c>
      <c r="G444" s="16" t="str">
        <f t="shared" si="4"/>
        <v>NO</v>
      </c>
      <c r="H444" s="16" t="str">
        <f t="shared" si="5"/>
        <v>NO</v>
      </c>
    </row>
    <row r="445" spans="1:8" ht="90">
      <c r="A445" s="13">
        <v>4564</v>
      </c>
      <c r="B445" s="14" t="s">
        <v>813</v>
      </c>
      <c r="C445" s="14" t="s">
        <v>814</v>
      </c>
      <c r="D445" s="13" t="s">
        <v>11</v>
      </c>
      <c r="E445" s="13" t="s">
        <v>11</v>
      </c>
      <c r="F445" t="b">
        <f t="shared" si="3"/>
        <v>1</v>
      </c>
      <c r="G445" s="16" t="str">
        <f t="shared" si="4"/>
        <v>NO</v>
      </c>
      <c r="H445" s="16" t="str">
        <f t="shared" si="5"/>
        <v>NO</v>
      </c>
    </row>
    <row r="446" spans="1:8" ht="105">
      <c r="A446" s="13">
        <v>4566</v>
      </c>
      <c r="B446" s="14" t="s">
        <v>815</v>
      </c>
      <c r="C446" s="14" t="s">
        <v>816</v>
      </c>
      <c r="D446" s="13" t="s">
        <v>11</v>
      </c>
      <c r="E446" s="13" t="s">
        <v>11</v>
      </c>
      <c r="F446" t="b">
        <f t="shared" si="3"/>
        <v>1</v>
      </c>
      <c r="G446" s="16" t="str">
        <f t="shared" si="4"/>
        <v>NO</v>
      </c>
      <c r="H446" s="16" t="str">
        <f t="shared" si="5"/>
        <v>NO</v>
      </c>
    </row>
    <row r="447" spans="1:8" ht="90">
      <c r="A447" s="13">
        <v>4578</v>
      </c>
      <c r="B447" s="14" t="s">
        <v>817</v>
      </c>
      <c r="C447" s="14" t="s">
        <v>818</v>
      </c>
      <c r="D447" s="13" t="s">
        <v>11</v>
      </c>
      <c r="E447" s="13" t="s">
        <v>11</v>
      </c>
      <c r="F447" t="b">
        <f t="shared" si="3"/>
        <v>1</v>
      </c>
      <c r="G447" s="16" t="str">
        <f t="shared" si="4"/>
        <v>NO</v>
      </c>
      <c r="H447" s="16" t="str">
        <f t="shared" si="5"/>
        <v>NO</v>
      </c>
    </row>
    <row r="448" spans="1:8" ht="105">
      <c r="A448" s="13">
        <v>4589</v>
      </c>
      <c r="B448" s="14" t="s">
        <v>819</v>
      </c>
      <c r="C448" s="14" t="s">
        <v>820</v>
      </c>
      <c r="D448" s="13" t="s">
        <v>11</v>
      </c>
      <c r="E448" s="13" t="s">
        <v>11</v>
      </c>
      <c r="F448" t="b">
        <f t="shared" si="3"/>
        <v>1</v>
      </c>
      <c r="G448" s="16" t="str">
        <f t="shared" si="4"/>
        <v>NO</v>
      </c>
      <c r="H448" s="16" t="str">
        <f t="shared" si="5"/>
        <v>NO</v>
      </c>
    </row>
    <row r="449" spans="1:8" ht="180">
      <c r="A449" s="13">
        <v>4592</v>
      </c>
      <c r="B449" s="14" t="s">
        <v>821</v>
      </c>
      <c r="C449" s="14" t="s">
        <v>822</v>
      </c>
      <c r="D449" s="13" t="s">
        <v>11</v>
      </c>
      <c r="E449" s="13" t="s">
        <v>11</v>
      </c>
      <c r="F449" t="b">
        <f t="shared" si="3"/>
        <v>1</v>
      </c>
      <c r="G449" s="16" t="str">
        <f t="shared" si="4"/>
        <v>NO</v>
      </c>
      <c r="H449" s="16" t="str">
        <f t="shared" si="5"/>
        <v>NO</v>
      </c>
    </row>
    <row r="450" spans="1:8" ht="135">
      <c r="A450" s="13">
        <v>4594</v>
      </c>
      <c r="B450" s="14" t="s">
        <v>823</v>
      </c>
      <c r="C450" s="14" t="s">
        <v>824</v>
      </c>
      <c r="D450" s="13" t="s">
        <v>11</v>
      </c>
      <c r="E450" s="13" t="s">
        <v>11</v>
      </c>
      <c r="F450" t="b">
        <f t="shared" si="3"/>
        <v>1</v>
      </c>
      <c r="G450" s="16" t="str">
        <f t="shared" si="4"/>
        <v>NO</v>
      </c>
      <c r="H450" s="16" t="str">
        <f t="shared" si="5"/>
        <v>NO</v>
      </c>
    </row>
    <row r="451" spans="1:8" ht="120">
      <c r="A451" s="13">
        <v>4602</v>
      </c>
      <c r="B451" s="14" t="s">
        <v>825</v>
      </c>
      <c r="C451" s="14" t="s">
        <v>826</v>
      </c>
      <c r="D451" s="13" t="s">
        <v>11</v>
      </c>
      <c r="E451" s="13" t="s">
        <v>11</v>
      </c>
      <c r="F451" t="b">
        <f t="shared" si="3"/>
        <v>1</v>
      </c>
      <c r="G451" s="16" t="str">
        <f t="shared" si="4"/>
        <v>NO</v>
      </c>
      <c r="H451" s="16" t="str">
        <f t="shared" si="5"/>
        <v>NO</v>
      </c>
    </row>
    <row r="452" spans="1:8" ht="105">
      <c r="A452" s="13">
        <v>4612</v>
      </c>
      <c r="B452" s="14" t="s">
        <v>827</v>
      </c>
      <c r="C452" s="14" t="s">
        <v>828</v>
      </c>
      <c r="D452" s="13" t="s">
        <v>11</v>
      </c>
      <c r="E452" s="13" t="s">
        <v>11</v>
      </c>
      <c r="F452" t="b">
        <f t="shared" si="3"/>
        <v>1</v>
      </c>
      <c r="G452" s="16" t="str">
        <f t="shared" si="4"/>
        <v>NO</v>
      </c>
      <c r="H452" s="16" t="str">
        <f t="shared" si="5"/>
        <v>NO</v>
      </c>
    </row>
    <row r="453" spans="1:8" ht="135">
      <c r="A453" s="13">
        <v>4616</v>
      </c>
      <c r="B453" s="14" t="s">
        <v>829</v>
      </c>
      <c r="C453" s="14" t="s">
        <v>830</v>
      </c>
      <c r="D453" s="13" t="s">
        <v>11</v>
      </c>
      <c r="E453" s="13" t="s">
        <v>11</v>
      </c>
      <c r="F453" t="b">
        <f t="shared" si="3"/>
        <v>1</v>
      </c>
      <c r="G453" s="16" t="str">
        <f t="shared" si="4"/>
        <v>NO</v>
      </c>
      <c r="H453" s="16" t="str">
        <f t="shared" si="5"/>
        <v>NO</v>
      </c>
    </row>
    <row r="454" spans="1:8" ht="60">
      <c r="A454" s="13">
        <v>4624</v>
      </c>
      <c r="B454" s="14" t="s">
        <v>831</v>
      </c>
      <c r="C454" s="14" t="s">
        <v>832</v>
      </c>
      <c r="D454" s="13" t="s">
        <v>11</v>
      </c>
      <c r="E454" s="13" t="s">
        <v>11</v>
      </c>
      <c r="F454" t="b">
        <f t="shared" si="3"/>
        <v>1</v>
      </c>
      <c r="G454" s="16" t="str">
        <f t="shared" si="4"/>
        <v>NO</v>
      </c>
      <c r="H454" s="16" t="str">
        <f t="shared" si="5"/>
        <v>NO</v>
      </c>
    </row>
    <row r="455" spans="1:8" ht="90">
      <c r="A455" s="13">
        <v>4625</v>
      </c>
      <c r="B455" s="14" t="s">
        <v>833</v>
      </c>
      <c r="C455" s="14" t="s">
        <v>834</v>
      </c>
      <c r="D455" s="13" t="s">
        <v>11</v>
      </c>
      <c r="E455" s="13" t="s">
        <v>11</v>
      </c>
      <c r="F455" t="b">
        <f t="shared" si="3"/>
        <v>1</v>
      </c>
      <c r="G455" s="16" t="str">
        <f t="shared" si="4"/>
        <v>NO</v>
      </c>
      <c r="H455" s="16" t="str">
        <f t="shared" si="5"/>
        <v>NO</v>
      </c>
    </row>
    <row r="456" spans="1:8" ht="90">
      <c r="A456" s="13">
        <v>4629</v>
      </c>
      <c r="B456" s="14" t="s">
        <v>835</v>
      </c>
      <c r="C456" s="14" t="s">
        <v>836</v>
      </c>
      <c r="D456" s="13" t="s">
        <v>11</v>
      </c>
      <c r="E456" s="13" t="s">
        <v>11</v>
      </c>
      <c r="F456" t="b">
        <f t="shared" si="3"/>
        <v>1</v>
      </c>
      <c r="G456" s="16" t="str">
        <f t="shared" si="4"/>
        <v>NO</v>
      </c>
      <c r="H456" s="16" t="str">
        <f t="shared" si="5"/>
        <v>NO</v>
      </c>
    </row>
    <row r="457" spans="1:8" ht="75">
      <c r="A457" s="13">
        <v>4640</v>
      </c>
      <c r="B457" s="14" t="s">
        <v>837</v>
      </c>
      <c r="C457" s="14" t="s">
        <v>838</v>
      </c>
      <c r="D457" s="13" t="s">
        <v>11</v>
      </c>
      <c r="E457" s="13" t="s">
        <v>11</v>
      </c>
      <c r="F457" t="b">
        <f t="shared" si="3"/>
        <v>1</v>
      </c>
      <c r="G457" s="16" t="str">
        <f t="shared" si="4"/>
        <v>NO</v>
      </c>
      <c r="H457" s="16" t="str">
        <f t="shared" si="5"/>
        <v>NO</v>
      </c>
    </row>
    <row r="458" spans="1:8" ht="90">
      <c r="A458" s="13">
        <v>4644</v>
      </c>
      <c r="B458" s="14" t="s">
        <v>839</v>
      </c>
      <c r="C458" s="14" t="s">
        <v>840</v>
      </c>
      <c r="D458" s="13" t="s">
        <v>11</v>
      </c>
      <c r="E458" s="13" t="s">
        <v>11</v>
      </c>
      <c r="F458" t="b">
        <f t="shared" si="3"/>
        <v>1</v>
      </c>
      <c r="G458" s="16" t="str">
        <f t="shared" si="4"/>
        <v>NO</v>
      </c>
      <c r="H458" s="16" t="str">
        <f t="shared" si="5"/>
        <v>NO</v>
      </c>
    </row>
    <row r="459" spans="1:8" ht="75">
      <c r="A459" s="13">
        <v>4645</v>
      </c>
      <c r="B459" s="14" t="s">
        <v>841</v>
      </c>
      <c r="C459" s="14" t="s">
        <v>842</v>
      </c>
      <c r="D459" s="13" t="s">
        <v>11</v>
      </c>
      <c r="E459" s="13" t="s">
        <v>11</v>
      </c>
      <c r="F459" t="b">
        <f t="shared" si="3"/>
        <v>1</v>
      </c>
      <c r="G459" s="16" t="str">
        <f t="shared" si="4"/>
        <v>NO</v>
      </c>
      <c r="H459" s="16" t="str">
        <f t="shared" si="5"/>
        <v>NO</v>
      </c>
    </row>
    <row r="460" spans="1:8" ht="90">
      <c r="A460" s="13">
        <v>4665</v>
      </c>
      <c r="B460" s="14" t="s">
        <v>843</v>
      </c>
      <c r="C460" s="14" t="s">
        <v>844</v>
      </c>
      <c r="D460" s="13" t="s">
        <v>11</v>
      </c>
      <c r="E460" s="13" t="s">
        <v>11</v>
      </c>
      <c r="F460" t="b">
        <f t="shared" si="3"/>
        <v>1</v>
      </c>
      <c r="G460" s="16" t="str">
        <f t="shared" si="4"/>
        <v>NO</v>
      </c>
      <c r="H460" s="16" t="str">
        <f t="shared" si="5"/>
        <v>NO</v>
      </c>
    </row>
    <row r="461" spans="1:8" ht="105">
      <c r="A461" s="13">
        <v>4666</v>
      </c>
      <c r="B461" s="14" t="s">
        <v>763</v>
      </c>
      <c r="C461" s="14" t="s">
        <v>845</v>
      </c>
      <c r="D461" s="13" t="s">
        <v>11</v>
      </c>
      <c r="E461" s="13" t="s">
        <v>11</v>
      </c>
      <c r="F461" t="b">
        <f t="shared" si="3"/>
        <v>1</v>
      </c>
      <c r="G461" s="16" t="str">
        <f t="shared" si="4"/>
        <v>NO</v>
      </c>
      <c r="H461" s="16" t="str">
        <f t="shared" si="5"/>
        <v>NO</v>
      </c>
    </row>
    <row r="462" spans="1:8" ht="105">
      <c r="A462" s="13">
        <v>4687</v>
      </c>
      <c r="B462" s="14" t="s">
        <v>846</v>
      </c>
      <c r="C462" s="14" t="s">
        <v>847</v>
      </c>
      <c r="D462" s="13" t="s">
        <v>11</v>
      </c>
      <c r="E462" s="13" t="s">
        <v>11</v>
      </c>
      <c r="F462" t="b">
        <f t="shared" si="3"/>
        <v>1</v>
      </c>
      <c r="G462" s="16" t="str">
        <f t="shared" si="4"/>
        <v>NO</v>
      </c>
      <c r="H462" s="16" t="str">
        <f t="shared" si="5"/>
        <v>NO</v>
      </c>
    </row>
    <row r="463" spans="1:8" ht="120">
      <c r="A463" s="13">
        <v>4698</v>
      </c>
      <c r="B463" s="14" t="s">
        <v>848</v>
      </c>
      <c r="C463" s="14" t="s">
        <v>849</v>
      </c>
      <c r="D463" s="13" t="s">
        <v>11</v>
      </c>
      <c r="E463" s="13" t="s">
        <v>11</v>
      </c>
      <c r="F463" t="b">
        <f t="shared" si="3"/>
        <v>1</v>
      </c>
      <c r="G463" s="16" t="str">
        <f t="shared" si="4"/>
        <v>NO</v>
      </c>
      <c r="H463" s="16" t="str">
        <f t="shared" si="5"/>
        <v>NO</v>
      </c>
    </row>
    <row r="464" spans="1:8" ht="120">
      <c r="A464" s="13">
        <v>4705</v>
      </c>
      <c r="B464" s="14" t="s">
        <v>850</v>
      </c>
      <c r="C464" s="14" t="s">
        <v>851</v>
      </c>
      <c r="D464" s="13" t="s">
        <v>11</v>
      </c>
      <c r="E464" s="13" t="s">
        <v>11</v>
      </c>
      <c r="F464" t="b">
        <f t="shared" si="3"/>
        <v>1</v>
      </c>
      <c r="G464" s="16" t="str">
        <f t="shared" si="4"/>
        <v>NO</v>
      </c>
      <c r="H464" s="16" t="str">
        <f t="shared" si="5"/>
        <v>NO</v>
      </c>
    </row>
    <row r="465" spans="1:8" ht="105">
      <c r="A465" s="13">
        <v>4710</v>
      </c>
      <c r="B465" s="14" t="s">
        <v>852</v>
      </c>
      <c r="C465" s="14" t="s">
        <v>853</v>
      </c>
      <c r="D465" s="13" t="s">
        <v>11</v>
      </c>
      <c r="E465" s="13" t="s">
        <v>11</v>
      </c>
      <c r="F465" t="b">
        <f t="shared" si="3"/>
        <v>1</v>
      </c>
      <c r="G465" s="16" t="str">
        <f t="shared" si="4"/>
        <v>NO</v>
      </c>
      <c r="H465" s="16" t="str">
        <f t="shared" si="5"/>
        <v>NO</v>
      </c>
    </row>
    <row r="466" spans="1:8" ht="90">
      <c r="A466" s="13">
        <v>4715</v>
      </c>
      <c r="B466" s="14" t="s">
        <v>854</v>
      </c>
      <c r="C466" s="14" t="s">
        <v>855</v>
      </c>
      <c r="D466" s="13" t="s">
        <v>11</v>
      </c>
      <c r="E466" s="13" t="s">
        <v>11</v>
      </c>
      <c r="F466" t="b">
        <f t="shared" si="3"/>
        <v>1</v>
      </c>
      <c r="G466" s="16" t="str">
        <f t="shared" si="4"/>
        <v>NO</v>
      </c>
      <c r="H466" s="16" t="str">
        <f t="shared" si="5"/>
        <v>NO</v>
      </c>
    </row>
    <row r="467" spans="1:8" ht="120">
      <c r="A467" s="13">
        <v>4728</v>
      </c>
      <c r="B467" s="14" t="s">
        <v>856</v>
      </c>
      <c r="C467" s="14" t="s">
        <v>857</v>
      </c>
      <c r="D467" s="13" t="s">
        <v>11</v>
      </c>
      <c r="E467" s="13" t="s">
        <v>11</v>
      </c>
      <c r="F467" t="b">
        <f t="shared" si="3"/>
        <v>1</v>
      </c>
      <c r="G467" s="16" t="str">
        <f t="shared" si="4"/>
        <v>NO</v>
      </c>
      <c r="H467" s="16" t="str">
        <f t="shared" si="5"/>
        <v>NO</v>
      </c>
    </row>
    <row r="468" spans="1:8" ht="135">
      <c r="A468" s="13">
        <v>4729</v>
      </c>
      <c r="B468" s="14" t="s">
        <v>858</v>
      </c>
      <c r="C468" s="14" t="s">
        <v>859</v>
      </c>
      <c r="D468" s="13" t="s">
        <v>11</v>
      </c>
      <c r="E468" s="13" t="s">
        <v>11</v>
      </c>
      <c r="F468" t="b">
        <f t="shared" si="3"/>
        <v>1</v>
      </c>
      <c r="G468" s="16" t="str">
        <f t="shared" si="4"/>
        <v>NO</v>
      </c>
      <c r="H468" s="16" t="str">
        <f t="shared" si="5"/>
        <v>NO</v>
      </c>
    </row>
    <row r="469" spans="1:8" ht="75">
      <c r="A469" s="13">
        <v>4736</v>
      </c>
      <c r="B469" s="14" t="s">
        <v>860</v>
      </c>
      <c r="C469" s="14" t="s">
        <v>861</v>
      </c>
      <c r="D469" s="13" t="s">
        <v>11</v>
      </c>
      <c r="E469" s="13" t="s">
        <v>11</v>
      </c>
      <c r="F469" t="b">
        <f t="shared" si="3"/>
        <v>1</v>
      </c>
      <c r="G469" s="16" t="str">
        <f t="shared" si="4"/>
        <v>NO</v>
      </c>
      <c r="H469" s="16" t="str">
        <f t="shared" si="5"/>
        <v>NO</v>
      </c>
    </row>
    <row r="470" spans="1:8" ht="90">
      <c r="A470" s="13">
        <v>4739</v>
      </c>
      <c r="B470" s="14" t="s">
        <v>862</v>
      </c>
      <c r="C470" s="14" t="s">
        <v>863</v>
      </c>
      <c r="D470" s="13" t="s">
        <v>11</v>
      </c>
      <c r="E470" s="13" t="s">
        <v>11</v>
      </c>
      <c r="F470" t="b">
        <f t="shared" si="3"/>
        <v>1</v>
      </c>
      <c r="G470" s="16" t="str">
        <f t="shared" si="4"/>
        <v>NO</v>
      </c>
      <c r="H470" s="16" t="str">
        <f t="shared" si="5"/>
        <v>NO</v>
      </c>
    </row>
    <row r="471" spans="1:8" ht="90">
      <c r="A471" s="13">
        <v>4745</v>
      </c>
      <c r="B471" s="14" t="s">
        <v>864</v>
      </c>
      <c r="C471" s="14" t="s">
        <v>865</v>
      </c>
      <c r="D471" s="13" t="s">
        <v>11</v>
      </c>
      <c r="E471" s="13" t="s">
        <v>11</v>
      </c>
      <c r="F471" t="b">
        <f t="shared" si="3"/>
        <v>1</v>
      </c>
      <c r="G471" s="16" t="str">
        <f t="shared" si="4"/>
        <v>NO</v>
      </c>
      <c r="H471" s="16" t="str">
        <f t="shared" si="5"/>
        <v>NO</v>
      </c>
    </row>
    <row r="472" spans="1:8" ht="165">
      <c r="A472" s="13">
        <v>4753</v>
      </c>
      <c r="B472" s="14" t="s">
        <v>866</v>
      </c>
      <c r="C472" s="14" t="s">
        <v>867</v>
      </c>
      <c r="D472" s="13" t="s">
        <v>11</v>
      </c>
      <c r="E472" s="13" t="s">
        <v>11</v>
      </c>
      <c r="F472" t="b">
        <f t="shared" si="3"/>
        <v>1</v>
      </c>
      <c r="G472" s="16" t="str">
        <f t="shared" si="4"/>
        <v>NO</v>
      </c>
      <c r="H472" s="16" t="str">
        <f t="shared" si="5"/>
        <v>NO</v>
      </c>
    </row>
    <row r="473" spans="1:8" ht="120">
      <c r="A473" s="13">
        <v>4759</v>
      </c>
      <c r="B473" s="14" t="s">
        <v>868</v>
      </c>
      <c r="C473" s="14" t="s">
        <v>869</v>
      </c>
      <c r="D473" s="13" t="s">
        <v>11</v>
      </c>
      <c r="E473" s="13" t="s">
        <v>11</v>
      </c>
      <c r="F473" t="b">
        <f t="shared" si="3"/>
        <v>1</v>
      </c>
      <c r="G473" s="16" t="str">
        <f t="shared" si="4"/>
        <v>NO</v>
      </c>
      <c r="H473" s="16" t="str">
        <f t="shared" si="5"/>
        <v>NO</v>
      </c>
    </row>
    <row r="474" spans="1:8" ht="135">
      <c r="A474" s="13">
        <v>4771</v>
      </c>
      <c r="B474" s="14" t="s">
        <v>870</v>
      </c>
      <c r="C474" s="14" t="s">
        <v>871</v>
      </c>
      <c r="D474" s="13" t="s">
        <v>11</v>
      </c>
      <c r="E474" s="13" t="s">
        <v>11</v>
      </c>
      <c r="F474" t="b">
        <f t="shared" si="3"/>
        <v>1</v>
      </c>
      <c r="G474" s="16" t="str">
        <f t="shared" si="4"/>
        <v>NO</v>
      </c>
      <c r="H474" s="16" t="str">
        <f t="shared" si="5"/>
        <v>NO</v>
      </c>
    </row>
    <row r="475" spans="1:8" ht="60">
      <c r="A475" s="13">
        <v>4799</v>
      </c>
      <c r="B475" s="14" t="s">
        <v>872</v>
      </c>
      <c r="C475" s="14" t="s">
        <v>873</v>
      </c>
      <c r="D475" s="13" t="s">
        <v>11</v>
      </c>
      <c r="E475" s="13" t="s">
        <v>11</v>
      </c>
      <c r="F475" t="b">
        <f t="shared" si="3"/>
        <v>1</v>
      </c>
      <c r="G475" s="16" t="str">
        <f t="shared" si="4"/>
        <v>NO</v>
      </c>
      <c r="H475" s="16" t="str">
        <f t="shared" si="5"/>
        <v>NO</v>
      </c>
    </row>
    <row r="476" spans="1:8" ht="105">
      <c r="A476" s="13">
        <v>4807</v>
      </c>
      <c r="B476" s="14" t="s">
        <v>874</v>
      </c>
      <c r="C476" s="14" t="s">
        <v>875</v>
      </c>
      <c r="D476" s="13" t="s">
        <v>11</v>
      </c>
      <c r="E476" s="13" t="s">
        <v>11</v>
      </c>
      <c r="F476" t="b">
        <f t="shared" si="3"/>
        <v>1</v>
      </c>
      <c r="G476" s="16" t="str">
        <f t="shared" si="4"/>
        <v>NO</v>
      </c>
      <c r="H476" s="16" t="str">
        <f t="shared" si="5"/>
        <v>NO</v>
      </c>
    </row>
    <row r="477" spans="1:8" ht="90">
      <c r="A477" s="13">
        <v>4813</v>
      </c>
      <c r="B477" s="14" t="s">
        <v>876</v>
      </c>
      <c r="C477" s="14" t="s">
        <v>877</v>
      </c>
      <c r="D477" s="13" t="s">
        <v>11</v>
      </c>
      <c r="E477" s="13" t="s">
        <v>11</v>
      </c>
      <c r="F477" t="b">
        <f t="shared" si="3"/>
        <v>1</v>
      </c>
      <c r="G477" s="16" t="str">
        <f t="shared" si="4"/>
        <v>NO</v>
      </c>
      <c r="H477" s="16" t="str">
        <f t="shared" si="5"/>
        <v>NO</v>
      </c>
    </row>
    <row r="478" spans="1:8" ht="165">
      <c r="A478" s="13">
        <v>4832</v>
      </c>
      <c r="B478" s="14" t="s">
        <v>878</v>
      </c>
      <c r="C478" s="14" t="s">
        <v>879</v>
      </c>
      <c r="D478" s="13" t="s">
        <v>11</v>
      </c>
      <c r="E478" s="13" t="s">
        <v>11</v>
      </c>
      <c r="F478" t="b">
        <f t="shared" si="3"/>
        <v>1</v>
      </c>
      <c r="G478" s="16" t="str">
        <f t="shared" si="4"/>
        <v>NO</v>
      </c>
      <c r="H478" s="16" t="str">
        <f t="shared" si="5"/>
        <v>NO</v>
      </c>
    </row>
    <row r="479" spans="1:8" ht="60">
      <c r="A479" s="13">
        <v>4833</v>
      </c>
      <c r="B479" s="14" t="s">
        <v>880</v>
      </c>
      <c r="C479" s="14" t="s">
        <v>881</v>
      </c>
      <c r="D479" s="13" t="s">
        <v>11</v>
      </c>
      <c r="E479" s="13" t="s">
        <v>11</v>
      </c>
      <c r="F479" t="b">
        <f t="shared" si="3"/>
        <v>1</v>
      </c>
      <c r="G479" s="16" t="str">
        <f t="shared" si="4"/>
        <v>NO</v>
      </c>
      <c r="H479" s="16" t="str">
        <f t="shared" si="5"/>
        <v>NO</v>
      </c>
    </row>
    <row r="480" spans="1:8" ht="120">
      <c r="A480" s="13">
        <v>4838</v>
      </c>
      <c r="B480" s="14" t="s">
        <v>882</v>
      </c>
      <c r="C480" s="14" t="s">
        <v>883</v>
      </c>
      <c r="D480" s="13" t="s">
        <v>11</v>
      </c>
      <c r="E480" s="13" t="s">
        <v>11</v>
      </c>
      <c r="F480" t="b">
        <f t="shared" si="3"/>
        <v>1</v>
      </c>
      <c r="G480" s="16" t="str">
        <f t="shared" si="4"/>
        <v>NO</v>
      </c>
      <c r="H480" s="16" t="str">
        <f t="shared" si="5"/>
        <v>NO</v>
      </c>
    </row>
    <row r="481" spans="1:8" ht="90">
      <c r="A481" s="13">
        <v>4840</v>
      </c>
      <c r="B481" s="14" t="s">
        <v>884</v>
      </c>
      <c r="C481" s="14" t="s">
        <v>885</v>
      </c>
      <c r="D481" s="13" t="s">
        <v>11</v>
      </c>
      <c r="E481" s="13" t="s">
        <v>11</v>
      </c>
      <c r="F481" t="b">
        <f t="shared" si="3"/>
        <v>1</v>
      </c>
      <c r="G481" s="16" t="str">
        <f t="shared" si="4"/>
        <v>NO</v>
      </c>
      <c r="H481" s="16" t="str">
        <f t="shared" si="5"/>
        <v>NO</v>
      </c>
    </row>
    <row r="482" spans="1:8" ht="165">
      <c r="A482" s="13">
        <v>4847</v>
      </c>
      <c r="B482" s="14" t="s">
        <v>886</v>
      </c>
      <c r="C482" s="14" t="s">
        <v>887</v>
      </c>
      <c r="D482" s="13" t="s">
        <v>11</v>
      </c>
      <c r="E482" s="13" t="s">
        <v>11</v>
      </c>
      <c r="F482" t="b">
        <f t="shared" si="3"/>
        <v>1</v>
      </c>
      <c r="G482" s="16" t="str">
        <f t="shared" si="4"/>
        <v>NO</v>
      </c>
      <c r="H482" s="16" t="str">
        <f t="shared" si="5"/>
        <v>NO</v>
      </c>
    </row>
    <row r="483" spans="1:8" ht="150">
      <c r="A483" s="13">
        <v>4861</v>
      </c>
      <c r="B483" s="14" t="s">
        <v>410</v>
      </c>
      <c r="C483" s="14" t="s">
        <v>888</v>
      </c>
      <c r="D483" s="13" t="s">
        <v>11</v>
      </c>
      <c r="E483" s="13" t="s">
        <v>11</v>
      </c>
      <c r="F483" t="b">
        <f t="shared" si="3"/>
        <v>1</v>
      </c>
      <c r="G483" s="16" t="str">
        <f t="shared" si="4"/>
        <v>NO</v>
      </c>
      <c r="H483" s="16" t="str">
        <f t="shared" si="5"/>
        <v>NO</v>
      </c>
    </row>
    <row r="484" spans="1:8" ht="90">
      <c r="A484" s="13">
        <v>4865</v>
      </c>
      <c r="B484" s="14" t="s">
        <v>889</v>
      </c>
      <c r="C484" s="14" t="s">
        <v>890</v>
      </c>
      <c r="D484" s="13" t="s">
        <v>11</v>
      </c>
      <c r="E484" s="13" t="s">
        <v>11</v>
      </c>
      <c r="F484" t="b">
        <f t="shared" si="3"/>
        <v>1</v>
      </c>
      <c r="G484" s="16" t="str">
        <f t="shared" si="4"/>
        <v>NO</v>
      </c>
      <c r="H484" s="16" t="str">
        <f t="shared" si="5"/>
        <v>NO</v>
      </c>
    </row>
    <row r="485" spans="1:8" ht="90">
      <c r="A485" s="13">
        <v>4879</v>
      </c>
      <c r="B485" s="14" t="s">
        <v>891</v>
      </c>
      <c r="C485" s="14" t="s">
        <v>892</v>
      </c>
      <c r="D485" s="13" t="s">
        <v>11</v>
      </c>
      <c r="E485" s="13" t="s">
        <v>11</v>
      </c>
      <c r="F485" t="b">
        <f t="shared" si="3"/>
        <v>1</v>
      </c>
      <c r="G485" s="16" t="str">
        <f t="shared" si="4"/>
        <v>NO</v>
      </c>
      <c r="H485" s="16" t="str">
        <f t="shared" si="5"/>
        <v>NO</v>
      </c>
    </row>
    <row r="486" spans="1:8" ht="105">
      <c r="A486" s="13">
        <v>4891</v>
      </c>
      <c r="B486" s="14" t="s">
        <v>893</v>
      </c>
      <c r="C486" s="14" t="s">
        <v>894</v>
      </c>
      <c r="D486" s="13" t="s">
        <v>11</v>
      </c>
      <c r="E486" s="13" t="s">
        <v>11</v>
      </c>
      <c r="F486" t="b">
        <f t="shared" si="3"/>
        <v>1</v>
      </c>
      <c r="G486" s="16" t="str">
        <f t="shared" si="4"/>
        <v>NO</v>
      </c>
      <c r="H486" s="16" t="str">
        <f t="shared" si="5"/>
        <v>NO</v>
      </c>
    </row>
    <row r="487" spans="1:8" ht="105">
      <c r="A487" s="13">
        <v>4927</v>
      </c>
      <c r="B487" s="14" t="s">
        <v>654</v>
      </c>
      <c r="C487" s="14" t="s">
        <v>895</v>
      </c>
      <c r="D487" s="13" t="s">
        <v>11</v>
      </c>
      <c r="E487" s="13" t="s">
        <v>11</v>
      </c>
      <c r="F487" t="b">
        <f t="shared" si="3"/>
        <v>1</v>
      </c>
      <c r="G487" s="16" t="str">
        <f t="shared" si="4"/>
        <v>NO</v>
      </c>
      <c r="H487" s="16" t="str">
        <f t="shared" si="5"/>
        <v>NO</v>
      </c>
    </row>
    <row r="488" spans="1:8" ht="60">
      <c r="A488" s="13">
        <v>4935</v>
      </c>
      <c r="B488" s="14" t="s">
        <v>896</v>
      </c>
      <c r="C488" s="14" t="s">
        <v>897</v>
      </c>
      <c r="D488" s="13" t="s">
        <v>11</v>
      </c>
      <c r="E488" s="13" t="s">
        <v>11</v>
      </c>
      <c r="F488" t="b">
        <f t="shared" si="3"/>
        <v>1</v>
      </c>
      <c r="G488" s="16" t="str">
        <f t="shared" si="4"/>
        <v>NO</v>
      </c>
      <c r="H488" s="16" t="str">
        <f t="shared" si="5"/>
        <v>NO</v>
      </c>
    </row>
    <row r="489" spans="1:8" ht="90">
      <c r="A489" s="13">
        <v>4944</v>
      </c>
      <c r="B489" s="14" t="s">
        <v>898</v>
      </c>
      <c r="C489" s="14" t="s">
        <v>899</v>
      </c>
      <c r="D489" s="13" t="s">
        <v>11</v>
      </c>
      <c r="E489" s="13" t="s">
        <v>11</v>
      </c>
      <c r="F489" t="b">
        <f t="shared" si="3"/>
        <v>1</v>
      </c>
      <c r="G489" s="16" t="str">
        <f t="shared" si="4"/>
        <v>NO</v>
      </c>
      <c r="H489" s="16" t="str">
        <f t="shared" si="5"/>
        <v>NO</v>
      </c>
    </row>
    <row r="490" spans="1:8" ht="120">
      <c r="A490" s="13">
        <v>4947</v>
      </c>
      <c r="B490" s="14" t="s">
        <v>900</v>
      </c>
      <c r="C490" s="14" t="s">
        <v>901</v>
      </c>
      <c r="D490" s="13" t="s">
        <v>11</v>
      </c>
      <c r="E490" s="13" t="s">
        <v>11</v>
      </c>
      <c r="F490" t="b">
        <f t="shared" si="3"/>
        <v>1</v>
      </c>
      <c r="G490" s="16" t="str">
        <f t="shared" si="4"/>
        <v>NO</v>
      </c>
      <c r="H490" s="16" t="str">
        <f t="shared" si="5"/>
        <v>NO</v>
      </c>
    </row>
    <row r="491" spans="1:8" ht="150">
      <c r="A491" s="13">
        <v>4985</v>
      </c>
      <c r="B491" s="14" t="s">
        <v>902</v>
      </c>
      <c r="C491" s="14" t="s">
        <v>903</v>
      </c>
      <c r="D491" s="13" t="s">
        <v>11</v>
      </c>
      <c r="E491" s="13" t="s">
        <v>11</v>
      </c>
      <c r="F491" t="b">
        <f t="shared" si="3"/>
        <v>1</v>
      </c>
      <c r="G491" s="16" t="str">
        <f t="shared" si="4"/>
        <v>NO</v>
      </c>
      <c r="H491" s="16" t="str">
        <f t="shared" si="5"/>
        <v>NO</v>
      </c>
    </row>
    <row r="492" spans="1:8" ht="105">
      <c r="A492" s="13">
        <v>4990</v>
      </c>
      <c r="B492" s="14" t="s">
        <v>904</v>
      </c>
      <c r="C492" s="14" t="s">
        <v>905</v>
      </c>
      <c r="D492" s="13" t="s">
        <v>11</v>
      </c>
      <c r="E492" s="13" t="s">
        <v>11</v>
      </c>
      <c r="F492" t="b">
        <f t="shared" si="3"/>
        <v>1</v>
      </c>
      <c r="G492" s="16" t="str">
        <f t="shared" si="4"/>
        <v>NO</v>
      </c>
      <c r="H492" s="16" t="str">
        <f t="shared" si="5"/>
        <v>NO</v>
      </c>
    </row>
    <row r="493" spans="1:8" ht="105">
      <c r="A493" s="13">
        <v>4994</v>
      </c>
      <c r="B493" s="14" t="s">
        <v>906</v>
      </c>
      <c r="C493" s="14" t="s">
        <v>907</v>
      </c>
      <c r="D493" s="13" t="s">
        <v>11</v>
      </c>
      <c r="E493" s="13" t="s">
        <v>11</v>
      </c>
      <c r="F493" t="b">
        <f t="shared" si="3"/>
        <v>1</v>
      </c>
      <c r="G493" s="16" t="str">
        <f t="shared" si="4"/>
        <v>NO</v>
      </c>
      <c r="H493" s="16" t="str">
        <f t="shared" si="5"/>
        <v>NO</v>
      </c>
    </row>
    <row r="494" spans="1:8" ht="60">
      <c r="A494" s="13">
        <v>5005</v>
      </c>
      <c r="B494" s="14" t="s">
        <v>908</v>
      </c>
      <c r="C494" s="14" t="s">
        <v>909</v>
      </c>
      <c r="D494" s="13" t="s">
        <v>11</v>
      </c>
      <c r="E494" s="13" t="s">
        <v>11</v>
      </c>
      <c r="F494" t="b">
        <f t="shared" si="3"/>
        <v>1</v>
      </c>
      <c r="G494" s="16" t="str">
        <f t="shared" si="4"/>
        <v>NO</v>
      </c>
      <c r="H494" s="16" t="str">
        <f t="shared" si="5"/>
        <v>NO</v>
      </c>
    </row>
    <row r="495" spans="1:8" ht="120">
      <c r="A495" s="13">
        <v>5043</v>
      </c>
      <c r="B495" s="14" t="s">
        <v>910</v>
      </c>
      <c r="C495" s="14" t="s">
        <v>911</v>
      </c>
      <c r="D495" s="13" t="s">
        <v>11</v>
      </c>
      <c r="E495" s="13" t="s">
        <v>11</v>
      </c>
      <c r="F495" t="b">
        <f t="shared" si="3"/>
        <v>1</v>
      </c>
      <c r="G495" s="16" t="str">
        <f t="shared" si="4"/>
        <v>NO</v>
      </c>
      <c r="H495" s="16" t="str">
        <f t="shared" si="5"/>
        <v>NO</v>
      </c>
    </row>
    <row r="496" spans="1:8" ht="105">
      <c r="A496" s="13">
        <v>5046</v>
      </c>
      <c r="B496" s="14" t="s">
        <v>874</v>
      </c>
      <c r="C496" s="14" t="s">
        <v>912</v>
      </c>
      <c r="D496" s="13" t="s">
        <v>11</v>
      </c>
      <c r="E496" s="13" t="s">
        <v>11</v>
      </c>
      <c r="F496" t="b">
        <f t="shared" si="3"/>
        <v>1</v>
      </c>
      <c r="G496" s="16" t="str">
        <f t="shared" si="4"/>
        <v>NO</v>
      </c>
      <c r="H496" s="16" t="str">
        <f t="shared" si="5"/>
        <v>NO</v>
      </c>
    </row>
    <row r="497" spans="1:8" ht="105">
      <c r="A497" s="13">
        <v>5064</v>
      </c>
      <c r="B497" s="14" t="s">
        <v>913</v>
      </c>
      <c r="C497" s="14" t="s">
        <v>914</v>
      </c>
      <c r="D497" s="13" t="s">
        <v>11</v>
      </c>
      <c r="E497" s="13" t="s">
        <v>11</v>
      </c>
      <c r="F497" t="b">
        <f t="shared" si="3"/>
        <v>1</v>
      </c>
      <c r="G497" s="16" t="str">
        <f t="shared" si="4"/>
        <v>NO</v>
      </c>
      <c r="H497" s="16" t="str">
        <f t="shared" si="5"/>
        <v>NO</v>
      </c>
    </row>
    <row r="498" spans="1:8" ht="105">
      <c r="A498" s="13">
        <v>5079</v>
      </c>
      <c r="B498" s="14" t="s">
        <v>915</v>
      </c>
      <c r="C498" s="14" t="s">
        <v>916</v>
      </c>
      <c r="D498" s="13" t="s">
        <v>11</v>
      </c>
      <c r="E498" s="13" t="s">
        <v>11</v>
      </c>
      <c r="F498" t="b">
        <f t="shared" si="3"/>
        <v>1</v>
      </c>
      <c r="G498" s="16" t="str">
        <f t="shared" si="4"/>
        <v>NO</v>
      </c>
      <c r="H498" s="16" t="str">
        <f t="shared" si="5"/>
        <v>NO</v>
      </c>
    </row>
    <row r="499" spans="1:8" ht="75">
      <c r="A499" s="13">
        <v>5081</v>
      </c>
      <c r="B499" s="14" t="s">
        <v>757</v>
      </c>
      <c r="C499" s="14" t="s">
        <v>917</v>
      </c>
      <c r="D499" s="13" t="s">
        <v>11</v>
      </c>
      <c r="E499" s="13" t="s">
        <v>11</v>
      </c>
      <c r="F499" t="b">
        <f t="shared" si="3"/>
        <v>1</v>
      </c>
      <c r="G499" s="16" t="str">
        <f t="shared" si="4"/>
        <v>NO</v>
      </c>
      <c r="H499" s="16" t="str">
        <f t="shared" si="5"/>
        <v>NO</v>
      </c>
    </row>
    <row r="500" spans="1:8" ht="120">
      <c r="A500" s="13">
        <v>5088</v>
      </c>
      <c r="B500" s="14" t="s">
        <v>918</v>
      </c>
      <c r="C500" s="14" t="s">
        <v>919</v>
      </c>
      <c r="D500" s="13" t="s">
        <v>11</v>
      </c>
      <c r="E500" s="13" t="s">
        <v>11</v>
      </c>
      <c r="F500" t="b">
        <f t="shared" si="3"/>
        <v>1</v>
      </c>
      <c r="G500" s="16" t="str">
        <f t="shared" si="4"/>
        <v>NO</v>
      </c>
      <c r="H500" s="16" t="str">
        <f t="shared" si="5"/>
        <v>NO</v>
      </c>
    </row>
    <row r="501" spans="1:8" ht="75">
      <c r="A501" s="13">
        <v>5092</v>
      </c>
      <c r="B501" s="14" t="s">
        <v>920</v>
      </c>
      <c r="C501" s="14" t="s">
        <v>921</v>
      </c>
      <c r="D501" s="13" t="s">
        <v>11</v>
      </c>
      <c r="E501" s="13" t="s">
        <v>11</v>
      </c>
      <c r="F501" t="b">
        <f t="shared" si="3"/>
        <v>1</v>
      </c>
      <c r="G501" s="16" t="str">
        <f t="shared" si="4"/>
        <v>NO</v>
      </c>
      <c r="H501" s="16" t="str">
        <f t="shared" si="5"/>
        <v>NO</v>
      </c>
    </row>
    <row r="502" spans="1:8" ht="90">
      <c r="A502" s="13">
        <v>5101</v>
      </c>
      <c r="B502" s="14" t="s">
        <v>922</v>
      </c>
      <c r="C502" s="14" t="s">
        <v>923</v>
      </c>
      <c r="D502" s="13" t="s">
        <v>11</v>
      </c>
      <c r="E502" s="13" t="s">
        <v>11</v>
      </c>
      <c r="F502" t="b">
        <f t="shared" si="3"/>
        <v>1</v>
      </c>
      <c r="G502" s="16" t="str">
        <f t="shared" si="4"/>
        <v>NO</v>
      </c>
      <c r="H502" s="16" t="str">
        <f t="shared" si="5"/>
        <v>NO</v>
      </c>
    </row>
    <row r="503" spans="1:8" ht="75">
      <c r="A503" s="13">
        <v>5116</v>
      </c>
      <c r="B503" s="14" t="s">
        <v>924</v>
      </c>
      <c r="C503" s="14" t="s">
        <v>925</v>
      </c>
      <c r="D503" s="13" t="s">
        <v>11</v>
      </c>
      <c r="E503" s="13" t="s">
        <v>11</v>
      </c>
      <c r="F503" t="b">
        <f t="shared" si="3"/>
        <v>1</v>
      </c>
      <c r="G503" s="16" t="str">
        <f t="shared" si="4"/>
        <v>NO</v>
      </c>
      <c r="H503" s="16" t="str">
        <f t="shared" si="5"/>
        <v>NO</v>
      </c>
    </row>
    <row r="504" spans="1:8" ht="105">
      <c r="A504" s="13">
        <v>5123</v>
      </c>
      <c r="B504" s="14" t="s">
        <v>926</v>
      </c>
      <c r="C504" s="14" t="s">
        <v>927</v>
      </c>
      <c r="D504" s="13" t="s">
        <v>11</v>
      </c>
      <c r="E504" s="13" t="s">
        <v>11</v>
      </c>
      <c r="F504" t="b">
        <f t="shared" si="3"/>
        <v>1</v>
      </c>
      <c r="G504" s="16" t="str">
        <f t="shared" si="4"/>
        <v>NO</v>
      </c>
      <c r="H504" s="16" t="str">
        <f t="shared" si="5"/>
        <v>NO</v>
      </c>
    </row>
    <row r="505" spans="1:8" ht="90">
      <c r="A505" s="13">
        <v>5127</v>
      </c>
      <c r="B505" s="14" t="s">
        <v>928</v>
      </c>
      <c r="C505" s="14" t="s">
        <v>929</v>
      </c>
      <c r="D505" s="13" t="s">
        <v>11</v>
      </c>
      <c r="E505" s="13" t="s">
        <v>11</v>
      </c>
      <c r="F505" t="b">
        <f t="shared" si="3"/>
        <v>1</v>
      </c>
      <c r="G505" s="16" t="str">
        <f t="shared" si="4"/>
        <v>NO</v>
      </c>
      <c r="H505" s="16" t="str">
        <f t="shared" si="5"/>
        <v>NO</v>
      </c>
    </row>
    <row r="506" spans="1:8" ht="120">
      <c r="A506" s="13">
        <v>5128</v>
      </c>
      <c r="B506" s="14" t="s">
        <v>660</v>
      </c>
      <c r="C506" s="14" t="s">
        <v>930</v>
      </c>
      <c r="D506" s="13" t="s">
        <v>11</v>
      </c>
      <c r="E506" s="13" t="s">
        <v>11</v>
      </c>
      <c r="F506" t="b">
        <f t="shared" si="3"/>
        <v>1</v>
      </c>
      <c r="G506" s="16" t="str">
        <f t="shared" si="4"/>
        <v>NO</v>
      </c>
      <c r="H506" s="16" t="str">
        <f t="shared" si="5"/>
        <v>NO</v>
      </c>
    </row>
    <row r="507" spans="1:8" ht="120">
      <c r="A507" s="13">
        <v>5136</v>
      </c>
      <c r="B507" s="14" t="s">
        <v>931</v>
      </c>
      <c r="C507" s="14" t="s">
        <v>932</v>
      </c>
      <c r="D507" s="13" t="s">
        <v>11</v>
      </c>
      <c r="E507" s="13" t="s">
        <v>11</v>
      </c>
      <c r="F507" t="b">
        <f t="shared" si="3"/>
        <v>1</v>
      </c>
      <c r="G507" s="16" t="str">
        <f t="shared" si="4"/>
        <v>NO</v>
      </c>
      <c r="H507" s="16" t="str">
        <f t="shared" si="5"/>
        <v>NO</v>
      </c>
    </row>
    <row r="508" spans="1:8" ht="105">
      <c r="A508" s="13">
        <v>5141</v>
      </c>
      <c r="B508" s="14" t="s">
        <v>933</v>
      </c>
      <c r="C508" s="14" t="s">
        <v>934</v>
      </c>
      <c r="D508" s="13" t="s">
        <v>11</v>
      </c>
      <c r="E508" s="13" t="s">
        <v>11</v>
      </c>
      <c r="F508" t="b">
        <f t="shared" si="3"/>
        <v>1</v>
      </c>
      <c r="G508" s="16" t="str">
        <f t="shared" si="4"/>
        <v>NO</v>
      </c>
      <c r="H508" s="16" t="str">
        <f t="shared" si="5"/>
        <v>NO</v>
      </c>
    </row>
    <row r="509" spans="1:8" ht="105">
      <c r="A509" s="13">
        <v>5142</v>
      </c>
      <c r="B509" s="14" t="s">
        <v>935</v>
      </c>
      <c r="C509" s="14" t="s">
        <v>936</v>
      </c>
      <c r="D509" s="13" t="s">
        <v>11</v>
      </c>
      <c r="E509" s="13" t="s">
        <v>11</v>
      </c>
      <c r="F509" t="b">
        <f t="shared" si="3"/>
        <v>1</v>
      </c>
      <c r="G509" s="16" t="str">
        <f t="shared" si="4"/>
        <v>NO</v>
      </c>
      <c r="H509" s="16" t="str">
        <f t="shared" si="5"/>
        <v>NO</v>
      </c>
    </row>
    <row r="510" spans="1:8" ht="90">
      <c r="A510" s="13">
        <v>5160</v>
      </c>
      <c r="B510" s="14" t="s">
        <v>937</v>
      </c>
      <c r="C510" s="14" t="s">
        <v>938</v>
      </c>
      <c r="D510" s="13" t="s">
        <v>11</v>
      </c>
      <c r="E510" s="13" t="s">
        <v>11</v>
      </c>
      <c r="F510" t="b">
        <f t="shared" si="3"/>
        <v>1</v>
      </c>
      <c r="G510" s="16" t="str">
        <f t="shared" si="4"/>
        <v>NO</v>
      </c>
      <c r="H510" s="16" t="str">
        <f t="shared" si="5"/>
        <v>NO</v>
      </c>
    </row>
    <row r="511" spans="1:8" ht="75">
      <c r="A511" s="13">
        <v>5164</v>
      </c>
      <c r="B511" s="14" t="s">
        <v>939</v>
      </c>
      <c r="C511" s="14" t="s">
        <v>940</v>
      </c>
      <c r="D511" s="13" t="s">
        <v>11</v>
      </c>
      <c r="E511" s="13" t="s">
        <v>11</v>
      </c>
      <c r="F511" t="b">
        <f t="shared" si="3"/>
        <v>1</v>
      </c>
      <c r="G511" s="16" t="str">
        <f t="shared" si="4"/>
        <v>NO</v>
      </c>
      <c r="H511" s="16" t="str">
        <f t="shared" si="5"/>
        <v>NO</v>
      </c>
    </row>
    <row r="512" spans="1:8" ht="135">
      <c r="A512" s="13">
        <v>5187</v>
      </c>
      <c r="B512" s="14" t="s">
        <v>941</v>
      </c>
      <c r="C512" s="14" t="s">
        <v>942</v>
      </c>
      <c r="D512" s="13" t="s">
        <v>11</v>
      </c>
      <c r="E512" s="13" t="s">
        <v>11</v>
      </c>
      <c r="F512" t="b">
        <f t="shared" ref="F512:F766" si="6">D512=E512</f>
        <v>1</v>
      </c>
      <c r="G512" s="16" t="str">
        <f t="shared" ref="G512:G766" si="7">IF(AND(D512="Positif",E512="Negatif"),"YES","NO")</f>
        <v>NO</v>
      </c>
      <c r="H512" s="16" t="str">
        <f t="shared" ref="H512:H766" si="8">IF(AND(D512="Negatif",E512="Positif"),"YES","NO")</f>
        <v>NO</v>
      </c>
    </row>
    <row r="513" spans="1:8" ht="75">
      <c r="A513" s="13">
        <v>5207</v>
      </c>
      <c r="B513" s="14" t="s">
        <v>943</v>
      </c>
      <c r="C513" s="14" t="s">
        <v>944</v>
      </c>
      <c r="D513" s="13" t="s">
        <v>11</v>
      </c>
      <c r="E513" s="13" t="s">
        <v>11</v>
      </c>
      <c r="F513" t="b">
        <f t="shared" si="6"/>
        <v>1</v>
      </c>
      <c r="G513" s="16" t="str">
        <f t="shared" si="7"/>
        <v>NO</v>
      </c>
      <c r="H513" s="16" t="str">
        <f t="shared" si="8"/>
        <v>NO</v>
      </c>
    </row>
    <row r="514" spans="1:8" ht="90">
      <c r="A514" s="13">
        <v>5219</v>
      </c>
      <c r="B514" s="14" t="s">
        <v>945</v>
      </c>
      <c r="C514" s="14" t="s">
        <v>946</v>
      </c>
      <c r="D514" s="13" t="s">
        <v>11</v>
      </c>
      <c r="E514" s="13" t="s">
        <v>11</v>
      </c>
      <c r="F514" t="b">
        <f t="shared" si="6"/>
        <v>1</v>
      </c>
      <c r="G514" s="16" t="str">
        <f t="shared" si="7"/>
        <v>NO</v>
      </c>
      <c r="H514" s="16" t="str">
        <f t="shared" si="8"/>
        <v>NO</v>
      </c>
    </row>
    <row r="515" spans="1:8" ht="105">
      <c r="A515" s="13">
        <v>5242</v>
      </c>
      <c r="B515" s="14" t="s">
        <v>947</v>
      </c>
      <c r="C515" s="14" t="s">
        <v>948</v>
      </c>
      <c r="D515" s="13" t="s">
        <v>11</v>
      </c>
      <c r="E515" s="13" t="s">
        <v>11</v>
      </c>
      <c r="F515" t="b">
        <f t="shared" si="6"/>
        <v>1</v>
      </c>
      <c r="G515" s="16" t="str">
        <f t="shared" si="7"/>
        <v>NO</v>
      </c>
      <c r="H515" s="16" t="str">
        <f t="shared" si="8"/>
        <v>NO</v>
      </c>
    </row>
    <row r="516" spans="1:8" ht="135">
      <c r="A516" s="13">
        <v>5251</v>
      </c>
      <c r="B516" s="14" t="s">
        <v>949</v>
      </c>
      <c r="C516" s="14" t="s">
        <v>950</v>
      </c>
      <c r="D516" s="13" t="s">
        <v>11</v>
      </c>
      <c r="E516" s="13" t="s">
        <v>11</v>
      </c>
      <c r="F516" t="b">
        <f t="shared" si="6"/>
        <v>1</v>
      </c>
      <c r="G516" s="16" t="str">
        <f t="shared" si="7"/>
        <v>NO</v>
      </c>
      <c r="H516" s="16" t="str">
        <f t="shared" si="8"/>
        <v>NO</v>
      </c>
    </row>
    <row r="517" spans="1:8" ht="135">
      <c r="A517" s="13">
        <v>5277</v>
      </c>
      <c r="B517" s="14" t="s">
        <v>951</v>
      </c>
      <c r="C517" s="14" t="s">
        <v>952</v>
      </c>
      <c r="D517" s="13" t="s">
        <v>11</v>
      </c>
      <c r="E517" s="13" t="s">
        <v>11</v>
      </c>
      <c r="F517" t="b">
        <f t="shared" si="6"/>
        <v>1</v>
      </c>
      <c r="G517" s="16" t="str">
        <f t="shared" si="7"/>
        <v>NO</v>
      </c>
      <c r="H517" s="16" t="str">
        <f t="shared" si="8"/>
        <v>NO</v>
      </c>
    </row>
    <row r="518" spans="1:8" ht="180">
      <c r="A518" s="13">
        <v>5295</v>
      </c>
      <c r="B518" s="14" t="s">
        <v>953</v>
      </c>
      <c r="C518" s="14" t="s">
        <v>954</v>
      </c>
      <c r="D518" s="13" t="s">
        <v>11</v>
      </c>
      <c r="E518" s="13" t="s">
        <v>11</v>
      </c>
      <c r="F518" t="b">
        <f t="shared" si="6"/>
        <v>1</v>
      </c>
      <c r="G518" s="16" t="str">
        <f t="shared" si="7"/>
        <v>NO</v>
      </c>
      <c r="H518" s="16" t="str">
        <f t="shared" si="8"/>
        <v>NO</v>
      </c>
    </row>
    <row r="519" spans="1:8" ht="90">
      <c r="A519" s="13">
        <v>5309</v>
      </c>
      <c r="B519" s="14" t="s">
        <v>955</v>
      </c>
      <c r="C519" s="14" t="s">
        <v>956</v>
      </c>
      <c r="D519" s="13" t="s">
        <v>11</v>
      </c>
      <c r="E519" s="13" t="s">
        <v>11</v>
      </c>
      <c r="F519" t="b">
        <f t="shared" si="6"/>
        <v>1</v>
      </c>
      <c r="G519" s="16" t="str">
        <f t="shared" si="7"/>
        <v>NO</v>
      </c>
      <c r="H519" s="16" t="str">
        <f t="shared" si="8"/>
        <v>NO</v>
      </c>
    </row>
    <row r="520" spans="1:8" ht="90">
      <c r="A520" s="13">
        <v>5310</v>
      </c>
      <c r="B520" s="14" t="s">
        <v>957</v>
      </c>
      <c r="C520" s="14" t="s">
        <v>958</v>
      </c>
      <c r="D520" s="13" t="s">
        <v>11</v>
      </c>
      <c r="E520" s="13" t="s">
        <v>11</v>
      </c>
      <c r="F520" t="b">
        <f t="shared" si="6"/>
        <v>1</v>
      </c>
      <c r="G520" s="16" t="str">
        <f t="shared" si="7"/>
        <v>NO</v>
      </c>
      <c r="H520" s="16" t="str">
        <f t="shared" si="8"/>
        <v>NO</v>
      </c>
    </row>
    <row r="521" spans="1:8" ht="90">
      <c r="A521" s="13">
        <v>5324</v>
      </c>
      <c r="B521" s="14" t="s">
        <v>959</v>
      </c>
      <c r="C521" s="14" t="s">
        <v>960</v>
      </c>
      <c r="D521" s="13" t="s">
        <v>11</v>
      </c>
      <c r="E521" s="13" t="s">
        <v>11</v>
      </c>
      <c r="F521" t="b">
        <f t="shared" si="6"/>
        <v>1</v>
      </c>
      <c r="G521" s="16" t="str">
        <f t="shared" si="7"/>
        <v>NO</v>
      </c>
      <c r="H521" s="16" t="str">
        <f t="shared" si="8"/>
        <v>NO</v>
      </c>
    </row>
    <row r="522" spans="1:8" ht="75">
      <c r="A522" s="13">
        <v>5336</v>
      </c>
      <c r="B522" s="14" t="s">
        <v>739</v>
      </c>
      <c r="C522" s="14" t="s">
        <v>961</v>
      </c>
      <c r="D522" s="13" t="s">
        <v>11</v>
      </c>
      <c r="E522" s="13" t="s">
        <v>11</v>
      </c>
      <c r="F522" t="b">
        <f t="shared" si="6"/>
        <v>1</v>
      </c>
      <c r="G522" s="16" t="str">
        <f t="shared" si="7"/>
        <v>NO</v>
      </c>
      <c r="H522" s="16" t="str">
        <f t="shared" si="8"/>
        <v>NO</v>
      </c>
    </row>
    <row r="523" spans="1:8" ht="120">
      <c r="A523" s="13">
        <v>5342</v>
      </c>
      <c r="B523" s="14" t="s">
        <v>962</v>
      </c>
      <c r="C523" s="14" t="s">
        <v>963</v>
      </c>
      <c r="D523" s="13" t="s">
        <v>11</v>
      </c>
      <c r="E523" s="13" t="s">
        <v>11</v>
      </c>
      <c r="F523" t="b">
        <f t="shared" si="6"/>
        <v>1</v>
      </c>
      <c r="G523" s="16" t="str">
        <f t="shared" si="7"/>
        <v>NO</v>
      </c>
      <c r="H523" s="16" t="str">
        <f t="shared" si="8"/>
        <v>NO</v>
      </c>
    </row>
    <row r="524" spans="1:8" ht="135">
      <c r="A524" s="13">
        <v>5348</v>
      </c>
      <c r="B524" s="14" t="s">
        <v>964</v>
      </c>
      <c r="C524" s="14" t="s">
        <v>965</v>
      </c>
      <c r="D524" s="13" t="s">
        <v>11</v>
      </c>
      <c r="E524" s="13" t="s">
        <v>11</v>
      </c>
      <c r="F524" t="b">
        <f t="shared" si="6"/>
        <v>1</v>
      </c>
      <c r="G524" s="16" t="str">
        <f t="shared" si="7"/>
        <v>NO</v>
      </c>
      <c r="H524" s="16" t="str">
        <f t="shared" si="8"/>
        <v>NO</v>
      </c>
    </row>
    <row r="525" spans="1:8" ht="120">
      <c r="A525" s="13">
        <v>5364</v>
      </c>
      <c r="B525" s="14" t="s">
        <v>966</v>
      </c>
      <c r="C525" s="14" t="s">
        <v>967</v>
      </c>
      <c r="D525" s="13" t="s">
        <v>11</v>
      </c>
      <c r="E525" s="13" t="s">
        <v>11</v>
      </c>
      <c r="F525" t="b">
        <f t="shared" si="6"/>
        <v>1</v>
      </c>
      <c r="G525" s="16" t="str">
        <f t="shared" si="7"/>
        <v>NO</v>
      </c>
      <c r="H525" s="16" t="str">
        <f t="shared" si="8"/>
        <v>NO</v>
      </c>
    </row>
    <row r="526" spans="1:8" ht="75">
      <c r="A526" s="13">
        <v>5366</v>
      </c>
      <c r="B526" s="14" t="s">
        <v>968</v>
      </c>
      <c r="C526" s="14" t="s">
        <v>969</v>
      </c>
      <c r="D526" s="13" t="s">
        <v>11</v>
      </c>
      <c r="E526" s="13" t="s">
        <v>11</v>
      </c>
      <c r="F526" t="b">
        <f t="shared" si="6"/>
        <v>1</v>
      </c>
      <c r="G526" s="16" t="str">
        <f t="shared" si="7"/>
        <v>NO</v>
      </c>
      <c r="H526" s="16" t="str">
        <f t="shared" si="8"/>
        <v>NO</v>
      </c>
    </row>
    <row r="527" spans="1:8" ht="60">
      <c r="A527" s="13">
        <v>5368</v>
      </c>
      <c r="B527" s="14" t="s">
        <v>970</v>
      </c>
      <c r="C527" s="14" t="s">
        <v>971</v>
      </c>
      <c r="D527" s="13" t="s">
        <v>11</v>
      </c>
      <c r="E527" s="13" t="s">
        <v>11</v>
      </c>
      <c r="F527" t="b">
        <f t="shared" si="6"/>
        <v>1</v>
      </c>
      <c r="G527" s="16" t="str">
        <f t="shared" si="7"/>
        <v>NO</v>
      </c>
      <c r="H527" s="16" t="str">
        <f t="shared" si="8"/>
        <v>NO</v>
      </c>
    </row>
    <row r="528" spans="1:8" ht="75">
      <c r="A528" s="13">
        <v>5388</v>
      </c>
      <c r="B528" s="14" t="s">
        <v>972</v>
      </c>
      <c r="C528" s="14" t="s">
        <v>973</v>
      </c>
      <c r="D528" s="13" t="s">
        <v>11</v>
      </c>
      <c r="E528" s="13" t="s">
        <v>11</v>
      </c>
      <c r="F528" t="b">
        <f t="shared" si="6"/>
        <v>1</v>
      </c>
      <c r="G528" s="16" t="str">
        <f t="shared" si="7"/>
        <v>NO</v>
      </c>
      <c r="H528" s="16" t="str">
        <f t="shared" si="8"/>
        <v>NO</v>
      </c>
    </row>
    <row r="529" spans="1:8" ht="75">
      <c r="A529" s="13">
        <v>5400</v>
      </c>
      <c r="B529" s="14" t="s">
        <v>974</v>
      </c>
      <c r="C529" s="14" t="s">
        <v>975</v>
      </c>
      <c r="D529" s="13" t="s">
        <v>11</v>
      </c>
      <c r="E529" s="13" t="s">
        <v>11</v>
      </c>
      <c r="F529" t="b">
        <f t="shared" si="6"/>
        <v>1</v>
      </c>
      <c r="G529" s="16" t="str">
        <f t="shared" si="7"/>
        <v>NO</v>
      </c>
      <c r="H529" s="16" t="str">
        <f t="shared" si="8"/>
        <v>NO</v>
      </c>
    </row>
    <row r="530" spans="1:8" ht="75">
      <c r="A530" s="13">
        <v>5402</v>
      </c>
      <c r="B530" s="14" t="s">
        <v>976</v>
      </c>
      <c r="C530" s="14" t="s">
        <v>977</v>
      </c>
      <c r="D530" s="13" t="s">
        <v>11</v>
      </c>
      <c r="E530" s="13" t="s">
        <v>11</v>
      </c>
      <c r="F530" t="b">
        <f t="shared" si="6"/>
        <v>1</v>
      </c>
      <c r="G530" s="16" t="str">
        <f t="shared" si="7"/>
        <v>NO</v>
      </c>
      <c r="H530" s="16" t="str">
        <f t="shared" si="8"/>
        <v>NO</v>
      </c>
    </row>
    <row r="531" spans="1:8" ht="75">
      <c r="A531" s="13">
        <v>5439</v>
      </c>
      <c r="B531" s="14" t="s">
        <v>978</v>
      </c>
      <c r="C531" s="14" t="s">
        <v>979</v>
      </c>
      <c r="D531" s="13" t="s">
        <v>11</v>
      </c>
      <c r="E531" s="13" t="s">
        <v>11</v>
      </c>
      <c r="F531" t="b">
        <f t="shared" si="6"/>
        <v>1</v>
      </c>
      <c r="G531" s="16" t="str">
        <f t="shared" si="7"/>
        <v>NO</v>
      </c>
      <c r="H531" s="16" t="str">
        <f t="shared" si="8"/>
        <v>NO</v>
      </c>
    </row>
    <row r="532" spans="1:8" ht="105">
      <c r="A532" s="13">
        <v>5440</v>
      </c>
      <c r="B532" s="14" t="s">
        <v>980</v>
      </c>
      <c r="C532" s="14" t="s">
        <v>981</v>
      </c>
      <c r="D532" s="13" t="s">
        <v>11</v>
      </c>
      <c r="E532" s="13" t="s">
        <v>11</v>
      </c>
      <c r="F532" t="b">
        <f t="shared" si="6"/>
        <v>1</v>
      </c>
      <c r="G532" s="16" t="str">
        <f t="shared" si="7"/>
        <v>NO</v>
      </c>
      <c r="H532" s="16" t="str">
        <f t="shared" si="8"/>
        <v>NO</v>
      </c>
    </row>
    <row r="533" spans="1:8" ht="120">
      <c r="A533" s="13">
        <v>5453</v>
      </c>
      <c r="B533" s="14" t="s">
        <v>982</v>
      </c>
      <c r="C533" s="14" t="s">
        <v>983</v>
      </c>
      <c r="D533" s="13" t="s">
        <v>11</v>
      </c>
      <c r="E533" s="13" t="s">
        <v>11</v>
      </c>
      <c r="F533" t="b">
        <f t="shared" si="6"/>
        <v>1</v>
      </c>
      <c r="G533" s="16" t="str">
        <f t="shared" si="7"/>
        <v>NO</v>
      </c>
      <c r="H533" s="16" t="str">
        <f t="shared" si="8"/>
        <v>NO</v>
      </c>
    </row>
    <row r="534" spans="1:8" ht="135">
      <c r="A534" s="13">
        <v>5470</v>
      </c>
      <c r="B534" s="14" t="s">
        <v>984</v>
      </c>
      <c r="C534" s="14" t="s">
        <v>985</v>
      </c>
      <c r="D534" s="13" t="s">
        <v>11</v>
      </c>
      <c r="E534" s="13" t="s">
        <v>11</v>
      </c>
      <c r="F534" t="b">
        <f t="shared" si="6"/>
        <v>1</v>
      </c>
      <c r="G534" s="16" t="str">
        <f t="shared" si="7"/>
        <v>NO</v>
      </c>
      <c r="H534" s="16" t="str">
        <f t="shared" si="8"/>
        <v>NO</v>
      </c>
    </row>
    <row r="535" spans="1:8" ht="105">
      <c r="A535" s="13">
        <v>5486</v>
      </c>
      <c r="B535" s="14" t="s">
        <v>864</v>
      </c>
      <c r="C535" s="14" t="s">
        <v>986</v>
      </c>
      <c r="D535" s="13" t="s">
        <v>11</v>
      </c>
      <c r="E535" s="13" t="s">
        <v>11</v>
      </c>
      <c r="F535" t="b">
        <f t="shared" si="6"/>
        <v>1</v>
      </c>
      <c r="G535" s="16" t="str">
        <f t="shared" si="7"/>
        <v>NO</v>
      </c>
      <c r="H535" s="16" t="str">
        <f t="shared" si="8"/>
        <v>NO</v>
      </c>
    </row>
    <row r="536" spans="1:8" ht="75">
      <c r="A536" s="13">
        <v>5493</v>
      </c>
      <c r="B536" s="14" t="s">
        <v>987</v>
      </c>
      <c r="C536" s="14" t="s">
        <v>988</v>
      </c>
      <c r="D536" s="13" t="s">
        <v>11</v>
      </c>
      <c r="E536" s="13" t="s">
        <v>11</v>
      </c>
      <c r="F536" t="b">
        <f t="shared" si="6"/>
        <v>1</v>
      </c>
      <c r="G536" s="16" t="str">
        <f t="shared" si="7"/>
        <v>NO</v>
      </c>
      <c r="H536" s="16" t="str">
        <f t="shared" si="8"/>
        <v>NO</v>
      </c>
    </row>
    <row r="537" spans="1:8" ht="105">
      <c r="A537" s="13">
        <v>5500</v>
      </c>
      <c r="B537" s="14" t="s">
        <v>989</v>
      </c>
      <c r="C537" s="14" t="s">
        <v>990</v>
      </c>
      <c r="D537" s="13" t="s">
        <v>11</v>
      </c>
      <c r="E537" s="13" t="s">
        <v>11</v>
      </c>
      <c r="F537" t="b">
        <f t="shared" si="6"/>
        <v>1</v>
      </c>
      <c r="G537" s="16" t="str">
        <f t="shared" si="7"/>
        <v>NO</v>
      </c>
      <c r="H537" s="16" t="str">
        <f t="shared" si="8"/>
        <v>NO</v>
      </c>
    </row>
    <row r="538" spans="1:8" ht="135">
      <c r="A538" s="13">
        <v>5505</v>
      </c>
      <c r="B538" s="14" t="s">
        <v>991</v>
      </c>
      <c r="C538" s="14" t="s">
        <v>992</v>
      </c>
      <c r="D538" s="13" t="s">
        <v>11</v>
      </c>
      <c r="E538" s="13" t="s">
        <v>11</v>
      </c>
      <c r="F538" t="b">
        <f t="shared" si="6"/>
        <v>1</v>
      </c>
      <c r="G538" s="16" t="str">
        <f t="shared" si="7"/>
        <v>NO</v>
      </c>
      <c r="H538" s="16" t="str">
        <f t="shared" si="8"/>
        <v>NO</v>
      </c>
    </row>
    <row r="539" spans="1:8" ht="120">
      <c r="A539" s="13">
        <v>5507</v>
      </c>
      <c r="B539" s="14" t="s">
        <v>993</v>
      </c>
      <c r="C539" s="14" t="s">
        <v>994</v>
      </c>
      <c r="D539" s="13" t="s">
        <v>11</v>
      </c>
      <c r="E539" s="13" t="s">
        <v>11</v>
      </c>
      <c r="F539" t="b">
        <f t="shared" si="6"/>
        <v>1</v>
      </c>
      <c r="G539" s="16" t="str">
        <f t="shared" si="7"/>
        <v>NO</v>
      </c>
      <c r="H539" s="16" t="str">
        <f t="shared" si="8"/>
        <v>NO</v>
      </c>
    </row>
    <row r="540" spans="1:8" ht="90">
      <c r="A540" s="13">
        <v>5518</v>
      </c>
      <c r="B540" s="14" t="s">
        <v>995</v>
      </c>
      <c r="C540" s="14" t="s">
        <v>996</v>
      </c>
      <c r="D540" s="13" t="s">
        <v>11</v>
      </c>
      <c r="E540" s="13" t="s">
        <v>11</v>
      </c>
      <c r="F540" t="b">
        <f t="shared" si="6"/>
        <v>1</v>
      </c>
      <c r="G540" s="16" t="str">
        <f t="shared" si="7"/>
        <v>NO</v>
      </c>
      <c r="H540" s="16" t="str">
        <f t="shared" si="8"/>
        <v>NO</v>
      </c>
    </row>
    <row r="541" spans="1:8" ht="105">
      <c r="A541" s="13">
        <v>5528</v>
      </c>
      <c r="B541" s="14" t="s">
        <v>997</v>
      </c>
      <c r="C541" s="14" t="s">
        <v>998</v>
      </c>
      <c r="D541" s="13" t="s">
        <v>11</v>
      </c>
      <c r="E541" s="13" t="s">
        <v>11</v>
      </c>
      <c r="F541" t="b">
        <f t="shared" si="6"/>
        <v>1</v>
      </c>
      <c r="G541" s="16" t="str">
        <f t="shared" si="7"/>
        <v>NO</v>
      </c>
      <c r="H541" s="16" t="str">
        <f t="shared" si="8"/>
        <v>NO</v>
      </c>
    </row>
    <row r="542" spans="1:8" ht="105">
      <c r="A542" s="13">
        <v>5540</v>
      </c>
      <c r="B542" s="14" t="s">
        <v>999</v>
      </c>
      <c r="C542" s="14" t="s">
        <v>1000</v>
      </c>
      <c r="D542" s="13" t="s">
        <v>11</v>
      </c>
      <c r="E542" s="13" t="s">
        <v>11</v>
      </c>
      <c r="F542" t="b">
        <f t="shared" si="6"/>
        <v>1</v>
      </c>
      <c r="G542" s="16" t="str">
        <f t="shared" si="7"/>
        <v>NO</v>
      </c>
      <c r="H542" s="16" t="str">
        <f t="shared" si="8"/>
        <v>NO</v>
      </c>
    </row>
    <row r="543" spans="1:8" ht="90">
      <c r="A543" s="13">
        <v>5544</v>
      </c>
      <c r="B543" s="14" t="s">
        <v>1001</v>
      </c>
      <c r="C543" s="14" t="s">
        <v>1002</v>
      </c>
      <c r="D543" s="13" t="s">
        <v>11</v>
      </c>
      <c r="E543" s="13" t="s">
        <v>11</v>
      </c>
      <c r="F543" t="b">
        <f t="shared" si="6"/>
        <v>1</v>
      </c>
      <c r="G543" s="16" t="str">
        <f t="shared" si="7"/>
        <v>NO</v>
      </c>
      <c r="H543" s="16" t="str">
        <f t="shared" si="8"/>
        <v>NO</v>
      </c>
    </row>
    <row r="544" spans="1:8" ht="90">
      <c r="A544" s="13">
        <v>5601</v>
      </c>
      <c r="B544" s="14" t="s">
        <v>1003</v>
      </c>
      <c r="C544" s="14" t="s">
        <v>1004</v>
      </c>
      <c r="D544" s="13" t="s">
        <v>11</v>
      </c>
      <c r="E544" s="13" t="s">
        <v>11</v>
      </c>
      <c r="F544" t="b">
        <f t="shared" si="6"/>
        <v>1</v>
      </c>
      <c r="G544" s="16" t="str">
        <f t="shared" si="7"/>
        <v>NO</v>
      </c>
      <c r="H544" s="16" t="str">
        <f t="shared" si="8"/>
        <v>NO</v>
      </c>
    </row>
    <row r="545" spans="1:8" ht="90">
      <c r="A545" s="13">
        <v>5642</v>
      </c>
      <c r="B545" s="14" t="s">
        <v>1005</v>
      </c>
      <c r="C545" s="14" t="s">
        <v>1006</v>
      </c>
      <c r="D545" s="13" t="s">
        <v>11</v>
      </c>
      <c r="E545" s="13" t="s">
        <v>11</v>
      </c>
      <c r="F545" t="b">
        <f t="shared" si="6"/>
        <v>1</v>
      </c>
      <c r="G545" s="16" t="str">
        <f t="shared" si="7"/>
        <v>NO</v>
      </c>
      <c r="H545" s="16" t="str">
        <f t="shared" si="8"/>
        <v>NO</v>
      </c>
    </row>
    <row r="546" spans="1:8" ht="120">
      <c r="A546" s="13">
        <v>5651</v>
      </c>
      <c r="B546" s="14" t="s">
        <v>1007</v>
      </c>
      <c r="C546" s="14" t="s">
        <v>1008</v>
      </c>
      <c r="D546" s="13" t="s">
        <v>11</v>
      </c>
      <c r="E546" s="13" t="s">
        <v>11</v>
      </c>
      <c r="F546" t="b">
        <f t="shared" si="6"/>
        <v>1</v>
      </c>
      <c r="G546" s="16" t="str">
        <f t="shared" si="7"/>
        <v>NO</v>
      </c>
      <c r="H546" s="16" t="str">
        <f t="shared" si="8"/>
        <v>NO</v>
      </c>
    </row>
    <row r="547" spans="1:8" ht="120">
      <c r="A547" s="13">
        <v>5681</v>
      </c>
      <c r="B547" s="14" t="s">
        <v>1009</v>
      </c>
      <c r="C547" s="14" t="s">
        <v>1010</v>
      </c>
      <c r="D547" s="13" t="s">
        <v>11</v>
      </c>
      <c r="E547" s="13" t="s">
        <v>11</v>
      </c>
      <c r="F547" t="b">
        <f t="shared" si="6"/>
        <v>1</v>
      </c>
      <c r="G547" s="16" t="str">
        <f t="shared" si="7"/>
        <v>NO</v>
      </c>
      <c r="H547" s="16" t="str">
        <f t="shared" si="8"/>
        <v>NO</v>
      </c>
    </row>
    <row r="548" spans="1:8" ht="105">
      <c r="A548" s="13">
        <v>5682</v>
      </c>
      <c r="B548" s="14" t="s">
        <v>1011</v>
      </c>
      <c r="C548" s="14" t="s">
        <v>1012</v>
      </c>
      <c r="D548" s="13" t="s">
        <v>11</v>
      </c>
      <c r="E548" s="13" t="s">
        <v>11</v>
      </c>
      <c r="F548" t="b">
        <f t="shared" si="6"/>
        <v>1</v>
      </c>
      <c r="G548" s="16" t="str">
        <f t="shared" si="7"/>
        <v>NO</v>
      </c>
      <c r="H548" s="16" t="str">
        <f t="shared" si="8"/>
        <v>NO</v>
      </c>
    </row>
    <row r="549" spans="1:8" ht="75">
      <c r="A549" s="13">
        <v>5683</v>
      </c>
      <c r="B549" s="14" t="s">
        <v>1013</v>
      </c>
      <c r="C549" s="14" t="s">
        <v>1014</v>
      </c>
      <c r="D549" s="13" t="s">
        <v>11</v>
      </c>
      <c r="E549" s="13" t="s">
        <v>11</v>
      </c>
      <c r="F549" t="b">
        <f t="shared" si="6"/>
        <v>1</v>
      </c>
      <c r="G549" s="16" t="str">
        <f t="shared" si="7"/>
        <v>NO</v>
      </c>
      <c r="H549" s="16" t="str">
        <f t="shared" si="8"/>
        <v>NO</v>
      </c>
    </row>
    <row r="550" spans="1:8" ht="150">
      <c r="A550" s="13">
        <v>5687</v>
      </c>
      <c r="B550" s="14" t="s">
        <v>1015</v>
      </c>
      <c r="C550" s="14" t="s">
        <v>1016</v>
      </c>
      <c r="D550" s="13" t="s">
        <v>11</v>
      </c>
      <c r="E550" s="13" t="s">
        <v>11</v>
      </c>
      <c r="F550" t="b">
        <f t="shared" si="6"/>
        <v>1</v>
      </c>
      <c r="G550" s="16" t="str">
        <f t="shared" si="7"/>
        <v>NO</v>
      </c>
      <c r="H550" s="16" t="str">
        <f t="shared" si="8"/>
        <v>NO</v>
      </c>
    </row>
    <row r="551" spans="1:8" ht="135">
      <c r="A551" s="13">
        <v>5698</v>
      </c>
      <c r="B551" s="14" t="s">
        <v>1017</v>
      </c>
      <c r="C551" s="14" t="s">
        <v>1018</v>
      </c>
      <c r="D551" s="13" t="s">
        <v>11</v>
      </c>
      <c r="E551" s="13" t="s">
        <v>11</v>
      </c>
      <c r="F551" t="b">
        <f t="shared" si="6"/>
        <v>1</v>
      </c>
      <c r="G551" s="16" t="str">
        <f t="shared" si="7"/>
        <v>NO</v>
      </c>
      <c r="H551" s="16" t="str">
        <f t="shared" si="8"/>
        <v>NO</v>
      </c>
    </row>
    <row r="552" spans="1:8" ht="75">
      <c r="A552" s="13">
        <v>5712</v>
      </c>
      <c r="B552" s="14" t="s">
        <v>1019</v>
      </c>
      <c r="C552" s="14" t="s">
        <v>1020</v>
      </c>
      <c r="D552" s="13" t="s">
        <v>11</v>
      </c>
      <c r="E552" s="13" t="s">
        <v>11</v>
      </c>
      <c r="F552" t="b">
        <f t="shared" si="6"/>
        <v>1</v>
      </c>
      <c r="G552" s="16" t="str">
        <f t="shared" si="7"/>
        <v>NO</v>
      </c>
      <c r="H552" s="16" t="str">
        <f t="shared" si="8"/>
        <v>NO</v>
      </c>
    </row>
    <row r="553" spans="1:8" ht="75">
      <c r="A553" s="13">
        <v>5716</v>
      </c>
      <c r="B553" s="14" t="s">
        <v>1021</v>
      </c>
      <c r="C553" s="14" t="s">
        <v>1022</v>
      </c>
      <c r="D553" s="13" t="s">
        <v>11</v>
      </c>
      <c r="E553" s="13" t="s">
        <v>11</v>
      </c>
      <c r="F553" t="b">
        <f t="shared" si="6"/>
        <v>1</v>
      </c>
      <c r="G553" s="16" t="str">
        <f t="shared" si="7"/>
        <v>NO</v>
      </c>
      <c r="H553" s="16" t="str">
        <f t="shared" si="8"/>
        <v>NO</v>
      </c>
    </row>
    <row r="554" spans="1:8" ht="150">
      <c r="A554" s="13">
        <v>5723</v>
      </c>
      <c r="B554" s="14" t="s">
        <v>1023</v>
      </c>
      <c r="C554" s="14" t="s">
        <v>1024</v>
      </c>
      <c r="D554" s="13" t="s">
        <v>10</v>
      </c>
      <c r="E554" s="13" t="s">
        <v>11</v>
      </c>
      <c r="F554" t="b">
        <f t="shared" si="6"/>
        <v>0</v>
      </c>
      <c r="G554" s="16" t="str">
        <f t="shared" si="7"/>
        <v>NO</v>
      </c>
      <c r="H554" s="16" t="str">
        <f t="shared" si="8"/>
        <v>YES</v>
      </c>
    </row>
    <row r="555" spans="1:8" ht="105">
      <c r="A555" s="13">
        <v>5725</v>
      </c>
      <c r="B555" s="14" t="s">
        <v>1025</v>
      </c>
      <c r="C555" s="14" t="s">
        <v>1026</v>
      </c>
      <c r="D555" s="13" t="s">
        <v>11</v>
      </c>
      <c r="E555" s="13" t="s">
        <v>11</v>
      </c>
      <c r="F555" t="b">
        <f t="shared" si="6"/>
        <v>1</v>
      </c>
      <c r="G555" s="16" t="str">
        <f t="shared" si="7"/>
        <v>NO</v>
      </c>
      <c r="H555" s="16" t="str">
        <f t="shared" si="8"/>
        <v>NO</v>
      </c>
    </row>
    <row r="556" spans="1:8" ht="135">
      <c r="A556" s="13">
        <v>5732</v>
      </c>
      <c r="B556" s="14" t="s">
        <v>1027</v>
      </c>
      <c r="C556" s="14" t="s">
        <v>1028</v>
      </c>
      <c r="D556" s="13" t="s">
        <v>11</v>
      </c>
      <c r="E556" s="13" t="s">
        <v>11</v>
      </c>
      <c r="F556" t="b">
        <f t="shared" si="6"/>
        <v>1</v>
      </c>
      <c r="G556" s="16" t="str">
        <f t="shared" si="7"/>
        <v>NO</v>
      </c>
      <c r="H556" s="16" t="str">
        <f t="shared" si="8"/>
        <v>NO</v>
      </c>
    </row>
    <row r="557" spans="1:8" ht="75">
      <c r="A557" s="13">
        <v>5734</v>
      </c>
      <c r="B557" s="14" t="s">
        <v>1029</v>
      </c>
      <c r="C557" s="14" t="s">
        <v>1030</v>
      </c>
      <c r="D557" s="13" t="s">
        <v>11</v>
      </c>
      <c r="E557" s="13" t="s">
        <v>11</v>
      </c>
      <c r="F557" t="b">
        <f t="shared" si="6"/>
        <v>1</v>
      </c>
      <c r="G557" s="16" t="str">
        <f t="shared" si="7"/>
        <v>NO</v>
      </c>
      <c r="H557" s="16" t="str">
        <f t="shared" si="8"/>
        <v>NO</v>
      </c>
    </row>
    <row r="558" spans="1:8" ht="150">
      <c r="A558" s="13">
        <v>5737</v>
      </c>
      <c r="B558" s="14" t="s">
        <v>1031</v>
      </c>
      <c r="C558" s="14" t="s">
        <v>1032</v>
      </c>
      <c r="D558" s="13" t="s">
        <v>11</v>
      </c>
      <c r="E558" s="13" t="s">
        <v>11</v>
      </c>
      <c r="F558" t="b">
        <f t="shared" si="6"/>
        <v>1</v>
      </c>
      <c r="G558" s="16" t="str">
        <f t="shared" si="7"/>
        <v>NO</v>
      </c>
      <c r="H558" s="16" t="str">
        <f t="shared" si="8"/>
        <v>NO</v>
      </c>
    </row>
    <row r="559" spans="1:8" ht="105">
      <c r="A559" s="13">
        <v>5746</v>
      </c>
      <c r="B559" s="14" t="s">
        <v>1033</v>
      </c>
      <c r="C559" s="14" t="s">
        <v>1034</v>
      </c>
      <c r="D559" s="13" t="s">
        <v>10</v>
      </c>
      <c r="E559" s="13" t="s">
        <v>11</v>
      </c>
      <c r="F559" t="b">
        <f t="shared" si="6"/>
        <v>0</v>
      </c>
      <c r="G559" s="16" t="str">
        <f t="shared" si="7"/>
        <v>NO</v>
      </c>
      <c r="H559" s="16" t="str">
        <f t="shared" si="8"/>
        <v>YES</v>
      </c>
    </row>
    <row r="560" spans="1:8" ht="120">
      <c r="A560" s="13">
        <v>5753</v>
      </c>
      <c r="B560" s="14" t="s">
        <v>1035</v>
      </c>
      <c r="C560" s="14" t="s">
        <v>1036</v>
      </c>
      <c r="D560" s="13" t="s">
        <v>11</v>
      </c>
      <c r="E560" s="13" t="s">
        <v>11</v>
      </c>
      <c r="F560" t="b">
        <f t="shared" si="6"/>
        <v>1</v>
      </c>
      <c r="G560" s="16" t="str">
        <f t="shared" si="7"/>
        <v>NO</v>
      </c>
      <c r="H560" s="16" t="str">
        <f t="shared" si="8"/>
        <v>NO</v>
      </c>
    </row>
    <row r="561" spans="1:8" ht="150">
      <c r="A561" s="13">
        <v>5779</v>
      </c>
      <c r="B561" s="14" t="s">
        <v>1037</v>
      </c>
      <c r="C561" s="14" t="s">
        <v>1038</v>
      </c>
      <c r="D561" s="13" t="s">
        <v>11</v>
      </c>
      <c r="E561" s="13" t="s">
        <v>11</v>
      </c>
      <c r="F561" t="b">
        <f t="shared" si="6"/>
        <v>1</v>
      </c>
      <c r="G561" s="16" t="str">
        <f t="shared" si="7"/>
        <v>NO</v>
      </c>
      <c r="H561" s="16" t="str">
        <f t="shared" si="8"/>
        <v>NO</v>
      </c>
    </row>
    <row r="562" spans="1:8" ht="105">
      <c r="A562" s="13">
        <v>5801</v>
      </c>
      <c r="B562" s="14" t="s">
        <v>926</v>
      </c>
      <c r="C562" s="14" t="s">
        <v>1039</v>
      </c>
      <c r="D562" s="13" t="s">
        <v>11</v>
      </c>
      <c r="E562" s="13" t="s">
        <v>11</v>
      </c>
      <c r="F562" t="b">
        <f t="shared" si="6"/>
        <v>1</v>
      </c>
      <c r="G562" s="16" t="str">
        <f t="shared" si="7"/>
        <v>NO</v>
      </c>
      <c r="H562" s="16" t="str">
        <f t="shared" si="8"/>
        <v>NO</v>
      </c>
    </row>
    <row r="563" spans="1:8" ht="135">
      <c r="A563" s="13">
        <v>5804</v>
      </c>
      <c r="B563" s="14" t="s">
        <v>1023</v>
      </c>
      <c r="C563" s="14" t="s">
        <v>1040</v>
      </c>
      <c r="D563" s="13" t="s">
        <v>10</v>
      </c>
      <c r="E563" s="13" t="s">
        <v>10</v>
      </c>
      <c r="F563" t="b">
        <f t="shared" si="6"/>
        <v>1</v>
      </c>
      <c r="G563" s="16" t="str">
        <f t="shared" si="7"/>
        <v>NO</v>
      </c>
      <c r="H563" s="16" t="str">
        <f t="shared" si="8"/>
        <v>NO</v>
      </c>
    </row>
    <row r="564" spans="1:8" ht="90">
      <c r="A564" s="13">
        <v>5817</v>
      </c>
      <c r="B564" s="14" t="s">
        <v>1041</v>
      </c>
      <c r="C564" s="14" t="s">
        <v>1042</v>
      </c>
      <c r="D564" s="13" t="s">
        <v>11</v>
      </c>
      <c r="E564" s="13" t="s">
        <v>11</v>
      </c>
      <c r="F564" t="b">
        <f t="shared" si="6"/>
        <v>1</v>
      </c>
      <c r="G564" s="16" t="str">
        <f t="shared" si="7"/>
        <v>NO</v>
      </c>
      <c r="H564" s="16" t="str">
        <f t="shared" si="8"/>
        <v>NO</v>
      </c>
    </row>
    <row r="565" spans="1:8" ht="75">
      <c r="A565" s="13">
        <v>5819</v>
      </c>
      <c r="B565" s="14" t="s">
        <v>1043</v>
      </c>
      <c r="C565" s="14" t="s">
        <v>1044</v>
      </c>
      <c r="D565" s="13" t="s">
        <v>11</v>
      </c>
      <c r="E565" s="13" t="s">
        <v>11</v>
      </c>
      <c r="F565" t="b">
        <f t="shared" si="6"/>
        <v>1</v>
      </c>
      <c r="G565" s="16" t="str">
        <f t="shared" si="7"/>
        <v>NO</v>
      </c>
      <c r="H565" s="16" t="str">
        <f t="shared" si="8"/>
        <v>NO</v>
      </c>
    </row>
    <row r="566" spans="1:8" ht="90">
      <c r="A566" s="13">
        <v>5851</v>
      </c>
      <c r="B566" s="14" t="s">
        <v>1045</v>
      </c>
      <c r="C566" s="14" t="s">
        <v>1046</v>
      </c>
      <c r="D566" s="13" t="s">
        <v>11</v>
      </c>
      <c r="E566" s="13" t="s">
        <v>11</v>
      </c>
      <c r="F566" t="b">
        <f t="shared" si="6"/>
        <v>1</v>
      </c>
      <c r="G566" s="16" t="str">
        <f t="shared" si="7"/>
        <v>NO</v>
      </c>
      <c r="H566" s="16" t="str">
        <f t="shared" si="8"/>
        <v>NO</v>
      </c>
    </row>
    <row r="567" spans="1:8" ht="150">
      <c r="A567" s="13">
        <v>5861</v>
      </c>
      <c r="B567" s="14" t="s">
        <v>599</v>
      </c>
      <c r="C567" s="14" t="s">
        <v>1047</v>
      </c>
      <c r="D567" s="13" t="s">
        <v>11</v>
      </c>
      <c r="E567" s="13" t="s">
        <v>11</v>
      </c>
      <c r="F567" t="b">
        <f t="shared" si="6"/>
        <v>1</v>
      </c>
      <c r="G567" s="16" t="str">
        <f t="shared" si="7"/>
        <v>NO</v>
      </c>
      <c r="H567" s="16" t="str">
        <f t="shared" si="8"/>
        <v>NO</v>
      </c>
    </row>
    <row r="568" spans="1:8" ht="135">
      <c r="A568" s="13">
        <v>5883</v>
      </c>
      <c r="B568" s="14" t="s">
        <v>1048</v>
      </c>
      <c r="C568" s="14" t="s">
        <v>1049</v>
      </c>
      <c r="D568" s="13" t="s">
        <v>11</v>
      </c>
      <c r="E568" s="13" t="s">
        <v>11</v>
      </c>
      <c r="F568" t="b">
        <f t="shared" si="6"/>
        <v>1</v>
      </c>
      <c r="G568" s="16" t="str">
        <f t="shared" si="7"/>
        <v>NO</v>
      </c>
      <c r="H568" s="16" t="str">
        <f t="shared" si="8"/>
        <v>NO</v>
      </c>
    </row>
    <row r="569" spans="1:8" ht="105">
      <c r="A569" s="13">
        <v>5895</v>
      </c>
      <c r="B569" s="14" t="s">
        <v>1050</v>
      </c>
      <c r="C569" s="14" t="s">
        <v>1051</v>
      </c>
      <c r="D569" s="13" t="s">
        <v>11</v>
      </c>
      <c r="E569" s="13" t="s">
        <v>11</v>
      </c>
      <c r="F569" t="b">
        <f t="shared" si="6"/>
        <v>1</v>
      </c>
      <c r="G569" s="16" t="str">
        <f t="shared" si="7"/>
        <v>NO</v>
      </c>
      <c r="H569" s="16" t="str">
        <f t="shared" si="8"/>
        <v>NO</v>
      </c>
    </row>
    <row r="570" spans="1:8" ht="120">
      <c r="A570" s="13">
        <v>5898</v>
      </c>
      <c r="B570" s="14" t="s">
        <v>1052</v>
      </c>
      <c r="C570" s="14" t="s">
        <v>1053</v>
      </c>
      <c r="D570" s="13" t="s">
        <v>11</v>
      </c>
      <c r="E570" s="13" t="s">
        <v>11</v>
      </c>
      <c r="F570" t="b">
        <f t="shared" si="6"/>
        <v>1</v>
      </c>
      <c r="G570" s="16" t="str">
        <f t="shared" si="7"/>
        <v>NO</v>
      </c>
      <c r="H570" s="16" t="str">
        <f t="shared" si="8"/>
        <v>NO</v>
      </c>
    </row>
    <row r="571" spans="1:8" ht="90">
      <c r="A571" s="13">
        <v>5904</v>
      </c>
      <c r="B571" s="14" t="s">
        <v>1054</v>
      </c>
      <c r="C571" s="14" t="s">
        <v>1055</v>
      </c>
      <c r="D571" s="13" t="s">
        <v>11</v>
      </c>
      <c r="E571" s="13" t="s">
        <v>11</v>
      </c>
      <c r="F571" t="b">
        <f t="shared" si="6"/>
        <v>1</v>
      </c>
      <c r="G571" s="16" t="str">
        <f t="shared" si="7"/>
        <v>NO</v>
      </c>
      <c r="H571" s="16" t="str">
        <f t="shared" si="8"/>
        <v>NO</v>
      </c>
    </row>
    <row r="572" spans="1:8" ht="105">
      <c r="A572" s="13">
        <v>5913</v>
      </c>
      <c r="B572" s="14" t="s">
        <v>1056</v>
      </c>
      <c r="C572" s="14" t="s">
        <v>1057</v>
      </c>
      <c r="D572" s="13" t="s">
        <v>11</v>
      </c>
      <c r="E572" s="13" t="s">
        <v>11</v>
      </c>
      <c r="F572" t="b">
        <f t="shared" si="6"/>
        <v>1</v>
      </c>
      <c r="G572" s="16" t="str">
        <f t="shared" si="7"/>
        <v>NO</v>
      </c>
      <c r="H572" s="16" t="str">
        <f t="shared" si="8"/>
        <v>NO</v>
      </c>
    </row>
    <row r="573" spans="1:8" ht="75">
      <c r="A573" s="13">
        <v>5914</v>
      </c>
      <c r="B573" s="14" t="s">
        <v>1058</v>
      </c>
      <c r="C573" s="14" t="s">
        <v>1059</v>
      </c>
      <c r="D573" s="13" t="s">
        <v>11</v>
      </c>
      <c r="E573" s="13" t="s">
        <v>11</v>
      </c>
      <c r="F573" t="b">
        <f t="shared" si="6"/>
        <v>1</v>
      </c>
      <c r="G573" s="16" t="str">
        <f t="shared" si="7"/>
        <v>NO</v>
      </c>
      <c r="H573" s="16" t="str">
        <f t="shared" si="8"/>
        <v>NO</v>
      </c>
    </row>
    <row r="574" spans="1:8" ht="120">
      <c r="A574" s="13">
        <v>5924</v>
      </c>
      <c r="B574" s="14" t="s">
        <v>1060</v>
      </c>
      <c r="C574" s="14" t="s">
        <v>1061</v>
      </c>
      <c r="D574" s="13" t="s">
        <v>11</v>
      </c>
      <c r="E574" s="13" t="s">
        <v>11</v>
      </c>
      <c r="F574" t="b">
        <f t="shared" si="6"/>
        <v>1</v>
      </c>
      <c r="G574" s="16" t="str">
        <f t="shared" si="7"/>
        <v>NO</v>
      </c>
      <c r="H574" s="16" t="str">
        <f t="shared" si="8"/>
        <v>NO</v>
      </c>
    </row>
    <row r="575" spans="1:8" ht="120">
      <c r="A575" s="13">
        <v>5926</v>
      </c>
      <c r="B575" s="14" t="s">
        <v>1062</v>
      </c>
      <c r="C575" s="14" t="s">
        <v>1063</v>
      </c>
      <c r="D575" s="13" t="s">
        <v>11</v>
      </c>
      <c r="E575" s="13" t="s">
        <v>11</v>
      </c>
      <c r="F575" t="b">
        <f t="shared" si="6"/>
        <v>1</v>
      </c>
      <c r="G575" s="16" t="str">
        <f t="shared" si="7"/>
        <v>NO</v>
      </c>
      <c r="H575" s="16" t="str">
        <f t="shared" si="8"/>
        <v>NO</v>
      </c>
    </row>
    <row r="576" spans="1:8" ht="135">
      <c r="A576" s="13">
        <v>5935</v>
      </c>
      <c r="B576" s="14" t="s">
        <v>1064</v>
      </c>
      <c r="C576" s="14" t="s">
        <v>1065</v>
      </c>
      <c r="D576" s="13" t="s">
        <v>11</v>
      </c>
      <c r="E576" s="13" t="s">
        <v>11</v>
      </c>
      <c r="F576" t="b">
        <f t="shared" si="6"/>
        <v>1</v>
      </c>
      <c r="G576" s="16" t="str">
        <f t="shared" si="7"/>
        <v>NO</v>
      </c>
      <c r="H576" s="16" t="str">
        <f t="shared" si="8"/>
        <v>NO</v>
      </c>
    </row>
    <row r="577" spans="1:8" ht="60">
      <c r="A577" s="13">
        <v>5936</v>
      </c>
      <c r="B577" s="14" t="s">
        <v>1066</v>
      </c>
      <c r="C577" s="14" t="s">
        <v>1067</v>
      </c>
      <c r="D577" s="13" t="s">
        <v>11</v>
      </c>
      <c r="E577" s="13" t="s">
        <v>11</v>
      </c>
      <c r="F577" t="b">
        <f t="shared" si="6"/>
        <v>1</v>
      </c>
      <c r="G577" s="16" t="str">
        <f t="shared" si="7"/>
        <v>NO</v>
      </c>
      <c r="H577" s="16" t="str">
        <f t="shared" si="8"/>
        <v>NO</v>
      </c>
    </row>
    <row r="578" spans="1:8" ht="105">
      <c r="A578" s="13">
        <v>5938</v>
      </c>
      <c r="B578" s="14" t="s">
        <v>1056</v>
      </c>
      <c r="C578" s="14" t="s">
        <v>1068</v>
      </c>
      <c r="D578" s="13" t="s">
        <v>11</v>
      </c>
      <c r="E578" s="13" t="s">
        <v>11</v>
      </c>
      <c r="F578" t="b">
        <f t="shared" si="6"/>
        <v>1</v>
      </c>
      <c r="G578" s="16" t="str">
        <f t="shared" si="7"/>
        <v>NO</v>
      </c>
      <c r="H578" s="16" t="str">
        <f t="shared" si="8"/>
        <v>NO</v>
      </c>
    </row>
    <row r="579" spans="1:8" ht="105">
      <c r="A579" s="13">
        <v>5947</v>
      </c>
      <c r="B579" s="14" t="s">
        <v>1069</v>
      </c>
      <c r="C579" s="14" t="s">
        <v>1070</v>
      </c>
      <c r="D579" s="13" t="s">
        <v>11</v>
      </c>
      <c r="E579" s="13" t="s">
        <v>11</v>
      </c>
      <c r="F579" t="b">
        <f t="shared" si="6"/>
        <v>1</v>
      </c>
      <c r="G579" s="16" t="str">
        <f t="shared" si="7"/>
        <v>NO</v>
      </c>
      <c r="H579" s="16" t="str">
        <f t="shared" si="8"/>
        <v>NO</v>
      </c>
    </row>
    <row r="580" spans="1:8" ht="135">
      <c r="A580" s="13">
        <v>5954</v>
      </c>
      <c r="B580" s="14" t="s">
        <v>1071</v>
      </c>
      <c r="C580" s="14" t="s">
        <v>1072</v>
      </c>
      <c r="D580" s="13" t="s">
        <v>11</v>
      </c>
      <c r="E580" s="13" t="s">
        <v>11</v>
      </c>
      <c r="F580" t="b">
        <f t="shared" si="6"/>
        <v>1</v>
      </c>
      <c r="G580" s="16" t="str">
        <f t="shared" si="7"/>
        <v>NO</v>
      </c>
      <c r="H580" s="16" t="str">
        <f t="shared" si="8"/>
        <v>NO</v>
      </c>
    </row>
    <row r="581" spans="1:8" ht="105">
      <c r="A581" s="13">
        <v>5965</v>
      </c>
      <c r="B581" s="14" t="s">
        <v>1073</v>
      </c>
      <c r="C581" s="14" t="s">
        <v>1074</v>
      </c>
      <c r="D581" s="13" t="s">
        <v>11</v>
      </c>
      <c r="E581" s="13" t="s">
        <v>11</v>
      </c>
      <c r="F581" t="b">
        <f t="shared" si="6"/>
        <v>1</v>
      </c>
      <c r="G581" s="16" t="str">
        <f t="shared" si="7"/>
        <v>NO</v>
      </c>
      <c r="H581" s="16" t="str">
        <f t="shared" si="8"/>
        <v>NO</v>
      </c>
    </row>
    <row r="582" spans="1:8" ht="75">
      <c r="A582" s="13">
        <v>5972</v>
      </c>
      <c r="B582" s="14" t="s">
        <v>1075</v>
      </c>
      <c r="C582" s="14" t="s">
        <v>1076</v>
      </c>
      <c r="D582" s="13" t="s">
        <v>11</v>
      </c>
      <c r="E582" s="13" t="s">
        <v>11</v>
      </c>
      <c r="F582" t="b">
        <f t="shared" si="6"/>
        <v>1</v>
      </c>
      <c r="G582" s="16" t="str">
        <f t="shared" si="7"/>
        <v>NO</v>
      </c>
      <c r="H582" s="16" t="str">
        <f t="shared" si="8"/>
        <v>NO</v>
      </c>
    </row>
    <row r="583" spans="1:8" ht="90">
      <c r="A583" s="13">
        <v>6005</v>
      </c>
      <c r="B583" s="14" t="s">
        <v>1077</v>
      </c>
      <c r="C583" s="14" t="s">
        <v>1078</v>
      </c>
      <c r="D583" s="13" t="s">
        <v>11</v>
      </c>
      <c r="E583" s="13" t="s">
        <v>11</v>
      </c>
      <c r="F583" t="b">
        <f t="shared" si="6"/>
        <v>1</v>
      </c>
      <c r="G583" s="16" t="str">
        <f t="shared" si="7"/>
        <v>NO</v>
      </c>
      <c r="H583" s="16" t="str">
        <f t="shared" si="8"/>
        <v>NO</v>
      </c>
    </row>
    <row r="584" spans="1:8" ht="75">
      <c r="A584" s="13">
        <v>6007</v>
      </c>
      <c r="B584" s="14" t="s">
        <v>1079</v>
      </c>
      <c r="C584" s="14" t="s">
        <v>1080</v>
      </c>
      <c r="D584" s="13" t="s">
        <v>11</v>
      </c>
      <c r="E584" s="13" t="s">
        <v>11</v>
      </c>
      <c r="F584" t="b">
        <f t="shared" si="6"/>
        <v>1</v>
      </c>
      <c r="G584" s="16" t="str">
        <f t="shared" si="7"/>
        <v>NO</v>
      </c>
      <c r="H584" s="16" t="str">
        <f t="shared" si="8"/>
        <v>NO</v>
      </c>
    </row>
    <row r="585" spans="1:8" ht="135">
      <c r="A585" s="13">
        <v>6009</v>
      </c>
      <c r="B585" s="14" t="s">
        <v>1081</v>
      </c>
      <c r="C585" s="14" t="s">
        <v>1082</v>
      </c>
      <c r="D585" s="13" t="s">
        <v>11</v>
      </c>
      <c r="E585" s="13" t="s">
        <v>11</v>
      </c>
      <c r="F585" t="b">
        <f t="shared" si="6"/>
        <v>1</v>
      </c>
      <c r="G585" s="16" t="str">
        <f t="shared" si="7"/>
        <v>NO</v>
      </c>
      <c r="H585" s="16" t="str">
        <f t="shared" si="8"/>
        <v>NO</v>
      </c>
    </row>
    <row r="586" spans="1:8" ht="90">
      <c r="A586" s="13">
        <v>6029</v>
      </c>
      <c r="B586" s="14" t="s">
        <v>1083</v>
      </c>
      <c r="C586" s="14" t="s">
        <v>1084</v>
      </c>
      <c r="D586" s="13" t="s">
        <v>11</v>
      </c>
      <c r="E586" s="13" t="s">
        <v>11</v>
      </c>
      <c r="F586" t="b">
        <f t="shared" si="6"/>
        <v>1</v>
      </c>
      <c r="G586" s="16" t="str">
        <f t="shared" si="7"/>
        <v>NO</v>
      </c>
      <c r="H586" s="16" t="str">
        <f t="shared" si="8"/>
        <v>NO</v>
      </c>
    </row>
    <row r="587" spans="1:8" ht="105">
      <c r="A587" s="13">
        <v>6056</v>
      </c>
      <c r="B587" s="14" t="s">
        <v>974</v>
      </c>
      <c r="C587" s="14" t="s">
        <v>1085</v>
      </c>
      <c r="D587" s="13" t="s">
        <v>11</v>
      </c>
      <c r="E587" s="13" t="s">
        <v>11</v>
      </c>
      <c r="F587" t="b">
        <f t="shared" si="6"/>
        <v>1</v>
      </c>
      <c r="G587" s="16" t="str">
        <f t="shared" si="7"/>
        <v>NO</v>
      </c>
      <c r="H587" s="16" t="str">
        <f t="shared" si="8"/>
        <v>NO</v>
      </c>
    </row>
    <row r="588" spans="1:8" ht="165">
      <c r="A588" s="13">
        <v>6057</v>
      </c>
      <c r="B588" s="14" t="s">
        <v>1086</v>
      </c>
      <c r="C588" s="14" t="s">
        <v>1087</v>
      </c>
      <c r="D588" s="13" t="s">
        <v>11</v>
      </c>
      <c r="E588" s="13" t="s">
        <v>11</v>
      </c>
      <c r="F588" t="b">
        <f t="shared" si="6"/>
        <v>1</v>
      </c>
      <c r="G588" s="16" t="str">
        <f t="shared" si="7"/>
        <v>NO</v>
      </c>
      <c r="H588" s="16" t="str">
        <f t="shared" si="8"/>
        <v>NO</v>
      </c>
    </row>
    <row r="589" spans="1:8" ht="120">
      <c r="A589" s="13">
        <v>6068</v>
      </c>
      <c r="B589" s="14" t="s">
        <v>1088</v>
      </c>
      <c r="C589" s="14" t="s">
        <v>1089</v>
      </c>
      <c r="D589" s="13" t="s">
        <v>11</v>
      </c>
      <c r="E589" s="13" t="s">
        <v>11</v>
      </c>
      <c r="F589" t="b">
        <f t="shared" si="6"/>
        <v>1</v>
      </c>
      <c r="G589" s="16" t="str">
        <f t="shared" si="7"/>
        <v>NO</v>
      </c>
      <c r="H589" s="16" t="str">
        <f t="shared" si="8"/>
        <v>NO</v>
      </c>
    </row>
    <row r="590" spans="1:8" ht="60">
      <c r="A590" s="13">
        <v>6073</v>
      </c>
      <c r="B590" s="14" t="s">
        <v>1090</v>
      </c>
      <c r="C590" s="14" t="s">
        <v>1091</v>
      </c>
      <c r="D590" s="13" t="s">
        <v>11</v>
      </c>
      <c r="E590" s="13" t="s">
        <v>11</v>
      </c>
      <c r="F590" t="b">
        <f t="shared" si="6"/>
        <v>1</v>
      </c>
      <c r="G590" s="16" t="str">
        <f t="shared" si="7"/>
        <v>NO</v>
      </c>
      <c r="H590" s="16" t="str">
        <f t="shared" si="8"/>
        <v>NO</v>
      </c>
    </row>
    <row r="591" spans="1:8" ht="90">
      <c r="A591" s="13">
        <v>6074</v>
      </c>
      <c r="B591" s="14" t="s">
        <v>1092</v>
      </c>
      <c r="C591" s="14" t="s">
        <v>1093</v>
      </c>
      <c r="D591" s="13" t="s">
        <v>11</v>
      </c>
      <c r="E591" s="13" t="s">
        <v>11</v>
      </c>
      <c r="F591" t="b">
        <f t="shared" si="6"/>
        <v>1</v>
      </c>
      <c r="G591" s="16" t="str">
        <f t="shared" si="7"/>
        <v>NO</v>
      </c>
      <c r="H591" s="16" t="str">
        <f t="shared" si="8"/>
        <v>NO</v>
      </c>
    </row>
    <row r="592" spans="1:8" ht="75">
      <c r="A592" s="13">
        <v>6091</v>
      </c>
      <c r="B592" s="14" t="s">
        <v>1094</v>
      </c>
      <c r="C592" s="14" t="s">
        <v>1095</v>
      </c>
      <c r="D592" s="13" t="s">
        <v>11</v>
      </c>
      <c r="E592" s="13" t="s">
        <v>11</v>
      </c>
      <c r="F592" t="b">
        <f t="shared" si="6"/>
        <v>1</v>
      </c>
      <c r="G592" s="16" t="str">
        <f t="shared" si="7"/>
        <v>NO</v>
      </c>
      <c r="H592" s="16" t="str">
        <f t="shared" si="8"/>
        <v>NO</v>
      </c>
    </row>
    <row r="593" spans="1:8" ht="105">
      <c r="A593" s="13">
        <v>6103</v>
      </c>
      <c r="B593" s="14" t="s">
        <v>1096</v>
      </c>
      <c r="C593" s="14" t="s">
        <v>1097</v>
      </c>
      <c r="D593" s="13" t="s">
        <v>11</v>
      </c>
      <c r="E593" s="13" t="s">
        <v>11</v>
      </c>
      <c r="F593" t="b">
        <f t="shared" si="6"/>
        <v>1</v>
      </c>
      <c r="G593" s="16" t="str">
        <f t="shared" si="7"/>
        <v>NO</v>
      </c>
      <c r="H593" s="16" t="str">
        <f t="shared" si="8"/>
        <v>NO</v>
      </c>
    </row>
    <row r="594" spans="1:8" ht="105">
      <c r="A594" s="13">
        <v>6106</v>
      </c>
      <c r="B594" s="14" t="s">
        <v>1098</v>
      </c>
      <c r="C594" s="14" t="s">
        <v>1099</v>
      </c>
      <c r="D594" s="13" t="s">
        <v>10</v>
      </c>
      <c r="E594" s="13" t="s">
        <v>11</v>
      </c>
      <c r="F594" t="b">
        <f t="shared" si="6"/>
        <v>0</v>
      </c>
      <c r="G594" s="16" t="str">
        <f t="shared" si="7"/>
        <v>NO</v>
      </c>
      <c r="H594" s="16" t="str">
        <f t="shared" si="8"/>
        <v>YES</v>
      </c>
    </row>
    <row r="595" spans="1:8" ht="120">
      <c r="A595" s="13">
        <v>6114</v>
      </c>
      <c r="B595" s="14" t="s">
        <v>1100</v>
      </c>
      <c r="C595" s="14" t="s">
        <v>1101</v>
      </c>
      <c r="D595" s="13" t="s">
        <v>11</v>
      </c>
      <c r="E595" s="13" t="s">
        <v>11</v>
      </c>
      <c r="F595" t="b">
        <f t="shared" si="6"/>
        <v>1</v>
      </c>
      <c r="G595" s="16" t="str">
        <f t="shared" si="7"/>
        <v>NO</v>
      </c>
      <c r="H595" s="16" t="str">
        <f t="shared" si="8"/>
        <v>NO</v>
      </c>
    </row>
    <row r="596" spans="1:8" ht="150">
      <c r="A596" s="13">
        <v>6131</v>
      </c>
      <c r="B596" s="14" t="s">
        <v>1102</v>
      </c>
      <c r="C596" s="14" t="s">
        <v>1103</v>
      </c>
      <c r="D596" s="13" t="s">
        <v>11</v>
      </c>
      <c r="E596" s="13" t="s">
        <v>11</v>
      </c>
      <c r="F596" t="b">
        <f t="shared" si="6"/>
        <v>1</v>
      </c>
      <c r="G596" s="16" t="str">
        <f t="shared" si="7"/>
        <v>NO</v>
      </c>
      <c r="H596" s="16" t="str">
        <f t="shared" si="8"/>
        <v>NO</v>
      </c>
    </row>
    <row r="597" spans="1:8" ht="90">
      <c r="A597" s="13">
        <v>6138</v>
      </c>
      <c r="B597" s="14" t="s">
        <v>1104</v>
      </c>
      <c r="C597" s="14" t="s">
        <v>1105</v>
      </c>
      <c r="D597" s="13" t="s">
        <v>11</v>
      </c>
      <c r="E597" s="13" t="s">
        <v>11</v>
      </c>
      <c r="F597" t="b">
        <f t="shared" si="6"/>
        <v>1</v>
      </c>
      <c r="G597" s="16" t="str">
        <f t="shared" si="7"/>
        <v>NO</v>
      </c>
      <c r="H597" s="16" t="str">
        <f t="shared" si="8"/>
        <v>NO</v>
      </c>
    </row>
    <row r="598" spans="1:8" ht="45">
      <c r="A598" s="13">
        <v>6140</v>
      </c>
      <c r="B598" s="14" t="s">
        <v>1106</v>
      </c>
      <c r="C598" s="14" t="s">
        <v>1107</v>
      </c>
      <c r="D598" s="13" t="s">
        <v>11</v>
      </c>
      <c r="E598" s="13" t="s">
        <v>11</v>
      </c>
      <c r="F598" t="b">
        <f t="shared" si="6"/>
        <v>1</v>
      </c>
      <c r="G598" s="16" t="str">
        <f t="shared" si="7"/>
        <v>NO</v>
      </c>
      <c r="H598" s="16" t="str">
        <f t="shared" si="8"/>
        <v>NO</v>
      </c>
    </row>
    <row r="599" spans="1:8" ht="90">
      <c r="A599" s="13">
        <v>6153</v>
      </c>
      <c r="B599" s="14" t="s">
        <v>1108</v>
      </c>
      <c r="C599" s="14" t="s">
        <v>1109</v>
      </c>
      <c r="D599" s="13" t="s">
        <v>11</v>
      </c>
      <c r="E599" s="13" t="s">
        <v>11</v>
      </c>
      <c r="F599" t="b">
        <f t="shared" si="6"/>
        <v>1</v>
      </c>
      <c r="G599" s="16" t="str">
        <f t="shared" si="7"/>
        <v>NO</v>
      </c>
      <c r="H599" s="16" t="str">
        <f t="shared" si="8"/>
        <v>NO</v>
      </c>
    </row>
    <row r="600" spans="1:8" ht="90">
      <c r="A600" s="13">
        <v>6154</v>
      </c>
      <c r="B600" s="14" t="s">
        <v>1033</v>
      </c>
      <c r="C600" s="14" t="s">
        <v>1110</v>
      </c>
      <c r="D600" s="13" t="s">
        <v>10</v>
      </c>
      <c r="E600" s="13" t="s">
        <v>11</v>
      </c>
      <c r="F600" t="b">
        <f t="shared" si="6"/>
        <v>0</v>
      </c>
      <c r="G600" s="16" t="str">
        <f t="shared" si="7"/>
        <v>NO</v>
      </c>
      <c r="H600" s="16" t="str">
        <f t="shared" si="8"/>
        <v>YES</v>
      </c>
    </row>
    <row r="601" spans="1:8" ht="75">
      <c r="A601" s="13">
        <v>6160</v>
      </c>
      <c r="B601" s="14" t="s">
        <v>1111</v>
      </c>
      <c r="C601" s="14" t="s">
        <v>1112</v>
      </c>
      <c r="D601" s="13" t="s">
        <v>11</v>
      </c>
      <c r="E601" s="13" t="s">
        <v>11</v>
      </c>
      <c r="F601" t="b">
        <f t="shared" si="6"/>
        <v>1</v>
      </c>
      <c r="G601" s="16" t="str">
        <f t="shared" si="7"/>
        <v>NO</v>
      </c>
      <c r="H601" s="16" t="str">
        <f t="shared" si="8"/>
        <v>NO</v>
      </c>
    </row>
    <row r="602" spans="1:8" ht="90">
      <c r="A602" s="13">
        <v>6161</v>
      </c>
      <c r="B602" s="14" t="s">
        <v>1113</v>
      </c>
      <c r="C602" s="14" t="s">
        <v>1114</v>
      </c>
      <c r="D602" s="13" t="s">
        <v>11</v>
      </c>
      <c r="E602" s="13" t="s">
        <v>11</v>
      </c>
      <c r="F602" t="b">
        <f t="shared" si="6"/>
        <v>1</v>
      </c>
      <c r="G602" s="16" t="str">
        <f t="shared" si="7"/>
        <v>NO</v>
      </c>
      <c r="H602" s="16" t="str">
        <f t="shared" si="8"/>
        <v>NO</v>
      </c>
    </row>
    <row r="603" spans="1:8" ht="195">
      <c r="A603" s="13">
        <v>6212</v>
      </c>
      <c r="B603" s="14" t="s">
        <v>1115</v>
      </c>
      <c r="C603" s="14" t="s">
        <v>1116</v>
      </c>
      <c r="D603" s="13" t="s">
        <v>11</v>
      </c>
      <c r="E603" s="13" t="s">
        <v>11</v>
      </c>
      <c r="F603" t="b">
        <f t="shared" si="6"/>
        <v>1</v>
      </c>
      <c r="G603" s="16" t="str">
        <f t="shared" si="7"/>
        <v>NO</v>
      </c>
      <c r="H603" s="16" t="str">
        <f t="shared" si="8"/>
        <v>NO</v>
      </c>
    </row>
    <row r="604" spans="1:8" ht="75">
      <c r="A604" s="13">
        <v>6235</v>
      </c>
      <c r="B604" s="14" t="s">
        <v>1117</v>
      </c>
      <c r="C604" s="14" t="s">
        <v>1118</v>
      </c>
      <c r="D604" s="13" t="s">
        <v>11</v>
      </c>
      <c r="E604" s="13" t="s">
        <v>11</v>
      </c>
      <c r="F604" t="b">
        <f t="shared" si="6"/>
        <v>1</v>
      </c>
      <c r="G604" s="16" t="str">
        <f t="shared" si="7"/>
        <v>NO</v>
      </c>
      <c r="H604" s="16" t="str">
        <f t="shared" si="8"/>
        <v>NO</v>
      </c>
    </row>
    <row r="605" spans="1:8" ht="75">
      <c r="A605" s="13">
        <v>6236</v>
      </c>
      <c r="B605" s="14" t="s">
        <v>16</v>
      </c>
      <c r="C605" s="14" t="s">
        <v>1119</v>
      </c>
      <c r="D605" s="13" t="s">
        <v>11</v>
      </c>
      <c r="E605" s="13" t="s">
        <v>11</v>
      </c>
      <c r="F605" t="b">
        <f t="shared" si="6"/>
        <v>1</v>
      </c>
      <c r="G605" s="16" t="str">
        <f t="shared" si="7"/>
        <v>NO</v>
      </c>
      <c r="H605" s="16" t="str">
        <f t="shared" si="8"/>
        <v>NO</v>
      </c>
    </row>
    <row r="606" spans="1:8" ht="60">
      <c r="A606" s="13">
        <v>6238</v>
      </c>
      <c r="B606" s="14" t="s">
        <v>1120</v>
      </c>
      <c r="C606" s="14" t="s">
        <v>1121</v>
      </c>
      <c r="D606" s="13" t="s">
        <v>11</v>
      </c>
      <c r="E606" s="13" t="s">
        <v>11</v>
      </c>
      <c r="F606" t="b">
        <f t="shared" si="6"/>
        <v>1</v>
      </c>
      <c r="G606" s="16" t="str">
        <f t="shared" si="7"/>
        <v>NO</v>
      </c>
      <c r="H606" s="16" t="str">
        <f t="shared" si="8"/>
        <v>NO</v>
      </c>
    </row>
    <row r="607" spans="1:8" ht="45">
      <c r="A607" s="13">
        <v>6241</v>
      </c>
      <c r="B607" s="14" t="s">
        <v>1122</v>
      </c>
      <c r="C607" s="14" t="s">
        <v>1123</v>
      </c>
      <c r="D607" s="13" t="s">
        <v>10</v>
      </c>
      <c r="E607" s="13" t="s">
        <v>10</v>
      </c>
      <c r="F607" t="b">
        <f t="shared" si="6"/>
        <v>1</v>
      </c>
      <c r="G607" s="16" t="str">
        <f t="shared" si="7"/>
        <v>NO</v>
      </c>
      <c r="H607" s="16" t="str">
        <f t="shared" si="8"/>
        <v>NO</v>
      </c>
    </row>
    <row r="608" spans="1:8" ht="75">
      <c r="A608" s="13">
        <v>6255</v>
      </c>
      <c r="B608" s="14" t="s">
        <v>41</v>
      </c>
      <c r="C608" s="14" t="s">
        <v>1124</v>
      </c>
      <c r="D608" s="13" t="s">
        <v>11</v>
      </c>
      <c r="E608" s="13" t="s">
        <v>11</v>
      </c>
      <c r="F608" t="b">
        <f t="shared" si="6"/>
        <v>1</v>
      </c>
      <c r="G608" s="16" t="str">
        <f t="shared" si="7"/>
        <v>NO</v>
      </c>
      <c r="H608" s="16" t="str">
        <f t="shared" si="8"/>
        <v>NO</v>
      </c>
    </row>
    <row r="609" spans="1:8" ht="60">
      <c r="A609" s="13">
        <v>6259</v>
      </c>
      <c r="B609" s="14" t="s">
        <v>87</v>
      </c>
      <c r="C609" s="14" t="s">
        <v>1125</v>
      </c>
      <c r="D609" s="13" t="s">
        <v>11</v>
      </c>
      <c r="E609" s="13" t="s">
        <v>11</v>
      </c>
      <c r="F609" t="b">
        <f t="shared" si="6"/>
        <v>1</v>
      </c>
      <c r="G609" s="16" t="str">
        <f t="shared" si="7"/>
        <v>NO</v>
      </c>
      <c r="H609" s="16" t="str">
        <f t="shared" si="8"/>
        <v>NO</v>
      </c>
    </row>
    <row r="610" spans="1:8" ht="60">
      <c r="A610" s="13">
        <v>6281</v>
      </c>
      <c r="B610" s="14" t="s">
        <v>87</v>
      </c>
      <c r="C610" s="14" t="s">
        <v>1126</v>
      </c>
      <c r="D610" s="13" t="s">
        <v>11</v>
      </c>
      <c r="E610" s="13" t="s">
        <v>11</v>
      </c>
      <c r="F610" t="b">
        <f t="shared" si="6"/>
        <v>1</v>
      </c>
      <c r="G610" s="16" t="str">
        <f t="shared" si="7"/>
        <v>NO</v>
      </c>
      <c r="H610" s="16" t="str">
        <f t="shared" si="8"/>
        <v>NO</v>
      </c>
    </row>
    <row r="611" spans="1:8" ht="105">
      <c r="A611" s="13">
        <v>6289</v>
      </c>
      <c r="B611" s="14" t="s">
        <v>33</v>
      </c>
      <c r="C611" s="14" t="s">
        <v>1127</v>
      </c>
      <c r="D611" s="13" t="s">
        <v>11</v>
      </c>
      <c r="E611" s="13" t="s">
        <v>11</v>
      </c>
      <c r="F611" t="b">
        <f t="shared" si="6"/>
        <v>1</v>
      </c>
      <c r="G611" s="16" t="str">
        <f t="shared" si="7"/>
        <v>NO</v>
      </c>
      <c r="H611" s="16" t="str">
        <f t="shared" si="8"/>
        <v>NO</v>
      </c>
    </row>
    <row r="612" spans="1:8" ht="30">
      <c r="A612" s="13">
        <v>6292</v>
      </c>
      <c r="B612" s="14" t="s">
        <v>1128</v>
      </c>
      <c r="C612" s="14" t="s">
        <v>1129</v>
      </c>
      <c r="D612" s="13" t="s">
        <v>11</v>
      </c>
      <c r="E612" s="13" t="s">
        <v>11</v>
      </c>
      <c r="F612" t="b">
        <f t="shared" si="6"/>
        <v>1</v>
      </c>
      <c r="G612" s="16" t="str">
        <f t="shared" si="7"/>
        <v>NO</v>
      </c>
      <c r="H612" s="16" t="str">
        <f t="shared" si="8"/>
        <v>NO</v>
      </c>
    </row>
    <row r="613" spans="1:8" ht="45">
      <c r="A613" s="13">
        <v>6296</v>
      </c>
      <c r="B613" s="14" t="s">
        <v>1130</v>
      </c>
      <c r="C613" s="14" t="s">
        <v>1131</v>
      </c>
      <c r="D613" s="13" t="s">
        <v>11</v>
      </c>
      <c r="E613" s="13" t="s">
        <v>11</v>
      </c>
      <c r="F613" t="b">
        <f t="shared" si="6"/>
        <v>1</v>
      </c>
      <c r="G613" s="16" t="str">
        <f t="shared" si="7"/>
        <v>NO</v>
      </c>
      <c r="H613" s="16" t="str">
        <f t="shared" si="8"/>
        <v>NO</v>
      </c>
    </row>
    <row r="614" spans="1:8" ht="90">
      <c r="A614" s="13">
        <v>6322</v>
      </c>
      <c r="B614" s="14" t="s">
        <v>29</v>
      </c>
      <c r="C614" s="14" t="s">
        <v>1132</v>
      </c>
      <c r="D614" s="13" t="s">
        <v>11</v>
      </c>
      <c r="E614" s="13" t="s">
        <v>11</v>
      </c>
      <c r="F614" t="b">
        <f t="shared" si="6"/>
        <v>1</v>
      </c>
      <c r="G614" s="16" t="str">
        <f t="shared" si="7"/>
        <v>NO</v>
      </c>
      <c r="H614" s="16" t="str">
        <f t="shared" si="8"/>
        <v>NO</v>
      </c>
    </row>
    <row r="615" spans="1:8" ht="60">
      <c r="A615" s="13">
        <v>6325</v>
      </c>
      <c r="B615" s="14" t="s">
        <v>441</v>
      </c>
      <c r="C615" s="14" t="s">
        <v>442</v>
      </c>
      <c r="D615" s="13" t="s">
        <v>11</v>
      </c>
      <c r="E615" s="13" t="s">
        <v>11</v>
      </c>
      <c r="F615" t="b">
        <f t="shared" si="6"/>
        <v>1</v>
      </c>
      <c r="G615" s="16" t="str">
        <f t="shared" si="7"/>
        <v>NO</v>
      </c>
      <c r="H615" s="16" t="str">
        <f t="shared" si="8"/>
        <v>NO</v>
      </c>
    </row>
    <row r="616" spans="1:8" ht="60">
      <c r="A616" s="13">
        <v>6339</v>
      </c>
      <c r="B616" s="14" t="s">
        <v>428</v>
      </c>
      <c r="C616" s="14" t="s">
        <v>429</v>
      </c>
      <c r="D616" s="13" t="s">
        <v>10</v>
      </c>
      <c r="E616" s="13" t="s">
        <v>11</v>
      </c>
      <c r="F616" t="b">
        <f t="shared" si="6"/>
        <v>0</v>
      </c>
      <c r="G616" s="16" t="str">
        <f t="shared" si="7"/>
        <v>NO</v>
      </c>
      <c r="H616" s="16" t="str">
        <f t="shared" si="8"/>
        <v>YES</v>
      </c>
    </row>
    <row r="617" spans="1:8" ht="120">
      <c r="A617" s="13">
        <v>6352</v>
      </c>
      <c r="B617" s="14" t="s">
        <v>1133</v>
      </c>
      <c r="C617" s="14" t="s">
        <v>1134</v>
      </c>
      <c r="D617" s="13" t="s">
        <v>10</v>
      </c>
      <c r="E617" s="13" t="s">
        <v>10</v>
      </c>
      <c r="F617" t="b">
        <f t="shared" si="6"/>
        <v>1</v>
      </c>
      <c r="G617" s="16" t="str">
        <f t="shared" si="7"/>
        <v>NO</v>
      </c>
      <c r="H617" s="16" t="str">
        <f t="shared" si="8"/>
        <v>NO</v>
      </c>
    </row>
    <row r="618" spans="1:8" ht="60">
      <c r="A618" s="13">
        <v>6354</v>
      </c>
      <c r="B618" s="14" t="s">
        <v>1135</v>
      </c>
      <c r="C618" s="14" t="s">
        <v>1136</v>
      </c>
      <c r="D618" s="13" t="s">
        <v>10</v>
      </c>
      <c r="E618" s="13" t="s">
        <v>10</v>
      </c>
      <c r="F618" t="b">
        <f t="shared" si="6"/>
        <v>1</v>
      </c>
      <c r="G618" s="16" t="str">
        <f t="shared" si="7"/>
        <v>NO</v>
      </c>
      <c r="H618" s="16" t="str">
        <f t="shared" si="8"/>
        <v>NO</v>
      </c>
    </row>
    <row r="619" spans="1:8" ht="60">
      <c r="A619" s="13">
        <v>6369</v>
      </c>
      <c r="B619" s="14" t="s">
        <v>22</v>
      </c>
      <c r="C619" s="14" t="s">
        <v>23</v>
      </c>
      <c r="D619" s="13" t="s">
        <v>11</v>
      </c>
      <c r="E619" s="13" t="s">
        <v>11</v>
      </c>
      <c r="F619" t="b">
        <f t="shared" si="6"/>
        <v>1</v>
      </c>
      <c r="G619" s="16" t="str">
        <f t="shared" si="7"/>
        <v>NO</v>
      </c>
      <c r="H619" s="16" t="str">
        <f t="shared" si="8"/>
        <v>NO</v>
      </c>
    </row>
    <row r="620" spans="1:8" ht="105">
      <c r="A620" s="13">
        <v>6371</v>
      </c>
      <c r="B620" s="14" t="s">
        <v>1137</v>
      </c>
      <c r="C620" s="14" t="s">
        <v>1138</v>
      </c>
      <c r="D620" s="13" t="s">
        <v>11</v>
      </c>
      <c r="E620" s="13" t="s">
        <v>11</v>
      </c>
      <c r="F620" t="b">
        <f t="shared" si="6"/>
        <v>1</v>
      </c>
      <c r="G620" s="16" t="str">
        <f t="shared" si="7"/>
        <v>NO</v>
      </c>
      <c r="H620" s="16" t="str">
        <f t="shared" si="8"/>
        <v>NO</v>
      </c>
    </row>
    <row r="621" spans="1:8" ht="90">
      <c r="A621" s="13">
        <v>6379</v>
      </c>
      <c r="B621" s="14" t="s">
        <v>39</v>
      </c>
      <c r="C621" s="14" t="s">
        <v>40</v>
      </c>
      <c r="D621" s="13" t="s">
        <v>11</v>
      </c>
      <c r="E621" s="13" t="s">
        <v>11</v>
      </c>
      <c r="F621" t="b">
        <f t="shared" si="6"/>
        <v>1</v>
      </c>
      <c r="G621" s="16" t="str">
        <f t="shared" si="7"/>
        <v>NO</v>
      </c>
      <c r="H621" s="16" t="str">
        <f t="shared" si="8"/>
        <v>NO</v>
      </c>
    </row>
    <row r="622" spans="1:8" ht="30">
      <c r="A622" s="13">
        <v>6392</v>
      </c>
      <c r="B622" s="14" t="s">
        <v>702</v>
      </c>
      <c r="C622" s="14" t="s">
        <v>1139</v>
      </c>
      <c r="D622" s="13" t="s">
        <v>11</v>
      </c>
      <c r="E622" s="13" t="s">
        <v>11</v>
      </c>
      <c r="F622" t="b">
        <f t="shared" si="6"/>
        <v>1</v>
      </c>
      <c r="G622" s="16" t="str">
        <f t="shared" si="7"/>
        <v>NO</v>
      </c>
      <c r="H622" s="16" t="str">
        <f t="shared" si="8"/>
        <v>NO</v>
      </c>
    </row>
    <row r="623" spans="1:8" ht="105">
      <c r="A623" s="13">
        <v>6412</v>
      </c>
      <c r="B623" s="14" t="s">
        <v>102</v>
      </c>
      <c r="C623" s="14" t="s">
        <v>1140</v>
      </c>
      <c r="D623" s="13" t="s">
        <v>10</v>
      </c>
      <c r="E623" s="13" t="s">
        <v>11</v>
      </c>
      <c r="F623" t="b">
        <f t="shared" si="6"/>
        <v>0</v>
      </c>
      <c r="G623" s="16" t="str">
        <f t="shared" si="7"/>
        <v>NO</v>
      </c>
      <c r="H623" s="16" t="str">
        <f t="shared" si="8"/>
        <v>YES</v>
      </c>
    </row>
    <row r="624" spans="1:8" ht="165">
      <c r="A624" s="13">
        <v>6440</v>
      </c>
      <c r="B624" s="14" t="s">
        <v>1141</v>
      </c>
      <c r="C624" s="14" t="s">
        <v>1142</v>
      </c>
      <c r="D624" s="13" t="s">
        <v>10</v>
      </c>
      <c r="E624" s="13" t="s">
        <v>11</v>
      </c>
      <c r="F624" t="b">
        <f t="shared" si="6"/>
        <v>0</v>
      </c>
      <c r="G624" s="16" t="str">
        <f t="shared" si="7"/>
        <v>NO</v>
      </c>
      <c r="H624" s="16" t="str">
        <f t="shared" si="8"/>
        <v>YES</v>
      </c>
    </row>
    <row r="625" spans="1:8" ht="75">
      <c r="A625" s="13">
        <v>6449</v>
      </c>
      <c r="B625" s="14" t="s">
        <v>462</v>
      </c>
      <c r="C625" s="14" t="s">
        <v>1143</v>
      </c>
      <c r="D625" s="13" t="s">
        <v>11</v>
      </c>
      <c r="E625" s="13" t="s">
        <v>11</v>
      </c>
      <c r="F625" t="b">
        <f t="shared" si="6"/>
        <v>1</v>
      </c>
      <c r="G625" s="16" t="str">
        <f t="shared" si="7"/>
        <v>NO</v>
      </c>
      <c r="H625" s="16" t="str">
        <f t="shared" si="8"/>
        <v>NO</v>
      </c>
    </row>
    <row r="626" spans="1:8" ht="150">
      <c r="A626" s="13">
        <v>6469</v>
      </c>
      <c r="B626" s="14" t="s">
        <v>1144</v>
      </c>
      <c r="C626" s="14" t="s">
        <v>1145</v>
      </c>
      <c r="D626" s="13" t="s">
        <v>11</v>
      </c>
      <c r="E626" s="13" t="s">
        <v>11</v>
      </c>
      <c r="F626" t="b">
        <f t="shared" si="6"/>
        <v>1</v>
      </c>
      <c r="G626" s="16" t="str">
        <f t="shared" si="7"/>
        <v>NO</v>
      </c>
      <c r="H626" s="16" t="str">
        <f t="shared" si="8"/>
        <v>NO</v>
      </c>
    </row>
    <row r="627" spans="1:8" ht="90">
      <c r="A627" s="13">
        <v>6493</v>
      </c>
      <c r="B627" s="14" t="s">
        <v>39</v>
      </c>
      <c r="C627" s="14" t="s">
        <v>40</v>
      </c>
      <c r="D627" s="13" t="s">
        <v>11</v>
      </c>
      <c r="E627" s="13" t="s">
        <v>11</v>
      </c>
      <c r="F627" t="b">
        <f t="shared" si="6"/>
        <v>1</v>
      </c>
      <c r="G627" s="16" t="str">
        <f t="shared" si="7"/>
        <v>NO</v>
      </c>
      <c r="H627" s="16" t="str">
        <f t="shared" si="8"/>
        <v>NO</v>
      </c>
    </row>
    <row r="628" spans="1:8" ht="120">
      <c r="A628" s="13">
        <v>6496</v>
      </c>
      <c r="B628" s="14" t="s">
        <v>443</v>
      </c>
      <c r="C628" s="14" t="s">
        <v>1146</v>
      </c>
      <c r="D628" s="13" t="s">
        <v>11</v>
      </c>
      <c r="E628" s="13" t="s">
        <v>11</v>
      </c>
      <c r="F628" t="b">
        <f t="shared" si="6"/>
        <v>1</v>
      </c>
      <c r="G628" s="16" t="str">
        <f t="shared" si="7"/>
        <v>NO</v>
      </c>
      <c r="H628" s="16" t="str">
        <f t="shared" si="8"/>
        <v>NO</v>
      </c>
    </row>
    <row r="629" spans="1:8" ht="60">
      <c r="A629" s="13">
        <v>6497</v>
      </c>
      <c r="B629" s="14" t="s">
        <v>428</v>
      </c>
      <c r="C629" s="14" t="s">
        <v>429</v>
      </c>
      <c r="D629" s="13" t="s">
        <v>10</v>
      </c>
      <c r="E629" s="13" t="s">
        <v>11</v>
      </c>
      <c r="F629" t="b">
        <f t="shared" si="6"/>
        <v>0</v>
      </c>
      <c r="G629" s="16" t="str">
        <f t="shared" si="7"/>
        <v>NO</v>
      </c>
      <c r="H629" s="16" t="str">
        <f t="shared" si="8"/>
        <v>YES</v>
      </c>
    </row>
    <row r="630" spans="1:8" ht="45">
      <c r="A630" s="13">
        <v>6503</v>
      </c>
      <c r="B630" s="14" t="s">
        <v>1147</v>
      </c>
      <c r="C630" s="14" t="s">
        <v>1148</v>
      </c>
      <c r="D630" s="13" t="s">
        <v>11</v>
      </c>
      <c r="E630" s="13" t="s">
        <v>11</v>
      </c>
      <c r="F630" t="b">
        <f t="shared" si="6"/>
        <v>1</v>
      </c>
      <c r="G630" s="16" t="str">
        <f t="shared" si="7"/>
        <v>NO</v>
      </c>
      <c r="H630" s="16" t="str">
        <f t="shared" si="8"/>
        <v>NO</v>
      </c>
    </row>
    <row r="631" spans="1:8" ht="30">
      <c r="A631" s="13">
        <v>6531</v>
      </c>
      <c r="B631" s="14" t="s">
        <v>1149</v>
      </c>
      <c r="C631" s="14" t="s">
        <v>1150</v>
      </c>
      <c r="D631" s="13" t="s">
        <v>10</v>
      </c>
      <c r="E631" s="13" t="s">
        <v>10</v>
      </c>
      <c r="F631" t="b">
        <f t="shared" si="6"/>
        <v>1</v>
      </c>
      <c r="G631" s="16" t="str">
        <f t="shared" si="7"/>
        <v>NO</v>
      </c>
      <c r="H631" s="16" t="str">
        <f t="shared" si="8"/>
        <v>NO</v>
      </c>
    </row>
    <row r="632" spans="1:8" ht="90">
      <c r="A632" s="13">
        <v>6552</v>
      </c>
      <c r="B632" s="14" t="s">
        <v>1151</v>
      </c>
      <c r="C632" s="14" t="s">
        <v>1152</v>
      </c>
      <c r="D632" s="13" t="s">
        <v>11</v>
      </c>
      <c r="E632" s="13" t="s">
        <v>11</v>
      </c>
      <c r="F632" t="b">
        <f t="shared" si="6"/>
        <v>1</v>
      </c>
      <c r="G632" s="16" t="str">
        <f t="shared" si="7"/>
        <v>NO</v>
      </c>
      <c r="H632" s="16" t="str">
        <f t="shared" si="8"/>
        <v>NO</v>
      </c>
    </row>
    <row r="633" spans="1:8" ht="210">
      <c r="A633" s="13">
        <v>6555</v>
      </c>
      <c r="B633" s="14" t="s">
        <v>1153</v>
      </c>
      <c r="C633" s="14" t="s">
        <v>1154</v>
      </c>
      <c r="D633" s="13" t="s">
        <v>11</v>
      </c>
      <c r="E633" s="13" t="s">
        <v>11</v>
      </c>
      <c r="F633" t="b">
        <f t="shared" si="6"/>
        <v>1</v>
      </c>
      <c r="G633" s="16" t="str">
        <f t="shared" si="7"/>
        <v>NO</v>
      </c>
      <c r="H633" s="16" t="str">
        <f t="shared" si="8"/>
        <v>NO</v>
      </c>
    </row>
    <row r="634" spans="1:8" ht="75">
      <c r="A634" s="13">
        <v>6571</v>
      </c>
      <c r="B634" s="14" t="s">
        <v>26</v>
      </c>
      <c r="C634" s="14" t="s">
        <v>1155</v>
      </c>
      <c r="D634" s="13" t="s">
        <v>11</v>
      </c>
      <c r="E634" s="13" t="s">
        <v>11</v>
      </c>
      <c r="F634" t="b">
        <f t="shared" si="6"/>
        <v>1</v>
      </c>
      <c r="G634" s="16" t="str">
        <f t="shared" si="7"/>
        <v>NO</v>
      </c>
      <c r="H634" s="16" t="str">
        <f t="shared" si="8"/>
        <v>NO</v>
      </c>
    </row>
    <row r="635" spans="1:8" ht="180">
      <c r="A635" s="13">
        <v>6585</v>
      </c>
      <c r="B635" s="14" t="s">
        <v>1156</v>
      </c>
      <c r="C635" s="14" t="s">
        <v>1157</v>
      </c>
      <c r="D635" s="13" t="s">
        <v>10</v>
      </c>
      <c r="E635" s="13" t="s">
        <v>10</v>
      </c>
      <c r="F635" t="b">
        <f t="shared" si="6"/>
        <v>1</v>
      </c>
      <c r="G635" s="16" t="str">
        <f t="shared" si="7"/>
        <v>NO</v>
      </c>
      <c r="H635" s="16" t="str">
        <f t="shared" si="8"/>
        <v>NO</v>
      </c>
    </row>
    <row r="636" spans="1:8" ht="135">
      <c r="A636" s="13">
        <v>6602</v>
      </c>
      <c r="B636" s="14" t="s">
        <v>14</v>
      </c>
      <c r="C636" s="14" t="s">
        <v>1158</v>
      </c>
      <c r="D636" s="13" t="s">
        <v>11</v>
      </c>
      <c r="E636" s="13" t="s">
        <v>11</v>
      </c>
      <c r="F636" t="b">
        <f t="shared" si="6"/>
        <v>1</v>
      </c>
      <c r="G636" s="16" t="str">
        <f t="shared" si="7"/>
        <v>NO</v>
      </c>
      <c r="H636" s="16" t="str">
        <f t="shared" si="8"/>
        <v>NO</v>
      </c>
    </row>
    <row r="637" spans="1:8" ht="90">
      <c r="A637" s="13">
        <v>6604</v>
      </c>
      <c r="B637" s="14" t="s">
        <v>439</v>
      </c>
      <c r="C637" s="14" t="s">
        <v>440</v>
      </c>
      <c r="D637" s="13" t="s">
        <v>10</v>
      </c>
      <c r="E637" s="13" t="s">
        <v>11</v>
      </c>
      <c r="F637" t="b">
        <f t="shared" si="6"/>
        <v>0</v>
      </c>
      <c r="G637" s="16" t="str">
        <f t="shared" si="7"/>
        <v>NO</v>
      </c>
      <c r="H637" s="16" t="str">
        <f t="shared" si="8"/>
        <v>YES</v>
      </c>
    </row>
    <row r="638" spans="1:8" ht="165">
      <c r="A638" s="13">
        <v>6641</v>
      </c>
      <c r="B638" s="14" t="s">
        <v>1159</v>
      </c>
      <c r="C638" s="14" t="s">
        <v>1160</v>
      </c>
      <c r="D638" s="13" t="s">
        <v>10</v>
      </c>
      <c r="E638" s="13" t="s">
        <v>10</v>
      </c>
      <c r="F638" t="b">
        <f t="shared" si="6"/>
        <v>1</v>
      </c>
      <c r="G638" s="16" t="str">
        <f t="shared" si="7"/>
        <v>NO</v>
      </c>
      <c r="H638" s="16" t="str">
        <f t="shared" si="8"/>
        <v>NO</v>
      </c>
    </row>
    <row r="639" spans="1:8" ht="105">
      <c r="A639" s="13">
        <v>6644</v>
      </c>
      <c r="B639" s="14" t="s">
        <v>1161</v>
      </c>
      <c r="C639" s="14" t="s">
        <v>1162</v>
      </c>
      <c r="D639" s="13" t="s">
        <v>11</v>
      </c>
      <c r="E639" s="13" t="s">
        <v>11</v>
      </c>
      <c r="F639" t="b">
        <f t="shared" si="6"/>
        <v>1</v>
      </c>
      <c r="G639" s="16" t="str">
        <f t="shared" si="7"/>
        <v>NO</v>
      </c>
      <c r="H639" s="16" t="str">
        <f t="shared" si="8"/>
        <v>NO</v>
      </c>
    </row>
    <row r="640" spans="1:8" ht="75">
      <c r="A640" s="13">
        <v>6676</v>
      </c>
      <c r="B640" s="14" t="s">
        <v>457</v>
      </c>
      <c r="C640" s="14" t="s">
        <v>1163</v>
      </c>
      <c r="D640" s="13" t="s">
        <v>11</v>
      </c>
      <c r="E640" s="13" t="s">
        <v>11</v>
      </c>
      <c r="F640" t="b">
        <f t="shared" si="6"/>
        <v>1</v>
      </c>
      <c r="G640" s="16" t="str">
        <f t="shared" si="7"/>
        <v>NO</v>
      </c>
      <c r="H640" s="16" t="str">
        <f t="shared" si="8"/>
        <v>NO</v>
      </c>
    </row>
    <row r="641" spans="1:8" ht="60">
      <c r="A641" s="13">
        <v>6683</v>
      </c>
      <c r="B641" s="14" t="s">
        <v>457</v>
      </c>
      <c r="C641" s="14" t="s">
        <v>1164</v>
      </c>
      <c r="D641" s="13" t="s">
        <v>11</v>
      </c>
      <c r="E641" s="13" t="s">
        <v>11</v>
      </c>
      <c r="F641" t="b">
        <f t="shared" si="6"/>
        <v>1</v>
      </c>
      <c r="G641" s="16" t="str">
        <f t="shared" si="7"/>
        <v>NO</v>
      </c>
      <c r="H641" s="16" t="str">
        <f t="shared" si="8"/>
        <v>NO</v>
      </c>
    </row>
    <row r="642" spans="1:8" ht="75">
      <c r="A642" s="13">
        <v>6687</v>
      </c>
      <c r="B642" s="14" t="s">
        <v>16</v>
      </c>
      <c r="C642" s="14" t="s">
        <v>1165</v>
      </c>
      <c r="D642" s="13" t="s">
        <v>11</v>
      </c>
      <c r="E642" s="13" t="s">
        <v>11</v>
      </c>
      <c r="F642" t="b">
        <f t="shared" si="6"/>
        <v>1</v>
      </c>
      <c r="G642" s="16" t="str">
        <f t="shared" si="7"/>
        <v>NO</v>
      </c>
      <c r="H642" s="16" t="str">
        <f t="shared" si="8"/>
        <v>NO</v>
      </c>
    </row>
    <row r="643" spans="1:8" ht="45">
      <c r="A643" s="13">
        <v>6688</v>
      </c>
      <c r="B643" s="14" t="s">
        <v>16</v>
      </c>
      <c r="C643" s="14" t="s">
        <v>427</v>
      </c>
      <c r="D643" s="13" t="s">
        <v>11</v>
      </c>
      <c r="E643" s="13" t="s">
        <v>11</v>
      </c>
      <c r="F643" t="b">
        <f t="shared" si="6"/>
        <v>1</v>
      </c>
      <c r="G643" s="16" t="str">
        <f t="shared" si="7"/>
        <v>NO</v>
      </c>
      <c r="H643" s="16" t="str">
        <f t="shared" si="8"/>
        <v>NO</v>
      </c>
    </row>
    <row r="644" spans="1:8" ht="75">
      <c r="A644" s="13">
        <v>6702</v>
      </c>
      <c r="B644" s="14" t="s">
        <v>16</v>
      </c>
      <c r="C644" s="14" t="s">
        <v>1166</v>
      </c>
      <c r="D644" s="13" t="s">
        <v>11</v>
      </c>
      <c r="E644" s="13" t="s">
        <v>11</v>
      </c>
      <c r="F644" t="b">
        <f t="shared" si="6"/>
        <v>1</v>
      </c>
      <c r="G644" s="16" t="str">
        <f t="shared" si="7"/>
        <v>NO</v>
      </c>
      <c r="H644" s="16" t="str">
        <f t="shared" si="8"/>
        <v>NO</v>
      </c>
    </row>
    <row r="645" spans="1:8" ht="90">
      <c r="A645" s="13">
        <v>6708</v>
      </c>
      <c r="B645" s="14" t="s">
        <v>523</v>
      </c>
      <c r="C645" s="14" t="s">
        <v>524</v>
      </c>
      <c r="D645" s="13" t="s">
        <v>11</v>
      </c>
      <c r="E645" s="13" t="s">
        <v>11</v>
      </c>
      <c r="F645" t="b">
        <f t="shared" si="6"/>
        <v>1</v>
      </c>
      <c r="G645" s="16" t="str">
        <f t="shared" si="7"/>
        <v>NO</v>
      </c>
      <c r="H645" s="16" t="str">
        <f t="shared" si="8"/>
        <v>NO</v>
      </c>
    </row>
    <row r="646" spans="1:8" ht="105">
      <c r="A646" s="13">
        <v>6741</v>
      </c>
      <c r="B646" s="14" t="s">
        <v>102</v>
      </c>
      <c r="C646" s="14" t="s">
        <v>1167</v>
      </c>
      <c r="D646" s="13" t="s">
        <v>10</v>
      </c>
      <c r="E646" s="13" t="s">
        <v>11</v>
      </c>
      <c r="F646" t="b">
        <f t="shared" si="6"/>
        <v>0</v>
      </c>
      <c r="G646" s="16" t="str">
        <f t="shared" si="7"/>
        <v>NO</v>
      </c>
      <c r="H646" s="16" t="str">
        <f t="shared" si="8"/>
        <v>YES</v>
      </c>
    </row>
    <row r="647" spans="1:8" ht="105">
      <c r="A647" s="13">
        <v>6743</v>
      </c>
      <c r="B647" s="14" t="s">
        <v>1168</v>
      </c>
      <c r="C647" s="14" t="s">
        <v>1169</v>
      </c>
      <c r="D647" s="13" t="s">
        <v>10</v>
      </c>
      <c r="E647" s="13" t="s">
        <v>11</v>
      </c>
      <c r="F647" t="b">
        <f t="shared" si="6"/>
        <v>0</v>
      </c>
      <c r="G647" s="16" t="str">
        <f t="shared" si="7"/>
        <v>NO</v>
      </c>
      <c r="H647" s="16" t="str">
        <f t="shared" si="8"/>
        <v>YES</v>
      </c>
    </row>
    <row r="648" spans="1:8" ht="60">
      <c r="A648" s="13">
        <v>6749</v>
      </c>
      <c r="B648" s="14" t="s">
        <v>1170</v>
      </c>
      <c r="C648" s="14" t="s">
        <v>1171</v>
      </c>
      <c r="D648" s="13" t="s">
        <v>11</v>
      </c>
      <c r="E648" s="13" t="s">
        <v>11</v>
      </c>
      <c r="F648" t="b">
        <f t="shared" si="6"/>
        <v>1</v>
      </c>
      <c r="G648" s="16" t="str">
        <f t="shared" si="7"/>
        <v>NO</v>
      </c>
      <c r="H648" s="16" t="str">
        <f t="shared" si="8"/>
        <v>NO</v>
      </c>
    </row>
    <row r="649" spans="1:8" ht="75">
      <c r="A649" s="13">
        <v>6750</v>
      </c>
      <c r="B649" s="14" t="s">
        <v>41</v>
      </c>
      <c r="C649" s="14" t="s">
        <v>1172</v>
      </c>
      <c r="D649" s="13" t="s">
        <v>11</v>
      </c>
      <c r="E649" s="13" t="s">
        <v>11</v>
      </c>
      <c r="F649" t="b">
        <f t="shared" si="6"/>
        <v>1</v>
      </c>
      <c r="G649" s="16" t="str">
        <f t="shared" si="7"/>
        <v>NO</v>
      </c>
      <c r="H649" s="16" t="str">
        <f t="shared" si="8"/>
        <v>NO</v>
      </c>
    </row>
    <row r="650" spans="1:8" ht="60">
      <c r="A650" s="13">
        <v>6754</v>
      </c>
      <c r="B650" s="14" t="s">
        <v>87</v>
      </c>
      <c r="C650" s="14" t="s">
        <v>1173</v>
      </c>
      <c r="D650" s="13" t="s">
        <v>11</v>
      </c>
      <c r="E650" s="13" t="s">
        <v>11</v>
      </c>
      <c r="F650" t="b">
        <f t="shared" si="6"/>
        <v>1</v>
      </c>
      <c r="G650" s="16" t="str">
        <f t="shared" si="7"/>
        <v>NO</v>
      </c>
      <c r="H650" s="16" t="str">
        <f t="shared" si="8"/>
        <v>NO</v>
      </c>
    </row>
    <row r="651" spans="1:8" ht="90">
      <c r="A651" s="13">
        <v>6764</v>
      </c>
      <c r="B651" s="14" t="s">
        <v>476</v>
      </c>
      <c r="C651" s="14" t="s">
        <v>1174</v>
      </c>
      <c r="D651" s="13" t="s">
        <v>11</v>
      </c>
      <c r="E651" s="13" t="s">
        <v>11</v>
      </c>
      <c r="F651" t="b">
        <f t="shared" si="6"/>
        <v>1</v>
      </c>
      <c r="G651" s="16" t="str">
        <f t="shared" si="7"/>
        <v>NO</v>
      </c>
      <c r="H651" s="16" t="str">
        <f t="shared" si="8"/>
        <v>NO</v>
      </c>
    </row>
    <row r="652" spans="1:8" ht="105">
      <c r="A652" s="13">
        <v>6769</v>
      </c>
      <c r="B652" s="14" t="s">
        <v>102</v>
      </c>
      <c r="C652" s="14" t="s">
        <v>1175</v>
      </c>
      <c r="D652" s="13" t="s">
        <v>10</v>
      </c>
      <c r="E652" s="13" t="s">
        <v>11</v>
      </c>
      <c r="F652" t="b">
        <f t="shared" si="6"/>
        <v>0</v>
      </c>
      <c r="G652" s="16" t="str">
        <f t="shared" si="7"/>
        <v>NO</v>
      </c>
      <c r="H652" s="16" t="str">
        <f t="shared" si="8"/>
        <v>YES</v>
      </c>
    </row>
    <row r="653" spans="1:8" ht="60">
      <c r="A653" s="13">
        <v>6771</v>
      </c>
      <c r="B653" s="14" t="s">
        <v>87</v>
      </c>
      <c r="C653" s="14" t="s">
        <v>1176</v>
      </c>
      <c r="D653" s="13" t="s">
        <v>11</v>
      </c>
      <c r="E653" s="13" t="s">
        <v>11</v>
      </c>
      <c r="F653" t="b">
        <f t="shared" si="6"/>
        <v>1</v>
      </c>
      <c r="G653" s="16" t="str">
        <f t="shared" si="7"/>
        <v>NO</v>
      </c>
      <c r="H653" s="16" t="str">
        <f t="shared" si="8"/>
        <v>NO</v>
      </c>
    </row>
    <row r="654" spans="1:8" ht="75">
      <c r="A654" s="13">
        <v>6773</v>
      </c>
      <c r="B654" s="14" t="s">
        <v>26</v>
      </c>
      <c r="C654" s="14" t="s">
        <v>1177</v>
      </c>
      <c r="D654" s="13" t="s">
        <v>11</v>
      </c>
      <c r="E654" s="13" t="s">
        <v>11</v>
      </c>
      <c r="F654" t="b">
        <f t="shared" si="6"/>
        <v>1</v>
      </c>
      <c r="G654" s="16" t="str">
        <f t="shared" si="7"/>
        <v>NO</v>
      </c>
      <c r="H654" s="16" t="str">
        <f t="shared" si="8"/>
        <v>NO</v>
      </c>
    </row>
    <row r="655" spans="1:8" ht="150">
      <c r="A655" s="13">
        <v>6779</v>
      </c>
      <c r="B655" s="14" t="s">
        <v>1178</v>
      </c>
      <c r="C655" s="14" t="s">
        <v>1179</v>
      </c>
      <c r="D655" s="13" t="s">
        <v>11</v>
      </c>
      <c r="E655" s="13" t="s">
        <v>11</v>
      </c>
      <c r="F655" t="b">
        <f t="shared" si="6"/>
        <v>1</v>
      </c>
      <c r="G655" s="16" t="str">
        <f t="shared" si="7"/>
        <v>NO</v>
      </c>
      <c r="H655" s="16" t="str">
        <f t="shared" si="8"/>
        <v>NO</v>
      </c>
    </row>
    <row r="656" spans="1:8" ht="135">
      <c r="A656" s="13">
        <v>6788</v>
      </c>
      <c r="B656" s="14" t="s">
        <v>1180</v>
      </c>
      <c r="C656" s="14" t="s">
        <v>1181</v>
      </c>
      <c r="D656" s="13" t="s">
        <v>10</v>
      </c>
      <c r="E656" s="13" t="s">
        <v>10</v>
      </c>
      <c r="F656" t="b">
        <f t="shared" si="6"/>
        <v>1</v>
      </c>
      <c r="G656" s="16" t="str">
        <f t="shared" si="7"/>
        <v>NO</v>
      </c>
      <c r="H656" s="16" t="str">
        <f t="shared" si="8"/>
        <v>NO</v>
      </c>
    </row>
    <row r="657" spans="1:8" ht="60">
      <c r="A657" s="13">
        <v>6799</v>
      </c>
      <c r="B657" s="14" t="s">
        <v>1170</v>
      </c>
      <c r="C657" s="14" t="s">
        <v>1182</v>
      </c>
      <c r="D657" s="13" t="s">
        <v>11</v>
      </c>
      <c r="E657" s="13" t="s">
        <v>11</v>
      </c>
      <c r="F657" t="b">
        <f t="shared" si="6"/>
        <v>1</v>
      </c>
      <c r="G657" s="16" t="str">
        <f t="shared" si="7"/>
        <v>NO</v>
      </c>
      <c r="H657" s="16" t="str">
        <f t="shared" si="8"/>
        <v>NO</v>
      </c>
    </row>
    <row r="658" spans="1:8" ht="150">
      <c r="A658" s="13">
        <v>6801</v>
      </c>
      <c r="B658" s="14" t="s">
        <v>1183</v>
      </c>
      <c r="C658" s="14" t="s">
        <v>1184</v>
      </c>
      <c r="D658" s="13" t="s">
        <v>10</v>
      </c>
      <c r="E658" s="13" t="s">
        <v>10</v>
      </c>
      <c r="F658" t="b">
        <f t="shared" si="6"/>
        <v>1</v>
      </c>
      <c r="G658" s="16" t="str">
        <f t="shared" si="7"/>
        <v>NO</v>
      </c>
      <c r="H658" s="16" t="str">
        <f t="shared" si="8"/>
        <v>NO</v>
      </c>
    </row>
    <row r="659" spans="1:8" ht="105">
      <c r="A659" s="13">
        <v>6802</v>
      </c>
      <c r="B659" s="14" t="s">
        <v>102</v>
      </c>
      <c r="C659" s="14" t="s">
        <v>1185</v>
      </c>
      <c r="D659" s="13" t="s">
        <v>10</v>
      </c>
      <c r="E659" s="13" t="s">
        <v>10</v>
      </c>
      <c r="F659" t="b">
        <f t="shared" si="6"/>
        <v>1</v>
      </c>
      <c r="G659" s="16" t="str">
        <f t="shared" si="7"/>
        <v>NO</v>
      </c>
      <c r="H659" s="16" t="str">
        <f t="shared" si="8"/>
        <v>NO</v>
      </c>
    </row>
    <row r="660" spans="1:8" ht="60">
      <c r="A660" s="13">
        <v>6803</v>
      </c>
      <c r="B660" s="14" t="s">
        <v>85</v>
      </c>
      <c r="C660" s="14" t="s">
        <v>1186</v>
      </c>
      <c r="D660" s="13" t="s">
        <v>10</v>
      </c>
      <c r="E660" s="13" t="s">
        <v>10</v>
      </c>
      <c r="F660" t="b">
        <f t="shared" si="6"/>
        <v>1</v>
      </c>
      <c r="G660" s="16" t="str">
        <f t="shared" si="7"/>
        <v>NO</v>
      </c>
      <c r="H660" s="16" t="str">
        <f t="shared" si="8"/>
        <v>NO</v>
      </c>
    </row>
    <row r="661" spans="1:8" ht="60">
      <c r="A661" s="13">
        <v>6820</v>
      </c>
      <c r="B661" s="14" t="s">
        <v>1187</v>
      </c>
      <c r="C661" s="14" t="s">
        <v>1188</v>
      </c>
      <c r="D661" s="13" t="s">
        <v>10</v>
      </c>
      <c r="E661" s="13" t="s">
        <v>10</v>
      </c>
      <c r="F661" t="b">
        <f t="shared" si="6"/>
        <v>1</v>
      </c>
      <c r="G661" s="16" t="str">
        <f t="shared" si="7"/>
        <v>NO</v>
      </c>
      <c r="H661" s="16" t="str">
        <f t="shared" si="8"/>
        <v>NO</v>
      </c>
    </row>
    <row r="662" spans="1:8" ht="90">
      <c r="A662" s="13">
        <v>6834</v>
      </c>
      <c r="B662" s="14" t="s">
        <v>523</v>
      </c>
      <c r="C662" s="14" t="s">
        <v>524</v>
      </c>
      <c r="D662" s="13" t="s">
        <v>11</v>
      </c>
      <c r="E662" s="13" t="s">
        <v>11</v>
      </c>
      <c r="F662" t="b">
        <f t="shared" si="6"/>
        <v>1</v>
      </c>
      <c r="G662" s="16" t="str">
        <f t="shared" si="7"/>
        <v>NO</v>
      </c>
      <c r="H662" s="16" t="str">
        <f t="shared" si="8"/>
        <v>NO</v>
      </c>
    </row>
    <row r="663" spans="1:8" ht="105">
      <c r="A663" s="13">
        <v>6839</v>
      </c>
      <c r="B663" s="14" t="s">
        <v>1189</v>
      </c>
      <c r="C663" s="14" t="s">
        <v>1190</v>
      </c>
      <c r="D663" s="13" t="s">
        <v>11</v>
      </c>
      <c r="E663" s="13" t="s">
        <v>11</v>
      </c>
      <c r="F663" t="b">
        <f t="shared" si="6"/>
        <v>1</v>
      </c>
      <c r="G663" s="16" t="str">
        <f t="shared" si="7"/>
        <v>NO</v>
      </c>
      <c r="H663" s="16" t="str">
        <f t="shared" si="8"/>
        <v>NO</v>
      </c>
    </row>
    <row r="664" spans="1:8" ht="240">
      <c r="A664" s="13">
        <v>6852</v>
      </c>
      <c r="B664" s="14" t="s">
        <v>1191</v>
      </c>
      <c r="C664" s="14" t="s">
        <v>1192</v>
      </c>
      <c r="D664" s="13" t="s">
        <v>11</v>
      </c>
      <c r="E664" s="13" t="s">
        <v>11</v>
      </c>
      <c r="F664" t="b">
        <f t="shared" si="6"/>
        <v>1</v>
      </c>
      <c r="G664" s="16" t="str">
        <f t="shared" si="7"/>
        <v>NO</v>
      </c>
      <c r="H664" s="16" t="str">
        <f t="shared" si="8"/>
        <v>NO</v>
      </c>
    </row>
    <row r="665" spans="1:8" ht="60">
      <c r="A665" s="13">
        <v>6861</v>
      </c>
      <c r="B665" s="14" t="s">
        <v>1193</v>
      </c>
      <c r="C665" s="14" t="s">
        <v>1194</v>
      </c>
      <c r="D665" s="13" t="s">
        <v>11</v>
      </c>
      <c r="E665" s="13" t="s">
        <v>11</v>
      </c>
      <c r="F665" t="b">
        <f t="shared" si="6"/>
        <v>1</v>
      </c>
      <c r="G665" s="16" t="str">
        <f t="shared" si="7"/>
        <v>NO</v>
      </c>
      <c r="H665" s="16" t="str">
        <f t="shared" si="8"/>
        <v>NO</v>
      </c>
    </row>
    <row r="666" spans="1:8" ht="105">
      <c r="A666" s="13">
        <v>6862</v>
      </c>
      <c r="B666" s="14" t="s">
        <v>1195</v>
      </c>
      <c r="C666" s="14" t="s">
        <v>1196</v>
      </c>
      <c r="D666" s="13" t="s">
        <v>11</v>
      </c>
      <c r="E666" s="13" t="s">
        <v>11</v>
      </c>
      <c r="F666" t="b">
        <f t="shared" si="6"/>
        <v>1</v>
      </c>
      <c r="G666" s="16" t="str">
        <f t="shared" si="7"/>
        <v>NO</v>
      </c>
      <c r="H666" s="16" t="str">
        <f t="shared" si="8"/>
        <v>NO</v>
      </c>
    </row>
    <row r="667" spans="1:8" ht="105">
      <c r="A667" s="13">
        <v>6868</v>
      </c>
      <c r="B667" s="14" t="s">
        <v>1197</v>
      </c>
      <c r="C667" s="14" t="s">
        <v>1198</v>
      </c>
      <c r="D667" s="13" t="s">
        <v>11</v>
      </c>
      <c r="E667" s="13" t="s">
        <v>11</v>
      </c>
      <c r="F667" t="b">
        <f t="shared" si="6"/>
        <v>1</v>
      </c>
      <c r="G667" s="16" t="str">
        <f t="shared" si="7"/>
        <v>NO</v>
      </c>
      <c r="H667" s="16" t="str">
        <f t="shared" si="8"/>
        <v>NO</v>
      </c>
    </row>
    <row r="668" spans="1:8" ht="30">
      <c r="A668" s="13">
        <v>6871</v>
      </c>
      <c r="B668" s="14" t="s">
        <v>1199</v>
      </c>
      <c r="C668" s="14" t="s">
        <v>1200</v>
      </c>
      <c r="D668" s="13" t="s">
        <v>10</v>
      </c>
      <c r="E668" s="13" t="s">
        <v>10</v>
      </c>
      <c r="F668" t="b">
        <f t="shared" si="6"/>
        <v>1</v>
      </c>
      <c r="G668" s="16" t="str">
        <f t="shared" si="7"/>
        <v>NO</v>
      </c>
      <c r="H668" s="16" t="str">
        <f t="shared" si="8"/>
        <v>NO</v>
      </c>
    </row>
    <row r="669" spans="1:8" ht="135">
      <c r="A669" s="13">
        <v>6874</v>
      </c>
      <c r="B669" s="14" t="s">
        <v>14</v>
      </c>
      <c r="C669" s="14" t="s">
        <v>1201</v>
      </c>
      <c r="D669" s="13" t="s">
        <v>11</v>
      </c>
      <c r="E669" s="13" t="s">
        <v>11</v>
      </c>
      <c r="F669" t="b">
        <f t="shared" si="6"/>
        <v>1</v>
      </c>
      <c r="G669" s="16" t="str">
        <f t="shared" si="7"/>
        <v>NO</v>
      </c>
      <c r="H669" s="16" t="str">
        <f t="shared" si="8"/>
        <v>NO</v>
      </c>
    </row>
    <row r="670" spans="1:8" ht="60">
      <c r="A670" s="13">
        <v>6875</v>
      </c>
      <c r="B670" s="14" t="s">
        <v>1120</v>
      </c>
      <c r="C670" s="14" t="s">
        <v>1202</v>
      </c>
      <c r="D670" s="13" t="s">
        <v>11</v>
      </c>
      <c r="E670" s="13" t="s">
        <v>11</v>
      </c>
      <c r="F670" t="b">
        <f t="shared" si="6"/>
        <v>1</v>
      </c>
      <c r="G670" s="16" t="str">
        <f t="shared" si="7"/>
        <v>NO</v>
      </c>
      <c r="H670" s="16" t="str">
        <f t="shared" si="8"/>
        <v>NO</v>
      </c>
    </row>
    <row r="671" spans="1:8" ht="90">
      <c r="A671" s="13">
        <v>6882</v>
      </c>
      <c r="B671" s="14" t="s">
        <v>1203</v>
      </c>
      <c r="C671" s="14" t="s">
        <v>1204</v>
      </c>
      <c r="D671" s="13" t="s">
        <v>10</v>
      </c>
      <c r="E671" s="13" t="s">
        <v>10</v>
      </c>
      <c r="F671" t="b">
        <f t="shared" si="6"/>
        <v>1</v>
      </c>
      <c r="G671" s="16" t="str">
        <f t="shared" si="7"/>
        <v>NO</v>
      </c>
      <c r="H671" s="16" t="str">
        <f t="shared" si="8"/>
        <v>NO</v>
      </c>
    </row>
    <row r="672" spans="1:8" ht="90">
      <c r="A672" s="13">
        <v>6887</v>
      </c>
      <c r="B672" s="14" t="s">
        <v>1205</v>
      </c>
      <c r="C672" s="14" t="s">
        <v>1206</v>
      </c>
      <c r="D672" s="13" t="s">
        <v>10</v>
      </c>
      <c r="E672" s="13" t="s">
        <v>10</v>
      </c>
      <c r="F672" t="b">
        <f t="shared" si="6"/>
        <v>1</v>
      </c>
      <c r="G672" s="16" t="str">
        <f t="shared" si="7"/>
        <v>NO</v>
      </c>
      <c r="H672" s="16" t="str">
        <f t="shared" si="8"/>
        <v>NO</v>
      </c>
    </row>
    <row r="673" spans="1:8" ht="75">
      <c r="A673" s="13">
        <v>6928</v>
      </c>
      <c r="B673" s="14" t="s">
        <v>1207</v>
      </c>
      <c r="C673" s="14" t="s">
        <v>1208</v>
      </c>
      <c r="D673" s="13" t="s">
        <v>11</v>
      </c>
      <c r="E673" s="13" t="s">
        <v>11</v>
      </c>
      <c r="F673" t="b">
        <f t="shared" si="6"/>
        <v>1</v>
      </c>
      <c r="G673" s="16" t="str">
        <f t="shared" si="7"/>
        <v>NO</v>
      </c>
      <c r="H673" s="16" t="str">
        <f t="shared" si="8"/>
        <v>NO</v>
      </c>
    </row>
    <row r="674" spans="1:8" ht="60">
      <c r="A674" s="13">
        <v>6952</v>
      </c>
      <c r="B674" s="14" t="s">
        <v>1209</v>
      </c>
      <c r="C674" s="14" t="s">
        <v>1210</v>
      </c>
      <c r="D674" s="13" t="s">
        <v>11</v>
      </c>
      <c r="E674" s="13" t="s">
        <v>11</v>
      </c>
      <c r="F674" t="b">
        <f t="shared" si="6"/>
        <v>1</v>
      </c>
      <c r="G674" s="16" t="str">
        <f t="shared" si="7"/>
        <v>NO</v>
      </c>
      <c r="H674" s="16" t="str">
        <f t="shared" si="8"/>
        <v>NO</v>
      </c>
    </row>
    <row r="675" spans="1:8" ht="60">
      <c r="A675" s="13">
        <v>6958</v>
      </c>
      <c r="B675" s="14" t="s">
        <v>1211</v>
      </c>
      <c r="C675" s="14" t="s">
        <v>1212</v>
      </c>
      <c r="D675" s="13" t="s">
        <v>11</v>
      </c>
      <c r="E675" s="13" t="s">
        <v>11</v>
      </c>
      <c r="F675" t="b">
        <f t="shared" si="6"/>
        <v>1</v>
      </c>
      <c r="G675" s="16" t="str">
        <f t="shared" si="7"/>
        <v>NO</v>
      </c>
      <c r="H675" s="16" t="str">
        <f t="shared" si="8"/>
        <v>NO</v>
      </c>
    </row>
    <row r="676" spans="1:8" ht="90">
      <c r="A676" s="13">
        <v>6968</v>
      </c>
      <c r="B676" s="14" t="s">
        <v>1213</v>
      </c>
      <c r="C676" s="14" t="s">
        <v>1214</v>
      </c>
      <c r="D676" s="13" t="s">
        <v>11</v>
      </c>
      <c r="E676" s="13" t="s">
        <v>11</v>
      </c>
      <c r="F676" t="b">
        <f t="shared" si="6"/>
        <v>1</v>
      </c>
      <c r="G676" s="16" t="str">
        <f t="shared" si="7"/>
        <v>NO</v>
      </c>
      <c r="H676" s="16" t="str">
        <f t="shared" si="8"/>
        <v>NO</v>
      </c>
    </row>
    <row r="677" spans="1:8" ht="105">
      <c r="A677" s="13">
        <v>6969</v>
      </c>
      <c r="B677" s="14" t="s">
        <v>1215</v>
      </c>
      <c r="C677" s="14" t="s">
        <v>1216</v>
      </c>
      <c r="D677" s="13" t="s">
        <v>11</v>
      </c>
      <c r="E677" s="13" t="s">
        <v>11</v>
      </c>
      <c r="F677" t="b">
        <f t="shared" si="6"/>
        <v>1</v>
      </c>
      <c r="G677" s="16" t="str">
        <f t="shared" si="7"/>
        <v>NO</v>
      </c>
      <c r="H677" s="16" t="str">
        <f t="shared" si="8"/>
        <v>NO</v>
      </c>
    </row>
    <row r="678" spans="1:8" ht="75">
      <c r="A678" s="13">
        <v>6980</v>
      </c>
      <c r="B678" s="14" t="s">
        <v>1217</v>
      </c>
      <c r="C678" s="14" t="s">
        <v>1218</v>
      </c>
      <c r="D678" s="13" t="s">
        <v>10</v>
      </c>
      <c r="E678" s="13" t="s">
        <v>11</v>
      </c>
      <c r="F678" t="b">
        <f t="shared" si="6"/>
        <v>0</v>
      </c>
      <c r="G678" s="16" t="str">
        <f t="shared" si="7"/>
        <v>NO</v>
      </c>
      <c r="H678" s="16" t="str">
        <f t="shared" si="8"/>
        <v>YES</v>
      </c>
    </row>
    <row r="679" spans="1:8" ht="90">
      <c r="A679" s="13">
        <v>6993</v>
      </c>
      <c r="B679" s="14" t="s">
        <v>1219</v>
      </c>
      <c r="C679" s="14" t="s">
        <v>1220</v>
      </c>
      <c r="D679" s="13" t="s">
        <v>11</v>
      </c>
      <c r="E679" s="13" t="s">
        <v>11</v>
      </c>
      <c r="F679" t="b">
        <f t="shared" si="6"/>
        <v>1</v>
      </c>
      <c r="G679" s="16" t="str">
        <f t="shared" si="7"/>
        <v>NO</v>
      </c>
      <c r="H679" s="16" t="str">
        <f t="shared" si="8"/>
        <v>NO</v>
      </c>
    </row>
    <row r="680" spans="1:8" ht="105">
      <c r="A680" s="13">
        <v>6994</v>
      </c>
      <c r="B680" s="14" t="s">
        <v>1221</v>
      </c>
      <c r="C680" s="14" t="s">
        <v>1222</v>
      </c>
      <c r="D680" s="13" t="s">
        <v>11</v>
      </c>
      <c r="E680" s="13" t="s">
        <v>11</v>
      </c>
      <c r="F680" t="b">
        <f t="shared" si="6"/>
        <v>1</v>
      </c>
      <c r="G680" s="16" t="str">
        <f t="shared" si="7"/>
        <v>NO</v>
      </c>
      <c r="H680" s="16" t="str">
        <f t="shared" si="8"/>
        <v>NO</v>
      </c>
    </row>
    <row r="681" spans="1:8" ht="75">
      <c r="A681" s="13">
        <v>7003</v>
      </c>
      <c r="B681" s="14" t="s">
        <v>1223</v>
      </c>
      <c r="C681" s="14" t="s">
        <v>1224</v>
      </c>
      <c r="D681" s="13" t="s">
        <v>11</v>
      </c>
      <c r="E681" s="13" t="s">
        <v>11</v>
      </c>
      <c r="F681" t="b">
        <f t="shared" si="6"/>
        <v>1</v>
      </c>
      <c r="G681" s="16" t="str">
        <f t="shared" si="7"/>
        <v>NO</v>
      </c>
      <c r="H681" s="16" t="str">
        <f t="shared" si="8"/>
        <v>NO</v>
      </c>
    </row>
    <row r="682" spans="1:8" ht="150">
      <c r="A682" s="13">
        <v>7008</v>
      </c>
      <c r="B682" s="14" t="s">
        <v>1225</v>
      </c>
      <c r="C682" s="14" t="s">
        <v>1226</v>
      </c>
      <c r="D682" s="13" t="s">
        <v>11</v>
      </c>
      <c r="E682" s="13" t="s">
        <v>11</v>
      </c>
      <c r="F682" t="b">
        <f t="shared" si="6"/>
        <v>1</v>
      </c>
      <c r="G682" s="16" t="str">
        <f t="shared" si="7"/>
        <v>NO</v>
      </c>
      <c r="H682" s="16" t="str">
        <f t="shared" si="8"/>
        <v>NO</v>
      </c>
    </row>
    <row r="683" spans="1:8" ht="75">
      <c r="A683" s="13">
        <v>7009</v>
      </c>
      <c r="B683" s="14" t="s">
        <v>1227</v>
      </c>
      <c r="C683" s="14" t="s">
        <v>1228</v>
      </c>
      <c r="D683" s="13" t="s">
        <v>11</v>
      </c>
      <c r="E683" s="13" t="s">
        <v>11</v>
      </c>
      <c r="F683" t="b">
        <f t="shared" si="6"/>
        <v>1</v>
      </c>
      <c r="G683" s="16" t="str">
        <f t="shared" si="7"/>
        <v>NO</v>
      </c>
      <c r="H683" s="16" t="str">
        <f t="shared" si="8"/>
        <v>NO</v>
      </c>
    </row>
    <row r="684" spans="1:8" ht="105">
      <c r="A684" s="13">
        <v>7014</v>
      </c>
      <c r="B684" s="14" t="s">
        <v>1229</v>
      </c>
      <c r="C684" s="14" t="s">
        <v>1230</v>
      </c>
      <c r="D684" s="13" t="s">
        <v>11</v>
      </c>
      <c r="E684" s="13" t="s">
        <v>11</v>
      </c>
      <c r="F684" t="b">
        <f t="shared" si="6"/>
        <v>1</v>
      </c>
      <c r="G684" s="16" t="str">
        <f t="shared" si="7"/>
        <v>NO</v>
      </c>
      <c r="H684" s="16" t="str">
        <f t="shared" si="8"/>
        <v>NO</v>
      </c>
    </row>
    <row r="685" spans="1:8" ht="75">
      <c r="A685" s="13">
        <v>7028</v>
      </c>
      <c r="B685" s="14" t="s">
        <v>1231</v>
      </c>
      <c r="C685" s="14" t="s">
        <v>1232</v>
      </c>
      <c r="D685" s="13" t="s">
        <v>11</v>
      </c>
      <c r="E685" s="13" t="s">
        <v>11</v>
      </c>
      <c r="F685" t="b">
        <f t="shared" si="6"/>
        <v>1</v>
      </c>
      <c r="G685" s="16" t="str">
        <f t="shared" si="7"/>
        <v>NO</v>
      </c>
      <c r="H685" s="16" t="str">
        <f t="shared" si="8"/>
        <v>NO</v>
      </c>
    </row>
    <row r="686" spans="1:8" ht="75">
      <c r="A686" s="13">
        <v>7032</v>
      </c>
      <c r="B686" s="14" t="s">
        <v>1233</v>
      </c>
      <c r="C686" s="14" t="s">
        <v>1234</v>
      </c>
      <c r="D686" s="13" t="s">
        <v>11</v>
      </c>
      <c r="E686" s="13" t="s">
        <v>11</v>
      </c>
      <c r="F686" t="b">
        <f t="shared" si="6"/>
        <v>1</v>
      </c>
      <c r="G686" s="16" t="str">
        <f t="shared" si="7"/>
        <v>NO</v>
      </c>
      <c r="H686" s="16" t="str">
        <f t="shared" si="8"/>
        <v>NO</v>
      </c>
    </row>
    <row r="687" spans="1:8" ht="60">
      <c r="A687" s="13">
        <v>7035</v>
      </c>
      <c r="B687" s="14" t="s">
        <v>1235</v>
      </c>
      <c r="C687" s="14" t="s">
        <v>1236</v>
      </c>
      <c r="D687" s="13" t="s">
        <v>11</v>
      </c>
      <c r="E687" s="13" t="s">
        <v>11</v>
      </c>
      <c r="F687" t="b">
        <f t="shared" si="6"/>
        <v>1</v>
      </c>
      <c r="G687" s="16" t="str">
        <f t="shared" si="7"/>
        <v>NO</v>
      </c>
      <c r="H687" s="16" t="str">
        <f t="shared" si="8"/>
        <v>NO</v>
      </c>
    </row>
    <row r="688" spans="1:8" ht="105">
      <c r="A688" s="13">
        <v>7043</v>
      </c>
      <c r="B688" s="14" t="s">
        <v>1237</v>
      </c>
      <c r="C688" s="14" t="s">
        <v>1238</v>
      </c>
      <c r="D688" s="13" t="s">
        <v>11</v>
      </c>
      <c r="E688" s="13" t="s">
        <v>11</v>
      </c>
      <c r="F688" t="b">
        <f t="shared" si="6"/>
        <v>1</v>
      </c>
      <c r="G688" s="16" t="str">
        <f t="shared" si="7"/>
        <v>NO</v>
      </c>
      <c r="H688" s="16" t="str">
        <f t="shared" si="8"/>
        <v>NO</v>
      </c>
    </row>
    <row r="689" spans="1:8" ht="60">
      <c r="A689" s="13">
        <v>7060</v>
      </c>
      <c r="B689" s="14" t="s">
        <v>1239</v>
      </c>
      <c r="C689" s="14" t="s">
        <v>1240</v>
      </c>
      <c r="D689" s="13" t="s">
        <v>11</v>
      </c>
      <c r="E689" s="13" t="s">
        <v>11</v>
      </c>
      <c r="F689" t="b">
        <f t="shared" si="6"/>
        <v>1</v>
      </c>
      <c r="G689" s="16" t="str">
        <f t="shared" si="7"/>
        <v>NO</v>
      </c>
      <c r="H689" s="16" t="str">
        <f t="shared" si="8"/>
        <v>NO</v>
      </c>
    </row>
    <row r="690" spans="1:8" ht="105">
      <c r="A690" s="13">
        <v>7070</v>
      </c>
      <c r="B690" s="14" t="s">
        <v>1241</v>
      </c>
      <c r="C690" s="14" t="s">
        <v>1242</v>
      </c>
      <c r="D690" s="13" t="s">
        <v>11</v>
      </c>
      <c r="E690" s="13" t="s">
        <v>11</v>
      </c>
      <c r="F690" t="b">
        <f t="shared" si="6"/>
        <v>1</v>
      </c>
      <c r="G690" s="16" t="str">
        <f t="shared" si="7"/>
        <v>NO</v>
      </c>
      <c r="H690" s="16" t="str">
        <f t="shared" si="8"/>
        <v>NO</v>
      </c>
    </row>
    <row r="691" spans="1:8" ht="75">
      <c r="A691" s="13">
        <v>7073</v>
      </c>
      <c r="B691" s="14" t="s">
        <v>1243</v>
      </c>
      <c r="C691" s="14" t="s">
        <v>1244</v>
      </c>
      <c r="D691" s="13" t="s">
        <v>11</v>
      </c>
      <c r="E691" s="13" t="s">
        <v>11</v>
      </c>
      <c r="F691" t="b">
        <f t="shared" si="6"/>
        <v>1</v>
      </c>
      <c r="G691" s="16" t="str">
        <f t="shared" si="7"/>
        <v>NO</v>
      </c>
      <c r="H691" s="16" t="str">
        <f t="shared" si="8"/>
        <v>NO</v>
      </c>
    </row>
    <row r="692" spans="1:8" ht="90">
      <c r="A692" s="13">
        <v>7103</v>
      </c>
      <c r="B692" s="14" t="s">
        <v>1245</v>
      </c>
      <c r="C692" s="14" t="s">
        <v>1246</v>
      </c>
      <c r="D692" s="13" t="s">
        <v>11</v>
      </c>
      <c r="E692" s="13" t="s">
        <v>11</v>
      </c>
      <c r="F692" t="b">
        <f t="shared" si="6"/>
        <v>1</v>
      </c>
      <c r="G692" s="16" t="str">
        <f t="shared" si="7"/>
        <v>NO</v>
      </c>
      <c r="H692" s="16" t="str">
        <f t="shared" si="8"/>
        <v>NO</v>
      </c>
    </row>
    <row r="693" spans="1:8" ht="105">
      <c r="A693" s="13">
        <v>7115</v>
      </c>
      <c r="B693" s="14" t="s">
        <v>1247</v>
      </c>
      <c r="C693" s="14" t="s">
        <v>1248</v>
      </c>
      <c r="D693" s="13" t="s">
        <v>10</v>
      </c>
      <c r="E693" s="13" t="s">
        <v>11</v>
      </c>
      <c r="F693" t="b">
        <f t="shared" si="6"/>
        <v>0</v>
      </c>
      <c r="G693" s="16" t="str">
        <f t="shared" si="7"/>
        <v>NO</v>
      </c>
      <c r="H693" s="16" t="str">
        <f t="shared" si="8"/>
        <v>YES</v>
      </c>
    </row>
    <row r="694" spans="1:8" ht="90">
      <c r="A694" s="13">
        <v>7148</v>
      </c>
      <c r="B694" s="14" t="s">
        <v>1249</v>
      </c>
      <c r="C694" s="14" t="s">
        <v>1250</v>
      </c>
      <c r="D694" s="13" t="s">
        <v>11</v>
      </c>
      <c r="E694" s="13" t="s">
        <v>11</v>
      </c>
      <c r="F694" t="b">
        <f t="shared" si="6"/>
        <v>1</v>
      </c>
      <c r="G694" s="16" t="str">
        <f t="shared" si="7"/>
        <v>NO</v>
      </c>
      <c r="H694" s="16" t="str">
        <f t="shared" si="8"/>
        <v>NO</v>
      </c>
    </row>
    <row r="695" spans="1:8" ht="60">
      <c r="A695" s="13">
        <v>7152</v>
      </c>
      <c r="B695" s="14" t="s">
        <v>1251</v>
      </c>
      <c r="C695" s="14" t="s">
        <v>1252</v>
      </c>
      <c r="D695" s="13" t="s">
        <v>11</v>
      </c>
      <c r="E695" s="13" t="s">
        <v>11</v>
      </c>
      <c r="F695" t="b">
        <f t="shared" si="6"/>
        <v>1</v>
      </c>
      <c r="G695" s="16" t="str">
        <f t="shared" si="7"/>
        <v>NO</v>
      </c>
      <c r="H695" s="16" t="str">
        <f t="shared" si="8"/>
        <v>NO</v>
      </c>
    </row>
    <row r="696" spans="1:8" ht="60">
      <c r="A696" s="13">
        <v>7157</v>
      </c>
      <c r="B696" s="14" t="s">
        <v>1253</v>
      </c>
      <c r="C696" s="14" t="s">
        <v>1254</v>
      </c>
      <c r="D696" s="13" t="s">
        <v>11</v>
      </c>
      <c r="E696" s="13" t="s">
        <v>11</v>
      </c>
      <c r="F696" t="b">
        <f t="shared" si="6"/>
        <v>1</v>
      </c>
      <c r="G696" s="16" t="str">
        <f t="shared" si="7"/>
        <v>NO</v>
      </c>
      <c r="H696" s="16" t="str">
        <f t="shared" si="8"/>
        <v>NO</v>
      </c>
    </row>
    <row r="697" spans="1:8" ht="60">
      <c r="A697" s="13">
        <v>7176</v>
      </c>
      <c r="B697" s="14" t="s">
        <v>1255</v>
      </c>
      <c r="C697" s="14" t="s">
        <v>1256</v>
      </c>
      <c r="D697" s="13" t="s">
        <v>11</v>
      </c>
      <c r="E697" s="13" t="s">
        <v>11</v>
      </c>
      <c r="F697" t="b">
        <f t="shared" si="6"/>
        <v>1</v>
      </c>
      <c r="G697" s="16" t="str">
        <f t="shared" si="7"/>
        <v>NO</v>
      </c>
      <c r="H697" s="16" t="str">
        <f t="shared" si="8"/>
        <v>NO</v>
      </c>
    </row>
    <row r="698" spans="1:8" ht="75">
      <c r="A698" s="13">
        <v>7181</v>
      </c>
      <c r="B698" s="14" t="s">
        <v>1257</v>
      </c>
      <c r="C698" s="14" t="s">
        <v>1258</v>
      </c>
      <c r="D698" s="13" t="s">
        <v>11</v>
      </c>
      <c r="E698" s="13" t="s">
        <v>11</v>
      </c>
      <c r="F698" t="b">
        <f t="shared" si="6"/>
        <v>1</v>
      </c>
      <c r="G698" s="16" t="str">
        <f t="shared" si="7"/>
        <v>NO</v>
      </c>
      <c r="H698" s="16" t="str">
        <f t="shared" si="8"/>
        <v>NO</v>
      </c>
    </row>
    <row r="699" spans="1:8" ht="75">
      <c r="A699" s="13">
        <v>7186</v>
      </c>
      <c r="B699" s="14" t="s">
        <v>1259</v>
      </c>
      <c r="C699" s="14" t="s">
        <v>1260</v>
      </c>
      <c r="D699" s="13" t="s">
        <v>11</v>
      </c>
      <c r="E699" s="13" t="s">
        <v>11</v>
      </c>
      <c r="F699" t="b">
        <f t="shared" si="6"/>
        <v>1</v>
      </c>
      <c r="G699" s="16" t="str">
        <f t="shared" si="7"/>
        <v>NO</v>
      </c>
      <c r="H699" s="16" t="str">
        <f t="shared" si="8"/>
        <v>NO</v>
      </c>
    </row>
    <row r="700" spans="1:8" ht="45">
      <c r="A700" s="13">
        <v>7188</v>
      </c>
      <c r="B700" s="14" t="s">
        <v>1261</v>
      </c>
      <c r="C700" s="14" t="s">
        <v>1262</v>
      </c>
      <c r="D700" s="13" t="s">
        <v>11</v>
      </c>
      <c r="E700" s="13" t="s">
        <v>11</v>
      </c>
      <c r="F700" t="b">
        <f t="shared" si="6"/>
        <v>1</v>
      </c>
      <c r="G700" s="16" t="str">
        <f t="shared" si="7"/>
        <v>NO</v>
      </c>
      <c r="H700" s="16" t="str">
        <f t="shared" si="8"/>
        <v>NO</v>
      </c>
    </row>
    <row r="701" spans="1:8" ht="60">
      <c r="A701" s="13">
        <v>7206</v>
      </c>
      <c r="B701" s="14" t="s">
        <v>1263</v>
      </c>
      <c r="C701" s="14" t="s">
        <v>1264</v>
      </c>
      <c r="D701" s="13" t="s">
        <v>11</v>
      </c>
      <c r="E701" s="13" t="s">
        <v>11</v>
      </c>
      <c r="F701" t="b">
        <f t="shared" si="6"/>
        <v>1</v>
      </c>
      <c r="G701" s="16" t="str">
        <f t="shared" si="7"/>
        <v>NO</v>
      </c>
      <c r="H701" s="16" t="str">
        <f t="shared" si="8"/>
        <v>NO</v>
      </c>
    </row>
    <row r="702" spans="1:8" ht="75">
      <c r="A702" s="13">
        <v>7230</v>
      </c>
      <c r="B702" s="14" t="s">
        <v>1265</v>
      </c>
      <c r="C702" s="14" t="s">
        <v>1266</v>
      </c>
      <c r="D702" s="13" t="s">
        <v>11</v>
      </c>
      <c r="E702" s="13" t="s">
        <v>11</v>
      </c>
      <c r="F702" t="b">
        <f t="shared" si="6"/>
        <v>1</v>
      </c>
      <c r="G702" s="16" t="str">
        <f t="shared" si="7"/>
        <v>NO</v>
      </c>
      <c r="H702" s="16" t="str">
        <f t="shared" si="8"/>
        <v>NO</v>
      </c>
    </row>
    <row r="703" spans="1:8" ht="105">
      <c r="A703" s="13">
        <v>7231</v>
      </c>
      <c r="B703" s="14" t="s">
        <v>1267</v>
      </c>
      <c r="C703" s="14" t="s">
        <v>1268</v>
      </c>
      <c r="D703" s="13" t="s">
        <v>10</v>
      </c>
      <c r="E703" s="13" t="s">
        <v>10</v>
      </c>
      <c r="F703" t="b">
        <f t="shared" si="6"/>
        <v>1</v>
      </c>
      <c r="G703" s="16" t="str">
        <f t="shared" si="7"/>
        <v>NO</v>
      </c>
      <c r="H703" s="16" t="str">
        <f t="shared" si="8"/>
        <v>NO</v>
      </c>
    </row>
    <row r="704" spans="1:8" ht="90">
      <c r="A704" s="13">
        <v>7287</v>
      </c>
      <c r="B704" s="14" t="s">
        <v>1269</v>
      </c>
      <c r="C704" s="14" t="s">
        <v>1270</v>
      </c>
      <c r="D704" s="13" t="s">
        <v>10</v>
      </c>
      <c r="E704" s="13" t="s">
        <v>11</v>
      </c>
      <c r="F704" t="b">
        <f t="shared" si="6"/>
        <v>0</v>
      </c>
      <c r="G704" s="16" t="str">
        <f t="shared" si="7"/>
        <v>NO</v>
      </c>
      <c r="H704" s="16" t="str">
        <f t="shared" si="8"/>
        <v>YES</v>
      </c>
    </row>
    <row r="705" spans="1:8" ht="90">
      <c r="A705" s="13">
        <v>7296</v>
      </c>
      <c r="B705" s="14" t="s">
        <v>1271</v>
      </c>
      <c r="C705" s="14" t="s">
        <v>1272</v>
      </c>
      <c r="D705" s="13" t="s">
        <v>11</v>
      </c>
      <c r="E705" s="13" t="s">
        <v>11</v>
      </c>
      <c r="F705" t="b">
        <f t="shared" si="6"/>
        <v>1</v>
      </c>
      <c r="G705" s="16" t="str">
        <f t="shared" si="7"/>
        <v>NO</v>
      </c>
      <c r="H705" s="16" t="str">
        <f t="shared" si="8"/>
        <v>NO</v>
      </c>
    </row>
    <row r="706" spans="1:8" ht="90">
      <c r="A706" s="13">
        <v>7303</v>
      </c>
      <c r="B706" s="14" t="s">
        <v>1273</v>
      </c>
      <c r="C706" s="14" t="s">
        <v>1274</v>
      </c>
      <c r="D706" s="13" t="s">
        <v>11</v>
      </c>
      <c r="E706" s="13" t="s">
        <v>11</v>
      </c>
      <c r="F706" t="b">
        <f t="shared" si="6"/>
        <v>1</v>
      </c>
      <c r="G706" s="16" t="str">
        <f t="shared" si="7"/>
        <v>NO</v>
      </c>
      <c r="H706" s="16" t="str">
        <f t="shared" si="8"/>
        <v>NO</v>
      </c>
    </row>
    <row r="707" spans="1:8" ht="60">
      <c r="A707" s="13">
        <v>7309</v>
      </c>
      <c r="B707" s="14" t="s">
        <v>1275</v>
      </c>
      <c r="C707" s="14" t="s">
        <v>1276</v>
      </c>
      <c r="D707" s="13" t="s">
        <v>11</v>
      </c>
      <c r="E707" s="13" t="s">
        <v>11</v>
      </c>
      <c r="F707" t="b">
        <f t="shared" si="6"/>
        <v>1</v>
      </c>
      <c r="G707" s="16" t="str">
        <f t="shared" si="7"/>
        <v>NO</v>
      </c>
      <c r="H707" s="16" t="str">
        <f t="shared" si="8"/>
        <v>NO</v>
      </c>
    </row>
    <row r="708" spans="1:8" ht="90">
      <c r="A708" s="13">
        <v>7315</v>
      </c>
      <c r="B708" s="14" t="s">
        <v>1277</v>
      </c>
      <c r="C708" s="14" t="s">
        <v>1278</v>
      </c>
      <c r="D708" s="13" t="s">
        <v>11</v>
      </c>
      <c r="E708" s="13" t="s">
        <v>11</v>
      </c>
      <c r="F708" t="b">
        <f t="shared" si="6"/>
        <v>1</v>
      </c>
      <c r="G708" s="16" t="str">
        <f t="shared" si="7"/>
        <v>NO</v>
      </c>
      <c r="H708" s="16" t="str">
        <f t="shared" si="8"/>
        <v>NO</v>
      </c>
    </row>
    <row r="709" spans="1:8" ht="120">
      <c r="A709" s="13">
        <v>7319</v>
      </c>
      <c r="B709" s="14" t="s">
        <v>1279</v>
      </c>
      <c r="C709" s="14" t="s">
        <v>1280</v>
      </c>
      <c r="D709" s="13" t="s">
        <v>11</v>
      </c>
      <c r="E709" s="13" t="s">
        <v>11</v>
      </c>
      <c r="F709" t="b">
        <f t="shared" si="6"/>
        <v>1</v>
      </c>
      <c r="G709" s="16" t="str">
        <f t="shared" si="7"/>
        <v>NO</v>
      </c>
      <c r="H709" s="16" t="str">
        <f t="shared" si="8"/>
        <v>NO</v>
      </c>
    </row>
    <row r="710" spans="1:8" ht="75">
      <c r="A710" s="13">
        <v>7329</v>
      </c>
      <c r="B710" s="14" t="s">
        <v>1281</v>
      </c>
      <c r="C710" s="14" t="s">
        <v>1282</v>
      </c>
      <c r="D710" s="13" t="s">
        <v>11</v>
      </c>
      <c r="E710" s="13" t="s">
        <v>11</v>
      </c>
      <c r="F710" t="b">
        <f t="shared" si="6"/>
        <v>1</v>
      </c>
      <c r="G710" s="16" t="str">
        <f t="shared" si="7"/>
        <v>NO</v>
      </c>
      <c r="H710" s="16" t="str">
        <f t="shared" si="8"/>
        <v>NO</v>
      </c>
    </row>
    <row r="711" spans="1:8" ht="75">
      <c r="A711" s="13">
        <v>7342</v>
      </c>
      <c r="B711" s="14" t="s">
        <v>1283</v>
      </c>
      <c r="C711" s="14" t="s">
        <v>1284</v>
      </c>
      <c r="D711" s="13" t="s">
        <v>11</v>
      </c>
      <c r="E711" s="13" t="s">
        <v>11</v>
      </c>
      <c r="F711" t="b">
        <f t="shared" si="6"/>
        <v>1</v>
      </c>
      <c r="G711" s="16" t="str">
        <f t="shared" si="7"/>
        <v>NO</v>
      </c>
      <c r="H711" s="16" t="str">
        <f t="shared" si="8"/>
        <v>NO</v>
      </c>
    </row>
    <row r="712" spans="1:8" ht="120">
      <c r="A712" s="13">
        <v>7365</v>
      </c>
      <c r="B712" s="14" t="s">
        <v>1285</v>
      </c>
      <c r="C712" s="14" t="s">
        <v>1286</v>
      </c>
      <c r="D712" s="13" t="s">
        <v>11</v>
      </c>
      <c r="E712" s="13" t="s">
        <v>11</v>
      </c>
      <c r="F712" t="b">
        <f t="shared" si="6"/>
        <v>1</v>
      </c>
      <c r="G712" s="16" t="str">
        <f t="shared" si="7"/>
        <v>NO</v>
      </c>
      <c r="H712" s="16" t="str">
        <f t="shared" si="8"/>
        <v>NO</v>
      </c>
    </row>
    <row r="713" spans="1:8" ht="150">
      <c r="A713" s="13">
        <v>7367</v>
      </c>
      <c r="B713" s="14" t="s">
        <v>1287</v>
      </c>
      <c r="C713" s="14" t="s">
        <v>1288</v>
      </c>
      <c r="D713" s="13" t="s">
        <v>11</v>
      </c>
      <c r="E713" s="13" t="s">
        <v>11</v>
      </c>
      <c r="F713" t="b">
        <f t="shared" si="6"/>
        <v>1</v>
      </c>
      <c r="G713" s="16" t="str">
        <f t="shared" si="7"/>
        <v>NO</v>
      </c>
      <c r="H713" s="16" t="str">
        <f t="shared" si="8"/>
        <v>NO</v>
      </c>
    </row>
    <row r="714" spans="1:8" ht="105">
      <c r="A714" s="13">
        <v>7376</v>
      </c>
      <c r="B714" s="14" t="s">
        <v>1289</v>
      </c>
      <c r="C714" s="14" t="s">
        <v>1290</v>
      </c>
      <c r="D714" s="13" t="s">
        <v>11</v>
      </c>
      <c r="E714" s="13" t="s">
        <v>11</v>
      </c>
      <c r="F714" t="b">
        <f t="shared" si="6"/>
        <v>1</v>
      </c>
      <c r="G714" s="16" t="str">
        <f t="shared" si="7"/>
        <v>NO</v>
      </c>
      <c r="H714" s="16" t="str">
        <f t="shared" si="8"/>
        <v>NO</v>
      </c>
    </row>
    <row r="715" spans="1:8" ht="90">
      <c r="A715" s="13">
        <v>7391</v>
      </c>
      <c r="B715" s="14" t="s">
        <v>1291</v>
      </c>
      <c r="C715" s="14" t="s">
        <v>1292</v>
      </c>
      <c r="D715" s="13" t="s">
        <v>10</v>
      </c>
      <c r="E715" s="13" t="s">
        <v>10</v>
      </c>
      <c r="F715" t="b">
        <f t="shared" si="6"/>
        <v>1</v>
      </c>
      <c r="G715" s="16" t="str">
        <f t="shared" si="7"/>
        <v>NO</v>
      </c>
      <c r="H715" s="16" t="str">
        <f t="shared" si="8"/>
        <v>NO</v>
      </c>
    </row>
    <row r="716" spans="1:8" ht="75">
      <c r="A716" s="13">
        <v>7397</v>
      </c>
      <c r="B716" s="14" t="s">
        <v>1293</v>
      </c>
      <c r="C716" s="14" t="s">
        <v>1294</v>
      </c>
      <c r="D716" s="13" t="s">
        <v>11</v>
      </c>
      <c r="E716" s="13" t="s">
        <v>11</v>
      </c>
      <c r="F716" t="b">
        <f t="shared" si="6"/>
        <v>1</v>
      </c>
      <c r="G716" s="16" t="str">
        <f t="shared" si="7"/>
        <v>NO</v>
      </c>
      <c r="H716" s="16" t="str">
        <f t="shared" si="8"/>
        <v>NO</v>
      </c>
    </row>
    <row r="717" spans="1:8" ht="90">
      <c r="A717" s="13">
        <v>7400</v>
      </c>
      <c r="B717" s="14" t="s">
        <v>1295</v>
      </c>
      <c r="C717" s="14" t="s">
        <v>1296</v>
      </c>
      <c r="D717" s="13" t="s">
        <v>11</v>
      </c>
      <c r="E717" s="13" t="s">
        <v>11</v>
      </c>
      <c r="F717" t="b">
        <f t="shared" si="6"/>
        <v>1</v>
      </c>
      <c r="G717" s="16" t="str">
        <f t="shared" si="7"/>
        <v>NO</v>
      </c>
      <c r="H717" s="16" t="str">
        <f t="shared" si="8"/>
        <v>NO</v>
      </c>
    </row>
    <row r="718" spans="1:8" ht="60">
      <c r="A718" s="13">
        <v>7416</v>
      </c>
      <c r="B718" s="14" t="s">
        <v>1297</v>
      </c>
      <c r="C718" s="14" t="s">
        <v>1298</v>
      </c>
      <c r="D718" s="13" t="s">
        <v>11</v>
      </c>
      <c r="E718" s="13" t="s">
        <v>11</v>
      </c>
      <c r="F718" t="b">
        <f t="shared" si="6"/>
        <v>1</v>
      </c>
      <c r="G718" s="16" t="str">
        <f t="shared" si="7"/>
        <v>NO</v>
      </c>
      <c r="H718" s="16" t="str">
        <f t="shared" si="8"/>
        <v>NO</v>
      </c>
    </row>
    <row r="719" spans="1:8" ht="60">
      <c r="A719" s="13">
        <v>7419</v>
      </c>
      <c r="B719" s="14" t="s">
        <v>1299</v>
      </c>
      <c r="C719" s="14" t="s">
        <v>1300</v>
      </c>
      <c r="D719" s="13" t="s">
        <v>11</v>
      </c>
      <c r="E719" s="13" t="s">
        <v>11</v>
      </c>
      <c r="F719" t="b">
        <f t="shared" si="6"/>
        <v>1</v>
      </c>
      <c r="G719" s="16" t="str">
        <f t="shared" si="7"/>
        <v>NO</v>
      </c>
      <c r="H719" s="16" t="str">
        <f t="shared" si="8"/>
        <v>NO</v>
      </c>
    </row>
    <row r="720" spans="1:8" ht="75">
      <c r="A720" s="13">
        <v>7422</v>
      </c>
      <c r="B720" s="14" t="s">
        <v>1301</v>
      </c>
      <c r="C720" s="14" t="s">
        <v>1302</v>
      </c>
      <c r="D720" s="13" t="s">
        <v>11</v>
      </c>
      <c r="E720" s="13" t="s">
        <v>11</v>
      </c>
      <c r="F720" t="b">
        <f t="shared" si="6"/>
        <v>1</v>
      </c>
      <c r="G720" s="16" t="str">
        <f t="shared" si="7"/>
        <v>NO</v>
      </c>
      <c r="H720" s="16" t="str">
        <f t="shared" si="8"/>
        <v>NO</v>
      </c>
    </row>
    <row r="721" spans="1:8" ht="105">
      <c r="A721" s="13">
        <v>7425</v>
      </c>
      <c r="B721" s="14" t="s">
        <v>1303</v>
      </c>
      <c r="C721" s="14" t="s">
        <v>1304</v>
      </c>
      <c r="D721" s="13" t="s">
        <v>11</v>
      </c>
      <c r="E721" s="13" t="s">
        <v>11</v>
      </c>
      <c r="F721" t="b">
        <f t="shared" si="6"/>
        <v>1</v>
      </c>
      <c r="G721" s="16" t="str">
        <f t="shared" si="7"/>
        <v>NO</v>
      </c>
      <c r="H721" s="16" t="str">
        <f t="shared" si="8"/>
        <v>NO</v>
      </c>
    </row>
    <row r="722" spans="1:8" ht="60">
      <c r="A722" s="13">
        <v>7433</v>
      </c>
      <c r="B722" s="14" t="s">
        <v>1305</v>
      </c>
      <c r="C722" s="14" t="s">
        <v>1306</v>
      </c>
      <c r="D722" s="13" t="s">
        <v>10</v>
      </c>
      <c r="E722" s="13" t="s">
        <v>10</v>
      </c>
      <c r="F722" t="b">
        <f t="shared" si="6"/>
        <v>1</v>
      </c>
      <c r="G722" s="16" t="str">
        <f t="shared" si="7"/>
        <v>NO</v>
      </c>
      <c r="H722" s="16" t="str">
        <f t="shared" si="8"/>
        <v>NO</v>
      </c>
    </row>
    <row r="723" spans="1:8" ht="75">
      <c r="A723" s="13">
        <v>7438</v>
      </c>
      <c r="B723" s="14" t="s">
        <v>1307</v>
      </c>
      <c r="C723" s="14" t="s">
        <v>1308</v>
      </c>
      <c r="D723" s="13" t="s">
        <v>11</v>
      </c>
      <c r="E723" s="13" t="s">
        <v>11</v>
      </c>
      <c r="F723" t="b">
        <f t="shared" si="6"/>
        <v>1</v>
      </c>
      <c r="G723" s="16" t="str">
        <f t="shared" si="7"/>
        <v>NO</v>
      </c>
      <c r="H723" s="16" t="str">
        <f t="shared" si="8"/>
        <v>NO</v>
      </c>
    </row>
    <row r="724" spans="1:8" ht="90">
      <c r="A724" s="13">
        <v>7443</v>
      </c>
      <c r="B724" s="14" t="s">
        <v>1309</v>
      </c>
      <c r="C724" s="14" t="s">
        <v>1310</v>
      </c>
      <c r="D724" s="13" t="s">
        <v>11</v>
      </c>
      <c r="E724" s="13" t="s">
        <v>11</v>
      </c>
      <c r="F724" t="b">
        <f t="shared" si="6"/>
        <v>1</v>
      </c>
      <c r="G724" s="16" t="str">
        <f t="shared" si="7"/>
        <v>NO</v>
      </c>
      <c r="H724" s="16" t="str">
        <f t="shared" si="8"/>
        <v>NO</v>
      </c>
    </row>
    <row r="725" spans="1:8" ht="45">
      <c r="A725" s="13">
        <v>7447</v>
      </c>
      <c r="B725" s="14" t="s">
        <v>1311</v>
      </c>
      <c r="C725" s="14" t="s">
        <v>1312</v>
      </c>
      <c r="D725" s="13" t="s">
        <v>11</v>
      </c>
      <c r="E725" s="13" t="s">
        <v>11</v>
      </c>
      <c r="F725" t="b">
        <f t="shared" si="6"/>
        <v>1</v>
      </c>
      <c r="G725" s="16" t="str">
        <f t="shared" si="7"/>
        <v>NO</v>
      </c>
      <c r="H725" s="16" t="str">
        <f t="shared" si="8"/>
        <v>NO</v>
      </c>
    </row>
    <row r="726" spans="1:8" ht="105">
      <c r="A726" s="13">
        <v>7483</v>
      </c>
      <c r="B726" s="14" t="s">
        <v>1313</v>
      </c>
      <c r="C726" s="14" t="s">
        <v>1314</v>
      </c>
      <c r="D726" s="13" t="s">
        <v>10</v>
      </c>
      <c r="E726" s="13" t="s">
        <v>11</v>
      </c>
      <c r="F726" t="b">
        <f t="shared" si="6"/>
        <v>0</v>
      </c>
      <c r="G726" s="16" t="str">
        <f t="shared" si="7"/>
        <v>NO</v>
      </c>
      <c r="H726" s="16" t="str">
        <f t="shared" si="8"/>
        <v>YES</v>
      </c>
    </row>
    <row r="727" spans="1:8" ht="90">
      <c r="A727" s="13">
        <v>7490</v>
      </c>
      <c r="B727" s="14" t="s">
        <v>1315</v>
      </c>
      <c r="C727" s="14" t="s">
        <v>1316</v>
      </c>
      <c r="D727" s="13" t="s">
        <v>11</v>
      </c>
      <c r="E727" s="13" t="s">
        <v>11</v>
      </c>
      <c r="F727" t="b">
        <f t="shared" si="6"/>
        <v>1</v>
      </c>
      <c r="G727" s="16" t="str">
        <f t="shared" si="7"/>
        <v>NO</v>
      </c>
      <c r="H727" s="16" t="str">
        <f t="shared" si="8"/>
        <v>NO</v>
      </c>
    </row>
    <row r="728" spans="1:8" ht="165">
      <c r="A728" s="13">
        <v>7501</v>
      </c>
      <c r="B728" s="14" t="s">
        <v>1317</v>
      </c>
      <c r="C728" s="14" t="s">
        <v>1318</v>
      </c>
      <c r="D728" s="13" t="s">
        <v>10</v>
      </c>
      <c r="E728" s="13" t="s">
        <v>10</v>
      </c>
      <c r="F728" t="b">
        <f t="shared" si="6"/>
        <v>1</v>
      </c>
      <c r="G728" s="16" t="str">
        <f t="shared" si="7"/>
        <v>NO</v>
      </c>
      <c r="H728" s="16" t="str">
        <f t="shared" si="8"/>
        <v>NO</v>
      </c>
    </row>
    <row r="729" spans="1:8" ht="75">
      <c r="A729" s="13">
        <v>7502</v>
      </c>
      <c r="B729" s="14" t="s">
        <v>1319</v>
      </c>
      <c r="C729" s="14" t="s">
        <v>1320</v>
      </c>
      <c r="D729" s="13" t="s">
        <v>11</v>
      </c>
      <c r="E729" s="13" t="s">
        <v>11</v>
      </c>
      <c r="F729" t="b">
        <f t="shared" si="6"/>
        <v>1</v>
      </c>
      <c r="G729" s="16" t="str">
        <f t="shared" si="7"/>
        <v>NO</v>
      </c>
      <c r="H729" s="16" t="str">
        <f t="shared" si="8"/>
        <v>NO</v>
      </c>
    </row>
    <row r="730" spans="1:8" ht="45">
      <c r="A730" s="13">
        <v>7514</v>
      </c>
      <c r="B730" s="14" t="s">
        <v>1321</v>
      </c>
      <c r="C730" s="14" t="s">
        <v>1322</v>
      </c>
      <c r="D730" s="13" t="s">
        <v>11</v>
      </c>
      <c r="E730" s="13" t="s">
        <v>11</v>
      </c>
      <c r="F730" t="b">
        <f t="shared" si="6"/>
        <v>1</v>
      </c>
      <c r="G730" s="16" t="str">
        <f t="shared" si="7"/>
        <v>NO</v>
      </c>
      <c r="H730" s="16" t="str">
        <f t="shared" si="8"/>
        <v>NO</v>
      </c>
    </row>
    <row r="731" spans="1:8" ht="90">
      <c r="A731" s="13">
        <v>7515</v>
      </c>
      <c r="B731" s="14" t="s">
        <v>1323</v>
      </c>
      <c r="C731" s="14" t="s">
        <v>1324</v>
      </c>
      <c r="D731" s="13" t="s">
        <v>11</v>
      </c>
      <c r="E731" s="13" t="s">
        <v>11</v>
      </c>
      <c r="F731" t="b">
        <f t="shared" si="6"/>
        <v>1</v>
      </c>
      <c r="G731" s="16" t="str">
        <f t="shared" si="7"/>
        <v>NO</v>
      </c>
      <c r="H731" s="16" t="str">
        <f t="shared" si="8"/>
        <v>NO</v>
      </c>
    </row>
    <row r="732" spans="1:8" ht="60">
      <c r="A732" s="13">
        <v>7516</v>
      </c>
      <c r="B732" s="14" t="s">
        <v>1325</v>
      </c>
      <c r="C732" s="14" t="s">
        <v>1326</v>
      </c>
      <c r="D732" s="13" t="s">
        <v>11</v>
      </c>
      <c r="E732" s="13" t="s">
        <v>11</v>
      </c>
      <c r="F732" t="b">
        <f t="shared" si="6"/>
        <v>1</v>
      </c>
      <c r="G732" s="16" t="str">
        <f t="shared" si="7"/>
        <v>NO</v>
      </c>
      <c r="H732" s="16" t="str">
        <f t="shared" si="8"/>
        <v>NO</v>
      </c>
    </row>
    <row r="733" spans="1:8" ht="90">
      <c r="A733" s="13">
        <v>7522</v>
      </c>
      <c r="B733" s="14" t="s">
        <v>1327</v>
      </c>
      <c r="C733" s="14" t="s">
        <v>1328</v>
      </c>
      <c r="D733" s="13" t="s">
        <v>10</v>
      </c>
      <c r="E733" s="13" t="s">
        <v>11</v>
      </c>
      <c r="F733" t="b">
        <f t="shared" si="6"/>
        <v>0</v>
      </c>
      <c r="G733" s="16" t="str">
        <f t="shared" si="7"/>
        <v>NO</v>
      </c>
      <c r="H733" s="16" t="str">
        <f t="shared" si="8"/>
        <v>YES</v>
      </c>
    </row>
    <row r="734" spans="1:8" ht="60">
      <c r="A734" s="13">
        <v>7534</v>
      </c>
      <c r="B734" s="14" t="s">
        <v>1311</v>
      </c>
      <c r="C734" s="14" t="s">
        <v>1329</v>
      </c>
      <c r="D734" s="13" t="s">
        <v>11</v>
      </c>
      <c r="E734" s="13" t="s">
        <v>11</v>
      </c>
      <c r="F734" t="b">
        <f t="shared" si="6"/>
        <v>1</v>
      </c>
      <c r="G734" s="16" t="str">
        <f t="shared" si="7"/>
        <v>NO</v>
      </c>
      <c r="H734" s="16" t="str">
        <f t="shared" si="8"/>
        <v>NO</v>
      </c>
    </row>
    <row r="735" spans="1:8" ht="90">
      <c r="A735" s="13">
        <v>7539</v>
      </c>
      <c r="B735" s="14" t="s">
        <v>1330</v>
      </c>
      <c r="C735" s="14" t="s">
        <v>1331</v>
      </c>
      <c r="D735" s="13" t="s">
        <v>11</v>
      </c>
      <c r="E735" s="13" t="s">
        <v>11</v>
      </c>
      <c r="F735" t="b">
        <f t="shared" si="6"/>
        <v>1</v>
      </c>
      <c r="G735" s="16" t="str">
        <f t="shared" si="7"/>
        <v>NO</v>
      </c>
      <c r="H735" s="16" t="str">
        <f t="shared" si="8"/>
        <v>NO</v>
      </c>
    </row>
    <row r="736" spans="1:8" ht="75">
      <c r="A736" s="13">
        <v>7540</v>
      </c>
      <c r="B736" s="14" t="s">
        <v>1332</v>
      </c>
      <c r="C736" s="14" t="s">
        <v>1333</v>
      </c>
      <c r="D736" s="13" t="s">
        <v>11</v>
      </c>
      <c r="E736" s="13" t="s">
        <v>11</v>
      </c>
      <c r="F736" t="b">
        <f t="shared" si="6"/>
        <v>1</v>
      </c>
      <c r="G736" s="16" t="str">
        <f t="shared" si="7"/>
        <v>NO</v>
      </c>
      <c r="H736" s="16" t="str">
        <f t="shared" si="8"/>
        <v>NO</v>
      </c>
    </row>
    <row r="737" spans="1:8" ht="105">
      <c r="A737" s="13">
        <v>7561</v>
      </c>
      <c r="B737" s="14" t="s">
        <v>1334</v>
      </c>
      <c r="C737" s="14" t="s">
        <v>1335</v>
      </c>
      <c r="D737" s="13" t="s">
        <v>11</v>
      </c>
      <c r="E737" s="13" t="s">
        <v>11</v>
      </c>
      <c r="F737" t="b">
        <f t="shared" si="6"/>
        <v>1</v>
      </c>
      <c r="G737" s="16" t="str">
        <f t="shared" si="7"/>
        <v>NO</v>
      </c>
      <c r="H737" s="16" t="str">
        <f t="shared" si="8"/>
        <v>NO</v>
      </c>
    </row>
    <row r="738" spans="1:8" ht="90">
      <c r="A738" s="13">
        <v>7568</v>
      </c>
      <c r="B738" s="14" t="s">
        <v>1336</v>
      </c>
      <c r="C738" s="14" t="s">
        <v>1337</v>
      </c>
      <c r="D738" s="13" t="s">
        <v>10</v>
      </c>
      <c r="E738" s="13" t="s">
        <v>11</v>
      </c>
      <c r="F738" t="b">
        <f t="shared" si="6"/>
        <v>0</v>
      </c>
      <c r="G738" s="16" t="str">
        <f t="shared" si="7"/>
        <v>NO</v>
      </c>
      <c r="H738" s="16" t="str">
        <f t="shared" si="8"/>
        <v>YES</v>
      </c>
    </row>
    <row r="739" spans="1:8" ht="90">
      <c r="A739" s="13">
        <v>7569</v>
      </c>
      <c r="B739" s="14" t="s">
        <v>1338</v>
      </c>
      <c r="C739" s="14" t="s">
        <v>1339</v>
      </c>
      <c r="D739" s="13" t="s">
        <v>11</v>
      </c>
      <c r="E739" s="13" t="s">
        <v>11</v>
      </c>
      <c r="F739" t="b">
        <f t="shared" si="6"/>
        <v>1</v>
      </c>
      <c r="G739" s="16" t="str">
        <f t="shared" si="7"/>
        <v>NO</v>
      </c>
      <c r="H739" s="16" t="str">
        <f t="shared" si="8"/>
        <v>NO</v>
      </c>
    </row>
    <row r="740" spans="1:8" ht="75">
      <c r="A740" s="13">
        <v>7595</v>
      </c>
      <c r="B740" s="14" t="s">
        <v>1340</v>
      </c>
      <c r="C740" s="14" t="s">
        <v>1341</v>
      </c>
      <c r="D740" s="13" t="s">
        <v>10</v>
      </c>
      <c r="E740" s="13" t="s">
        <v>11</v>
      </c>
      <c r="F740" t="b">
        <f t="shared" si="6"/>
        <v>0</v>
      </c>
      <c r="G740" s="16" t="str">
        <f t="shared" si="7"/>
        <v>NO</v>
      </c>
      <c r="H740" s="16" t="str">
        <f t="shared" si="8"/>
        <v>YES</v>
      </c>
    </row>
    <row r="741" spans="1:8" ht="75">
      <c r="A741" s="13">
        <v>7604</v>
      </c>
      <c r="B741" s="14" t="s">
        <v>1342</v>
      </c>
      <c r="C741" s="14" t="s">
        <v>1343</v>
      </c>
      <c r="D741" s="13" t="s">
        <v>11</v>
      </c>
      <c r="E741" s="13" t="s">
        <v>11</v>
      </c>
      <c r="F741" t="b">
        <f t="shared" si="6"/>
        <v>1</v>
      </c>
      <c r="G741" s="16" t="str">
        <f t="shared" si="7"/>
        <v>NO</v>
      </c>
      <c r="H741" s="16" t="str">
        <f t="shared" si="8"/>
        <v>NO</v>
      </c>
    </row>
    <row r="742" spans="1:8" ht="75">
      <c r="A742" s="13">
        <v>7605</v>
      </c>
      <c r="B742" s="14" t="s">
        <v>1344</v>
      </c>
      <c r="C742" s="14" t="s">
        <v>1345</v>
      </c>
      <c r="D742" s="13" t="s">
        <v>11</v>
      </c>
      <c r="E742" s="13" t="s">
        <v>11</v>
      </c>
      <c r="F742" t="b">
        <f t="shared" si="6"/>
        <v>1</v>
      </c>
      <c r="G742" s="16" t="str">
        <f t="shared" si="7"/>
        <v>NO</v>
      </c>
      <c r="H742" s="16" t="str">
        <f t="shared" si="8"/>
        <v>NO</v>
      </c>
    </row>
    <row r="743" spans="1:8" ht="90">
      <c r="A743" s="13">
        <v>7618</v>
      </c>
      <c r="B743" s="14" t="s">
        <v>1346</v>
      </c>
      <c r="C743" s="14" t="s">
        <v>1347</v>
      </c>
      <c r="D743" s="13" t="s">
        <v>11</v>
      </c>
      <c r="E743" s="13" t="s">
        <v>11</v>
      </c>
      <c r="F743" t="b">
        <f t="shared" si="6"/>
        <v>1</v>
      </c>
      <c r="G743" s="16" t="str">
        <f t="shared" si="7"/>
        <v>NO</v>
      </c>
      <c r="H743" s="16" t="str">
        <f t="shared" si="8"/>
        <v>NO</v>
      </c>
    </row>
    <row r="744" spans="1:8" ht="60">
      <c r="A744" s="13">
        <v>7622</v>
      </c>
      <c r="B744" s="14" t="s">
        <v>1348</v>
      </c>
      <c r="C744" s="14" t="s">
        <v>1349</v>
      </c>
      <c r="D744" s="13" t="s">
        <v>11</v>
      </c>
      <c r="E744" s="13" t="s">
        <v>11</v>
      </c>
      <c r="F744" t="b">
        <f t="shared" si="6"/>
        <v>1</v>
      </c>
      <c r="G744" s="16" t="str">
        <f t="shared" si="7"/>
        <v>NO</v>
      </c>
      <c r="H744" s="16" t="str">
        <f t="shared" si="8"/>
        <v>NO</v>
      </c>
    </row>
    <row r="745" spans="1:8" ht="60">
      <c r="A745" s="13">
        <v>7627</v>
      </c>
      <c r="B745" s="14" t="s">
        <v>1350</v>
      </c>
      <c r="C745" s="14" t="s">
        <v>1351</v>
      </c>
      <c r="D745" s="13" t="s">
        <v>11</v>
      </c>
      <c r="E745" s="13" t="s">
        <v>11</v>
      </c>
      <c r="F745" t="b">
        <f t="shared" si="6"/>
        <v>1</v>
      </c>
      <c r="G745" s="16" t="str">
        <f t="shared" si="7"/>
        <v>NO</v>
      </c>
      <c r="H745" s="16" t="str">
        <f t="shared" si="8"/>
        <v>NO</v>
      </c>
    </row>
    <row r="746" spans="1:8" ht="75">
      <c r="A746" s="13">
        <v>7649</v>
      </c>
      <c r="B746" s="14" t="s">
        <v>1352</v>
      </c>
      <c r="C746" s="14" t="s">
        <v>1353</v>
      </c>
      <c r="D746" s="13" t="s">
        <v>11</v>
      </c>
      <c r="E746" s="13" t="s">
        <v>11</v>
      </c>
      <c r="F746" t="b">
        <f t="shared" si="6"/>
        <v>1</v>
      </c>
      <c r="G746" s="16" t="str">
        <f t="shared" si="7"/>
        <v>NO</v>
      </c>
      <c r="H746" s="16" t="str">
        <f t="shared" si="8"/>
        <v>NO</v>
      </c>
    </row>
    <row r="747" spans="1:8" ht="75">
      <c r="A747" s="13">
        <v>7656</v>
      </c>
      <c r="B747" s="14" t="s">
        <v>1233</v>
      </c>
      <c r="C747" s="14" t="s">
        <v>1354</v>
      </c>
      <c r="D747" s="13" t="s">
        <v>11</v>
      </c>
      <c r="E747" s="13" t="s">
        <v>11</v>
      </c>
      <c r="F747" t="b">
        <f t="shared" si="6"/>
        <v>1</v>
      </c>
      <c r="G747" s="16" t="str">
        <f t="shared" si="7"/>
        <v>NO</v>
      </c>
      <c r="H747" s="16" t="str">
        <f t="shared" si="8"/>
        <v>NO</v>
      </c>
    </row>
    <row r="748" spans="1:8" ht="240">
      <c r="A748" s="13">
        <v>7663</v>
      </c>
      <c r="B748" s="14" t="s">
        <v>1355</v>
      </c>
      <c r="C748" s="14" t="s">
        <v>1356</v>
      </c>
      <c r="D748" s="13" t="s">
        <v>11</v>
      </c>
      <c r="E748" s="13" t="s">
        <v>11</v>
      </c>
      <c r="F748" t="b">
        <f t="shared" si="6"/>
        <v>1</v>
      </c>
      <c r="G748" s="16" t="str">
        <f t="shared" si="7"/>
        <v>NO</v>
      </c>
      <c r="H748" s="16" t="str">
        <f t="shared" si="8"/>
        <v>NO</v>
      </c>
    </row>
    <row r="749" spans="1:8" ht="75">
      <c r="A749" s="13">
        <v>7671</v>
      </c>
      <c r="B749" s="14" t="s">
        <v>1357</v>
      </c>
      <c r="C749" s="14" t="s">
        <v>1358</v>
      </c>
      <c r="D749" s="13" t="s">
        <v>11</v>
      </c>
      <c r="E749" s="13" t="s">
        <v>11</v>
      </c>
      <c r="F749" t="b">
        <f t="shared" si="6"/>
        <v>1</v>
      </c>
      <c r="G749" s="16" t="str">
        <f t="shared" si="7"/>
        <v>NO</v>
      </c>
      <c r="H749" s="16" t="str">
        <f t="shared" si="8"/>
        <v>NO</v>
      </c>
    </row>
    <row r="750" spans="1:8" ht="210">
      <c r="A750" s="13">
        <v>7673</v>
      </c>
      <c r="B750" s="14" t="s">
        <v>1359</v>
      </c>
      <c r="C750" s="14" t="s">
        <v>1360</v>
      </c>
      <c r="D750" s="13" t="s">
        <v>11</v>
      </c>
      <c r="E750" s="13" t="s">
        <v>11</v>
      </c>
      <c r="F750" t="b">
        <f t="shared" si="6"/>
        <v>1</v>
      </c>
      <c r="G750" s="16" t="str">
        <f t="shared" si="7"/>
        <v>NO</v>
      </c>
      <c r="H750" s="16" t="str">
        <f t="shared" si="8"/>
        <v>NO</v>
      </c>
    </row>
    <row r="751" spans="1:8" ht="60">
      <c r="A751" s="13">
        <v>7678</v>
      </c>
      <c r="B751" s="14" t="s">
        <v>1361</v>
      </c>
      <c r="C751" s="14" t="s">
        <v>1362</v>
      </c>
      <c r="D751" s="13" t="s">
        <v>11</v>
      </c>
      <c r="E751" s="13" t="s">
        <v>11</v>
      </c>
      <c r="F751" t="b">
        <f t="shared" si="6"/>
        <v>1</v>
      </c>
      <c r="G751" s="16" t="str">
        <f t="shared" si="7"/>
        <v>NO</v>
      </c>
      <c r="H751" s="16" t="str">
        <f t="shared" si="8"/>
        <v>NO</v>
      </c>
    </row>
    <row r="752" spans="1:8" ht="90">
      <c r="A752" s="13">
        <v>7681</v>
      </c>
      <c r="B752" s="14" t="s">
        <v>1363</v>
      </c>
      <c r="C752" s="14" t="s">
        <v>1364</v>
      </c>
      <c r="D752" s="13" t="s">
        <v>11</v>
      </c>
      <c r="E752" s="13" t="s">
        <v>11</v>
      </c>
      <c r="F752" t="b">
        <f t="shared" si="6"/>
        <v>1</v>
      </c>
      <c r="G752" s="16" t="str">
        <f t="shared" si="7"/>
        <v>NO</v>
      </c>
      <c r="H752" s="16" t="str">
        <f t="shared" si="8"/>
        <v>NO</v>
      </c>
    </row>
    <row r="753" spans="1:8" ht="60">
      <c r="A753" s="13">
        <v>7718</v>
      </c>
      <c r="B753" s="14" t="s">
        <v>1365</v>
      </c>
      <c r="C753" s="14" t="s">
        <v>1366</v>
      </c>
      <c r="D753" s="13" t="s">
        <v>10</v>
      </c>
      <c r="E753" s="13" t="s">
        <v>10</v>
      </c>
      <c r="F753" t="b">
        <f t="shared" si="6"/>
        <v>1</v>
      </c>
      <c r="G753" s="16" t="str">
        <f t="shared" si="7"/>
        <v>NO</v>
      </c>
      <c r="H753" s="16" t="str">
        <f t="shared" si="8"/>
        <v>NO</v>
      </c>
    </row>
    <row r="754" spans="1:8" ht="165">
      <c r="A754" s="13">
        <v>7746</v>
      </c>
      <c r="B754" s="14" t="s">
        <v>1367</v>
      </c>
      <c r="C754" s="14" t="s">
        <v>1368</v>
      </c>
      <c r="D754" s="13" t="s">
        <v>11</v>
      </c>
      <c r="E754" s="13" t="s">
        <v>11</v>
      </c>
      <c r="F754" t="b">
        <f t="shared" si="6"/>
        <v>1</v>
      </c>
      <c r="G754" s="16" t="str">
        <f t="shared" si="7"/>
        <v>NO</v>
      </c>
      <c r="H754" s="16" t="str">
        <f t="shared" si="8"/>
        <v>NO</v>
      </c>
    </row>
    <row r="755" spans="1:8" ht="75">
      <c r="A755" s="13">
        <v>7747</v>
      </c>
      <c r="B755" s="14" t="s">
        <v>1369</v>
      </c>
      <c r="C755" s="14" t="s">
        <v>1370</v>
      </c>
      <c r="D755" s="13" t="s">
        <v>11</v>
      </c>
      <c r="E755" s="13" t="s">
        <v>11</v>
      </c>
      <c r="F755" t="b">
        <f t="shared" si="6"/>
        <v>1</v>
      </c>
      <c r="G755" s="16" t="str">
        <f t="shared" si="7"/>
        <v>NO</v>
      </c>
      <c r="H755" s="16" t="str">
        <f t="shared" si="8"/>
        <v>NO</v>
      </c>
    </row>
    <row r="756" spans="1:8" ht="60">
      <c r="A756" s="13">
        <v>7758</v>
      </c>
      <c r="B756" s="14" t="s">
        <v>1371</v>
      </c>
      <c r="C756" s="14" t="s">
        <v>1372</v>
      </c>
      <c r="D756" s="13" t="s">
        <v>11</v>
      </c>
      <c r="E756" s="13" t="s">
        <v>11</v>
      </c>
      <c r="F756" t="b">
        <f t="shared" si="6"/>
        <v>1</v>
      </c>
      <c r="G756" s="16" t="str">
        <f t="shared" si="7"/>
        <v>NO</v>
      </c>
      <c r="H756" s="16" t="str">
        <f t="shared" si="8"/>
        <v>NO</v>
      </c>
    </row>
    <row r="757" spans="1:8" ht="75">
      <c r="A757" s="13">
        <v>7764</v>
      </c>
      <c r="B757" s="14" t="s">
        <v>1373</v>
      </c>
      <c r="C757" s="14" t="s">
        <v>1374</v>
      </c>
      <c r="D757" s="13" t="s">
        <v>11</v>
      </c>
      <c r="E757" s="13" t="s">
        <v>11</v>
      </c>
      <c r="F757" t="b">
        <f t="shared" si="6"/>
        <v>1</v>
      </c>
      <c r="G757" s="16" t="str">
        <f t="shared" si="7"/>
        <v>NO</v>
      </c>
      <c r="H757" s="16" t="str">
        <f t="shared" si="8"/>
        <v>NO</v>
      </c>
    </row>
    <row r="758" spans="1:8" ht="60">
      <c r="A758" s="13">
        <v>7770</v>
      </c>
      <c r="B758" s="14" t="s">
        <v>1375</v>
      </c>
      <c r="C758" s="14" t="s">
        <v>1376</v>
      </c>
      <c r="D758" s="13" t="s">
        <v>11</v>
      </c>
      <c r="E758" s="13" t="s">
        <v>11</v>
      </c>
      <c r="F758" t="b">
        <f t="shared" si="6"/>
        <v>1</v>
      </c>
      <c r="G758" s="16" t="str">
        <f t="shared" si="7"/>
        <v>NO</v>
      </c>
      <c r="H758" s="16" t="str">
        <f t="shared" si="8"/>
        <v>NO</v>
      </c>
    </row>
    <row r="759" spans="1:8" ht="75">
      <c r="A759" s="13">
        <v>7776</v>
      </c>
      <c r="B759" s="14" t="s">
        <v>1377</v>
      </c>
      <c r="C759" s="14" t="s">
        <v>1378</v>
      </c>
      <c r="D759" s="13" t="s">
        <v>11</v>
      </c>
      <c r="E759" s="13" t="s">
        <v>11</v>
      </c>
      <c r="F759" t="b">
        <f t="shared" si="6"/>
        <v>1</v>
      </c>
      <c r="G759" s="16" t="str">
        <f t="shared" si="7"/>
        <v>NO</v>
      </c>
      <c r="H759" s="16" t="str">
        <f t="shared" si="8"/>
        <v>NO</v>
      </c>
    </row>
    <row r="760" spans="1:8" ht="105">
      <c r="A760" s="13">
        <v>7814</v>
      </c>
      <c r="B760" s="14" t="s">
        <v>1379</v>
      </c>
      <c r="C760" s="14" t="s">
        <v>1380</v>
      </c>
      <c r="D760" s="13" t="s">
        <v>11</v>
      </c>
      <c r="E760" s="13" t="s">
        <v>11</v>
      </c>
      <c r="F760" t="b">
        <f t="shared" si="6"/>
        <v>1</v>
      </c>
      <c r="G760" s="16" t="str">
        <f t="shared" si="7"/>
        <v>NO</v>
      </c>
      <c r="H760" s="16" t="str">
        <f t="shared" si="8"/>
        <v>NO</v>
      </c>
    </row>
    <row r="761" spans="1:8" ht="75">
      <c r="A761" s="13">
        <v>7817</v>
      </c>
      <c r="B761" s="14" t="s">
        <v>1381</v>
      </c>
      <c r="C761" s="14" t="s">
        <v>1382</v>
      </c>
      <c r="D761" s="13" t="s">
        <v>11</v>
      </c>
      <c r="E761" s="13" t="s">
        <v>11</v>
      </c>
      <c r="F761" t="b">
        <f t="shared" si="6"/>
        <v>1</v>
      </c>
      <c r="G761" s="16" t="str">
        <f t="shared" si="7"/>
        <v>NO</v>
      </c>
      <c r="H761" s="16" t="str">
        <f t="shared" si="8"/>
        <v>NO</v>
      </c>
    </row>
    <row r="762" spans="1:8" ht="75">
      <c r="A762" s="13">
        <v>7818</v>
      </c>
      <c r="B762" s="14" t="s">
        <v>1383</v>
      </c>
      <c r="C762" s="14" t="s">
        <v>1384</v>
      </c>
      <c r="D762" s="13" t="s">
        <v>11</v>
      </c>
      <c r="E762" s="13" t="s">
        <v>11</v>
      </c>
      <c r="F762" t="b">
        <f t="shared" si="6"/>
        <v>1</v>
      </c>
      <c r="G762" s="16" t="str">
        <f t="shared" si="7"/>
        <v>NO</v>
      </c>
      <c r="H762" s="16" t="str">
        <f t="shared" si="8"/>
        <v>NO</v>
      </c>
    </row>
    <row r="763" spans="1:8" ht="75">
      <c r="A763" s="13">
        <v>7825</v>
      </c>
      <c r="B763" s="14" t="s">
        <v>1385</v>
      </c>
      <c r="C763" s="14" t="s">
        <v>1386</v>
      </c>
      <c r="D763" s="13" t="s">
        <v>11</v>
      </c>
      <c r="E763" s="13" t="s">
        <v>11</v>
      </c>
      <c r="F763" t="b">
        <f t="shared" si="6"/>
        <v>1</v>
      </c>
      <c r="G763" s="16" t="str">
        <f t="shared" si="7"/>
        <v>NO</v>
      </c>
      <c r="H763" s="16" t="str">
        <f t="shared" si="8"/>
        <v>NO</v>
      </c>
    </row>
    <row r="764" spans="1:8" ht="45">
      <c r="A764" s="13">
        <v>7835</v>
      </c>
      <c r="B764" s="14" t="s">
        <v>1387</v>
      </c>
      <c r="C764" s="14" t="s">
        <v>1388</v>
      </c>
      <c r="D764" s="13" t="s">
        <v>11</v>
      </c>
      <c r="E764" s="13" t="s">
        <v>11</v>
      </c>
      <c r="F764" t="b">
        <f t="shared" si="6"/>
        <v>1</v>
      </c>
      <c r="G764" s="16" t="str">
        <f t="shared" si="7"/>
        <v>NO</v>
      </c>
      <c r="H764" s="16" t="str">
        <f t="shared" si="8"/>
        <v>NO</v>
      </c>
    </row>
    <row r="765" spans="1:8" ht="150">
      <c r="A765" s="13">
        <v>7838</v>
      </c>
      <c r="B765" s="14" t="s">
        <v>1389</v>
      </c>
      <c r="C765" s="14" t="s">
        <v>1390</v>
      </c>
      <c r="D765" s="13" t="s">
        <v>10</v>
      </c>
      <c r="E765" s="13" t="s">
        <v>10</v>
      </c>
      <c r="F765" t="b">
        <f t="shared" si="6"/>
        <v>1</v>
      </c>
      <c r="G765" s="16" t="str">
        <f t="shared" si="7"/>
        <v>NO</v>
      </c>
      <c r="H765" s="16" t="str">
        <f t="shared" si="8"/>
        <v>NO</v>
      </c>
    </row>
    <row r="766" spans="1:8" ht="45">
      <c r="A766" s="13">
        <v>7863</v>
      </c>
      <c r="B766" s="14" t="s">
        <v>1391</v>
      </c>
      <c r="C766" s="14" t="s">
        <v>1392</v>
      </c>
      <c r="D766" s="13" t="s">
        <v>10</v>
      </c>
      <c r="E766" s="13" t="s">
        <v>10</v>
      </c>
      <c r="F766" t="b">
        <f t="shared" si="6"/>
        <v>1</v>
      </c>
      <c r="G766" s="16" t="str">
        <f t="shared" si="7"/>
        <v>NO</v>
      </c>
      <c r="H766" s="16" t="str">
        <f t="shared" si="8"/>
        <v>NO</v>
      </c>
    </row>
    <row r="767" spans="1:8" ht="90">
      <c r="A767" s="13">
        <v>7883</v>
      </c>
      <c r="B767" s="14" t="s">
        <v>1393</v>
      </c>
      <c r="C767" s="14" t="s">
        <v>1394</v>
      </c>
      <c r="D767" s="13" t="s">
        <v>10</v>
      </c>
      <c r="E767" s="13" t="s">
        <v>10</v>
      </c>
      <c r="F767" t="b">
        <f t="shared" ref="F767:F1021" si="9">D767=E767</f>
        <v>1</v>
      </c>
      <c r="G767" s="16" t="str">
        <f t="shared" ref="G767:G1021" si="10">IF(AND(D767="Positif",E767="Negatif"),"YES","NO")</f>
        <v>NO</v>
      </c>
      <c r="H767" s="16" t="str">
        <f t="shared" ref="H767:H1021" si="11">IF(AND(D767="Negatif",E767="Positif"),"YES","NO")</f>
        <v>NO</v>
      </c>
    </row>
    <row r="768" spans="1:8" ht="30">
      <c r="A768" s="13">
        <v>7884</v>
      </c>
      <c r="B768" s="14" t="s">
        <v>702</v>
      </c>
      <c r="C768" s="14" t="s">
        <v>1395</v>
      </c>
      <c r="D768" s="13" t="s">
        <v>11</v>
      </c>
      <c r="E768" s="13" t="s">
        <v>11</v>
      </c>
      <c r="F768" t="b">
        <f t="shared" si="9"/>
        <v>1</v>
      </c>
      <c r="G768" s="16" t="str">
        <f t="shared" si="10"/>
        <v>NO</v>
      </c>
      <c r="H768" s="16" t="str">
        <f t="shared" si="11"/>
        <v>NO</v>
      </c>
    </row>
    <row r="769" spans="1:8" ht="90">
      <c r="A769" s="13">
        <v>7894</v>
      </c>
      <c r="B769" s="14" t="s">
        <v>1396</v>
      </c>
      <c r="C769" s="14" t="s">
        <v>1397</v>
      </c>
      <c r="D769" s="13" t="s">
        <v>10</v>
      </c>
      <c r="E769" s="13" t="s">
        <v>10</v>
      </c>
      <c r="F769" t="b">
        <f t="shared" si="9"/>
        <v>1</v>
      </c>
      <c r="G769" s="16" t="str">
        <f t="shared" si="10"/>
        <v>NO</v>
      </c>
      <c r="H769" s="16" t="str">
        <f t="shared" si="11"/>
        <v>NO</v>
      </c>
    </row>
    <row r="770" spans="1:8" ht="105">
      <c r="A770" s="13">
        <v>7913</v>
      </c>
      <c r="B770" s="14" t="s">
        <v>1398</v>
      </c>
      <c r="C770" s="14" t="s">
        <v>1399</v>
      </c>
      <c r="D770" s="13" t="s">
        <v>11</v>
      </c>
      <c r="E770" s="13" t="s">
        <v>11</v>
      </c>
      <c r="F770" t="b">
        <f t="shared" si="9"/>
        <v>1</v>
      </c>
      <c r="G770" s="16" t="str">
        <f t="shared" si="10"/>
        <v>NO</v>
      </c>
      <c r="H770" s="16" t="str">
        <f t="shared" si="11"/>
        <v>NO</v>
      </c>
    </row>
    <row r="771" spans="1:8" ht="105">
      <c r="A771" s="13">
        <v>7919</v>
      </c>
      <c r="B771" s="14" t="s">
        <v>1137</v>
      </c>
      <c r="C771" s="14" t="s">
        <v>1400</v>
      </c>
      <c r="D771" s="13" t="s">
        <v>11</v>
      </c>
      <c r="E771" s="13" t="s">
        <v>11</v>
      </c>
      <c r="F771" t="b">
        <f t="shared" si="9"/>
        <v>1</v>
      </c>
      <c r="G771" s="16" t="str">
        <f t="shared" si="10"/>
        <v>NO</v>
      </c>
      <c r="H771" s="16" t="str">
        <f t="shared" si="11"/>
        <v>NO</v>
      </c>
    </row>
    <row r="772" spans="1:8" ht="75">
      <c r="A772" s="13">
        <v>7931</v>
      </c>
      <c r="B772" s="14" t="s">
        <v>1401</v>
      </c>
      <c r="C772" s="14" t="s">
        <v>1402</v>
      </c>
      <c r="D772" s="13" t="s">
        <v>11</v>
      </c>
      <c r="E772" s="13" t="s">
        <v>11</v>
      </c>
      <c r="F772" t="b">
        <f t="shared" si="9"/>
        <v>1</v>
      </c>
      <c r="G772" s="16" t="str">
        <f t="shared" si="10"/>
        <v>NO</v>
      </c>
      <c r="H772" s="16" t="str">
        <f t="shared" si="11"/>
        <v>NO</v>
      </c>
    </row>
    <row r="773" spans="1:8">
      <c r="A773" s="13">
        <v>7940</v>
      </c>
      <c r="B773" s="14" t="s">
        <v>702</v>
      </c>
      <c r="C773" s="14" t="s">
        <v>1403</v>
      </c>
      <c r="D773" s="13" t="s">
        <v>11</v>
      </c>
      <c r="E773" s="13" t="s">
        <v>11</v>
      </c>
      <c r="F773" t="b">
        <f t="shared" si="9"/>
        <v>1</v>
      </c>
      <c r="G773" s="16" t="str">
        <f t="shared" si="10"/>
        <v>NO</v>
      </c>
      <c r="H773" s="16" t="str">
        <f t="shared" si="11"/>
        <v>NO</v>
      </c>
    </row>
    <row r="774" spans="1:8" ht="75">
      <c r="A774" s="13">
        <v>7953</v>
      </c>
      <c r="B774" s="14" t="s">
        <v>1404</v>
      </c>
      <c r="C774" s="14" t="s">
        <v>1405</v>
      </c>
      <c r="D774" s="13" t="s">
        <v>11</v>
      </c>
      <c r="E774" s="13" t="s">
        <v>11</v>
      </c>
      <c r="F774" t="b">
        <f t="shared" si="9"/>
        <v>1</v>
      </c>
      <c r="G774" s="16" t="str">
        <f t="shared" si="10"/>
        <v>NO</v>
      </c>
      <c r="H774" s="16" t="str">
        <f t="shared" si="11"/>
        <v>NO</v>
      </c>
    </row>
    <row r="775" spans="1:8" ht="90">
      <c r="A775" s="13">
        <v>7960</v>
      </c>
      <c r="B775" s="14" t="s">
        <v>1406</v>
      </c>
      <c r="C775" s="14" t="s">
        <v>1407</v>
      </c>
      <c r="D775" s="13" t="s">
        <v>10</v>
      </c>
      <c r="E775" s="13" t="s">
        <v>11</v>
      </c>
      <c r="F775" t="b">
        <f t="shared" si="9"/>
        <v>0</v>
      </c>
      <c r="G775" s="16" t="str">
        <f t="shared" si="10"/>
        <v>NO</v>
      </c>
      <c r="H775" s="16" t="str">
        <f t="shared" si="11"/>
        <v>YES</v>
      </c>
    </row>
    <row r="776" spans="1:8" ht="90">
      <c r="A776" s="13">
        <v>7977</v>
      </c>
      <c r="B776" s="14" t="s">
        <v>1408</v>
      </c>
      <c r="C776" s="14" t="s">
        <v>1409</v>
      </c>
      <c r="D776" s="13" t="s">
        <v>10</v>
      </c>
      <c r="E776" s="13" t="s">
        <v>11</v>
      </c>
      <c r="F776" t="b">
        <f t="shared" si="9"/>
        <v>0</v>
      </c>
      <c r="G776" s="16" t="str">
        <f t="shared" si="10"/>
        <v>NO</v>
      </c>
      <c r="H776" s="16" t="str">
        <f t="shared" si="11"/>
        <v>YES</v>
      </c>
    </row>
    <row r="777" spans="1:8" ht="60">
      <c r="A777" s="13">
        <v>7982</v>
      </c>
      <c r="B777" s="14" t="s">
        <v>1410</v>
      </c>
      <c r="C777" s="14" t="s">
        <v>1411</v>
      </c>
      <c r="D777" s="13" t="s">
        <v>11</v>
      </c>
      <c r="E777" s="13" t="s">
        <v>11</v>
      </c>
      <c r="F777" t="b">
        <f t="shared" si="9"/>
        <v>1</v>
      </c>
      <c r="G777" s="16" t="str">
        <f t="shared" si="10"/>
        <v>NO</v>
      </c>
      <c r="H777" s="16" t="str">
        <f t="shared" si="11"/>
        <v>NO</v>
      </c>
    </row>
    <row r="778" spans="1:8" ht="75">
      <c r="A778" s="13">
        <v>7996</v>
      </c>
      <c r="B778" s="14" t="s">
        <v>1412</v>
      </c>
      <c r="C778" s="14" t="s">
        <v>1413</v>
      </c>
      <c r="D778" s="13" t="s">
        <v>10</v>
      </c>
      <c r="E778" s="13" t="s">
        <v>10</v>
      </c>
      <c r="F778" t="b">
        <f t="shared" si="9"/>
        <v>1</v>
      </c>
      <c r="G778" s="16" t="str">
        <f t="shared" si="10"/>
        <v>NO</v>
      </c>
      <c r="H778" s="16" t="str">
        <f t="shared" si="11"/>
        <v>NO</v>
      </c>
    </row>
    <row r="779" spans="1:8" ht="75">
      <c r="A779" s="13">
        <v>8000</v>
      </c>
      <c r="B779" s="14" t="s">
        <v>1414</v>
      </c>
      <c r="C779" s="14" t="s">
        <v>1415</v>
      </c>
      <c r="D779" s="13" t="s">
        <v>11</v>
      </c>
      <c r="E779" s="13" t="s">
        <v>11</v>
      </c>
      <c r="F779" t="b">
        <f t="shared" si="9"/>
        <v>1</v>
      </c>
      <c r="G779" s="16" t="str">
        <f t="shared" si="10"/>
        <v>NO</v>
      </c>
      <c r="H779" s="16" t="str">
        <f t="shared" si="11"/>
        <v>NO</v>
      </c>
    </row>
    <row r="780" spans="1:8" ht="30">
      <c r="A780" s="13">
        <v>8002</v>
      </c>
      <c r="B780" s="14" t="s">
        <v>1416</v>
      </c>
      <c r="C780" s="14" t="s">
        <v>1417</v>
      </c>
      <c r="D780" s="13" t="s">
        <v>11</v>
      </c>
      <c r="E780" s="13" t="s">
        <v>11</v>
      </c>
      <c r="F780" t="b">
        <f t="shared" si="9"/>
        <v>1</v>
      </c>
      <c r="G780" s="16" t="str">
        <f t="shared" si="10"/>
        <v>NO</v>
      </c>
      <c r="H780" s="16" t="str">
        <f t="shared" si="11"/>
        <v>NO</v>
      </c>
    </row>
    <row r="781" spans="1:8" ht="105">
      <c r="A781" s="13">
        <v>8007</v>
      </c>
      <c r="B781" s="14" t="s">
        <v>1418</v>
      </c>
      <c r="C781" s="14" t="s">
        <v>1419</v>
      </c>
      <c r="D781" s="13" t="s">
        <v>11</v>
      </c>
      <c r="E781" s="13" t="s">
        <v>11</v>
      </c>
      <c r="F781" t="b">
        <f t="shared" si="9"/>
        <v>1</v>
      </c>
      <c r="G781" s="16" t="str">
        <f t="shared" si="10"/>
        <v>NO</v>
      </c>
      <c r="H781" s="16" t="str">
        <f t="shared" si="11"/>
        <v>NO</v>
      </c>
    </row>
    <row r="782" spans="1:8" ht="105">
      <c r="A782" s="13">
        <v>8014</v>
      </c>
      <c r="B782" s="14" t="s">
        <v>1195</v>
      </c>
      <c r="C782" s="14" t="s">
        <v>1196</v>
      </c>
      <c r="D782" s="13" t="s">
        <v>11</v>
      </c>
      <c r="E782" s="13" t="s">
        <v>11</v>
      </c>
      <c r="F782" t="b">
        <f t="shared" si="9"/>
        <v>1</v>
      </c>
      <c r="G782" s="16" t="str">
        <f t="shared" si="10"/>
        <v>NO</v>
      </c>
      <c r="H782" s="16" t="str">
        <f t="shared" si="11"/>
        <v>NO</v>
      </c>
    </row>
    <row r="783" spans="1:8" ht="105">
      <c r="A783" s="13">
        <v>8040</v>
      </c>
      <c r="B783" s="14" t="s">
        <v>102</v>
      </c>
      <c r="C783" s="14" t="s">
        <v>1420</v>
      </c>
      <c r="D783" s="13" t="s">
        <v>10</v>
      </c>
      <c r="E783" s="13" t="s">
        <v>11</v>
      </c>
      <c r="F783" t="b">
        <f t="shared" si="9"/>
        <v>0</v>
      </c>
      <c r="G783" s="16" t="str">
        <f t="shared" si="10"/>
        <v>NO</v>
      </c>
      <c r="H783" s="16" t="str">
        <f t="shared" si="11"/>
        <v>YES</v>
      </c>
    </row>
    <row r="784" spans="1:8" ht="120">
      <c r="A784" s="13">
        <v>8052</v>
      </c>
      <c r="B784" s="14" t="s">
        <v>1421</v>
      </c>
      <c r="C784" s="14" t="s">
        <v>1422</v>
      </c>
      <c r="D784" s="13" t="s">
        <v>11</v>
      </c>
      <c r="E784" s="13" t="s">
        <v>11</v>
      </c>
      <c r="F784" t="b">
        <f t="shared" si="9"/>
        <v>1</v>
      </c>
      <c r="G784" s="16" t="str">
        <f t="shared" si="10"/>
        <v>NO</v>
      </c>
      <c r="H784" s="16" t="str">
        <f t="shared" si="11"/>
        <v>NO</v>
      </c>
    </row>
    <row r="785" spans="1:8" ht="90">
      <c r="A785" s="13">
        <v>8053</v>
      </c>
      <c r="B785" s="14" t="s">
        <v>225</v>
      </c>
      <c r="C785" s="14" t="s">
        <v>558</v>
      </c>
      <c r="D785" s="13" t="s">
        <v>10</v>
      </c>
      <c r="E785" s="13" t="s">
        <v>11</v>
      </c>
      <c r="F785" t="b">
        <f t="shared" si="9"/>
        <v>0</v>
      </c>
      <c r="G785" s="16" t="str">
        <f t="shared" si="10"/>
        <v>NO</v>
      </c>
      <c r="H785" s="16" t="str">
        <f t="shared" si="11"/>
        <v>YES</v>
      </c>
    </row>
    <row r="786" spans="1:8" ht="75">
      <c r="A786" s="13">
        <v>8056</v>
      </c>
      <c r="B786" s="14" t="s">
        <v>1423</v>
      </c>
      <c r="C786" s="14" t="s">
        <v>1424</v>
      </c>
      <c r="D786" s="13" t="s">
        <v>10</v>
      </c>
      <c r="E786" s="13" t="s">
        <v>10</v>
      </c>
      <c r="F786" t="b">
        <f t="shared" si="9"/>
        <v>1</v>
      </c>
      <c r="G786" s="16" t="str">
        <f t="shared" si="10"/>
        <v>NO</v>
      </c>
      <c r="H786" s="16" t="str">
        <f t="shared" si="11"/>
        <v>NO</v>
      </c>
    </row>
    <row r="787" spans="1:8" ht="150">
      <c r="A787" s="13">
        <v>8067</v>
      </c>
      <c r="B787" s="14" t="s">
        <v>1425</v>
      </c>
      <c r="C787" s="14" t="s">
        <v>1426</v>
      </c>
      <c r="D787" s="13" t="s">
        <v>10</v>
      </c>
      <c r="E787" s="13" t="s">
        <v>10</v>
      </c>
      <c r="F787" t="b">
        <f t="shared" si="9"/>
        <v>1</v>
      </c>
      <c r="G787" s="16" t="str">
        <f t="shared" si="10"/>
        <v>NO</v>
      </c>
      <c r="H787" s="16" t="str">
        <f t="shared" si="11"/>
        <v>NO</v>
      </c>
    </row>
    <row r="788" spans="1:8" ht="90">
      <c r="A788" s="13">
        <v>8069</v>
      </c>
      <c r="B788" s="14" t="s">
        <v>1427</v>
      </c>
      <c r="C788" s="14" t="s">
        <v>1428</v>
      </c>
      <c r="D788" s="13" t="s">
        <v>10</v>
      </c>
      <c r="E788" s="13" t="s">
        <v>10</v>
      </c>
      <c r="F788" t="b">
        <f t="shared" si="9"/>
        <v>1</v>
      </c>
      <c r="G788" s="16" t="str">
        <f t="shared" si="10"/>
        <v>NO</v>
      </c>
      <c r="H788" s="16" t="str">
        <f t="shared" si="11"/>
        <v>NO</v>
      </c>
    </row>
    <row r="789" spans="1:8" ht="45">
      <c r="A789" s="13">
        <v>8073</v>
      </c>
      <c r="B789" s="14" t="s">
        <v>1429</v>
      </c>
      <c r="C789" s="14" t="s">
        <v>1430</v>
      </c>
      <c r="D789" s="13" t="s">
        <v>11</v>
      </c>
      <c r="E789" s="13" t="s">
        <v>11</v>
      </c>
      <c r="F789" t="b">
        <f t="shared" si="9"/>
        <v>1</v>
      </c>
      <c r="G789" s="16" t="str">
        <f t="shared" si="10"/>
        <v>NO</v>
      </c>
      <c r="H789" s="16" t="str">
        <f t="shared" si="11"/>
        <v>NO</v>
      </c>
    </row>
    <row r="790" spans="1:8" ht="75">
      <c r="A790" s="13">
        <v>8075</v>
      </c>
      <c r="B790" s="14" t="s">
        <v>1431</v>
      </c>
      <c r="C790" s="14" t="s">
        <v>1432</v>
      </c>
      <c r="D790" s="13" t="s">
        <v>11</v>
      </c>
      <c r="E790" s="13" t="s">
        <v>11</v>
      </c>
      <c r="F790" t="b">
        <f t="shared" si="9"/>
        <v>1</v>
      </c>
      <c r="G790" s="16" t="str">
        <f t="shared" si="10"/>
        <v>NO</v>
      </c>
      <c r="H790" s="16" t="str">
        <f t="shared" si="11"/>
        <v>NO</v>
      </c>
    </row>
    <row r="791" spans="1:8" ht="105">
      <c r="A791" s="13">
        <v>8109</v>
      </c>
      <c r="B791" s="14" t="s">
        <v>1433</v>
      </c>
      <c r="C791" s="14" t="s">
        <v>1434</v>
      </c>
      <c r="D791" s="13" t="s">
        <v>11</v>
      </c>
      <c r="E791" s="13" t="s">
        <v>11</v>
      </c>
      <c r="F791" t="b">
        <f t="shared" si="9"/>
        <v>1</v>
      </c>
      <c r="G791" s="16" t="str">
        <f t="shared" si="10"/>
        <v>NO</v>
      </c>
      <c r="H791" s="16" t="str">
        <f t="shared" si="11"/>
        <v>NO</v>
      </c>
    </row>
    <row r="792" spans="1:8" ht="90">
      <c r="A792" s="13">
        <v>8126</v>
      </c>
      <c r="B792" s="14" t="s">
        <v>548</v>
      </c>
      <c r="C792" s="14" t="s">
        <v>1435</v>
      </c>
      <c r="D792" s="13" t="s">
        <v>11</v>
      </c>
      <c r="E792" s="13" t="s">
        <v>11</v>
      </c>
      <c r="F792" t="b">
        <f t="shared" si="9"/>
        <v>1</v>
      </c>
      <c r="G792" s="16" t="str">
        <f t="shared" si="10"/>
        <v>NO</v>
      </c>
      <c r="H792" s="16" t="str">
        <f t="shared" si="11"/>
        <v>NO</v>
      </c>
    </row>
    <row r="793" spans="1:8" ht="105">
      <c r="A793" s="13">
        <v>8140</v>
      </c>
      <c r="B793" s="14" t="s">
        <v>102</v>
      </c>
      <c r="C793" s="14" t="s">
        <v>1436</v>
      </c>
      <c r="D793" s="13" t="s">
        <v>10</v>
      </c>
      <c r="E793" s="13" t="s">
        <v>11</v>
      </c>
      <c r="F793" t="b">
        <f t="shared" si="9"/>
        <v>0</v>
      </c>
      <c r="G793" s="16" t="str">
        <f t="shared" si="10"/>
        <v>NO</v>
      </c>
      <c r="H793" s="16" t="str">
        <f t="shared" si="11"/>
        <v>YES</v>
      </c>
    </row>
    <row r="794" spans="1:8" ht="120">
      <c r="A794" s="13">
        <v>8142</v>
      </c>
      <c r="B794" s="14" t="s">
        <v>1437</v>
      </c>
      <c r="C794" s="14" t="s">
        <v>1438</v>
      </c>
      <c r="D794" s="13" t="s">
        <v>10</v>
      </c>
      <c r="E794" s="13" t="s">
        <v>10</v>
      </c>
      <c r="F794" t="b">
        <f t="shared" si="9"/>
        <v>1</v>
      </c>
      <c r="G794" s="16" t="str">
        <f t="shared" si="10"/>
        <v>NO</v>
      </c>
      <c r="H794" s="16" t="str">
        <f t="shared" si="11"/>
        <v>NO</v>
      </c>
    </row>
    <row r="795" spans="1:8" ht="90">
      <c r="A795" s="13">
        <v>8151</v>
      </c>
      <c r="B795" s="14" t="s">
        <v>1439</v>
      </c>
      <c r="C795" s="14" t="s">
        <v>1440</v>
      </c>
      <c r="D795" s="13" t="s">
        <v>10</v>
      </c>
      <c r="E795" s="13" t="s">
        <v>10</v>
      </c>
      <c r="F795" t="b">
        <f t="shared" si="9"/>
        <v>1</v>
      </c>
      <c r="G795" s="16" t="str">
        <f t="shared" si="10"/>
        <v>NO</v>
      </c>
      <c r="H795" s="16" t="str">
        <f t="shared" si="11"/>
        <v>NO</v>
      </c>
    </row>
    <row r="796" spans="1:8" ht="90">
      <c r="A796" s="13">
        <v>8155</v>
      </c>
      <c r="B796" s="14" t="s">
        <v>1441</v>
      </c>
      <c r="C796" s="14" t="s">
        <v>1442</v>
      </c>
      <c r="D796" s="13" t="s">
        <v>10</v>
      </c>
      <c r="E796" s="13" t="s">
        <v>10</v>
      </c>
      <c r="F796" t="b">
        <f t="shared" si="9"/>
        <v>1</v>
      </c>
      <c r="G796" s="16" t="str">
        <f t="shared" si="10"/>
        <v>NO</v>
      </c>
      <c r="H796" s="16" t="str">
        <f t="shared" si="11"/>
        <v>NO</v>
      </c>
    </row>
    <row r="797" spans="1:8" ht="60">
      <c r="A797" s="13">
        <v>8156</v>
      </c>
      <c r="B797" s="14" t="s">
        <v>1443</v>
      </c>
      <c r="C797" s="14" t="s">
        <v>1444</v>
      </c>
      <c r="D797" s="13" t="s">
        <v>10</v>
      </c>
      <c r="E797" s="13" t="s">
        <v>10</v>
      </c>
      <c r="F797" t="b">
        <f t="shared" si="9"/>
        <v>1</v>
      </c>
      <c r="G797" s="16" t="str">
        <f t="shared" si="10"/>
        <v>NO</v>
      </c>
      <c r="H797" s="16" t="str">
        <f t="shared" si="11"/>
        <v>NO</v>
      </c>
    </row>
    <row r="798" spans="1:8" ht="60">
      <c r="A798" s="13">
        <v>8174</v>
      </c>
      <c r="B798" s="14" t="s">
        <v>1445</v>
      </c>
      <c r="C798" s="14" t="s">
        <v>1446</v>
      </c>
      <c r="D798" s="13" t="s">
        <v>11</v>
      </c>
      <c r="E798" s="13" t="s">
        <v>11</v>
      </c>
      <c r="F798" t="b">
        <f t="shared" si="9"/>
        <v>1</v>
      </c>
      <c r="G798" s="16" t="str">
        <f t="shared" si="10"/>
        <v>NO</v>
      </c>
      <c r="H798" s="16" t="str">
        <f t="shared" si="11"/>
        <v>NO</v>
      </c>
    </row>
    <row r="799" spans="1:8" ht="150">
      <c r="A799" s="13">
        <v>8177</v>
      </c>
      <c r="B799" s="14" t="s">
        <v>1447</v>
      </c>
      <c r="C799" s="14" t="s">
        <v>1448</v>
      </c>
      <c r="D799" s="13" t="s">
        <v>10</v>
      </c>
      <c r="E799" s="13" t="s">
        <v>10</v>
      </c>
      <c r="F799" t="b">
        <f t="shared" si="9"/>
        <v>1</v>
      </c>
      <c r="G799" s="16" t="str">
        <f t="shared" si="10"/>
        <v>NO</v>
      </c>
      <c r="H799" s="16" t="str">
        <f t="shared" si="11"/>
        <v>NO</v>
      </c>
    </row>
    <row r="800" spans="1:8" ht="105">
      <c r="A800" s="13">
        <v>8179</v>
      </c>
      <c r="B800" s="14" t="s">
        <v>1449</v>
      </c>
      <c r="C800" s="14" t="s">
        <v>1450</v>
      </c>
      <c r="D800" s="13" t="s">
        <v>11</v>
      </c>
      <c r="E800" s="13" t="s">
        <v>11</v>
      </c>
      <c r="F800" t="b">
        <f t="shared" si="9"/>
        <v>1</v>
      </c>
      <c r="G800" s="16" t="str">
        <f t="shared" si="10"/>
        <v>NO</v>
      </c>
      <c r="H800" s="16" t="str">
        <f t="shared" si="11"/>
        <v>NO</v>
      </c>
    </row>
    <row r="801" spans="1:8" ht="30">
      <c r="A801" s="13">
        <v>8183</v>
      </c>
      <c r="B801" s="14" t="s">
        <v>702</v>
      </c>
      <c r="C801" s="14" t="s">
        <v>1451</v>
      </c>
      <c r="D801" s="13" t="s">
        <v>11</v>
      </c>
      <c r="E801" s="13" t="s">
        <v>11</v>
      </c>
      <c r="F801" t="b">
        <f t="shared" si="9"/>
        <v>1</v>
      </c>
      <c r="G801" s="16" t="str">
        <f t="shared" si="10"/>
        <v>NO</v>
      </c>
      <c r="H801" s="16" t="str">
        <f t="shared" si="11"/>
        <v>NO</v>
      </c>
    </row>
    <row r="802" spans="1:8" ht="60">
      <c r="A802" s="13">
        <v>8185</v>
      </c>
      <c r="B802" s="14" t="s">
        <v>1452</v>
      </c>
      <c r="C802" s="14" t="s">
        <v>1453</v>
      </c>
      <c r="D802" s="13" t="s">
        <v>10</v>
      </c>
      <c r="E802" s="13" t="s">
        <v>10</v>
      </c>
      <c r="F802" t="b">
        <f t="shared" si="9"/>
        <v>1</v>
      </c>
      <c r="G802" s="16" t="str">
        <f t="shared" si="10"/>
        <v>NO</v>
      </c>
      <c r="H802" s="16" t="str">
        <f t="shared" si="11"/>
        <v>NO</v>
      </c>
    </row>
    <row r="803" spans="1:8" ht="90">
      <c r="A803" s="13">
        <v>8186</v>
      </c>
      <c r="B803" s="14" t="s">
        <v>1454</v>
      </c>
      <c r="C803" s="14" t="s">
        <v>1455</v>
      </c>
      <c r="D803" s="13" t="s">
        <v>11</v>
      </c>
      <c r="E803" s="13" t="s">
        <v>11</v>
      </c>
      <c r="F803" t="b">
        <f t="shared" si="9"/>
        <v>1</v>
      </c>
      <c r="G803" s="16" t="str">
        <f t="shared" si="10"/>
        <v>NO</v>
      </c>
      <c r="H803" s="16" t="str">
        <f t="shared" si="11"/>
        <v>NO</v>
      </c>
    </row>
    <row r="804" spans="1:8" ht="45">
      <c r="A804" s="13">
        <v>8196</v>
      </c>
      <c r="B804" s="14" t="s">
        <v>1456</v>
      </c>
      <c r="C804" s="14" t="s">
        <v>1457</v>
      </c>
      <c r="D804" s="13" t="s">
        <v>11</v>
      </c>
      <c r="E804" s="13" t="s">
        <v>11</v>
      </c>
      <c r="F804" t="b">
        <f t="shared" si="9"/>
        <v>1</v>
      </c>
      <c r="G804" s="16" t="str">
        <f t="shared" si="10"/>
        <v>NO</v>
      </c>
      <c r="H804" s="16" t="str">
        <f t="shared" si="11"/>
        <v>NO</v>
      </c>
    </row>
    <row r="805" spans="1:8" ht="30">
      <c r="A805" s="13">
        <v>8197</v>
      </c>
      <c r="B805" s="14" t="s">
        <v>1458</v>
      </c>
      <c r="C805" s="14" t="s">
        <v>1459</v>
      </c>
      <c r="D805" s="13" t="s">
        <v>10</v>
      </c>
      <c r="E805" s="13" t="s">
        <v>10</v>
      </c>
      <c r="F805" t="b">
        <f t="shared" si="9"/>
        <v>1</v>
      </c>
      <c r="G805" s="16" t="str">
        <f t="shared" si="10"/>
        <v>NO</v>
      </c>
      <c r="H805" s="16" t="str">
        <f t="shared" si="11"/>
        <v>NO</v>
      </c>
    </row>
    <row r="806" spans="1:8" ht="45">
      <c r="A806" s="13">
        <v>8221</v>
      </c>
      <c r="B806" s="14" t="s">
        <v>1460</v>
      </c>
      <c r="C806" s="14" t="s">
        <v>1461</v>
      </c>
      <c r="D806" s="13" t="s">
        <v>11</v>
      </c>
      <c r="E806" s="13" t="s">
        <v>11</v>
      </c>
      <c r="F806" t="b">
        <f t="shared" si="9"/>
        <v>1</v>
      </c>
      <c r="G806" s="16" t="str">
        <f t="shared" si="10"/>
        <v>NO</v>
      </c>
      <c r="H806" s="16" t="str">
        <f t="shared" si="11"/>
        <v>NO</v>
      </c>
    </row>
    <row r="807" spans="1:8" ht="60">
      <c r="A807" s="13">
        <v>8223</v>
      </c>
      <c r="B807" s="14" t="s">
        <v>1462</v>
      </c>
      <c r="C807" s="14" t="s">
        <v>1463</v>
      </c>
      <c r="D807" s="13" t="s">
        <v>10</v>
      </c>
      <c r="E807" s="13" t="s">
        <v>10</v>
      </c>
      <c r="F807" t="b">
        <f t="shared" si="9"/>
        <v>1</v>
      </c>
      <c r="G807" s="16" t="str">
        <f t="shared" si="10"/>
        <v>NO</v>
      </c>
      <c r="H807" s="16" t="str">
        <f t="shared" si="11"/>
        <v>NO</v>
      </c>
    </row>
    <row r="808" spans="1:8" ht="135">
      <c r="A808" s="13">
        <v>8225</v>
      </c>
      <c r="B808" s="14" t="s">
        <v>1464</v>
      </c>
      <c r="C808" s="14" t="s">
        <v>1465</v>
      </c>
      <c r="D808" s="13" t="s">
        <v>11</v>
      </c>
      <c r="E808" s="13" t="s">
        <v>11</v>
      </c>
      <c r="F808" t="b">
        <f t="shared" si="9"/>
        <v>1</v>
      </c>
      <c r="G808" s="16" t="str">
        <f t="shared" si="10"/>
        <v>NO</v>
      </c>
      <c r="H808" s="16" t="str">
        <f t="shared" si="11"/>
        <v>NO</v>
      </c>
    </row>
    <row r="809" spans="1:8" ht="45">
      <c r="A809" s="13">
        <v>8232</v>
      </c>
      <c r="B809" s="14" t="s">
        <v>1466</v>
      </c>
      <c r="C809" s="14" t="s">
        <v>1467</v>
      </c>
      <c r="D809" s="13" t="s">
        <v>10</v>
      </c>
      <c r="E809" s="13" t="s">
        <v>10</v>
      </c>
      <c r="F809" t="b">
        <f t="shared" si="9"/>
        <v>1</v>
      </c>
      <c r="G809" s="16" t="str">
        <f t="shared" si="10"/>
        <v>NO</v>
      </c>
      <c r="H809" s="16" t="str">
        <f t="shared" si="11"/>
        <v>NO</v>
      </c>
    </row>
    <row r="810" spans="1:8" ht="135">
      <c r="A810" s="13">
        <v>8236</v>
      </c>
      <c r="B810" s="14" t="s">
        <v>1468</v>
      </c>
      <c r="C810" s="14" t="s">
        <v>1469</v>
      </c>
      <c r="D810" s="13" t="s">
        <v>10</v>
      </c>
      <c r="E810" s="13" t="s">
        <v>10</v>
      </c>
      <c r="F810" t="b">
        <f t="shared" si="9"/>
        <v>1</v>
      </c>
      <c r="G810" s="16" t="str">
        <f t="shared" si="10"/>
        <v>NO</v>
      </c>
      <c r="H810" s="16" t="str">
        <f t="shared" si="11"/>
        <v>NO</v>
      </c>
    </row>
    <row r="811" spans="1:8" ht="75">
      <c r="A811" s="13">
        <v>8248</v>
      </c>
      <c r="B811" s="14" t="s">
        <v>1470</v>
      </c>
      <c r="C811" s="14" t="s">
        <v>1471</v>
      </c>
      <c r="D811" s="13" t="s">
        <v>10</v>
      </c>
      <c r="E811" s="13" t="s">
        <v>10</v>
      </c>
      <c r="F811" t="b">
        <f t="shared" si="9"/>
        <v>1</v>
      </c>
      <c r="G811" s="16" t="str">
        <f t="shared" si="10"/>
        <v>NO</v>
      </c>
      <c r="H811" s="16" t="str">
        <f t="shared" si="11"/>
        <v>NO</v>
      </c>
    </row>
    <row r="812" spans="1:8" ht="60">
      <c r="A812" s="13">
        <v>8252</v>
      </c>
      <c r="B812" s="14" t="s">
        <v>1472</v>
      </c>
      <c r="C812" s="14" t="s">
        <v>1473</v>
      </c>
      <c r="D812" s="13" t="s">
        <v>10</v>
      </c>
      <c r="E812" s="13" t="s">
        <v>10</v>
      </c>
      <c r="F812" t="b">
        <f t="shared" si="9"/>
        <v>1</v>
      </c>
      <c r="G812" s="16" t="str">
        <f t="shared" si="10"/>
        <v>NO</v>
      </c>
      <c r="H812" s="16" t="str">
        <f t="shared" si="11"/>
        <v>NO</v>
      </c>
    </row>
    <row r="813" spans="1:8" ht="150">
      <c r="A813" s="13">
        <v>8259</v>
      </c>
      <c r="B813" s="14" t="s">
        <v>1474</v>
      </c>
      <c r="C813" s="14" t="s">
        <v>1475</v>
      </c>
      <c r="D813" s="13" t="s">
        <v>10</v>
      </c>
      <c r="E813" s="13" t="s">
        <v>10</v>
      </c>
      <c r="F813" t="b">
        <f t="shared" si="9"/>
        <v>1</v>
      </c>
      <c r="G813" s="16" t="str">
        <f t="shared" si="10"/>
        <v>NO</v>
      </c>
      <c r="H813" s="16" t="str">
        <f t="shared" si="11"/>
        <v>NO</v>
      </c>
    </row>
    <row r="814" spans="1:8" ht="195">
      <c r="A814" s="13">
        <v>8270</v>
      </c>
      <c r="B814" s="14" t="s">
        <v>1476</v>
      </c>
      <c r="C814" s="14" t="s">
        <v>1477</v>
      </c>
      <c r="D814" s="13" t="s">
        <v>10</v>
      </c>
      <c r="E814" s="13" t="s">
        <v>11</v>
      </c>
      <c r="F814" t="b">
        <f t="shared" si="9"/>
        <v>0</v>
      </c>
      <c r="G814" s="16" t="str">
        <f t="shared" si="10"/>
        <v>NO</v>
      </c>
      <c r="H814" s="16" t="str">
        <f t="shared" si="11"/>
        <v>YES</v>
      </c>
    </row>
    <row r="815" spans="1:8" ht="120">
      <c r="A815" s="13">
        <v>8336</v>
      </c>
      <c r="B815" s="14" t="s">
        <v>223</v>
      </c>
      <c r="C815" s="14" t="s">
        <v>1478</v>
      </c>
      <c r="D815" s="13" t="s">
        <v>11</v>
      </c>
      <c r="E815" s="13" t="s">
        <v>11</v>
      </c>
      <c r="F815" t="b">
        <f t="shared" si="9"/>
        <v>1</v>
      </c>
      <c r="G815" s="16" t="str">
        <f t="shared" si="10"/>
        <v>NO</v>
      </c>
      <c r="H815" s="16" t="str">
        <f t="shared" si="11"/>
        <v>NO</v>
      </c>
    </row>
    <row r="816" spans="1:8" ht="105">
      <c r="A816" s="13">
        <v>8348</v>
      </c>
      <c r="B816" s="14" t="s">
        <v>102</v>
      </c>
      <c r="C816" s="14" t="s">
        <v>1479</v>
      </c>
      <c r="D816" s="13" t="s">
        <v>10</v>
      </c>
      <c r="E816" s="13" t="s">
        <v>11</v>
      </c>
      <c r="F816" t="b">
        <f t="shared" si="9"/>
        <v>0</v>
      </c>
      <c r="G816" s="16" t="str">
        <f t="shared" si="10"/>
        <v>NO</v>
      </c>
      <c r="H816" s="16" t="str">
        <f t="shared" si="11"/>
        <v>YES</v>
      </c>
    </row>
    <row r="817" spans="1:8" ht="195">
      <c r="A817" s="13">
        <v>8363</v>
      </c>
      <c r="B817" s="14" t="s">
        <v>1480</v>
      </c>
      <c r="C817" s="14" t="s">
        <v>1481</v>
      </c>
      <c r="D817" s="13" t="s">
        <v>10</v>
      </c>
      <c r="E817" s="13" t="s">
        <v>10</v>
      </c>
      <c r="F817" t="b">
        <f t="shared" si="9"/>
        <v>1</v>
      </c>
      <c r="G817" s="16" t="str">
        <f t="shared" si="10"/>
        <v>NO</v>
      </c>
      <c r="H817" s="16" t="str">
        <f t="shared" si="11"/>
        <v>NO</v>
      </c>
    </row>
    <row r="818" spans="1:8" ht="135">
      <c r="A818" s="13">
        <v>8371</v>
      </c>
      <c r="B818" s="14" t="s">
        <v>1482</v>
      </c>
      <c r="C818" s="14" t="s">
        <v>1483</v>
      </c>
      <c r="D818" s="13" t="s">
        <v>10</v>
      </c>
      <c r="E818" s="13" t="s">
        <v>10</v>
      </c>
      <c r="F818" t="b">
        <f t="shared" si="9"/>
        <v>1</v>
      </c>
      <c r="G818" s="16" t="str">
        <f t="shared" si="10"/>
        <v>NO</v>
      </c>
      <c r="H818" s="16" t="str">
        <f t="shared" si="11"/>
        <v>NO</v>
      </c>
    </row>
    <row r="819" spans="1:8" ht="150">
      <c r="A819" s="13">
        <v>8376</v>
      </c>
      <c r="B819" s="14" t="s">
        <v>1484</v>
      </c>
      <c r="C819" s="14" t="s">
        <v>1485</v>
      </c>
      <c r="D819" s="13" t="s">
        <v>11</v>
      </c>
      <c r="E819" s="13" t="s">
        <v>11</v>
      </c>
      <c r="F819" t="b">
        <f t="shared" si="9"/>
        <v>1</v>
      </c>
      <c r="G819" s="16" t="str">
        <f t="shared" si="10"/>
        <v>NO</v>
      </c>
      <c r="H819" s="16" t="str">
        <f t="shared" si="11"/>
        <v>NO</v>
      </c>
    </row>
    <row r="820" spans="1:8" ht="60">
      <c r="A820" s="13">
        <v>8385</v>
      </c>
      <c r="B820" s="14" t="s">
        <v>1486</v>
      </c>
      <c r="C820" s="14" t="s">
        <v>1487</v>
      </c>
      <c r="D820" s="13" t="s">
        <v>10</v>
      </c>
      <c r="E820" s="13" t="s">
        <v>10</v>
      </c>
      <c r="F820" t="b">
        <f t="shared" si="9"/>
        <v>1</v>
      </c>
      <c r="G820" s="16" t="str">
        <f t="shared" si="10"/>
        <v>NO</v>
      </c>
      <c r="H820" s="16" t="str">
        <f t="shared" si="11"/>
        <v>NO</v>
      </c>
    </row>
    <row r="821" spans="1:8" ht="105">
      <c r="A821" s="13">
        <v>8394</v>
      </c>
      <c r="B821" s="14" t="s">
        <v>1488</v>
      </c>
      <c r="C821" s="14" t="s">
        <v>1489</v>
      </c>
      <c r="D821" s="13" t="s">
        <v>10</v>
      </c>
      <c r="E821" s="13" t="s">
        <v>10</v>
      </c>
      <c r="F821" t="b">
        <f t="shared" si="9"/>
        <v>1</v>
      </c>
      <c r="G821" s="16" t="str">
        <f t="shared" si="10"/>
        <v>NO</v>
      </c>
      <c r="H821" s="16" t="str">
        <f t="shared" si="11"/>
        <v>NO</v>
      </c>
    </row>
    <row r="822" spans="1:8" ht="90">
      <c r="A822" s="13">
        <v>8407</v>
      </c>
      <c r="B822" s="14" t="s">
        <v>1490</v>
      </c>
      <c r="C822" s="14" t="s">
        <v>1491</v>
      </c>
      <c r="D822" s="13" t="s">
        <v>10</v>
      </c>
      <c r="E822" s="13" t="s">
        <v>10</v>
      </c>
      <c r="F822" t="b">
        <f t="shared" si="9"/>
        <v>1</v>
      </c>
      <c r="G822" s="16" t="str">
        <f t="shared" si="10"/>
        <v>NO</v>
      </c>
      <c r="H822" s="16" t="str">
        <f t="shared" si="11"/>
        <v>NO</v>
      </c>
    </row>
    <row r="823" spans="1:8" ht="90">
      <c r="A823" s="13">
        <v>8426</v>
      </c>
      <c r="B823" s="14" t="s">
        <v>29</v>
      </c>
      <c r="C823" s="14" t="s">
        <v>1492</v>
      </c>
      <c r="D823" s="13" t="s">
        <v>11</v>
      </c>
      <c r="E823" s="13" t="s">
        <v>11</v>
      </c>
      <c r="F823" t="b">
        <f t="shared" si="9"/>
        <v>1</v>
      </c>
      <c r="G823" s="16" t="str">
        <f t="shared" si="10"/>
        <v>NO</v>
      </c>
      <c r="H823" s="16" t="str">
        <f t="shared" si="11"/>
        <v>NO</v>
      </c>
    </row>
    <row r="824" spans="1:8" ht="45">
      <c r="A824" s="13">
        <v>8474</v>
      </c>
      <c r="B824" s="14" t="s">
        <v>1493</v>
      </c>
      <c r="C824" s="14" t="s">
        <v>1494</v>
      </c>
      <c r="D824" s="13" t="s">
        <v>11</v>
      </c>
      <c r="E824" s="13" t="s">
        <v>11</v>
      </c>
      <c r="F824" t="b">
        <f t="shared" si="9"/>
        <v>1</v>
      </c>
      <c r="G824" s="16" t="str">
        <f t="shared" si="10"/>
        <v>NO</v>
      </c>
      <c r="H824" s="16" t="str">
        <f t="shared" si="11"/>
        <v>NO</v>
      </c>
    </row>
    <row r="825" spans="1:8" ht="120">
      <c r="A825" s="13">
        <v>8480</v>
      </c>
      <c r="B825" s="14" t="s">
        <v>1495</v>
      </c>
      <c r="C825" s="14" t="s">
        <v>1496</v>
      </c>
      <c r="D825" s="13" t="s">
        <v>10</v>
      </c>
      <c r="E825" s="13" t="s">
        <v>10</v>
      </c>
      <c r="F825" t="b">
        <f t="shared" si="9"/>
        <v>1</v>
      </c>
      <c r="G825" s="16" t="str">
        <f t="shared" si="10"/>
        <v>NO</v>
      </c>
      <c r="H825" s="16" t="str">
        <f t="shared" si="11"/>
        <v>NO</v>
      </c>
    </row>
    <row r="826" spans="1:8" ht="165">
      <c r="A826" s="13">
        <v>8492</v>
      </c>
      <c r="B826" s="14" t="s">
        <v>1497</v>
      </c>
      <c r="C826" s="14" t="s">
        <v>1498</v>
      </c>
      <c r="D826" s="13" t="s">
        <v>10</v>
      </c>
      <c r="E826" s="13" t="s">
        <v>10</v>
      </c>
      <c r="F826" t="b">
        <f t="shared" si="9"/>
        <v>1</v>
      </c>
      <c r="G826" s="16" t="str">
        <f t="shared" si="10"/>
        <v>NO</v>
      </c>
      <c r="H826" s="16" t="str">
        <f t="shared" si="11"/>
        <v>NO</v>
      </c>
    </row>
    <row r="827" spans="1:8" ht="75">
      <c r="A827" s="13">
        <v>8495</v>
      </c>
      <c r="B827" s="14" t="s">
        <v>1499</v>
      </c>
      <c r="C827" s="14" t="s">
        <v>1500</v>
      </c>
      <c r="D827" s="13" t="s">
        <v>10</v>
      </c>
      <c r="E827" s="13" t="s">
        <v>10</v>
      </c>
      <c r="F827" t="b">
        <f t="shared" si="9"/>
        <v>1</v>
      </c>
      <c r="G827" s="16" t="str">
        <f t="shared" si="10"/>
        <v>NO</v>
      </c>
      <c r="H827" s="16" t="str">
        <f t="shared" si="11"/>
        <v>NO</v>
      </c>
    </row>
    <row r="828" spans="1:8" ht="105">
      <c r="A828" s="13">
        <v>8497</v>
      </c>
      <c r="B828" s="14" t="s">
        <v>102</v>
      </c>
      <c r="C828" s="14" t="s">
        <v>1501</v>
      </c>
      <c r="D828" s="13" t="s">
        <v>10</v>
      </c>
      <c r="E828" s="13" t="s">
        <v>11</v>
      </c>
      <c r="F828" t="b">
        <f t="shared" si="9"/>
        <v>0</v>
      </c>
      <c r="G828" s="16" t="str">
        <f t="shared" si="10"/>
        <v>NO</v>
      </c>
      <c r="H828" s="16" t="str">
        <f t="shared" si="11"/>
        <v>YES</v>
      </c>
    </row>
    <row r="829" spans="1:8" ht="120">
      <c r="A829" s="13">
        <v>8504</v>
      </c>
      <c r="B829" s="14" t="s">
        <v>1502</v>
      </c>
      <c r="C829" s="14" t="s">
        <v>1503</v>
      </c>
      <c r="D829" s="13" t="s">
        <v>11</v>
      </c>
      <c r="E829" s="13" t="s">
        <v>11</v>
      </c>
      <c r="F829" t="b">
        <f t="shared" si="9"/>
        <v>1</v>
      </c>
      <c r="G829" s="16" t="str">
        <f t="shared" si="10"/>
        <v>NO</v>
      </c>
      <c r="H829" s="16" t="str">
        <f t="shared" si="11"/>
        <v>NO</v>
      </c>
    </row>
    <row r="830" spans="1:8" ht="120">
      <c r="A830" s="13">
        <v>8511</v>
      </c>
      <c r="B830" s="14" t="s">
        <v>1504</v>
      </c>
      <c r="C830" s="14" t="s">
        <v>1505</v>
      </c>
      <c r="D830" s="13" t="s">
        <v>11</v>
      </c>
      <c r="E830" s="13" t="s">
        <v>11</v>
      </c>
      <c r="F830" t="b">
        <f t="shared" si="9"/>
        <v>1</v>
      </c>
      <c r="G830" s="16" t="str">
        <f t="shared" si="10"/>
        <v>NO</v>
      </c>
      <c r="H830" s="16" t="str">
        <f t="shared" si="11"/>
        <v>NO</v>
      </c>
    </row>
    <row r="831" spans="1:8" ht="105">
      <c r="A831" s="13">
        <v>8524</v>
      </c>
      <c r="B831" s="14" t="s">
        <v>1506</v>
      </c>
      <c r="C831" s="14" t="s">
        <v>1507</v>
      </c>
      <c r="D831" s="13" t="s">
        <v>10</v>
      </c>
      <c r="E831" s="13" t="s">
        <v>10</v>
      </c>
      <c r="F831" t="b">
        <f t="shared" si="9"/>
        <v>1</v>
      </c>
      <c r="G831" s="16" t="str">
        <f t="shared" si="10"/>
        <v>NO</v>
      </c>
      <c r="H831" s="16" t="str">
        <f t="shared" si="11"/>
        <v>NO</v>
      </c>
    </row>
    <row r="832" spans="1:8" ht="150">
      <c r="A832" s="13">
        <v>8548</v>
      </c>
      <c r="B832" s="14" t="s">
        <v>1508</v>
      </c>
      <c r="C832" s="14" t="s">
        <v>1509</v>
      </c>
      <c r="D832" s="13" t="s">
        <v>10</v>
      </c>
      <c r="E832" s="13" t="s">
        <v>10</v>
      </c>
      <c r="F832" t="b">
        <f t="shared" si="9"/>
        <v>1</v>
      </c>
      <c r="G832" s="16" t="str">
        <f t="shared" si="10"/>
        <v>NO</v>
      </c>
      <c r="H832" s="16" t="str">
        <f t="shared" si="11"/>
        <v>NO</v>
      </c>
    </row>
    <row r="833" spans="1:8" ht="45">
      <c r="A833" s="13">
        <v>8551</v>
      </c>
      <c r="B833" s="14" t="s">
        <v>1510</v>
      </c>
      <c r="C833" s="14" t="s">
        <v>1511</v>
      </c>
      <c r="D833" s="13" t="s">
        <v>11</v>
      </c>
      <c r="E833" s="13" t="s">
        <v>11</v>
      </c>
      <c r="F833" t="b">
        <f t="shared" si="9"/>
        <v>1</v>
      </c>
      <c r="G833" s="16" t="str">
        <f t="shared" si="10"/>
        <v>NO</v>
      </c>
      <c r="H833" s="16" t="str">
        <f t="shared" si="11"/>
        <v>NO</v>
      </c>
    </row>
    <row r="834" spans="1:8" ht="30">
      <c r="A834" s="13">
        <v>8559</v>
      </c>
      <c r="B834" s="14" t="s">
        <v>1512</v>
      </c>
      <c r="C834" s="14" t="s">
        <v>1513</v>
      </c>
      <c r="D834" s="13" t="s">
        <v>11</v>
      </c>
      <c r="E834" s="13" t="s">
        <v>11</v>
      </c>
      <c r="F834" t="b">
        <f t="shared" si="9"/>
        <v>1</v>
      </c>
      <c r="G834" s="16" t="str">
        <f t="shared" si="10"/>
        <v>NO</v>
      </c>
      <c r="H834" s="16" t="str">
        <f t="shared" si="11"/>
        <v>NO</v>
      </c>
    </row>
    <row r="835" spans="1:8" ht="60">
      <c r="A835" s="13">
        <v>8576</v>
      </c>
      <c r="B835" s="14" t="s">
        <v>1514</v>
      </c>
      <c r="C835" s="14" t="s">
        <v>1515</v>
      </c>
      <c r="D835" s="13" t="s">
        <v>11</v>
      </c>
      <c r="E835" s="13" t="s">
        <v>11</v>
      </c>
      <c r="F835" t="b">
        <f t="shared" si="9"/>
        <v>1</v>
      </c>
      <c r="G835" s="16" t="str">
        <f t="shared" si="10"/>
        <v>NO</v>
      </c>
      <c r="H835" s="16" t="str">
        <f t="shared" si="11"/>
        <v>NO</v>
      </c>
    </row>
    <row r="836" spans="1:8" ht="60">
      <c r="A836" s="13">
        <v>8578</v>
      </c>
      <c r="B836" s="14" t="s">
        <v>1516</v>
      </c>
      <c r="C836" s="14" t="s">
        <v>1517</v>
      </c>
      <c r="D836" s="13" t="s">
        <v>10</v>
      </c>
      <c r="E836" s="13" t="s">
        <v>10</v>
      </c>
      <c r="F836" t="b">
        <f t="shared" si="9"/>
        <v>1</v>
      </c>
      <c r="G836" s="16" t="str">
        <f t="shared" si="10"/>
        <v>NO</v>
      </c>
      <c r="H836" s="16" t="str">
        <f t="shared" si="11"/>
        <v>NO</v>
      </c>
    </row>
    <row r="837" spans="1:8" ht="135">
      <c r="A837" s="13">
        <v>8582</v>
      </c>
      <c r="B837" s="14" t="s">
        <v>1518</v>
      </c>
      <c r="C837" s="14" t="s">
        <v>1519</v>
      </c>
      <c r="D837" s="13" t="s">
        <v>11</v>
      </c>
      <c r="E837" s="13" t="s">
        <v>11</v>
      </c>
      <c r="F837" t="b">
        <f t="shared" si="9"/>
        <v>1</v>
      </c>
      <c r="G837" s="16" t="str">
        <f t="shared" si="10"/>
        <v>NO</v>
      </c>
      <c r="H837" s="16" t="str">
        <f t="shared" si="11"/>
        <v>NO</v>
      </c>
    </row>
    <row r="838" spans="1:8" ht="75">
      <c r="A838" s="13">
        <v>8584</v>
      </c>
      <c r="B838" s="14" t="s">
        <v>1520</v>
      </c>
      <c r="C838" s="14" t="s">
        <v>1521</v>
      </c>
      <c r="D838" s="13" t="s">
        <v>10</v>
      </c>
      <c r="E838" s="13" t="s">
        <v>11</v>
      </c>
      <c r="F838" t="b">
        <f t="shared" si="9"/>
        <v>0</v>
      </c>
      <c r="G838" s="16" t="str">
        <f t="shared" si="10"/>
        <v>NO</v>
      </c>
      <c r="H838" s="16" t="str">
        <f t="shared" si="11"/>
        <v>YES</v>
      </c>
    </row>
    <row r="839" spans="1:8" ht="75">
      <c r="A839" s="13">
        <v>8615</v>
      </c>
      <c r="B839" s="14" t="s">
        <v>1522</v>
      </c>
      <c r="C839" s="14" t="s">
        <v>1523</v>
      </c>
      <c r="D839" s="13" t="s">
        <v>10</v>
      </c>
      <c r="E839" s="13" t="s">
        <v>10</v>
      </c>
      <c r="F839" t="b">
        <f t="shared" si="9"/>
        <v>1</v>
      </c>
      <c r="G839" s="16" t="str">
        <f t="shared" si="10"/>
        <v>NO</v>
      </c>
      <c r="H839" s="16" t="str">
        <f t="shared" si="11"/>
        <v>NO</v>
      </c>
    </row>
    <row r="840" spans="1:8" ht="30">
      <c r="A840" s="13">
        <v>8622</v>
      </c>
      <c r="B840" s="14" t="s">
        <v>1524</v>
      </c>
      <c r="C840" s="14" t="s">
        <v>1525</v>
      </c>
      <c r="D840" s="13" t="s">
        <v>10</v>
      </c>
      <c r="E840" s="13" t="s">
        <v>10</v>
      </c>
      <c r="F840" t="b">
        <f t="shared" si="9"/>
        <v>1</v>
      </c>
      <c r="G840" s="16" t="str">
        <f t="shared" si="10"/>
        <v>NO</v>
      </c>
      <c r="H840" s="16" t="str">
        <f t="shared" si="11"/>
        <v>NO</v>
      </c>
    </row>
    <row r="841" spans="1:8" ht="75">
      <c r="A841" s="13">
        <v>8632</v>
      </c>
      <c r="B841" s="14" t="s">
        <v>1520</v>
      </c>
      <c r="C841" s="14" t="s">
        <v>1521</v>
      </c>
      <c r="D841" s="13" t="s">
        <v>10</v>
      </c>
      <c r="E841" s="13" t="s">
        <v>11</v>
      </c>
      <c r="F841" t="b">
        <f t="shared" si="9"/>
        <v>0</v>
      </c>
      <c r="G841" s="16" t="str">
        <f t="shared" si="10"/>
        <v>NO</v>
      </c>
      <c r="H841" s="16" t="str">
        <f t="shared" si="11"/>
        <v>YES</v>
      </c>
    </row>
    <row r="842" spans="1:8" ht="75">
      <c r="A842" s="13">
        <v>8651</v>
      </c>
      <c r="B842" s="14" t="s">
        <v>1520</v>
      </c>
      <c r="C842" s="14" t="s">
        <v>1521</v>
      </c>
      <c r="D842" s="13" t="s">
        <v>10</v>
      </c>
      <c r="E842" s="13" t="s">
        <v>11</v>
      </c>
      <c r="F842" t="b">
        <f t="shared" si="9"/>
        <v>0</v>
      </c>
      <c r="G842" s="16" t="str">
        <f t="shared" si="10"/>
        <v>NO</v>
      </c>
      <c r="H842" s="16" t="str">
        <f t="shared" si="11"/>
        <v>YES</v>
      </c>
    </row>
    <row r="843" spans="1:8" ht="135">
      <c r="A843" s="13">
        <v>8652</v>
      </c>
      <c r="B843" s="14" t="s">
        <v>1526</v>
      </c>
      <c r="C843" s="14" t="s">
        <v>1527</v>
      </c>
      <c r="D843" s="13" t="s">
        <v>10</v>
      </c>
      <c r="E843" s="13" t="s">
        <v>10</v>
      </c>
      <c r="F843" t="b">
        <f t="shared" si="9"/>
        <v>1</v>
      </c>
      <c r="G843" s="16" t="str">
        <f t="shared" si="10"/>
        <v>NO</v>
      </c>
      <c r="H843" s="16" t="str">
        <f t="shared" si="11"/>
        <v>NO</v>
      </c>
    </row>
    <row r="844" spans="1:8" ht="135">
      <c r="A844" s="13">
        <v>8660</v>
      </c>
      <c r="B844" s="14" t="s">
        <v>1528</v>
      </c>
      <c r="C844" s="14" t="s">
        <v>1529</v>
      </c>
      <c r="D844" s="13" t="s">
        <v>11</v>
      </c>
      <c r="E844" s="13" t="s">
        <v>11</v>
      </c>
      <c r="F844" t="b">
        <f t="shared" si="9"/>
        <v>1</v>
      </c>
      <c r="G844" s="16" t="str">
        <f t="shared" si="10"/>
        <v>NO</v>
      </c>
      <c r="H844" s="16" t="str">
        <f t="shared" si="11"/>
        <v>NO</v>
      </c>
    </row>
    <row r="845" spans="1:8" ht="30">
      <c r="A845" s="13">
        <v>8663</v>
      </c>
      <c r="B845" s="14" t="s">
        <v>1530</v>
      </c>
      <c r="C845" s="14" t="s">
        <v>1531</v>
      </c>
      <c r="D845" s="13" t="s">
        <v>10</v>
      </c>
      <c r="E845" s="13" t="s">
        <v>10</v>
      </c>
      <c r="F845" t="b">
        <f t="shared" si="9"/>
        <v>1</v>
      </c>
      <c r="G845" s="16" t="str">
        <f t="shared" si="10"/>
        <v>NO</v>
      </c>
      <c r="H845" s="16" t="str">
        <f t="shared" si="11"/>
        <v>NO</v>
      </c>
    </row>
    <row r="846" spans="1:8" ht="60">
      <c r="A846" s="13">
        <v>8671</v>
      </c>
      <c r="B846" s="14" t="s">
        <v>1532</v>
      </c>
      <c r="C846" s="14" t="s">
        <v>1533</v>
      </c>
      <c r="D846" s="13" t="s">
        <v>11</v>
      </c>
      <c r="E846" s="13" t="s">
        <v>11</v>
      </c>
      <c r="F846" t="b">
        <f t="shared" si="9"/>
        <v>1</v>
      </c>
      <c r="G846" s="16" t="str">
        <f t="shared" si="10"/>
        <v>NO</v>
      </c>
      <c r="H846" s="16" t="str">
        <f t="shared" si="11"/>
        <v>NO</v>
      </c>
    </row>
    <row r="847" spans="1:8" ht="73.5">
      <c r="A847" s="13">
        <v>8673</v>
      </c>
      <c r="B847" s="14" t="s">
        <v>1534</v>
      </c>
      <c r="C847" s="14" t="s">
        <v>1535</v>
      </c>
      <c r="D847" s="13" t="s">
        <v>10</v>
      </c>
      <c r="E847" s="13" t="s">
        <v>10</v>
      </c>
      <c r="F847" t="b">
        <f t="shared" si="9"/>
        <v>1</v>
      </c>
      <c r="G847" s="16" t="str">
        <f t="shared" si="10"/>
        <v>NO</v>
      </c>
      <c r="H847" s="16" t="str">
        <f t="shared" si="11"/>
        <v>NO</v>
      </c>
    </row>
    <row r="848" spans="1:8" ht="165">
      <c r="A848" s="13">
        <v>8676</v>
      </c>
      <c r="B848" s="14" t="s">
        <v>1536</v>
      </c>
      <c r="C848" s="14" t="s">
        <v>1537</v>
      </c>
      <c r="D848" s="13" t="s">
        <v>10</v>
      </c>
      <c r="E848" s="13" t="s">
        <v>10</v>
      </c>
      <c r="F848" t="b">
        <f t="shared" si="9"/>
        <v>1</v>
      </c>
      <c r="G848" s="16" t="str">
        <f t="shared" si="10"/>
        <v>NO</v>
      </c>
      <c r="H848" s="16" t="str">
        <f t="shared" si="11"/>
        <v>NO</v>
      </c>
    </row>
    <row r="849" spans="1:8" ht="90">
      <c r="A849" s="13">
        <v>8682</v>
      </c>
      <c r="B849" s="14" t="s">
        <v>39</v>
      </c>
      <c r="C849" s="14" t="s">
        <v>40</v>
      </c>
      <c r="D849" s="13" t="s">
        <v>11</v>
      </c>
      <c r="E849" s="13" t="s">
        <v>11</v>
      </c>
      <c r="F849" t="b">
        <f t="shared" si="9"/>
        <v>1</v>
      </c>
      <c r="G849" s="16" t="str">
        <f t="shared" si="10"/>
        <v>NO</v>
      </c>
      <c r="H849" s="16" t="str">
        <f t="shared" si="11"/>
        <v>NO</v>
      </c>
    </row>
    <row r="850" spans="1:8" ht="120">
      <c r="A850" s="13">
        <v>8689</v>
      </c>
      <c r="B850" s="14" t="s">
        <v>479</v>
      </c>
      <c r="C850" s="14" t="s">
        <v>480</v>
      </c>
      <c r="D850" s="13" t="s">
        <v>11</v>
      </c>
      <c r="E850" s="13" t="s">
        <v>11</v>
      </c>
      <c r="F850" t="b">
        <f t="shared" si="9"/>
        <v>1</v>
      </c>
      <c r="G850" s="16" t="str">
        <f t="shared" si="10"/>
        <v>NO</v>
      </c>
      <c r="H850" s="16" t="str">
        <f t="shared" si="11"/>
        <v>NO</v>
      </c>
    </row>
    <row r="851" spans="1:8" ht="105">
      <c r="A851" s="13">
        <v>8696</v>
      </c>
      <c r="B851" s="14" t="s">
        <v>1538</v>
      </c>
      <c r="C851" s="14" t="s">
        <v>1539</v>
      </c>
      <c r="D851" s="13" t="s">
        <v>11</v>
      </c>
      <c r="E851" s="13" t="s">
        <v>11</v>
      </c>
      <c r="F851" t="b">
        <f t="shared" si="9"/>
        <v>1</v>
      </c>
      <c r="G851" s="16" t="str">
        <f t="shared" si="10"/>
        <v>NO</v>
      </c>
      <c r="H851" s="16" t="str">
        <f t="shared" si="11"/>
        <v>NO</v>
      </c>
    </row>
    <row r="852" spans="1:8" ht="90">
      <c r="A852" s="13">
        <v>8705</v>
      </c>
      <c r="B852" s="14" t="s">
        <v>439</v>
      </c>
      <c r="C852" s="14" t="s">
        <v>440</v>
      </c>
      <c r="D852" s="13" t="s">
        <v>10</v>
      </c>
      <c r="E852" s="13" t="s">
        <v>10</v>
      </c>
      <c r="F852" t="b">
        <f t="shared" si="9"/>
        <v>1</v>
      </c>
      <c r="G852" s="16" t="str">
        <f t="shared" si="10"/>
        <v>NO</v>
      </c>
      <c r="H852" s="16" t="str">
        <f t="shared" si="11"/>
        <v>NO</v>
      </c>
    </row>
    <row r="853" spans="1:8" ht="45">
      <c r="A853" s="13">
        <v>8721</v>
      </c>
      <c r="B853" s="14" t="s">
        <v>1540</v>
      </c>
      <c r="C853" s="14" t="s">
        <v>1541</v>
      </c>
      <c r="D853" s="13" t="s">
        <v>11</v>
      </c>
      <c r="E853" s="13" t="s">
        <v>10</v>
      </c>
      <c r="F853" t="b">
        <f t="shared" si="9"/>
        <v>0</v>
      </c>
      <c r="G853" s="16" t="str">
        <f t="shared" si="10"/>
        <v>YES</v>
      </c>
      <c r="H853" s="16" t="str">
        <f t="shared" si="11"/>
        <v>NO</v>
      </c>
    </row>
    <row r="854" spans="1:8" ht="60">
      <c r="A854" s="13">
        <v>8725</v>
      </c>
      <c r="B854" s="14" t="s">
        <v>1542</v>
      </c>
      <c r="C854" s="14" t="s">
        <v>1543</v>
      </c>
      <c r="D854" s="13" t="s">
        <v>10</v>
      </c>
      <c r="E854" s="13" t="s">
        <v>10</v>
      </c>
      <c r="F854" t="b">
        <f t="shared" si="9"/>
        <v>1</v>
      </c>
      <c r="G854" s="16" t="str">
        <f t="shared" si="10"/>
        <v>NO</v>
      </c>
      <c r="H854" s="16" t="str">
        <f t="shared" si="11"/>
        <v>NO</v>
      </c>
    </row>
    <row r="855" spans="1:8" ht="150">
      <c r="A855" s="13">
        <v>8726</v>
      </c>
      <c r="B855" s="14" t="s">
        <v>1544</v>
      </c>
      <c r="C855" s="14" t="s">
        <v>1545</v>
      </c>
      <c r="D855" s="13" t="s">
        <v>10</v>
      </c>
      <c r="E855" s="13" t="s">
        <v>10</v>
      </c>
      <c r="F855" t="b">
        <f t="shared" si="9"/>
        <v>1</v>
      </c>
      <c r="G855" s="16" t="str">
        <f t="shared" si="10"/>
        <v>NO</v>
      </c>
      <c r="H855" s="16" t="str">
        <f t="shared" si="11"/>
        <v>NO</v>
      </c>
    </row>
    <row r="856" spans="1:8" ht="60">
      <c r="A856" s="13">
        <v>8748</v>
      </c>
      <c r="B856" s="14" t="s">
        <v>1546</v>
      </c>
      <c r="C856" s="14" t="s">
        <v>1547</v>
      </c>
      <c r="D856" s="13" t="s">
        <v>11</v>
      </c>
      <c r="E856" s="13" t="s">
        <v>11</v>
      </c>
      <c r="F856" t="b">
        <f t="shared" si="9"/>
        <v>1</v>
      </c>
      <c r="G856" s="16" t="str">
        <f t="shared" si="10"/>
        <v>NO</v>
      </c>
      <c r="H856" s="16" t="str">
        <f t="shared" si="11"/>
        <v>NO</v>
      </c>
    </row>
    <row r="857" spans="1:8" ht="30">
      <c r="A857" s="13">
        <v>8759</v>
      </c>
      <c r="B857" s="14" t="s">
        <v>1548</v>
      </c>
      <c r="C857" s="14" t="s">
        <v>1549</v>
      </c>
      <c r="D857" s="13" t="s">
        <v>11</v>
      </c>
      <c r="E857" s="13" t="s">
        <v>11</v>
      </c>
      <c r="F857" t="b">
        <f t="shared" si="9"/>
        <v>1</v>
      </c>
      <c r="G857" s="16" t="str">
        <f t="shared" si="10"/>
        <v>NO</v>
      </c>
      <c r="H857" s="16" t="str">
        <f t="shared" si="11"/>
        <v>NO</v>
      </c>
    </row>
    <row r="858" spans="1:8" ht="75">
      <c r="A858" s="13">
        <v>8766</v>
      </c>
      <c r="B858" s="14" t="s">
        <v>1550</v>
      </c>
      <c r="C858" s="14" t="s">
        <v>1551</v>
      </c>
      <c r="D858" s="13" t="s">
        <v>11</v>
      </c>
      <c r="E858" s="13" t="s">
        <v>11</v>
      </c>
      <c r="F858" t="b">
        <f t="shared" si="9"/>
        <v>1</v>
      </c>
      <c r="G858" s="16" t="str">
        <f t="shared" si="10"/>
        <v>NO</v>
      </c>
      <c r="H858" s="16" t="str">
        <f t="shared" si="11"/>
        <v>NO</v>
      </c>
    </row>
    <row r="859" spans="1:8" ht="120">
      <c r="A859" s="13">
        <v>8769</v>
      </c>
      <c r="B859" s="14" t="s">
        <v>1552</v>
      </c>
      <c r="C859" s="14" t="s">
        <v>1553</v>
      </c>
      <c r="D859" s="13" t="s">
        <v>10</v>
      </c>
      <c r="E859" s="13" t="s">
        <v>10</v>
      </c>
      <c r="F859" t="b">
        <f t="shared" si="9"/>
        <v>1</v>
      </c>
      <c r="G859" s="16" t="str">
        <f t="shared" si="10"/>
        <v>NO</v>
      </c>
      <c r="H859" s="16" t="str">
        <f t="shared" si="11"/>
        <v>NO</v>
      </c>
    </row>
    <row r="860" spans="1:8" ht="105">
      <c r="A860" s="13">
        <v>8776</v>
      </c>
      <c r="B860" s="14" t="s">
        <v>1554</v>
      </c>
      <c r="C860" s="14" t="s">
        <v>1555</v>
      </c>
      <c r="D860" s="13" t="s">
        <v>10</v>
      </c>
      <c r="E860" s="13" t="s">
        <v>10</v>
      </c>
      <c r="F860" t="b">
        <f t="shared" si="9"/>
        <v>1</v>
      </c>
      <c r="G860" s="16" t="str">
        <f t="shared" si="10"/>
        <v>NO</v>
      </c>
      <c r="H860" s="16" t="str">
        <f t="shared" si="11"/>
        <v>NO</v>
      </c>
    </row>
    <row r="861" spans="1:8" ht="150">
      <c r="A861" s="13">
        <v>8783</v>
      </c>
      <c r="B861" s="14" t="s">
        <v>1556</v>
      </c>
      <c r="C861" s="14" t="s">
        <v>1557</v>
      </c>
      <c r="D861" s="13" t="s">
        <v>11</v>
      </c>
      <c r="E861" s="13" t="s">
        <v>11</v>
      </c>
      <c r="F861" t="b">
        <f t="shared" si="9"/>
        <v>1</v>
      </c>
      <c r="G861" s="16" t="str">
        <f t="shared" si="10"/>
        <v>NO</v>
      </c>
      <c r="H861" s="16" t="str">
        <f t="shared" si="11"/>
        <v>NO</v>
      </c>
    </row>
    <row r="862" spans="1:8" ht="90">
      <c r="A862" s="13">
        <v>8785</v>
      </c>
      <c r="B862" s="14" t="s">
        <v>439</v>
      </c>
      <c r="C862" s="14" t="s">
        <v>440</v>
      </c>
      <c r="D862" s="13" t="s">
        <v>10</v>
      </c>
      <c r="E862" s="13" t="s">
        <v>11</v>
      </c>
      <c r="F862" t="b">
        <f t="shared" si="9"/>
        <v>0</v>
      </c>
      <c r="G862" s="16" t="str">
        <f t="shared" si="10"/>
        <v>NO</v>
      </c>
      <c r="H862" s="16" t="str">
        <f t="shared" si="11"/>
        <v>YES</v>
      </c>
    </row>
    <row r="863" spans="1:8" ht="105">
      <c r="A863" s="13">
        <v>8797</v>
      </c>
      <c r="B863" s="14" t="s">
        <v>1558</v>
      </c>
      <c r="C863" s="14" t="s">
        <v>1559</v>
      </c>
      <c r="D863" s="13" t="s">
        <v>11</v>
      </c>
      <c r="E863" s="13" t="s">
        <v>11</v>
      </c>
      <c r="F863" t="b">
        <f t="shared" si="9"/>
        <v>1</v>
      </c>
      <c r="G863" s="16" t="str">
        <f t="shared" si="10"/>
        <v>NO</v>
      </c>
      <c r="H863" s="16" t="str">
        <f t="shared" si="11"/>
        <v>NO</v>
      </c>
    </row>
    <row r="864" spans="1:8" ht="75">
      <c r="A864" s="13">
        <v>8805</v>
      </c>
      <c r="B864" s="14" t="s">
        <v>1560</v>
      </c>
      <c r="C864" s="14" t="s">
        <v>1561</v>
      </c>
      <c r="D864" s="13" t="s">
        <v>10</v>
      </c>
      <c r="E864" s="13" t="s">
        <v>10</v>
      </c>
      <c r="F864" t="b">
        <f t="shared" si="9"/>
        <v>1</v>
      </c>
      <c r="G864" s="16" t="str">
        <f t="shared" si="10"/>
        <v>NO</v>
      </c>
      <c r="H864" s="16" t="str">
        <f t="shared" si="11"/>
        <v>NO</v>
      </c>
    </row>
    <row r="865" spans="1:8" ht="90">
      <c r="A865" s="13">
        <v>8852</v>
      </c>
      <c r="B865" s="14" t="s">
        <v>1562</v>
      </c>
      <c r="C865" s="14" t="s">
        <v>1563</v>
      </c>
      <c r="D865" s="13" t="s">
        <v>11</v>
      </c>
      <c r="E865" s="13" t="s">
        <v>11</v>
      </c>
      <c r="F865" t="b">
        <f t="shared" si="9"/>
        <v>1</v>
      </c>
      <c r="G865" s="16" t="str">
        <f t="shared" si="10"/>
        <v>NO</v>
      </c>
      <c r="H865" s="16" t="str">
        <f t="shared" si="11"/>
        <v>NO</v>
      </c>
    </row>
    <row r="866" spans="1:8" ht="135">
      <c r="A866" s="13">
        <v>8857</v>
      </c>
      <c r="B866" s="14" t="s">
        <v>1564</v>
      </c>
      <c r="C866" s="14" t="s">
        <v>1565</v>
      </c>
      <c r="D866" s="13" t="s">
        <v>10</v>
      </c>
      <c r="E866" s="13" t="s">
        <v>10</v>
      </c>
      <c r="F866" t="b">
        <f t="shared" si="9"/>
        <v>1</v>
      </c>
      <c r="G866" s="16" t="str">
        <f t="shared" si="10"/>
        <v>NO</v>
      </c>
      <c r="H866" s="16" t="str">
        <f t="shared" si="11"/>
        <v>NO</v>
      </c>
    </row>
    <row r="867" spans="1:8" ht="135">
      <c r="A867" s="13">
        <v>8860</v>
      </c>
      <c r="B867" s="14" t="s">
        <v>1566</v>
      </c>
      <c r="C867" s="14" t="s">
        <v>1567</v>
      </c>
      <c r="D867" s="13" t="s">
        <v>11</v>
      </c>
      <c r="E867" s="13" t="s">
        <v>11</v>
      </c>
      <c r="F867" t="b">
        <f t="shared" si="9"/>
        <v>1</v>
      </c>
      <c r="G867" s="16" t="str">
        <f t="shared" si="10"/>
        <v>NO</v>
      </c>
      <c r="H867" s="16" t="str">
        <f t="shared" si="11"/>
        <v>NO</v>
      </c>
    </row>
    <row r="868" spans="1:8" ht="105">
      <c r="A868" s="13">
        <v>8873</v>
      </c>
      <c r="B868" s="14" t="s">
        <v>1568</v>
      </c>
      <c r="C868" s="14" t="s">
        <v>1569</v>
      </c>
      <c r="D868" s="13" t="s">
        <v>11</v>
      </c>
      <c r="E868" s="13" t="s">
        <v>11</v>
      </c>
      <c r="F868" t="b">
        <f t="shared" si="9"/>
        <v>1</v>
      </c>
      <c r="G868" s="16" t="str">
        <f t="shared" si="10"/>
        <v>NO</v>
      </c>
      <c r="H868" s="16" t="str">
        <f t="shared" si="11"/>
        <v>NO</v>
      </c>
    </row>
    <row r="869" spans="1:8" ht="75">
      <c r="A869" s="13">
        <v>8878</v>
      </c>
      <c r="B869" s="14" t="s">
        <v>1570</v>
      </c>
      <c r="C869" s="14" t="s">
        <v>1571</v>
      </c>
      <c r="D869" s="13" t="s">
        <v>10</v>
      </c>
      <c r="E869" s="13" t="s">
        <v>10</v>
      </c>
      <c r="F869" t="b">
        <f t="shared" si="9"/>
        <v>1</v>
      </c>
      <c r="G869" s="16" t="str">
        <f t="shared" si="10"/>
        <v>NO</v>
      </c>
      <c r="H869" s="16" t="str">
        <f t="shared" si="11"/>
        <v>NO</v>
      </c>
    </row>
    <row r="870" spans="1:8" ht="30">
      <c r="A870" s="13">
        <v>8879</v>
      </c>
      <c r="B870" s="14" t="s">
        <v>1572</v>
      </c>
      <c r="C870" s="14" t="s">
        <v>1573</v>
      </c>
      <c r="D870" s="13" t="s">
        <v>11</v>
      </c>
      <c r="E870" s="13" t="s">
        <v>11</v>
      </c>
      <c r="F870" t="b">
        <f t="shared" si="9"/>
        <v>1</v>
      </c>
      <c r="G870" s="16" t="str">
        <f t="shared" si="10"/>
        <v>NO</v>
      </c>
      <c r="H870" s="16" t="str">
        <f t="shared" si="11"/>
        <v>NO</v>
      </c>
    </row>
    <row r="871" spans="1:8" ht="150">
      <c r="A871" s="13">
        <v>8884</v>
      </c>
      <c r="B871" s="14" t="s">
        <v>1574</v>
      </c>
      <c r="C871" s="14" t="s">
        <v>1575</v>
      </c>
      <c r="D871" s="13" t="s">
        <v>10</v>
      </c>
      <c r="E871" s="13" t="s">
        <v>10</v>
      </c>
      <c r="F871" t="b">
        <f t="shared" si="9"/>
        <v>1</v>
      </c>
      <c r="G871" s="16" t="str">
        <f t="shared" si="10"/>
        <v>NO</v>
      </c>
      <c r="H871" s="16" t="str">
        <f t="shared" si="11"/>
        <v>NO</v>
      </c>
    </row>
    <row r="872" spans="1:8" ht="105">
      <c r="A872" s="13">
        <v>8893</v>
      </c>
      <c r="B872" s="14" t="s">
        <v>1576</v>
      </c>
      <c r="C872" s="14" t="s">
        <v>1577</v>
      </c>
      <c r="D872" s="13" t="s">
        <v>11</v>
      </c>
      <c r="E872" s="13" t="s">
        <v>11</v>
      </c>
      <c r="F872" t="b">
        <f t="shared" si="9"/>
        <v>1</v>
      </c>
      <c r="G872" s="16" t="str">
        <f t="shared" si="10"/>
        <v>NO</v>
      </c>
      <c r="H872" s="16" t="str">
        <f t="shared" si="11"/>
        <v>NO</v>
      </c>
    </row>
    <row r="873" spans="1:8" ht="135">
      <c r="A873" s="13">
        <v>8901</v>
      </c>
      <c r="B873" s="14" t="s">
        <v>1578</v>
      </c>
      <c r="C873" s="14" t="s">
        <v>1579</v>
      </c>
      <c r="D873" s="13" t="s">
        <v>10</v>
      </c>
      <c r="E873" s="13" t="s">
        <v>10</v>
      </c>
      <c r="F873" t="b">
        <f t="shared" si="9"/>
        <v>1</v>
      </c>
      <c r="G873" s="16" t="str">
        <f t="shared" si="10"/>
        <v>NO</v>
      </c>
      <c r="H873" s="16" t="str">
        <f t="shared" si="11"/>
        <v>NO</v>
      </c>
    </row>
    <row r="874" spans="1:8" ht="75">
      <c r="A874" s="13">
        <v>8912</v>
      </c>
      <c r="B874" s="14" t="s">
        <v>462</v>
      </c>
      <c r="C874" s="14" t="s">
        <v>1580</v>
      </c>
      <c r="D874" s="13" t="s">
        <v>11</v>
      </c>
      <c r="E874" s="13" t="s">
        <v>11</v>
      </c>
      <c r="F874" t="b">
        <f t="shared" si="9"/>
        <v>1</v>
      </c>
      <c r="G874" s="16" t="str">
        <f t="shared" si="10"/>
        <v>NO</v>
      </c>
      <c r="H874" s="16" t="str">
        <f t="shared" si="11"/>
        <v>NO</v>
      </c>
    </row>
    <row r="875" spans="1:8" ht="45">
      <c r="A875" s="13">
        <v>8916</v>
      </c>
      <c r="B875" s="14" t="s">
        <v>1581</v>
      </c>
      <c r="C875" s="14" t="s">
        <v>1582</v>
      </c>
      <c r="D875" s="13" t="s">
        <v>10</v>
      </c>
      <c r="E875" s="13" t="s">
        <v>10</v>
      </c>
      <c r="F875" t="b">
        <f t="shared" si="9"/>
        <v>1</v>
      </c>
      <c r="G875" s="16" t="str">
        <f t="shared" si="10"/>
        <v>NO</v>
      </c>
      <c r="H875" s="16" t="str">
        <f t="shared" si="11"/>
        <v>NO</v>
      </c>
    </row>
    <row r="876" spans="1:8" ht="60">
      <c r="A876" s="13">
        <v>8926</v>
      </c>
      <c r="B876" s="14" t="s">
        <v>87</v>
      </c>
      <c r="C876" s="14" t="s">
        <v>1583</v>
      </c>
      <c r="D876" s="13" t="s">
        <v>11</v>
      </c>
      <c r="E876" s="13" t="s">
        <v>11</v>
      </c>
      <c r="F876" t="b">
        <f t="shared" si="9"/>
        <v>1</v>
      </c>
      <c r="G876" s="16" t="str">
        <f t="shared" si="10"/>
        <v>NO</v>
      </c>
      <c r="H876" s="16" t="str">
        <f t="shared" si="11"/>
        <v>NO</v>
      </c>
    </row>
    <row r="877" spans="1:8" ht="45">
      <c r="A877" s="13">
        <v>8934</v>
      </c>
      <c r="B877" s="14" t="s">
        <v>1584</v>
      </c>
      <c r="C877" s="14" t="s">
        <v>1585</v>
      </c>
      <c r="D877" s="13" t="s">
        <v>11</v>
      </c>
      <c r="E877" s="13" t="s">
        <v>11</v>
      </c>
      <c r="F877" t="b">
        <f t="shared" si="9"/>
        <v>1</v>
      </c>
      <c r="G877" s="16" t="str">
        <f t="shared" si="10"/>
        <v>NO</v>
      </c>
      <c r="H877" s="16" t="str">
        <f t="shared" si="11"/>
        <v>NO</v>
      </c>
    </row>
    <row r="878" spans="1:8" ht="180">
      <c r="A878" s="13">
        <v>8954</v>
      </c>
      <c r="B878" s="14" t="s">
        <v>1586</v>
      </c>
      <c r="C878" s="14" t="s">
        <v>1587</v>
      </c>
      <c r="D878" s="13" t="s">
        <v>10</v>
      </c>
      <c r="E878" s="13" t="s">
        <v>11</v>
      </c>
      <c r="F878" t="b">
        <f t="shared" si="9"/>
        <v>0</v>
      </c>
      <c r="G878" s="16" t="str">
        <f t="shared" si="10"/>
        <v>NO</v>
      </c>
      <c r="H878" s="16" t="str">
        <f t="shared" si="11"/>
        <v>YES</v>
      </c>
    </row>
    <row r="879" spans="1:8" ht="75">
      <c r="A879" s="13">
        <v>8981</v>
      </c>
      <c r="B879" s="14" t="s">
        <v>18</v>
      </c>
      <c r="C879" s="14" t="s">
        <v>1588</v>
      </c>
      <c r="D879" s="13" t="s">
        <v>11</v>
      </c>
      <c r="E879" s="13" t="s">
        <v>11</v>
      </c>
      <c r="F879" t="b">
        <f t="shared" si="9"/>
        <v>1</v>
      </c>
      <c r="G879" s="16" t="str">
        <f t="shared" si="10"/>
        <v>NO</v>
      </c>
      <c r="H879" s="16" t="str">
        <f t="shared" si="11"/>
        <v>NO</v>
      </c>
    </row>
    <row r="880" spans="1:8" ht="105">
      <c r="A880" s="13">
        <v>8993</v>
      </c>
      <c r="B880" s="14" t="s">
        <v>370</v>
      </c>
      <c r="C880" s="14" t="s">
        <v>1589</v>
      </c>
      <c r="D880" s="13" t="s">
        <v>11</v>
      </c>
      <c r="E880" s="13" t="s">
        <v>11</v>
      </c>
      <c r="F880" t="b">
        <f t="shared" si="9"/>
        <v>1</v>
      </c>
      <c r="G880" s="16" t="str">
        <f t="shared" si="10"/>
        <v>NO</v>
      </c>
      <c r="H880" s="16" t="str">
        <f t="shared" si="11"/>
        <v>NO</v>
      </c>
    </row>
    <row r="881" spans="1:8" ht="60">
      <c r="A881" s="13">
        <v>8994</v>
      </c>
      <c r="B881" s="14" t="s">
        <v>87</v>
      </c>
      <c r="C881" s="14" t="s">
        <v>1590</v>
      </c>
      <c r="D881" s="13" t="s">
        <v>11</v>
      </c>
      <c r="E881" s="13" t="s">
        <v>11</v>
      </c>
      <c r="F881" t="b">
        <f t="shared" si="9"/>
        <v>1</v>
      </c>
      <c r="G881" s="16" t="str">
        <f t="shared" si="10"/>
        <v>NO</v>
      </c>
      <c r="H881" s="16" t="str">
        <f t="shared" si="11"/>
        <v>NO</v>
      </c>
    </row>
    <row r="882" spans="1:8" ht="120">
      <c r="A882" s="13">
        <v>8995</v>
      </c>
      <c r="B882" s="14" t="s">
        <v>223</v>
      </c>
      <c r="C882" s="14" t="s">
        <v>1591</v>
      </c>
      <c r="D882" s="13" t="s">
        <v>11</v>
      </c>
      <c r="E882" s="13" t="s">
        <v>11</v>
      </c>
      <c r="F882" t="b">
        <f t="shared" si="9"/>
        <v>1</v>
      </c>
      <c r="G882" s="16" t="str">
        <f t="shared" si="10"/>
        <v>NO</v>
      </c>
      <c r="H882" s="16" t="str">
        <f t="shared" si="11"/>
        <v>NO</v>
      </c>
    </row>
    <row r="883" spans="1:8" ht="30">
      <c r="A883" s="13">
        <v>9001</v>
      </c>
      <c r="B883" s="14" t="s">
        <v>1592</v>
      </c>
      <c r="C883" s="14" t="s">
        <v>1593</v>
      </c>
      <c r="D883" s="13" t="s">
        <v>11</v>
      </c>
      <c r="E883" s="13" t="s">
        <v>11</v>
      </c>
      <c r="F883" t="b">
        <f t="shared" si="9"/>
        <v>1</v>
      </c>
      <c r="G883" s="16" t="str">
        <f t="shared" si="10"/>
        <v>NO</v>
      </c>
      <c r="H883" s="16" t="str">
        <f t="shared" si="11"/>
        <v>NO</v>
      </c>
    </row>
    <row r="884" spans="1:8" ht="195">
      <c r="A884" s="13">
        <v>9006</v>
      </c>
      <c r="B884" s="14" t="s">
        <v>1594</v>
      </c>
      <c r="C884" s="14" t="s">
        <v>1595</v>
      </c>
      <c r="D884" s="13" t="s">
        <v>11</v>
      </c>
      <c r="E884" s="13" t="s">
        <v>11</v>
      </c>
      <c r="F884" t="b">
        <f t="shared" si="9"/>
        <v>1</v>
      </c>
      <c r="G884" s="16" t="str">
        <f t="shared" si="10"/>
        <v>NO</v>
      </c>
      <c r="H884" s="16" t="str">
        <f t="shared" si="11"/>
        <v>NO</v>
      </c>
    </row>
    <row r="885" spans="1:8" ht="135">
      <c r="A885" s="13">
        <v>9017</v>
      </c>
      <c r="B885" s="14" t="s">
        <v>1596</v>
      </c>
      <c r="C885" s="14" t="s">
        <v>1597</v>
      </c>
      <c r="D885" s="13" t="s">
        <v>11</v>
      </c>
      <c r="E885" s="13" t="s">
        <v>11</v>
      </c>
      <c r="F885" t="b">
        <f t="shared" si="9"/>
        <v>1</v>
      </c>
      <c r="G885" s="16" t="str">
        <f t="shared" si="10"/>
        <v>NO</v>
      </c>
      <c r="H885" s="16" t="str">
        <f t="shared" si="11"/>
        <v>NO</v>
      </c>
    </row>
    <row r="886" spans="1:8" ht="120">
      <c r="A886" s="13">
        <v>9028</v>
      </c>
      <c r="B886" s="14" t="s">
        <v>1598</v>
      </c>
      <c r="C886" s="14" t="s">
        <v>1599</v>
      </c>
      <c r="D886" s="13" t="s">
        <v>11</v>
      </c>
      <c r="E886" s="13" t="s">
        <v>11</v>
      </c>
      <c r="F886" t="b">
        <f t="shared" si="9"/>
        <v>1</v>
      </c>
      <c r="G886" s="16" t="str">
        <f t="shared" si="10"/>
        <v>NO</v>
      </c>
      <c r="H886" s="16" t="str">
        <f t="shared" si="11"/>
        <v>NO</v>
      </c>
    </row>
    <row r="887" spans="1:8" ht="75">
      <c r="A887" s="13">
        <v>9031</v>
      </c>
      <c r="B887" s="14" t="s">
        <v>1600</v>
      </c>
      <c r="C887" s="14" t="s">
        <v>1601</v>
      </c>
      <c r="D887" s="13" t="s">
        <v>10</v>
      </c>
      <c r="E887" s="13" t="s">
        <v>10</v>
      </c>
      <c r="F887" t="b">
        <f t="shared" si="9"/>
        <v>1</v>
      </c>
      <c r="G887" s="16" t="str">
        <f t="shared" si="10"/>
        <v>NO</v>
      </c>
      <c r="H887" s="16" t="str">
        <f t="shared" si="11"/>
        <v>NO</v>
      </c>
    </row>
    <row r="888" spans="1:8" ht="180">
      <c r="A888" s="13">
        <v>9035</v>
      </c>
      <c r="B888" s="14" t="s">
        <v>1602</v>
      </c>
      <c r="C888" s="14" t="s">
        <v>1603</v>
      </c>
      <c r="D888" s="13" t="s">
        <v>11</v>
      </c>
      <c r="E888" s="13" t="s">
        <v>11</v>
      </c>
      <c r="F888" t="b">
        <f t="shared" si="9"/>
        <v>1</v>
      </c>
      <c r="G888" s="16" t="str">
        <f t="shared" si="10"/>
        <v>NO</v>
      </c>
      <c r="H888" s="16" t="str">
        <f t="shared" si="11"/>
        <v>NO</v>
      </c>
    </row>
    <row r="889" spans="1:8" ht="60">
      <c r="A889" s="13">
        <v>9049</v>
      </c>
      <c r="B889" s="14" t="s">
        <v>1604</v>
      </c>
      <c r="C889" s="14" t="s">
        <v>1605</v>
      </c>
      <c r="D889" s="13" t="s">
        <v>10</v>
      </c>
      <c r="E889" s="13" t="s">
        <v>11</v>
      </c>
      <c r="F889" t="b">
        <f t="shared" si="9"/>
        <v>0</v>
      </c>
      <c r="G889" s="16" t="str">
        <f t="shared" si="10"/>
        <v>NO</v>
      </c>
      <c r="H889" s="16" t="str">
        <f t="shared" si="11"/>
        <v>YES</v>
      </c>
    </row>
    <row r="890" spans="1:8" ht="75">
      <c r="A890" s="13">
        <v>9051</v>
      </c>
      <c r="B890" s="14" t="s">
        <v>1606</v>
      </c>
      <c r="C890" s="14" t="s">
        <v>1607</v>
      </c>
      <c r="D890" s="13" t="s">
        <v>11</v>
      </c>
      <c r="E890" s="13" t="s">
        <v>11</v>
      </c>
      <c r="F890" t="b">
        <f t="shared" si="9"/>
        <v>1</v>
      </c>
      <c r="G890" s="16" t="str">
        <f t="shared" si="10"/>
        <v>NO</v>
      </c>
      <c r="H890" s="16" t="str">
        <f t="shared" si="11"/>
        <v>NO</v>
      </c>
    </row>
    <row r="891" spans="1:8" ht="90">
      <c r="A891" s="13">
        <v>9065</v>
      </c>
      <c r="B891" s="14" t="s">
        <v>1608</v>
      </c>
      <c r="C891" s="14" t="s">
        <v>1609</v>
      </c>
      <c r="D891" s="13" t="s">
        <v>11</v>
      </c>
      <c r="E891" s="13" t="s">
        <v>10</v>
      </c>
      <c r="F891" t="b">
        <f t="shared" si="9"/>
        <v>0</v>
      </c>
      <c r="G891" s="16" t="str">
        <f t="shared" si="10"/>
        <v>YES</v>
      </c>
      <c r="H891" s="16" t="str">
        <f t="shared" si="11"/>
        <v>NO</v>
      </c>
    </row>
    <row r="892" spans="1:8" ht="120">
      <c r="A892" s="13">
        <v>9073</v>
      </c>
      <c r="B892" s="14" t="s">
        <v>1610</v>
      </c>
      <c r="C892" s="14" t="s">
        <v>1611</v>
      </c>
      <c r="D892" s="13" t="s">
        <v>11</v>
      </c>
      <c r="E892" s="13" t="s">
        <v>11</v>
      </c>
      <c r="F892" t="b">
        <f t="shared" si="9"/>
        <v>1</v>
      </c>
      <c r="G892" s="16" t="str">
        <f t="shared" si="10"/>
        <v>NO</v>
      </c>
      <c r="H892" s="16" t="str">
        <f t="shared" si="11"/>
        <v>NO</v>
      </c>
    </row>
    <row r="893" spans="1:8" ht="135">
      <c r="A893" s="13">
        <v>9081</v>
      </c>
      <c r="B893" s="14" t="s">
        <v>1612</v>
      </c>
      <c r="C893" s="14" t="s">
        <v>1613</v>
      </c>
      <c r="D893" s="13" t="s">
        <v>10</v>
      </c>
      <c r="E893" s="13" t="s">
        <v>10</v>
      </c>
      <c r="F893" t="b">
        <f t="shared" si="9"/>
        <v>1</v>
      </c>
      <c r="G893" s="16" t="str">
        <f t="shared" si="10"/>
        <v>NO</v>
      </c>
      <c r="H893" s="16" t="str">
        <f t="shared" si="11"/>
        <v>NO</v>
      </c>
    </row>
    <row r="894" spans="1:8" ht="75">
      <c r="A894" s="13">
        <v>9095</v>
      </c>
      <c r="B894" s="14" t="s">
        <v>462</v>
      </c>
      <c r="C894" s="14" t="s">
        <v>1143</v>
      </c>
      <c r="D894" s="13" t="s">
        <v>11</v>
      </c>
      <c r="E894" s="13" t="s">
        <v>11</v>
      </c>
      <c r="F894" t="b">
        <f t="shared" si="9"/>
        <v>1</v>
      </c>
      <c r="G894" s="16" t="str">
        <f t="shared" si="10"/>
        <v>NO</v>
      </c>
      <c r="H894" s="16" t="str">
        <f t="shared" si="11"/>
        <v>NO</v>
      </c>
    </row>
    <row r="895" spans="1:8" ht="75">
      <c r="A895" s="13">
        <v>9108</v>
      </c>
      <c r="B895" s="14" t="s">
        <v>26</v>
      </c>
      <c r="C895" s="14" t="s">
        <v>1614</v>
      </c>
      <c r="D895" s="13" t="s">
        <v>11</v>
      </c>
      <c r="E895" s="13" t="s">
        <v>11</v>
      </c>
      <c r="F895" t="b">
        <f t="shared" si="9"/>
        <v>1</v>
      </c>
      <c r="G895" s="16" t="str">
        <f t="shared" si="10"/>
        <v>NO</v>
      </c>
      <c r="H895" s="16" t="str">
        <f t="shared" si="11"/>
        <v>NO</v>
      </c>
    </row>
    <row r="896" spans="1:8" ht="105">
      <c r="A896" s="13">
        <v>9120</v>
      </c>
      <c r="B896" s="14" t="s">
        <v>1615</v>
      </c>
      <c r="C896" s="14" t="s">
        <v>1616</v>
      </c>
      <c r="D896" s="13" t="s">
        <v>11</v>
      </c>
      <c r="E896" s="13" t="s">
        <v>11</v>
      </c>
      <c r="F896" t="b">
        <f t="shared" si="9"/>
        <v>1</v>
      </c>
      <c r="G896" s="16" t="str">
        <f t="shared" si="10"/>
        <v>NO</v>
      </c>
      <c r="H896" s="16" t="str">
        <f t="shared" si="11"/>
        <v>NO</v>
      </c>
    </row>
    <row r="897" spans="1:8" ht="105">
      <c r="A897" s="13">
        <v>9122</v>
      </c>
      <c r="B897" s="14" t="s">
        <v>1137</v>
      </c>
      <c r="C897" s="14" t="s">
        <v>1617</v>
      </c>
      <c r="D897" s="13" t="s">
        <v>11</v>
      </c>
      <c r="E897" s="13" t="s">
        <v>11</v>
      </c>
      <c r="F897" t="b">
        <f t="shared" si="9"/>
        <v>1</v>
      </c>
      <c r="G897" s="16" t="str">
        <f t="shared" si="10"/>
        <v>NO</v>
      </c>
      <c r="H897" s="16" t="str">
        <f t="shared" si="11"/>
        <v>NO</v>
      </c>
    </row>
    <row r="898" spans="1:8" ht="90">
      <c r="A898" s="13">
        <v>9126</v>
      </c>
      <c r="B898" s="14" t="s">
        <v>439</v>
      </c>
      <c r="C898" s="14" t="s">
        <v>440</v>
      </c>
      <c r="D898" s="13" t="s">
        <v>10</v>
      </c>
      <c r="E898" s="13" t="s">
        <v>11</v>
      </c>
      <c r="F898" t="b">
        <f t="shared" si="9"/>
        <v>0</v>
      </c>
      <c r="G898" s="16" t="str">
        <f t="shared" si="10"/>
        <v>NO</v>
      </c>
      <c r="H898" s="16" t="str">
        <f t="shared" si="11"/>
        <v>YES</v>
      </c>
    </row>
    <row r="899" spans="1:8" ht="75">
      <c r="A899" s="13">
        <v>9139</v>
      </c>
      <c r="B899" s="14" t="s">
        <v>108</v>
      </c>
      <c r="C899" s="14" t="s">
        <v>1618</v>
      </c>
      <c r="D899" s="13" t="s">
        <v>11</v>
      </c>
      <c r="E899" s="13" t="s">
        <v>11</v>
      </c>
      <c r="F899" t="b">
        <f t="shared" si="9"/>
        <v>1</v>
      </c>
      <c r="G899" s="16" t="str">
        <f t="shared" si="10"/>
        <v>NO</v>
      </c>
      <c r="H899" s="16" t="str">
        <f t="shared" si="11"/>
        <v>NO</v>
      </c>
    </row>
    <row r="900" spans="1:8" ht="60">
      <c r="A900" s="13">
        <v>9143</v>
      </c>
      <c r="B900" s="14" t="s">
        <v>85</v>
      </c>
      <c r="C900" s="14" t="s">
        <v>1619</v>
      </c>
      <c r="D900" s="13" t="s">
        <v>10</v>
      </c>
      <c r="E900" s="13" t="s">
        <v>11</v>
      </c>
      <c r="F900" t="b">
        <f t="shared" si="9"/>
        <v>0</v>
      </c>
      <c r="G900" s="16" t="str">
        <f t="shared" si="10"/>
        <v>NO</v>
      </c>
      <c r="H900" s="16" t="str">
        <f t="shared" si="11"/>
        <v>YES</v>
      </c>
    </row>
    <row r="901" spans="1:8" ht="120">
      <c r="A901" s="13">
        <v>9147</v>
      </c>
      <c r="B901" s="14" t="s">
        <v>479</v>
      </c>
      <c r="C901" s="14" t="s">
        <v>480</v>
      </c>
      <c r="D901" s="13" t="s">
        <v>11</v>
      </c>
      <c r="E901" s="13" t="s">
        <v>11</v>
      </c>
      <c r="F901" t="b">
        <f t="shared" si="9"/>
        <v>1</v>
      </c>
      <c r="G901" s="16" t="str">
        <f t="shared" si="10"/>
        <v>NO</v>
      </c>
      <c r="H901" s="16" t="str">
        <f t="shared" si="11"/>
        <v>NO</v>
      </c>
    </row>
    <row r="902" spans="1:8" ht="105">
      <c r="A902" s="13">
        <v>9148</v>
      </c>
      <c r="B902" s="14" t="s">
        <v>1620</v>
      </c>
      <c r="C902" s="14" t="s">
        <v>1621</v>
      </c>
      <c r="D902" s="13" t="s">
        <v>11</v>
      </c>
      <c r="E902" s="13" t="s">
        <v>11</v>
      </c>
      <c r="F902" t="b">
        <f t="shared" si="9"/>
        <v>1</v>
      </c>
      <c r="G902" s="16" t="str">
        <f t="shared" si="10"/>
        <v>NO</v>
      </c>
      <c r="H902" s="16" t="str">
        <f t="shared" si="11"/>
        <v>NO</v>
      </c>
    </row>
    <row r="903" spans="1:8" ht="105">
      <c r="A903" s="13">
        <v>9164</v>
      </c>
      <c r="B903" s="14" t="s">
        <v>1622</v>
      </c>
      <c r="C903" s="14" t="s">
        <v>1623</v>
      </c>
      <c r="D903" s="13" t="s">
        <v>11</v>
      </c>
      <c r="E903" s="13" t="s">
        <v>11</v>
      </c>
      <c r="F903" t="b">
        <f t="shared" si="9"/>
        <v>1</v>
      </c>
      <c r="G903" s="16" t="str">
        <f t="shared" si="10"/>
        <v>NO</v>
      </c>
      <c r="H903" s="16" t="str">
        <f t="shared" si="11"/>
        <v>NO</v>
      </c>
    </row>
    <row r="904" spans="1:8" ht="150">
      <c r="A904" s="13">
        <v>9167</v>
      </c>
      <c r="B904" s="14" t="s">
        <v>1624</v>
      </c>
      <c r="C904" s="14" t="s">
        <v>1625</v>
      </c>
      <c r="D904" s="13" t="s">
        <v>10</v>
      </c>
      <c r="E904" s="13" t="s">
        <v>11</v>
      </c>
      <c r="F904" t="b">
        <f t="shared" si="9"/>
        <v>0</v>
      </c>
      <c r="G904" s="16" t="str">
        <f t="shared" si="10"/>
        <v>NO</v>
      </c>
      <c r="H904" s="16" t="str">
        <f t="shared" si="11"/>
        <v>YES</v>
      </c>
    </row>
    <row r="905" spans="1:8" ht="45">
      <c r="A905" s="13">
        <v>9174</v>
      </c>
      <c r="B905" s="14" t="s">
        <v>1626</v>
      </c>
      <c r="C905" s="14" t="s">
        <v>1627</v>
      </c>
      <c r="D905" s="13" t="s">
        <v>10</v>
      </c>
      <c r="E905" s="13" t="s">
        <v>11</v>
      </c>
      <c r="F905" t="b">
        <f t="shared" si="9"/>
        <v>0</v>
      </c>
      <c r="G905" s="16" t="str">
        <f t="shared" si="10"/>
        <v>NO</v>
      </c>
      <c r="H905" s="16" t="str">
        <f t="shared" si="11"/>
        <v>YES</v>
      </c>
    </row>
    <row r="906" spans="1:8" ht="75">
      <c r="A906" s="13">
        <v>9205</v>
      </c>
      <c r="B906" s="14" t="s">
        <v>1628</v>
      </c>
      <c r="C906" s="14" t="s">
        <v>1629</v>
      </c>
      <c r="D906" s="13" t="s">
        <v>11</v>
      </c>
      <c r="E906" s="13" t="s">
        <v>11</v>
      </c>
      <c r="F906" t="b">
        <f t="shared" si="9"/>
        <v>1</v>
      </c>
      <c r="G906" s="16" t="str">
        <f t="shared" si="10"/>
        <v>NO</v>
      </c>
      <c r="H906" s="16" t="str">
        <f t="shared" si="11"/>
        <v>NO</v>
      </c>
    </row>
    <row r="907" spans="1:8" ht="195">
      <c r="A907" s="13">
        <v>9211</v>
      </c>
      <c r="B907" s="14" t="s">
        <v>1630</v>
      </c>
      <c r="C907" s="14" t="s">
        <v>1631</v>
      </c>
      <c r="D907" s="13" t="s">
        <v>11</v>
      </c>
      <c r="E907" s="13" t="s">
        <v>11</v>
      </c>
      <c r="F907" t="b">
        <f t="shared" si="9"/>
        <v>1</v>
      </c>
      <c r="G907" s="16" t="str">
        <f t="shared" si="10"/>
        <v>NO</v>
      </c>
      <c r="H907" s="16" t="str">
        <f t="shared" si="11"/>
        <v>NO</v>
      </c>
    </row>
    <row r="908" spans="1:8" ht="165">
      <c r="A908" s="13">
        <v>9214</v>
      </c>
      <c r="B908" s="14" t="s">
        <v>1632</v>
      </c>
      <c r="C908" s="14" t="s">
        <v>1633</v>
      </c>
      <c r="D908" s="13" t="s">
        <v>11</v>
      </c>
      <c r="E908" s="13" t="s">
        <v>11</v>
      </c>
      <c r="F908" t="b">
        <f t="shared" si="9"/>
        <v>1</v>
      </c>
      <c r="G908" s="16" t="str">
        <f t="shared" si="10"/>
        <v>NO</v>
      </c>
      <c r="H908" s="16" t="str">
        <f t="shared" si="11"/>
        <v>NO</v>
      </c>
    </row>
    <row r="909" spans="1:8" ht="120">
      <c r="A909" s="13">
        <v>9215</v>
      </c>
      <c r="B909" s="14" t="s">
        <v>1634</v>
      </c>
      <c r="C909" s="14" t="s">
        <v>1635</v>
      </c>
      <c r="D909" s="13" t="s">
        <v>11</v>
      </c>
      <c r="E909" s="13" t="s">
        <v>11</v>
      </c>
      <c r="F909" t="b">
        <f t="shared" si="9"/>
        <v>1</v>
      </c>
      <c r="G909" s="16" t="str">
        <f t="shared" si="10"/>
        <v>NO</v>
      </c>
      <c r="H909" s="16" t="str">
        <f t="shared" si="11"/>
        <v>NO</v>
      </c>
    </row>
    <row r="910" spans="1:8" ht="45">
      <c r="A910" s="13">
        <v>9217</v>
      </c>
      <c r="B910" s="14" t="s">
        <v>1636</v>
      </c>
      <c r="C910" s="14" t="s">
        <v>1637</v>
      </c>
      <c r="D910" s="13" t="s">
        <v>10</v>
      </c>
      <c r="E910" s="13" t="s">
        <v>10</v>
      </c>
      <c r="F910" t="b">
        <f t="shared" si="9"/>
        <v>1</v>
      </c>
      <c r="G910" s="16" t="str">
        <f t="shared" si="10"/>
        <v>NO</v>
      </c>
      <c r="H910" s="16" t="str">
        <f t="shared" si="11"/>
        <v>NO</v>
      </c>
    </row>
    <row r="911" spans="1:8" ht="150">
      <c r="A911" s="13">
        <v>9224</v>
      </c>
      <c r="B911" s="14" t="s">
        <v>1638</v>
      </c>
      <c r="C911" s="14" t="s">
        <v>1639</v>
      </c>
      <c r="D911" s="13" t="s">
        <v>10</v>
      </c>
      <c r="E911" s="13" t="s">
        <v>11</v>
      </c>
      <c r="F911" t="b">
        <f t="shared" si="9"/>
        <v>0</v>
      </c>
      <c r="G911" s="16" t="str">
        <f t="shared" si="10"/>
        <v>NO</v>
      </c>
      <c r="H911" s="16" t="str">
        <f t="shared" si="11"/>
        <v>YES</v>
      </c>
    </row>
    <row r="912" spans="1:8" ht="45">
      <c r="A912" s="13">
        <v>9234</v>
      </c>
      <c r="B912" s="14" t="s">
        <v>1640</v>
      </c>
      <c r="C912" s="14" t="s">
        <v>1641</v>
      </c>
      <c r="D912" s="13" t="s">
        <v>10</v>
      </c>
      <c r="E912" s="13" t="s">
        <v>11</v>
      </c>
      <c r="F912" t="b">
        <f t="shared" si="9"/>
        <v>0</v>
      </c>
      <c r="G912" s="16" t="str">
        <f t="shared" si="10"/>
        <v>NO</v>
      </c>
      <c r="H912" s="16" t="str">
        <f t="shared" si="11"/>
        <v>YES</v>
      </c>
    </row>
    <row r="913" spans="1:8" ht="150">
      <c r="A913" s="13">
        <v>9235</v>
      </c>
      <c r="B913" s="14" t="s">
        <v>1642</v>
      </c>
      <c r="C913" s="14" t="s">
        <v>1643</v>
      </c>
      <c r="D913" s="13" t="s">
        <v>11</v>
      </c>
      <c r="E913" s="13" t="s">
        <v>11</v>
      </c>
      <c r="F913" t="b">
        <f t="shared" si="9"/>
        <v>1</v>
      </c>
      <c r="G913" s="16" t="str">
        <f t="shared" si="10"/>
        <v>NO</v>
      </c>
      <c r="H913" s="16" t="str">
        <f t="shared" si="11"/>
        <v>NO</v>
      </c>
    </row>
    <row r="914" spans="1:8" ht="30">
      <c r="A914" s="13">
        <v>9273</v>
      </c>
      <c r="B914" s="14" t="s">
        <v>1644</v>
      </c>
      <c r="C914" s="14" t="s">
        <v>1645</v>
      </c>
      <c r="D914" s="13" t="s">
        <v>11</v>
      </c>
      <c r="E914" s="13" t="s">
        <v>11</v>
      </c>
      <c r="F914" t="b">
        <f t="shared" si="9"/>
        <v>1</v>
      </c>
      <c r="G914" s="16" t="str">
        <f t="shared" si="10"/>
        <v>NO</v>
      </c>
      <c r="H914" s="16" t="str">
        <f t="shared" si="11"/>
        <v>NO</v>
      </c>
    </row>
    <row r="915" spans="1:8" ht="45">
      <c r="A915" s="13">
        <v>9299</v>
      </c>
      <c r="B915" s="14" t="s">
        <v>1646</v>
      </c>
      <c r="C915" s="14" t="s">
        <v>1647</v>
      </c>
      <c r="D915" s="13" t="s">
        <v>10</v>
      </c>
      <c r="E915" s="13" t="s">
        <v>11</v>
      </c>
      <c r="F915" t="b">
        <f t="shared" si="9"/>
        <v>0</v>
      </c>
      <c r="G915" s="16" t="str">
        <f t="shared" si="10"/>
        <v>NO</v>
      </c>
      <c r="H915" s="16" t="str">
        <f t="shared" si="11"/>
        <v>YES</v>
      </c>
    </row>
    <row r="916" spans="1:8" ht="60">
      <c r="A916" s="13">
        <v>9304</v>
      </c>
      <c r="B916" s="14" t="s">
        <v>1648</v>
      </c>
      <c r="C916" s="14" t="s">
        <v>1649</v>
      </c>
      <c r="D916" s="13" t="s">
        <v>10</v>
      </c>
      <c r="E916" s="13" t="s">
        <v>11</v>
      </c>
      <c r="F916" t="b">
        <f t="shared" si="9"/>
        <v>0</v>
      </c>
      <c r="G916" s="16" t="str">
        <f t="shared" si="10"/>
        <v>NO</v>
      </c>
      <c r="H916" s="16" t="str">
        <f t="shared" si="11"/>
        <v>YES</v>
      </c>
    </row>
    <row r="917" spans="1:8" ht="210">
      <c r="A917" s="13">
        <v>9320</v>
      </c>
      <c r="B917" s="14" t="s">
        <v>1650</v>
      </c>
      <c r="C917" s="14" t="s">
        <v>1651</v>
      </c>
      <c r="D917" s="13" t="s">
        <v>10</v>
      </c>
      <c r="E917" s="13" t="s">
        <v>11</v>
      </c>
      <c r="F917" t="b">
        <f t="shared" si="9"/>
        <v>0</v>
      </c>
      <c r="G917" s="16" t="str">
        <f t="shared" si="10"/>
        <v>NO</v>
      </c>
      <c r="H917" s="16" t="str">
        <f t="shared" si="11"/>
        <v>YES</v>
      </c>
    </row>
    <row r="918" spans="1:8" ht="195">
      <c r="A918" s="13">
        <v>9322</v>
      </c>
      <c r="B918" s="14" t="s">
        <v>1652</v>
      </c>
      <c r="C918" s="14" t="s">
        <v>1653</v>
      </c>
      <c r="D918" s="13" t="s">
        <v>11</v>
      </c>
      <c r="E918" s="13" t="s">
        <v>11</v>
      </c>
      <c r="F918" t="b">
        <f t="shared" si="9"/>
        <v>1</v>
      </c>
      <c r="G918" s="16" t="str">
        <f t="shared" si="10"/>
        <v>NO</v>
      </c>
      <c r="H918" s="16" t="str">
        <f t="shared" si="11"/>
        <v>NO</v>
      </c>
    </row>
    <row r="919" spans="1:8" ht="105">
      <c r="A919" s="13">
        <v>9327</v>
      </c>
      <c r="B919" s="14" t="s">
        <v>1654</v>
      </c>
      <c r="C919" s="14" t="s">
        <v>1655</v>
      </c>
      <c r="D919" s="13" t="s">
        <v>11</v>
      </c>
      <c r="E919" s="13" t="s">
        <v>11</v>
      </c>
      <c r="F919" t="b">
        <f t="shared" si="9"/>
        <v>1</v>
      </c>
      <c r="G919" s="16" t="str">
        <f t="shared" si="10"/>
        <v>NO</v>
      </c>
      <c r="H919" s="16" t="str">
        <f t="shared" si="11"/>
        <v>NO</v>
      </c>
    </row>
    <row r="920" spans="1:8" ht="165">
      <c r="A920" s="13">
        <v>9339</v>
      </c>
      <c r="B920" s="14" t="s">
        <v>1656</v>
      </c>
      <c r="C920" s="14" t="s">
        <v>1657</v>
      </c>
      <c r="D920" s="13" t="s">
        <v>11</v>
      </c>
      <c r="E920" s="13" t="s">
        <v>11</v>
      </c>
      <c r="F920" t="b">
        <f t="shared" si="9"/>
        <v>1</v>
      </c>
      <c r="G920" s="16" t="str">
        <f t="shared" si="10"/>
        <v>NO</v>
      </c>
      <c r="H920" s="16" t="str">
        <f t="shared" si="11"/>
        <v>NO</v>
      </c>
    </row>
    <row r="921" spans="1:8" ht="60">
      <c r="A921" s="13">
        <v>9344</v>
      </c>
      <c r="B921" s="14" t="s">
        <v>1658</v>
      </c>
      <c r="C921" s="14" t="s">
        <v>1659</v>
      </c>
      <c r="D921" s="13" t="s">
        <v>10</v>
      </c>
      <c r="E921" s="13" t="s">
        <v>10</v>
      </c>
      <c r="F921" t="b">
        <f t="shared" si="9"/>
        <v>1</v>
      </c>
      <c r="G921" s="16" t="str">
        <f t="shared" si="10"/>
        <v>NO</v>
      </c>
      <c r="H921" s="16" t="str">
        <f t="shared" si="11"/>
        <v>NO</v>
      </c>
    </row>
    <row r="922" spans="1:8" ht="210">
      <c r="A922" s="13">
        <v>9347</v>
      </c>
      <c r="B922" s="14" t="s">
        <v>1660</v>
      </c>
      <c r="C922" s="14" t="s">
        <v>1661</v>
      </c>
      <c r="D922" s="13" t="s">
        <v>11</v>
      </c>
      <c r="E922" s="13" t="s">
        <v>11</v>
      </c>
      <c r="F922" t="b">
        <f t="shared" si="9"/>
        <v>1</v>
      </c>
      <c r="G922" s="16" t="str">
        <f t="shared" si="10"/>
        <v>NO</v>
      </c>
      <c r="H922" s="16" t="str">
        <f t="shared" si="11"/>
        <v>NO</v>
      </c>
    </row>
    <row r="923" spans="1:8" ht="105">
      <c r="A923" s="13">
        <v>9355</v>
      </c>
      <c r="B923" s="14" t="s">
        <v>1168</v>
      </c>
      <c r="C923" s="14" t="s">
        <v>1662</v>
      </c>
      <c r="D923" s="13" t="s">
        <v>10</v>
      </c>
      <c r="E923" s="13" t="s">
        <v>11</v>
      </c>
      <c r="F923" t="b">
        <f t="shared" si="9"/>
        <v>0</v>
      </c>
      <c r="G923" s="16" t="str">
        <f t="shared" si="10"/>
        <v>NO</v>
      </c>
      <c r="H923" s="16" t="str">
        <f t="shared" si="11"/>
        <v>YES</v>
      </c>
    </row>
    <row r="924" spans="1:8" ht="165">
      <c r="A924" s="13">
        <v>9388</v>
      </c>
      <c r="B924" s="14" t="s">
        <v>1663</v>
      </c>
      <c r="C924" s="14" t="s">
        <v>1664</v>
      </c>
      <c r="D924" s="13" t="s">
        <v>10</v>
      </c>
      <c r="E924" s="13" t="s">
        <v>11</v>
      </c>
      <c r="F924" t="b">
        <f t="shared" si="9"/>
        <v>0</v>
      </c>
      <c r="G924" s="16" t="str">
        <f t="shared" si="10"/>
        <v>NO</v>
      </c>
      <c r="H924" s="16" t="str">
        <f t="shared" si="11"/>
        <v>YES</v>
      </c>
    </row>
    <row r="925" spans="1:8" ht="45">
      <c r="A925" s="13">
        <v>9398</v>
      </c>
      <c r="B925" s="14" t="s">
        <v>1665</v>
      </c>
      <c r="C925" s="14" t="s">
        <v>1666</v>
      </c>
      <c r="D925" s="13" t="s">
        <v>11</v>
      </c>
      <c r="E925" s="13" t="s">
        <v>11</v>
      </c>
      <c r="F925" t="b">
        <f t="shared" si="9"/>
        <v>1</v>
      </c>
      <c r="G925" s="16" t="str">
        <f t="shared" si="10"/>
        <v>NO</v>
      </c>
      <c r="H925" s="16" t="str">
        <f t="shared" si="11"/>
        <v>NO</v>
      </c>
    </row>
    <row r="926" spans="1:8" ht="90">
      <c r="A926" s="13">
        <v>9405</v>
      </c>
      <c r="B926" s="14" t="s">
        <v>1667</v>
      </c>
      <c r="C926" s="14" t="s">
        <v>1668</v>
      </c>
      <c r="D926" s="13" t="s">
        <v>11</v>
      </c>
      <c r="E926" s="13" t="s">
        <v>11</v>
      </c>
      <c r="F926" t="b">
        <f t="shared" si="9"/>
        <v>1</v>
      </c>
      <c r="G926" s="16" t="str">
        <f t="shared" si="10"/>
        <v>NO</v>
      </c>
      <c r="H926" s="16" t="str">
        <f t="shared" si="11"/>
        <v>NO</v>
      </c>
    </row>
    <row r="927" spans="1:8" ht="150">
      <c r="A927" s="13">
        <v>9429</v>
      </c>
      <c r="B927" s="14" t="s">
        <v>1669</v>
      </c>
      <c r="C927" s="14" t="s">
        <v>1670</v>
      </c>
      <c r="D927" s="13" t="s">
        <v>11</v>
      </c>
      <c r="E927" s="13" t="s">
        <v>11</v>
      </c>
      <c r="F927" t="b">
        <f t="shared" si="9"/>
        <v>1</v>
      </c>
      <c r="G927" s="16" t="str">
        <f t="shared" si="10"/>
        <v>NO</v>
      </c>
      <c r="H927" s="16" t="str">
        <f t="shared" si="11"/>
        <v>NO</v>
      </c>
    </row>
    <row r="928" spans="1:8" ht="150">
      <c r="A928" s="13">
        <v>9445</v>
      </c>
      <c r="B928" s="14" t="s">
        <v>1671</v>
      </c>
      <c r="C928" s="14" t="s">
        <v>1672</v>
      </c>
      <c r="D928" s="13" t="s">
        <v>11</v>
      </c>
      <c r="E928" s="13" t="s">
        <v>11</v>
      </c>
      <c r="F928" t="b">
        <f t="shared" si="9"/>
        <v>1</v>
      </c>
      <c r="G928" s="16" t="str">
        <f t="shared" si="10"/>
        <v>NO</v>
      </c>
      <c r="H928" s="16" t="str">
        <f t="shared" si="11"/>
        <v>NO</v>
      </c>
    </row>
    <row r="929" spans="1:8" ht="165">
      <c r="A929" s="13">
        <v>9451</v>
      </c>
      <c r="B929" s="14" t="s">
        <v>1673</v>
      </c>
      <c r="C929" s="14" t="s">
        <v>1674</v>
      </c>
      <c r="D929" s="13" t="s">
        <v>10</v>
      </c>
      <c r="E929" s="13" t="s">
        <v>11</v>
      </c>
      <c r="F929" t="b">
        <f t="shared" si="9"/>
        <v>0</v>
      </c>
      <c r="G929" s="16" t="str">
        <f t="shared" si="10"/>
        <v>NO</v>
      </c>
      <c r="H929" s="16" t="str">
        <f t="shared" si="11"/>
        <v>YES</v>
      </c>
    </row>
    <row r="930" spans="1:8" ht="45">
      <c r="A930" s="13">
        <v>9456</v>
      </c>
      <c r="B930" s="14" t="s">
        <v>1675</v>
      </c>
      <c r="C930" s="14" t="s">
        <v>1676</v>
      </c>
      <c r="D930" s="13" t="s">
        <v>11</v>
      </c>
      <c r="E930" s="13" t="s">
        <v>11</v>
      </c>
      <c r="F930" t="b">
        <f t="shared" si="9"/>
        <v>1</v>
      </c>
      <c r="G930" s="16" t="str">
        <f t="shared" si="10"/>
        <v>NO</v>
      </c>
      <c r="H930" s="16" t="str">
        <f t="shared" si="11"/>
        <v>NO</v>
      </c>
    </row>
    <row r="931" spans="1:8" ht="75">
      <c r="A931" s="13">
        <v>9462</v>
      </c>
      <c r="B931" s="14" t="s">
        <v>1414</v>
      </c>
      <c r="C931" s="14" t="s">
        <v>1415</v>
      </c>
      <c r="D931" s="13" t="s">
        <v>11</v>
      </c>
      <c r="E931" s="13" t="s">
        <v>11</v>
      </c>
      <c r="F931" t="b">
        <f t="shared" si="9"/>
        <v>1</v>
      </c>
      <c r="G931" s="16" t="str">
        <f t="shared" si="10"/>
        <v>NO</v>
      </c>
      <c r="H931" s="16" t="str">
        <f t="shared" si="11"/>
        <v>NO</v>
      </c>
    </row>
    <row r="932" spans="1:8" ht="90">
      <c r="A932" s="13">
        <v>9464</v>
      </c>
      <c r="B932" s="14" t="s">
        <v>548</v>
      </c>
      <c r="C932" s="14" t="s">
        <v>1677</v>
      </c>
      <c r="D932" s="13" t="s">
        <v>11</v>
      </c>
      <c r="E932" s="13" t="s">
        <v>11</v>
      </c>
      <c r="F932" t="b">
        <f t="shared" si="9"/>
        <v>1</v>
      </c>
      <c r="G932" s="16" t="str">
        <f t="shared" si="10"/>
        <v>NO</v>
      </c>
      <c r="H932" s="16" t="str">
        <f t="shared" si="11"/>
        <v>NO</v>
      </c>
    </row>
    <row r="933" spans="1:8" ht="75">
      <c r="A933" s="13">
        <v>9477</v>
      </c>
      <c r="B933" s="14" t="s">
        <v>1520</v>
      </c>
      <c r="C933" s="14" t="s">
        <v>1521</v>
      </c>
      <c r="D933" s="13" t="s">
        <v>10</v>
      </c>
      <c r="E933" s="13" t="s">
        <v>11</v>
      </c>
      <c r="F933" t="b">
        <f t="shared" si="9"/>
        <v>0</v>
      </c>
      <c r="G933" s="16" t="str">
        <f t="shared" si="10"/>
        <v>NO</v>
      </c>
      <c r="H933" s="16" t="str">
        <f t="shared" si="11"/>
        <v>YES</v>
      </c>
    </row>
    <row r="934" spans="1:8" ht="195">
      <c r="A934" s="13">
        <v>9481</v>
      </c>
      <c r="B934" s="14" t="s">
        <v>1678</v>
      </c>
      <c r="C934" s="14" t="s">
        <v>1679</v>
      </c>
      <c r="D934" s="13" t="s">
        <v>10</v>
      </c>
      <c r="E934" s="13" t="s">
        <v>10</v>
      </c>
      <c r="F934" t="b">
        <f t="shared" si="9"/>
        <v>1</v>
      </c>
      <c r="G934" s="16" t="str">
        <f t="shared" si="10"/>
        <v>NO</v>
      </c>
      <c r="H934" s="16" t="str">
        <f t="shared" si="11"/>
        <v>NO</v>
      </c>
    </row>
    <row r="935" spans="1:8" ht="45">
      <c r="A935" s="13">
        <v>9504</v>
      </c>
      <c r="B935" s="14" t="s">
        <v>1680</v>
      </c>
      <c r="C935" s="14" t="s">
        <v>1681</v>
      </c>
      <c r="D935" s="13" t="s">
        <v>10</v>
      </c>
      <c r="E935" s="13" t="s">
        <v>10</v>
      </c>
      <c r="F935" t="b">
        <f t="shared" si="9"/>
        <v>1</v>
      </c>
      <c r="G935" s="16" t="str">
        <f t="shared" si="10"/>
        <v>NO</v>
      </c>
      <c r="H935" s="16" t="str">
        <f t="shared" si="11"/>
        <v>NO</v>
      </c>
    </row>
    <row r="936" spans="1:8" ht="75">
      <c r="A936" s="13">
        <v>9507</v>
      </c>
      <c r="B936" s="14" t="s">
        <v>1682</v>
      </c>
      <c r="C936" s="14" t="s">
        <v>1683</v>
      </c>
      <c r="D936" s="13" t="s">
        <v>10</v>
      </c>
      <c r="E936" s="13" t="s">
        <v>10</v>
      </c>
      <c r="F936" t="b">
        <f t="shared" si="9"/>
        <v>1</v>
      </c>
      <c r="G936" s="16" t="str">
        <f t="shared" si="10"/>
        <v>NO</v>
      </c>
      <c r="H936" s="16" t="str">
        <f t="shared" si="11"/>
        <v>NO</v>
      </c>
    </row>
    <row r="937" spans="1:8" ht="105">
      <c r="A937" s="13">
        <v>9524</v>
      </c>
      <c r="B937" s="14" t="s">
        <v>1168</v>
      </c>
      <c r="C937" s="14" t="s">
        <v>1684</v>
      </c>
      <c r="D937" s="13" t="s">
        <v>10</v>
      </c>
      <c r="E937" s="13" t="s">
        <v>11</v>
      </c>
      <c r="F937" t="b">
        <f t="shared" si="9"/>
        <v>0</v>
      </c>
      <c r="G937" s="16" t="str">
        <f t="shared" si="10"/>
        <v>NO</v>
      </c>
      <c r="H937" s="16" t="str">
        <f t="shared" si="11"/>
        <v>YES</v>
      </c>
    </row>
    <row r="938" spans="1:8" ht="165">
      <c r="A938" s="13">
        <v>9525</v>
      </c>
      <c r="B938" s="14" t="s">
        <v>1685</v>
      </c>
      <c r="C938" s="14" t="s">
        <v>1686</v>
      </c>
      <c r="D938" s="13" t="s">
        <v>11</v>
      </c>
      <c r="E938" s="13" t="s">
        <v>11</v>
      </c>
      <c r="F938" t="b">
        <f t="shared" si="9"/>
        <v>1</v>
      </c>
      <c r="G938" s="16" t="str">
        <f t="shared" si="10"/>
        <v>NO</v>
      </c>
      <c r="H938" s="16" t="str">
        <f t="shared" si="11"/>
        <v>NO</v>
      </c>
    </row>
    <row r="939" spans="1:8" ht="105">
      <c r="A939" s="13">
        <v>9530</v>
      </c>
      <c r="B939" s="14" t="s">
        <v>1687</v>
      </c>
      <c r="C939" s="14" t="s">
        <v>1688</v>
      </c>
      <c r="D939" s="13" t="s">
        <v>11</v>
      </c>
      <c r="E939" s="13" t="s">
        <v>11</v>
      </c>
      <c r="F939" t="b">
        <f t="shared" si="9"/>
        <v>1</v>
      </c>
      <c r="G939" s="16" t="str">
        <f t="shared" si="10"/>
        <v>NO</v>
      </c>
      <c r="H939" s="16" t="str">
        <f t="shared" si="11"/>
        <v>NO</v>
      </c>
    </row>
    <row r="940" spans="1:8" ht="120">
      <c r="A940" s="13">
        <v>9533</v>
      </c>
      <c r="B940" s="14" t="s">
        <v>1689</v>
      </c>
      <c r="C940" s="14" t="s">
        <v>1690</v>
      </c>
      <c r="D940" s="13" t="s">
        <v>10</v>
      </c>
      <c r="E940" s="13" t="s">
        <v>11</v>
      </c>
      <c r="F940" t="b">
        <f t="shared" si="9"/>
        <v>0</v>
      </c>
      <c r="G940" s="16" t="str">
        <f t="shared" si="10"/>
        <v>NO</v>
      </c>
      <c r="H940" s="16" t="str">
        <f t="shared" si="11"/>
        <v>YES</v>
      </c>
    </row>
    <row r="941" spans="1:8" ht="135">
      <c r="A941" s="13">
        <v>9536</v>
      </c>
      <c r="B941" s="14" t="s">
        <v>1691</v>
      </c>
      <c r="C941" s="14" t="s">
        <v>1692</v>
      </c>
      <c r="D941" s="13" t="s">
        <v>10</v>
      </c>
      <c r="E941" s="13" t="s">
        <v>11</v>
      </c>
      <c r="F941" t="b">
        <f t="shared" si="9"/>
        <v>0</v>
      </c>
      <c r="G941" s="16" t="str">
        <f t="shared" si="10"/>
        <v>NO</v>
      </c>
      <c r="H941" s="16" t="str">
        <f t="shared" si="11"/>
        <v>YES</v>
      </c>
    </row>
    <row r="942" spans="1:8" ht="105">
      <c r="A942" s="13">
        <v>9545</v>
      </c>
      <c r="B942" s="14" t="s">
        <v>1693</v>
      </c>
      <c r="C942" s="14" t="s">
        <v>1694</v>
      </c>
      <c r="D942" s="13" t="s">
        <v>11</v>
      </c>
      <c r="E942" s="13" t="s">
        <v>11</v>
      </c>
      <c r="F942" t="b">
        <f t="shared" si="9"/>
        <v>1</v>
      </c>
      <c r="G942" s="16" t="str">
        <f t="shared" si="10"/>
        <v>NO</v>
      </c>
      <c r="H942" s="16" t="str">
        <f t="shared" si="11"/>
        <v>NO</v>
      </c>
    </row>
    <row r="943" spans="1:8" ht="120">
      <c r="A943" s="13">
        <v>9553</v>
      </c>
      <c r="B943" s="14" t="s">
        <v>1695</v>
      </c>
      <c r="C943" s="14" t="s">
        <v>1696</v>
      </c>
      <c r="D943" s="13" t="s">
        <v>10</v>
      </c>
      <c r="E943" s="13" t="s">
        <v>10</v>
      </c>
      <c r="F943" t="b">
        <f t="shared" si="9"/>
        <v>1</v>
      </c>
      <c r="G943" s="16" t="str">
        <f t="shared" si="10"/>
        <v>NO</v>
      </c>
      <c r="H943" s="16" t="str">
        <f t="shared" si="11"/>
        <v>NO</v>
      </c>
    </row>
    <row r="944" spans="1:8" ht="43.5">
      <c r="A944" s="13">
        <v>9601</v>
      </c>
      <c r="B944" s="14" t="s">
        <v>1697</v>
      </c>
      <c r="C944" s="14" t="s">
        <v>1698</v>
      </c>
      <c r="D944" s="13" t="s">
        <v>11</v>
      </c>
      <c r="E944" s="13" t="s">
        <v>11</v>
      </c>
      <c r="F944" t="b">
        <f t="shared" si="9"/>
        <v>1</v>
      </c>
      <c r="G944" s="16" t="str">
        <f t="shared" si="10"/>
        <v>NO</v>
      </c>
      <c r="H944" s="16" t="str">
        <f t="shared" si="11"/>
        <v>NO</v>
      </c>
    </row>
    <row r="945" spans="1:8" ht="150">
      <c r="A945" s="13">
        <v>9612</v>
      </c>
      <c r="B945" s="14" t="s">
        <v>1699</v>
      </c>
      <c r="C945" s="14" t="s">
        <v>1700</v>
      </c>
      <c r="D945" s="13" t="s">
        <v>10</v>
      </c>
      <c r="E945" s="13" t="s">
        <v>10</v>
      </c>
      <c r="F945" t="b">
        <f t="shared" si="9"/>
        <v>1</v>
      </c>
      <c r="G945" s="16" t="str">
        <f t="shared" si="10"/>
        <v>NO</v>
      </c>
      <c r="H945" s="16" t="str">
        <f t="shared" si="11"/>
        <v>NO</v>
      </c>
    </row>
    <row r="946" spans="1:8" ht="45">
      <c r="A946" s="13">
        <v>9636</v>
      </c>
      <c r="B946" s="14" t="s">
        <v>1701</v>
      </c>
      <c r="C946" s="14" t="s">
        <v>1702</v>
      </c>
      <c r="D946" s="13" t="s">
        <v>11</v>
      </c>
      <c r="E946" s="13" t="s">
        <v>11</v>
      </c>
      <c r="F946" t="b">
        <f t="shared" si="9"/>
        <v>1</v>
      </c>
      <c r="G946" s="16" t="str">
        <f t="shared" si="10"/>
        <v>NO</v>
      </c>
      <c r="H946" s="16" t="str">
        <f t="shared" si="11"/>
        <v>NO</v>
      </c>
    </row>
    <row r="947" spans="1:8" ht="105">
      <c r="A947" s="13">
        <v>9642</v>
      </c>
      <c r="B947" s="14" t="s">
        <v>1703</v>
      </c>
      <c r="C947" s="14" t="s">
        <v>1704</v>
      </c>
      <c r="D947" s="13" t="s">
        <v>10</v>
      </c>
      <c r="E947" s="13" t="s">
        <v>10</v>
      </c>
      <c r="F947" t="b">
        <f t="shared" si="9"/>
        <v>1</v>
      </c>
      <c r="G947" s="16" t="str">
        <f t="shared" si="10"/>
        <v>NO</v>
      </c>
      <c r="H947" s="16" t="str">
        <f t="shared" si="11"/>
        <v>NO</v>
      </c>
    </row>
    <row r="948" spans="1:8" ht="45">
      <c r="A948" s="13">
        <v>9652</v>
      </c>
      <c r="B948" s="14" t="s">
        <v>1705</v>
      </c>
      <c r="C948" s="14" t="s">
        <v>1706</v>
      </c>
      <c r="D948" s="13" t="s">
        <v>11</v>
      </c>
      <c r="E948" s="13" t="s">
        <v>11</v>
      </c>
      <c r="F948" t="b">
        <f t="shared" si="9"/>
        <v>1</v>
      </c>
      <c r="G948" s="16" t="str">
        <f t="shared" si="10"/>
        <v>NO</v>
      </c>
      <c r="H948" s="16" t="str">
        <f t="shared" si="11"/>
        <v>NO</v>
      </c>
    </row>
    <row r="949" spans="1:8" ht="45">
      <c r="A949" s="13">
        <v>9660</v>
      </c>
      <c r="B949" s="14" t="s">
        <v>1707</v>
      </c>
      <c r="C949" s="14" t="s">
        <v>1708</v>
      </c>
      <c r="D949" s="13" t="s">
        <v>11</v>
      </c>
      <c r="E949" s="13" t="s">
        <v>11</v>
      </c>
      <c r="F949" t="b">
        <f t="shared" si="9"/>
        <v>1</v>
      </c>
      <c r="G949" s="16" t="str">
        <f t="shared" si="10"/>
        <v>NO</v>
      </c>
      <c r="H949" s="16" t="str">
        <f t="shared" si="11"/>
        <v>NO</v>
      </c>
    </row>
    <row r="950" spans="1:8" ht="45">
      <c r="A950" s="13">
        <v>9668</v>
      </c>
      <c r="B950" s="14" t="s">
        <v>1709</v>
      </c>
      <c r="C950" s="14" t="s">
        <v>1710</v>
      </c>
      <c r="D950" s="13" t="s">
        <v>11</v>
      </c>
      <c r="E950" s="13" t="s">
        <v>11</v>
      </c>
      <c r="F950" t="b">
        <f t="shared" si="9"/>
        <v>1</v>
      </c>
      <c r="G950" s="16" t="str">
        <f t="shared" si="10"/>
        <v>NO</v>
      </c>
      <c r="H950" s="16" t="str">
        <f t="shared" si="11"/>
        <v>NO</v>
      </c>
    </row>
    <row r="951" spans="1:8" ht="45">
      <c r="A951" s="13">
        <v>9686</v>
      </c>
      <c r="B951" s="14" t="s">
        <v>1711</v>
      </c>
      <c r="C951" s="14" t="s">
        <v>1712</v>
      </c>
      <c r="D951" s="13" t="s">
        <v>11</v>
      </c>
      <c r="E951" s="13" t="s">
        <v>11</v>
      </c>
      <c r="F951" t="b">
        <f t="shared" si="9"/>
        <v>1</v>
      </c>
      <c r="G951" s="16" t="str">
        <f t="shared" si="10"/>
        <v>NO</v>
      </c>
      <c r="H951" s="16" t="str">
        <f t="shared" si="11"/>
        <v>NO</v>
      </c>
    </row>
    <row r="952" spans="1:8" ht="165">
      <c r="A952" s="13">
        <v>9728</v>
      </c>
      <c r="B952" s="14" t="s">
        <v>1713</v>
      </c>
      <c r="C952" s="14" t="s">
        <v>1714</v>
      </c>
      <c r="D952" s="13" t="s">
        <v>11</v>
      </c>
      <c r="E952" s="13" t="s">
        <v>11</v>
      </c>
      <c r="F952" t="b">
        <f t="shared" si="9"/>
        <v>1</v>
      </c>
      <c r="G952" s="16" t="str">
        <f t="shared" si="10"/>
        <v>NO</v>
      </c>
      <c r="H952" s="16" t="str">
        <f t="shared" si="11"/>
        <v>NO</v>
      </c>
    </row>
    <row r="953" spans="1:8" ht="180">
      <c r="A953" s="13">
        <v>9731</v>
      </c>
      <c r="B953" s="14" t="s">
        <v>1715</v>
      </c>
      <c r="C953" s="14" t="s">
        <v>1716</v>
      </c>
      <c r="D953" s="13" t="s">
        <v>11</v>
      </c>
      <c r="E953" s="13" t="s">
        <v>11</v>
      </c>
      <c r="F953" t="b">
        <f t="shared" si="9"/>
        <v>1</v>
      </c>
      <c r="G953" s="16" t="str">
        <f t="shared" si="10"/>
        <v>NO</v>
      </c>
      <c r="H953" s="16" t="str">
        <f t="shared" si="11"/>
        <v>NO</v>
      </c>
    </row>
    <row r="954" spans="1:8" ht="180">
      <c r="A954" s="13">
        <v>9738</v>
      </c>
      <c r="B954" s="14" t="s">
        <v>1717</v>
      </c>
      <c r="C954" s="14" t="s">
        <v>1718</v>
      </c>
      <c r="D954" s="13" t="s">
        <v>10</v>
      </c>
      <c r="E954" s="13" t="s">
        <v>10</v>
      </c>
      <c r="F954" t="b">
        <f t="shared" si="9"/>
        <v>1</v>
      </c>
      <c r="G954" s="16" t="str">
        <f t="shared" si="10"/>
        <v>NO</v>
      </c>
      <c r="H954" s="16" t="str">
        <f t="shared" si="11"/>
        <v>NO</v>
      </c>
    </row>
    <row r="955" spans="1:8" ht="180">
      <c r="A955" s="13">
        <v>9742</v>
      </c>
      <c r="B955" s="14" t="s">
        <v>1719</v>
      </c>
      <c r="C955" s="14" t="s">
        <v>1720</v>
      </c>
      <c r="D955" s="13" t="s">
        <v>11</v>
      </c>
      <c r="E955" s="13" t="s">
        <v>11</v>
      </c>
      <c r="F955" t="b">
        <f t="shared" si="9"/>
        <v>1</v>
      </c>
      <c r="G955" s="16" t="str">
        <f t="shared" si="10"/>
        <v>NO</v>
      </c>
      <c r="H955" s="16" t="str">
        <f t="shared" si="11"/>
        <v>NO</v>
      </c>
    </row>
    <row r="956" spans="1:8" ht="120">
      <c r="A956" s="13">
        <v>9748</v>
      </c>
      <c r="B956" s="14" t="s">
        <v>1721</v>
      </c>
      <c r="C956" s="14" t="s">
        <v>1722</v>
      </c>
      <c r="D956" s="13" t="s">
        <v>11</v>
      </c>
      <c r="E956" s="13" t="s">
        <v>11</v>
      </c>
      <c r="F956" t="b">
        <f t="shared" si="9"/>
        <v>1</v>
      </c>
      <c r="G956" s="16" t="str">
        <f t="shared" si="10"/>
        <v>NO</v>
      </c>
      <c r="H956" s="16" t="str">
        <f t="shared" si="11"/>
        <v>NO</v>
      </c>
    </row>
    <row r="957" spans="1:8" ht="90">
      <c r="A957" s="13">
        <v>9750</v>
      </c>
      <c r="B957" s="14" t="s">
        <v>1723</v>
      </c>
      <c r="C957" s="14" t="s">
        <v>1724</v>
      </c>
      <c r="D957" s="13" t="s">
        <v>11</v>
      </c>
      <c r="E957" s="13" t="s">
        <v>11</v>
      </c>
      <c r="F957" t="b">
        <f t="shared" si="9"/>
        <v>1</v>
      </c>
      <c r="G957" s="16" t="str">
        <f t="shared" si="10"/>
        <v>NO</v>
      </c>
      <c r="H957" s="16" t="str">
        <f t="shared" si="11"/>
        <v>NO</v>
      </c>
    </row>
    <row r="958" spans="1:8" ht="45">
      <c r="A958" s="13">
        <v>9751</v>
      </c>
      <c r="B958" s="14" t="s">
        <v>1725</v>
      </c>
      <c r="C958" s="14" t="s">
        <v>1726</v>
      </c>
      <c r="D958" s="13" t="s">
        <v>10</v>
      </c>
      <c r="E958" s="13" t="s">
        <v>10</v>
      </c>
      <c r="F958" t="b">
        <f t="shared" si="9"/>
        <v>1</v>
      </c>
      <c r="G958" s="16" t="str">
        <f t="shared" si="10"/>
        <v>NO</v>
      </c>
      <c r="H958" s="16" t="str">
        <f t="shared" si="11"/>
        <v>NO</v>
      </c>
    </row>
    <row r="959" spans="1:8" ht="105">
      <c r="A959" s="13">
        <v>9758</v>
      </c>
      <c r="B959" s="14" t="s">
        <v>1727</v>
      </c>
      <c r="C959" s="14" t="s">
        <v>1728</v>
      </c>
      <c r="D959" s="13" t="s">
        <v>11</v>
      </c>
      <c r="E959" s="13" t="s">
        <v>11</v>
      </c>
      <c r="F959" t="b">
        <f t="shared" si="9"/>
        <v>1</v>
      </c>
      <c r="G959" s="16" t="str">
        <f t="shared" si="10"/>
        <v>NO</v>
      </c>
      <c r="H959" s="16" t="str">
        <f t="shared" si="11"/>
        <v>NO</v>
      </c>
    </row>
    <row r="960" spans="1:8" ht="165">
      <c r="A960" s="13">
        <v>9759</v>
      </c>
      <c r="B960" s="14" t="s">
        <v>1729</v>
      </c>
      <c r="C960" s="14" t="s">
        <v>1730</v>
      </c>
      <c r="D960" s="13" t="s">
        <v>11</v>
      </c>
      <c r="E960" s="13" t="s">
        <v>11</v>
      </c>
      <c r="F960" t="b">
        <f t="shared" si="9"/>
        <v>1</v>
      </c>
      <c r="G960" s="16" t="str">
        <f t="shared" si="10"/>
        <v>NO</v>
      </c>
      <c r="H960" s="16" t="str">
        <f t="shared" si="11"/>
        <v>NO</v>
      </c>
    </row>
    <row r="961" spans="1:8" ht="165">
      <c r="A961" s="13">
        <v>9777</v>
      </c>
      <c r="B961" s="14" t="s">
        <v>1731</v>
      </c>
      <c r="C961" s="14" t="s">
        <v>1732</v>
      </c>
      <c r="D961" s="13" t="s">
        <v>10</v>
      </c>
      <c r="E961" s="13" t="s">
        <v>10</v>
      </c>
      <c r="F961" t="b">
        <f t="shared" si="9"/>
        <v>1</v>
      </c>
      <c r="G961" s="16" t="str">
        <f t="shared" si="10"/>
        <v>NO</v>
      </c>
      <c r="H961" s="16" t="str">
        <f t="shared" si="11"/>
        <v>NO</v>
      </c>
    </row>
    <row r="962" spans="1:8" ht="45">
      <c r="A962" s="13">
        <v>9795</v>
      </c>
      <c r="B962" s="14" t="s">
        <v>1733</v>
      </c>
      <c r="C962" s="14" t="s">
        <v>1734</v>
      </c>
      <c r="D962" s="13" t="s">
        <v>11</v>
      </c>
      <c r="E962" s="13" t="s">
        <v>11</v>
      </c>
      <c r="F962" t="b">
        <f t="shared" si="9"/>
        <v>1</v>
      </c>
      <c r="G962" s="16" t="str">
        <f t="shared" si="10"/>
        <v>NO</v>
      </c>
      <c r="H962" s="16" t="str">
        <f t="shared" si="11"/>
        <v>NO</v>
      </c>
    </row>
    <row r="963" spans="1:8" ht="135">
      <c r="A963" s="13">
        <v>9808</v>
      </c>
      <c r="B963" s="14" t="s">
        <v>1735</v>
      </c>
      <c r="C963" s="14" t="s">
        <v>1736</v>
      </c>
      <c r="D963" s="13" t="s">
        <v>11</v>
      </c>
      <c r="E963" s="13" t="s">
        <v>11</v>
      </c>
      <c r="F963" t="b">
        <f t="shared" si="9"/>
        <v>1</v>
      </c>
      <c r="G963" s="16" t="str">
        <f t="shared" si="10"/>
        <v>NO</v>
      </c>
      <c r="H963" s="16" t="str">
        <f t="shared" si="11"/>
        <v>NO</v>
      </c>
    </row>
    <row r="964" spans="1:8" ht="135">
      <c r="A964" s="13">
        <v>9814</v>
      </c>
      <c r="B964" s="14" t="s">
        <v>1737</v>
      </c>
      <c r="C964" s="14" t="s">
        <v>1738</v>
      </c>
      <c r="D964" s="13" t="s">
        <v>10</v>
      </c>
      <c r="E964" s="13" t="s">
        <v>10</v>
      </c>
      <c r="F964" t="b">
        <f t="shared" si="9"/>
        <v>1</v>
      </c>
      <c r="G964" s="16" t="str">
        <f t="shared" si="10"/>
        <v>NO</v>
      </c>
      <c r="H964" s="16" t="str">
        <f t="shared" si="11"/>
        <v>NO</v>
      </c>
    </row>
    <row r="965" spans="1:8" ht="75">
      <c r="A965" s="13">
        <v>9826</v>
      </c>
      <c r="B965" s="14" t="s">
        <v>1739</v>
      </c>
      <c r="C965" s="14" t="s">
        <v>1740</v>
      </c>
      <c r="D965" s="13" t="s">
        <v>11</v>
      </c>
      <c r="E965" s="13" t="s">
        <v>11</v>
      </c>
      <c r="F965" t="b">
        <f t="shared" si="9"/>
        <v>1</v>
      </c>
      <c r="G965" s="16" t="str">
        <f t="shared" si="10"/>
        <v>NO</v>
      </c>
      <c r="H965" s="16" t="str">
        <f t="shared" si="11"/>
        <v>NO</v>
      </c>
    </row>
    <row r="966" spans="1:8" ht="75">
      <c r="A966" s="13">
        <v>9828</v>
      </c>
      <c r="B966" s="14" t="s">
        <v>1741</v>
      </c>
      <c r="C966" s="14" t="s">
        <v>1742</v>
      </c>
      <c r="D966" s="13" t="s">
        <v>11</v>
      </c>
      <c r="E966" s="13" t="s">
        <v>11</v>
      </c>
      <c r="F966" t="b">
        <f t="shared" si="9"/>
        <v>1</v>
      </c>
      <c r="G966" s="16" t="str">
        <f t="shared" si="10"/>
        <v>NO</v>
      </c>
      <c r="H966" s="16" t="str">
        <f t="shared" si="11"/>
        <v>NO</v>
      </c>
    </row>
    <row r="967" spans="1:8" ht="135">
      <c r="A967" s="13">
        <v>9832</v>
      </c>
      <c r="B967" s="14" t="s">
        <v>1743</v>
      </c>
      <c r="C967" s="14" t="s">
        <v>1744</v>
      </c>
      <c r="D967" s="13" t="s">
        <v>10</v>
      </c>
      <c r="E967" s="13" t="s">
        <v>10</v>
      </c>
      <c r="F967" t="b">
        <f t="shared" si="9"/>
        <v>1</v>
      </c>
      <c r="G967" s="16" t="str">
        <f t="shared" si="10"/>
        <v>NO</v>
      </c>
      <c r="H967" s="16" t="str">
        <f t="shared" si="11"/>
        <v>NO</v>
      </c>
    </row>
    <row r="968" spans="1:8" ht="90">
      <c r="A968" s="13">
        <v>9852</v>
      </c>
      <c r="B968" s="14" t="s">
        <v>1745</v>
      </c>
      <c r="C968" s="14" t="s">
        <v>1746</v>
      </c>
      <c r="D968" s="13" t="s">
        <v>11</v>
      </c>
      <c r="E968" s="13" t="s">
        <v>11</v>
      </c>
      <c r="F968" t="b">
        <f t="shared" si="9"/>
        <v>1</v>
      </c>
      <c r="G968" s="16" t="str">
        <f t="shared" si="10"/>
        <v>NO</v>
      </c>
      <c r="H968" s="16" t="str">
        <f t="shared" si="11"/>
        <v>NO</v>
      </c>
    </row>
    <row r="969" spans="1:8" ht="45">
      <c r="A969" s="13">
        <v>9861</v>
      </c>
      <c r="B969" s="14" t="s">
        <v>435</v>
      </c>
      <c r="C969" s="14" t="s">
        <v>1747</v>
      </c>
      <c r="D969" s="13" t="s">
        <v>10</v>
      </c>
      <c r="E969" s="13" t="s">
        <v>11</v>
      </c>
      <c r="F969" t="b">
        <f t="shared" si="9"/>
        <v>0</v>
      </c>
      <c r="G969" s="16" t="str">
        <f t="shared" si="10"/>
        <v>NO</v>
      </c>
      <c r="H969" s="16" t="str">
        <f t="shared" si="11"/>
        <v>YES</v>
      </c>
    </row>
    <row r="970" spans="1:8" ht="105">
      <c r="A970" s="13">
        <v>9872</v>
      </c>
      <c r="B970" s="14" t="s">
        <v>1748</v>
      </c>
      <c r="C970" s="14" t="s">
        <v>1749</v>
      </c>
      <c r="D970" s="13" t="s">
        <v>11</v>
      </c>
      <c r="E970" s="13" t="s">
        <v>11</v>
      </c>
      <c r="F970" t="b">
        <f t="shared" si="9"/>
        <v>1</v>
      </c>
      <c r="G970" s="16" t="str">
        <f t="shared" si="10"/>
        <v>NO</v>
      </c>
      <c r="H970" s="16" t="str">
        <f t="shared" si="11"/>
        <v>NO</v>
      </c>
    </row>
    <row r="971" spans="1:8" ht="135">
      <c r="A971" s="13">
        <v>9887</v>
      </c>
      <c r="B971" s="14" t="s">
        <v>1750</v>
      </c>
      <c r="C971" s="14" t="s">
        <v>1751</v>
      </c>
      <c r="D971" s="13" t="s">
        <v>10</v>
      </c>
      <c r="E971" s="13" t="s">
        <v>11</v>
      </c>
      <c r="F971" t="b">
        <f t="shared" si="9"/>
        <v>0</v>
      </c>
      <c r="G971" s="16" t="str">
        <f t="shared" si="10"/>
        <v>NO</v>
      </c>
      <c r="H971" s="16" t="str">
        <f t="shared" si="11"/>
        <v>YES</v>
      </c>
    </row>
    <row r="972" spans="1:8" ht="105">
      <c r="A972" s="13">
        <v>9892</v>
      </c>
      <c r="B972" s="14" t="s">
        <v>1752</v>
      </c>
      <c r="C972" s="14" t="s">
        <v>1753</v>
      </c>
      <c r="D972" s="13" t="s">
        <v>11</v>
      </c>
      <c r="E972" s="13" t="s">
        <v>11</v>
      </c>
      <c r="F972" t="b">
        <f t="shared" si="9"/>
        <v>1</v>
      </c>
      <c r="G972" s="16" t="str">
        <f t="shared" si="10"/>
        <v>NO</v>
      </c>
      <c r="H972" s="16" t="str">
        <f t="shared" si="11"/>
        <v>NO</v>
      </c>
    </row>
    <row r="973" spans="1:8" ht="90">
      <c r="A973" s="13">
        <v>9900</v>
      </c>
      <c r="B973" s="14" t="s">
        <v>1754</v>
      </c>
      <c r="C973" s="14" t="s">
        <v>1755</v>
      </c>
      <c r="D973" s="13" t="s">
        <v>11</v>
      </c>
      <c r="E973" s="13" t="s">
        <v>11</v>
      </c>
      <c r="F973" t="b">
        <f t="shared" si="9"/>
        <v>1</v>
      </c>
      <c r="G973" s="16" t="str">
        <f t="shared" si="10"/>
        <v>NO</v>
      </c>
      <c r="H973" s="16" t="str">
        <f t="shared" si="11"/>
        <v>NO</v>
      </c>
    </row>
    <row r="974" spans="1:8" ht="180">
      <c r="A974" s="13">
        <v>9910</v>
      </c>
      <c r="B974" s="14" t="s">
        <v>1756</v>
      </c>
      <c r="C974" s="14" t="s">
        <v>1757</v>
      </c>
      <c r="D974" s="13" t="s">
        <v>10</v>
      </c>
      <c r="E974" s="13" t="s">
        <v>10</v>
      </c>
      <c r="F974" t="b">
        <f t="shared" si="9"/>
        <v>1</v>
      </c>
      <c r="G974" s="16" t="str">
        <f t="shared" si="10"/>
        <v>NO</v>
      </c>
      <c r="H974" s="16" t="str">
        <f t="shared" si="11"/>
        <v>NO</v>
      </c>
    </row>
    <row r="975" spans="1:8" ht="165">
      <c r="A975" s="13">
        <v>9912</v>
      </c>
      <c r="B975" s="14" t="s">
        <v>1758</v>
      </c>
      <c r="C975" s="14" t="s">
        <v>1759</v>
      </c>
      <c r="D975" s="13" t="s">
        <v>10</v>
      </c>
      <c r="E975" s="13" t="s">
        <v>10</v>
      </c>
      <c r="F975" t="b">
        <f t="shared" si="9"/>
        <v>1</v>
      </c>
      <c r="G975" s="16" t="str">
        <f t="shared" si="10"/>
        <v>NO</v>
      </c>
      <c r="H975" s="16" t="str">
        <f t="shared" si="11"/>
        <v>NO</v>
      </c>
    </row>
    <row r="976" spans="1:8" ht="75">
      <c r="A976" s="13">
        <v>9919</v>
      </c>
      <c r="B976" s="14" t="s">
        <v>1760</v>
      </c>
      <c r="C976" s="14" t="s">
        <v>1761</v>
      </c>
      <c r="D976" s="13" t="s">
        <v>10</v>
      </c>
      <c r="E976" s="13" t="s">
        <v>10</v>
      </c>
      <c r="F976" t="b">
        <f t="shared" si="9"/>
        <v>1</v>
      </c>
      <c r="G976" s="16" t="str">
        <f t="shared" si="10"/>
        <v>NO</v>
      </c>
      <c r="H976" s="16" t="str">
        <f t="shared" si="11"/>
        <v>NO</v>
      </c>
    </row>
    <row r="977" spans="1:8" ht="90">
      <c r="A977" s="13">
        <v>9938</v>
      </c>
      <c r="B977" s="14" t="s">
        <v>548</v>
      </c>
      <c r="C977" s="14" t="s">
        <v>1762</v>
      </c>
      <c r="D977" s="13" t="s">
        <v>11</v>
      </c>
      <c r="E977" s="13" t="s">
        <v>11</v>
      </c>
      <c r="F977" t="b">
        <f t="shared" si="9"/>
        <v>1</v>
      </c>
      <c r="G977" s="16" t="str">
        <f t="shared" si="10"/>
        <v>NO</v>
      </c>
      <c r="H977" s="16" t="str">
        <f t="shared" si="11"/>
        <v>NO</v>
      </c>
    </row>
    <row r="978" spans="1:8" ht="105">
      <c r="A978" s="13">
        <v>9950</v>
      </c>
      <c r="B978" s="14" t="s">
        <v>1763</v>
      </c>
      <c r="C978" s="14" t="s">
        <v>1764</v>
      </c>
      <c r="D978" s="13" t="s">
        <v>10</v>
      </c>
      <c r="E978" s="13" t="s">
        <v>10</v>
      </c>
      <c r="F978" t="b">
        <f t="shared" si="9"/>
        <v>1</v>
      </c>
      <c r="G978" s="16" t="str">
        <f t="shared" si="10"/>
        <v>NO</v>
      </c>
      <c r="H978" s="16" t="str">
        <f t="shared" si="11"/>
        <v>NO</v>
      </c>
    </row>
    <row r="979" spans="1:8" ht="150">
      <c r="A979" s="13">
        <v>9953</v>
      </c>
      <c r="B979" s="14" t="s">
        <v>1765</v>
      </c>
      <c r="C979" s="14" t="s">
        <v>1766</v>
      </c>
      <c r="D979" s="13" t="s">
        <v>11</v>
      </c>
      <c r="E979" s="13" t="s">
        <v>11</v>
      </c>
      <c r="F979" t="b">
        <f t="shared" si="9"/>
        <v>1</v>
      </c>
      <c r="G979" s="16" t="str">
        <f t="shared" si="10"/>
        <v>NO</v>
      </c>
      <c r="H979" s="16" t="str">
        <f t="shared" si="11"/>
        <v>NO</v>
      </c>
    </row>
    <row r="980" spans="1:8" ht="120">
      <c r="A980" s="13">
        <v>9960</v>
      </c>
      <c r="B980" s="14" t="s">
        <v>1767</v>
      </c>
      <c r="C980" s="14" t="s">
        <v>1768</v>
      </c>
      <c r="D980" s="13" t="s">
        <v>11</v>
      </c>
      <c r="E980" s="13" t="s">
        <v>11</v>
      </c>
      <c r="F980" t="b">
        <f t="shared" si="9"/>
        <v>1</v>
      </c>
      <c r="G980" s="16" t="str">
        <f t="shared" si="10"/>
        <v>NO</v>
      </c>
      <c r="H980" s="16" t="str">
        <f t="shared" si="11"/>
        <v>NO</v>
      </c>
    </row>
    <row r="981" spans="1:8" ht="60">
      <c r="A981" s="13">
        <v>9972</v>
      </c>
      <c r="B981" s="14" t="s">
        <v>1769</v>
      </c>
      <c r="C981" s="14" t="s">
        <v>1770</v>
      </c>
      <c r="D981" s="13" t="s">
        <v>11</v>
      </c>
      <c r="E981" s="13" t="s">
        <v>11</v>
      </c>
      <c r="F981" t="b">
        <f t="shared" si="9"/>
        <v>1</v>
      </c>
      <c r="G981" s="16" t="str">
        <f t="shared" si="10"/>
        <v>NO</v>
      </c>
      <c r="H981" s="16" t="str">
        <f t="shared" si="11"/>
        <v>NO</v>
      </c>
    </row>
    <row r="982" spans="1:8" ht="60">
      <c r="A982" s="13">
        <v>9981</v>
      </c>
      <c r="B982" s="14" t="s">
        <v>1771</v>
      </c>
      <c r="C982" s="14" t="s">
        <v>1772</v>
      </c>
      <c r="D982" s="13" t="s">
        <v>11</v>
      </c>
      <c r="E982" s="13" t="s">
        <v>11</v>
      </c>
      <c r="F982" t="b">
        <f t="shared" si="9"/>
        <v>1</v>
      </c>
      <c r="G982" s="16" t="str">
        <f t="shared" si="10"/>
        <v>NO</v>
      </c>
      <c r="H982" s="16" t="str">
        <f t="shared" si="11"/>
        <v>NO</v>
      </c>
    </row>
    <row r="983" spans="1:8" ht="45">
      <c r="A983" s="13">
        <v>9986</v>
      </c>
      <c r="B983" s="14" t="s">
        <v>1773</v>
      </c>
      <c r="C983" s="14" t="s">
        <v>1774</v>
      </c>
      <c r="D983" s="13" t="s">
        <v>11</v>
      </c>
      <c r="E983" s="13" t="s">
        <v>11</v>
      </c>
      <c r="F983" t="b">
        <f t="shared" si="9"/>
        <v>1</v>
      </c>
      <c r="G983" s="16" t="str">
        <f t="shared" si="10"/>
        <v>NO</v>
      </c>
      <c r="H983" s="16" t="str">
        <f t="shared" si="11"/>
        <v>NO</v>
      </c>
    </row>
    <row r="984" spans="1:8" ht="165">
      <c r="A984" s="13">
        <v>10002</v>
      </c>
      <c r="B984" s="14" t="s">
        <v>1775</v>
      </c>
      <c r="C984" s="14" t="s">
        <v>1776</v>
      </c>
      <c r="D984" s="13" t="s">
        <v>11</v>
      </c>
      <c r="E984" s="13" t="s">
        <v>11</v>
      </c>
      <c r="F984" t="b">
        <f t="shared" si="9"/>
        <v>1</v>
      </c>
      <c r="G984" s="16" t="str">
        <f t="shared" si="10"/>
        <v>NO</v>
      </c>
      <c r="H984" s="16" t="str">
        <f t="shared" si="11"/>
        <v>NO</v>
      </c>
    </row>
    <row r="985" spans="1:8" ht="60">
      <c r="A985" s="13">
        <v>10016</v>
      </c>
      <c r="B985" s="14" t="s">
        <v>1777</v>
      </c>
      <c r="C985" s="14" t="s">
        <v>1778</v>
      </c>
      <c r="D985" s="13" t="s">
        <v>11</v>
      </c>
      <c r="E985" s="13" t="s">
        <v>11</v>
      </c>
      <c r="F985" t="b">
        <f t="shared" si="9"/>
        <v>1</v>
      </c>
      <c r="G985" s="16" t="str">
        <f t="shared" si="10"/>
        <v>NO</v>
      </c>
      <c r="H985" s="16" t="str">
        <f t="shared" si="11"/>
        <v>NO</v>
      </c>
    </row>
    <row r="986" spans="1:8" ht="135">
      <c r="A986" s="13">
        <v>10036</v>
      </c>
      <c r="B986" s="14" t="s">
        <v>1779</v>
      </c>
      <c r="C986" s="14" t="s">
        <v>1780</v>
      </c>
      <c r="D986" s="13" t="s">
        <v>10</v>
      </c>
      <c r="E986" s="13" t="s">
        <v>11</v>
      </c>
      <c r="F986" t="b">
        <f t="shared" si="9"/>
        <v>0</v>
      </c>
      <c r="G986" s="16" t="str">
        <f t="shared" si="10"/>
        <v>NO</v>
      </c>
      <c r="H986" s="16" t="str">
        <f t="shared" si="11"/>
        <v>YES</v>
      </c>
    </row>
    <row r="987" spans="1:8" ht="105">
      <c r="A987" s="13">
        <v>10048</v>
      </c>
      <c r="B987" s="14" t="s">
        <v>1781</v>
      </c>
      <c r="C987" s="14" t="s">
        <v>1782</v>
      </c>
      <c r="D987" s="13" t="s">
        <v>10</v>
      </c>
      <c r="E987" s="13" t="s">
        <v>11</v>
      </c>
      <c r="F987" t="b">
        <f t="shared" si="9"/>
        <v>0</v>
      </c>
      <c r="G987" s="16" t="str">
        <f t="shared" si="10"/>
        <v>NO</v>
      </c>
      <c r="H987" s="16" t="str">
        <f t="shared" si="11"/>
        <v>YES</v>
      </c>
    </row>
    <row r="988" spans="1:8" ht="105">
      <c r="A988" s="13">
        <v>10053</v>
      </c>
      <c r="B988" s="14" t="s">
        <v>1783</v>
      </c>
      <c r="C988" s="14" t="s">
        <v>1784</v>
      </c>
      <c r="D988" s="13" t="s">
        <v>11</v>
      </c>
      <c r="E988" s="13" t="s">
        <v>11</v>
      </c>
      <c r="F988" t="b">
        <f t="shared" si="9"/>
        <v>1</v>
      </c>
      <c r="G988" s="16" t="str">
        <f t="shared" si="10"/>
        <v>NO</v>
      </c>
      <c r="H988" s="16" t="str">
        <f t="shared" si="11"/>
        <v>NO</v>
      </c>
    </row>
    <row r="989" spans="1:8" ht="60">
      <c r="A989" s="13">
        <v>10060</v>
      </c>
      <c r="B989" s="14" t="s">
        <v>1785</v>
      </c>
      <c r="C989" s="14" t="s">
        <v>1786</v>
      </c>
      <c r="D989" s="13" t="s">
        <v>11</v>
      </c>
      <c r="E989" s="13" t="s">
        <v>11</v>
      </c>
      <c r="F989" t="b">
        <f t="shared" si="9"/>
        <v>1</v>
      </c>
      <c r="G989" s="16" t="str">
        <f t="shared" si="10"/>
        <v>NO</v>
      </c>
      <c r="H989" s="16" t="str">
        <f t="shared" si="11"/>
        <v>NO</v>
      </c>
    </row>
    <row r="990" spans="1:8" ht="60">
      <c r="A990" s="13">
        <v>10062</v>
      </c>
      <c r="B990" s="14" t="s">
        <v>1787</v>
      </c>
      <c r="C990" s="14" t="s">
        <v>1788</v>
      </c>
      <c r="D990" s="13" t="s">
        <v>11</v>
      </c>
      <c r="E990" s="13" t="s">
        <v>11</v>
      </c>
      <c r="F990" t="b">
        <f t="shared" si="9"/>
        <v>1</v>
      </c>
      <c r="G990" s="16" t="str">
        <f t="shared" si="10"/>
        <v>NO</v>
      </c>
      <c r="H990" s="16" t="str">
        <f t="shared" si="11"/>
        <v>NO</v>
      </c>
    </row>
    <row r="991" spans="1:8" ht="60">
      <c r="A991" s="13">
        <v>10067</v>
      </c>
      <c r="B991" s="14" t="s">
        <v>1789</v>
      </c>
      <c r="C991" s="14" t="s">
        <v>1790</v>
      </c>
      <c r="D991" s="13" t="s">
        <v>11</v>
      </c>
      <c r="E991" s="13" t="s">
        <v>11</v>
      </c>
      <c r="F991" t="b">
        <f t="shared" si="9"/>
        <v>1</v>
      </c>
      <c r="G991" s="16" t="str">
        <f t="shared" si="10"/>
        <v>NO</v>
      </c>
      <c r="H991" s="16" t="str">
        <f t="shared" si="11"/>
        <v>NO</v>
      </c>
    </row>
    <row r="992" spans="1:8" ht="60">
      <c r="A992" s="13">
        <v>10082</v>
      </c>
      <c r="B992" s="14" t="s">
        <v>1791</v>
      </c>
      <c r="C992" s="14" t="s">
        <v>1792</v>
      </c>
      <c r="D992" s="13" t="s">
        <v>10</v>
      </c>
      <c r="E992" s="13" t="s">
        <v>10</v>
      </c>
      <c r="F992" t="b">
        <f t="shared" si="9"/>
        <v>1</v>
      </c>
      <c r="G992" s="16" t="str">
        <f t="shared" si="10"/>
        <v>NO</v>
      </c>
      <c r="H992" s="16" t="str">
        <f t="shared" si="11"/>
        <v>NO</v>
      </c>
    </row>
    <row r="993" spans="1:8" ht="135">
      <c r="A993" s="13">
        <v>10084</v>
      </c>
      <c r="B993" s="14" t="s">
        <v>1793</v>
      </c>
      <c r="C993" s="14" t="s">
        <v>1794</v>
      </c>
      <c r="D993" s="13" t="s">
        <v>10</v>
      </c>
      <c r="E993" s="13" t="s">
        <v>10</v>
      </c>
      <c r="F993" t="b">
        <f t="shared" si="9"/>
        <v>1</v>
      </c>
      <c r="G993" s="16" t="str">
        <f t="shared" si="10"/>
        <v>NO</v>
      </c>
      <c r="H993" s="16" t="str">
        <f t="shared" si="11"/>
        <v>NO</v>
      </c>
    </row>
    <row r="994" spans="1:8" ht="75">
      <c r="A994" s="13">
        <v>10086</v>
      </c>
      <c r="B994" s="14" t="s">
        <v>1789</v>
      </c>
      <c r="C994" s="14" t="s">
        <v>1795</v>
      </c>
      <c r="D994" s="13" t="s">
        <v>11</v>
      </c>
      <c r="E994" s="13" t="s">
        <v>11</v>
      </c>
      <c r="F994" t="b">
        <f t="shared" si="9"/>
        <v>1</v>
      </c>
      <c r="G994" s="16" t="str">
        <f t="shared" si="10"/>
        <v>NO</v>
      </c>
      <c r="H994" s="16" t="str">
        <f t="shared" si="11"/>
        <v>NO</v>
      </c>
    </row>
    <row r="995" spans="1:8" ht="45">
      <c r="A995" s="13">
        <v>10093</v>
      </c>
      <c r="B995" s="14" t="s">
        <v>1796</v>
      </c>
      <c r="C995" s="14" t="s">
        <v>1797</v>
      </c>
      <c r="D995" s="13" t="s">
        <v>11</v>
      </c>
      <c r="E995" s="13" t="s">
        <v>11</v>
      </c>
      <c r="F995" t="b">
        <f t="shared" si="9"/>
        <v>1</v>
      </c>
      <c r="G995" s="16" t="str">
        <f t="shared" si="10"/>
        <v>NO</v>
      </c>
      <c r="H995" s="16" t="str">
        <f t="shared" si="11"/>
        <v>NO</v>
      </c>
    </row>
    <row r="996" spans="1:8" ht="90">
      <c r="A996" s="13">
        <v>10110</v>
      </c>
      <c r="B996" s="14" t="s">
        <v>1798</v>
      </c>
      <c r="C996" s="14" t="s">
        <v>1799</v>
      </c>
      <c r="D996" s="13" t="s">
        <v>11</v>
      </c>
      <c r="E996" s="13" t="s">
        <v>11</v>
      </c>
      <c r="F996" t="b">
        <f t="shared" si="9"/>
        <v>1</v>
      </c>
      <c r="G996" s="16" t="str">
        <f t="shared" si="10"/>
        <v>NO</v>
      </c>
      <c r="H996" s="16" t="str">
        <f t="shared" si="11"/>
        <v>NO</v>
      </c>
    </row>
    <row r="997" spans="1:8" ht="75">
      <c r="A997" s="13">
        <v>10113</v>
      </c>
      <c r="B997" s="14" t="s">
        <v>1800</v>
      </c>
      <c r="C997" s="14" t="s">
        <v>1801</v>
      </c>
      <c r="D997" s="13" t="s">
        <v>10</v>
      </c>
      <c r="E997" s="13" t="s">
        <v>11</v>
      </c>
      <c r="F997" t="b">
        <f t="shared" si="9"/>
        <v>0</v>
      </c>
      <c r="G997" s="16" t="str">
        <f t="shared" si="10"/>
        <v>NO</v>
      </c>
      <c r="H997" s="16" t="str">
        <f t="shared" si="11"/>
        <v>YES</v>
      </c>
    </row>
    <row r="998" spans="1:8" ht="45">
      <c r="A998" s="13">
        <v>10126</v>
      </c>
      <c r="B998" s="14" t="s">
        <v>1802</v>
      </c>
      <c r="C998" s="14" t="s">
        <v>1803</v>
      </c>
      <c r="D998" s="13" t="s">
        <v>10</v>
      </c>
      <c r="E998" s="13" t="s">
        <v>10</v>
      </c>
      <c r="F998" t="b">
        <f t="shared" si="9"/>
        <v>1</v>
      </c>
      <c r="G998" s="16" t="str">
        <f t="shared" si="10"/>
        <v>NO</v>
      </c>
      <c r="H998" s="16" t="str">
        <f t="shared" si="11"/>
        <v>NO</v>
      </c>
    </row>
    <row r="999" spans="1:8" ht="105">
      <c r="A999" s="13">
        <v>10142</v>
      </c>
      <c r="B999" s="14" t="s">
        <v>1804</v>
      </c>
      <c r="C999" s="14" t="s">
        <v>1805</v>
      </c>
      <c r="D999" s="13" t="s">
        <v>11</v>
      </c>
      <c r="E999" s="13" t="s">
        <v>11</v>
      </c>
      <c r="F999" t="b">
        <f t="shared" si="9"/>
        <v>1</v>
      </c>
      <c r="G999" s="16" t="str">
        <f t="shared" si="10"/>
        <v>NO</v>
      </c>
      <c r="H999" s="16" t="str">
        <f t="shared" si="11"/>
        <v>NO</v>
      </c>
    </row>
    <row r="1000" spans="1:8" ht="60">
      <c r="A1000" s="13">
        <v>10147</v>
      </c>
      <c r="B1000" s="14" t="s">
        <v>1806</v>
      </c>
      <c r="C1000" s="14" t="s">
        <v>1807</v>
      </c>
      <c r="D1000" s="13" t="s">
        <v>10</v>
      </c>
      <c r="E1000" s="13" t="s">
        <v>11</v>
      </c>
      <c r="F1000" t="b">
        <f t="shared" si="9"/>
        <v>0</v>
      </c>
      <c r="G1000" s="16" t="str">
        <f t="shared" si="10"/>
        <v>NO</v>
      </c>
      <c r="H1000" s="16" t="str">
        <f t="shared" si="11"/>
        <v>YES</v>
      </c>
    </row>
    <row r="1001" spans="1:8" ht="60">
      <c r="A1001" s="13">
        <v>10179</v>
      </c>
      <c r="B1001" s="14" t="s">
        <v>1808</v>
      </c>
      <c r="C1001" s="14" t="s">
        <v>1809</v>
      </c>
      <c r="D1001" s="13" t="s">
        <v>11</v>
      </c>
      <c r="E1001" s="13" t="s">
        <v>11</v>
      </c>
      <c r="F1001" t="b">
        <f t="shared" si="9"/>
        <v>1</v>
      </c>
      <c r="G1001" s="16" t="str">
        <f t="shared" si="10"/>
        <v>NO</v>
      </c>
      <c r="H1001" s="16" t="str">
        <f t="shared" si="11"/>
        <v>NO</v>
      </c>
    </row>
    <row r="1002" spans="1:8" ht="120">
      <c r="A1002" s="13">
        <v>10194</v>
      </c>
      <c r="B1002" s="14" t="s">
        <v>1502</v>
      </c>
      <c r="C1002" s="14" t="s">
        <v>1503</v>
      </c>
      <c r="D1002" s="13" t="s">
        <v>11</v>
      </c>
      <c r="E1002" s="13" t="s">
        <v>11</v>
      </c>
      <c r="F1002" t="b">
        <f t="shared" si="9"/>
        <v>1</v>
      </c>
      <c r="G1002" s="16" t="str">
        <f t="shared" si="10"/>
        <v>NO</v>
      </c>
      <c r="H1002" s="16" t="str">
        <f t="shared" si="11"/>
        <v>NO</v>
      </c>
    </row>
    <row r="1003" spans="1:8" ht="30">
      <c r="A1003" s="13">
        <v>10207</v>
      </c>
      <c r="B1003" s="14" t="s">
        <v>1810</v>
      </c>
      <c r="C1003" s="14" t="s">
        <v>1811</v>
      </c>
      <c r="D1003" s="13" t="s">
        <v>10</v>
      </c>
      <c r="E1003" s="13" t="s">
        <v>10</v>
      </c>
      <c r="F1003" t="b">
        <f t="shared" si="9"/>
        <v>1</v>
      </c>
      <c r="G1003" s="16" t="str">
        <f t="shared" si="10"/>
        <v>NO</v>
      </c>
      <c r="H1003" s="16" t="str">
        <f t="shared" si="11"/>
        <v>NO</v>
      </c>
    </row>
    <row r="1004" spans="1:8" ht="90">
      <c r="A1004" s="13">
        <v>10208</v>
      </c>
      <c r="B1004" s="14" t="s">
        <v>1812</v>
      </c>
      <c r="C1004" s="14" t="s">
        <v>1813</v>
      </c>
      <c r="D1004" s="13" t="s">
        <v>11</v>
      </c>
      <c r="E1004" s="13" t="s">
        <v>11</v>
      </c>
      <c r="F1004" t="b">
        <f t="shared" si="9"/>
        <v>1</v>
      </c>
      <c r="G1004" s="16" t="str">
        <f t="shared" si="10"/>
        <v>NO</v>
      </c>
      <c r="H1004" s="16" t="str">
        <f t="shared" si="11"/>
        <v>NO</v>
      </c>
    </row>
    <row r="1005" spans="1:8" ht="105">
      <c r="A1005" s="13">
        <v>10222</v>
      </c>
      <c r="B1005" s="14" t="s">
        <v>1814</v>
      </c>
      <c r="C1005" s="14" t="s">
        <v>1815</v>
      </c>
      <c r="D1005" s="13" t="s">
        <v>10</v>
      </c>
      <c r="E1005" s="13" t="s">
        <v>10</v>
      </c>
      <c r="F1005" t="b">
        <f t="shared" si="9"/>
        <v>1</v>
      </c>
      <c r="G1005" s="16" t="str">
        <f t="shared" si="10"/>
        <v>NO</v>
      </c>
      <c r="H1005" s="16" t="str">
        <f t="shared" si="11"/>
        <v>NO</v>
      </c>
    </row>
    <row r="1006" spans="1:8" ht="60">
      <c r="A1006" s="13">
        <v>10223</v>
      </c>
      <c r="B1006" s="14" t="s">
        <v>1816</v>
      </c>
      <c r="C1006" s="14" t="s">
        <v>1817</v>
      </c>
      <c r="D1006" s="13" t="s">
        <v>10</v>
      </c>
      <c r="E1006" s="13" t="s">
        <v>11</v>
      </c>
      <c r="F1006" t="b">
        <f t="shared" si="9"/>
        <v>0</v>
      </c>
      <c r="G1006" s="16" t="str">
        <f t="shared" si="10"/>
        <v>NO</v>
      </c>
      <c r="H1006" s="16" t="str">
        <f t="shared" si="11"/>
        <v>YES</v>
      </c>
    </row>
    <row r="1007" spans="1:8" ht="105">
      <c r="A1007" s="13">
        <v>10237</v>
      </c>
      <c r="B1007" s="14" t="s">
        <v>1818</v>
      </c>
      <c r="C1007" s="14" t="s">
        <v>1819</v>
      </c>
      <c r="D1007" s="13" t="s">
        <v>11</v>
      </c>
      <c r="E1007" s="13" t="s">
        <v>11</v>
      </c>
      <c r="F1007" t="b">
        <f t="shared" si="9"/>
        <v>1</v>
      </c>
      <c r="G1007" s="16" t="str">
        <f t="shared" si="10"/>
        <v>NO</v>
      </c>
      <c r="H1007" s="16" t="str">
        <f t="shared" si="11"/>
        <v>NO</v>
      </c>
    </row>
    <row r="1008" spans="1:8" ht="165">
      <c r="A1008" s="13">
        <v>10239</v>
      </c>
      <c r="B1008" s="14" t="s">
        <v>1820</v>
      </c>
      <c r="C1008" s="14" t="s">
        <v>1821</v>
      </c>
      <c r="D1008" s="13" t="s">
        <v>11</v>
      </c>
      <c r="E1008" s="13" t="s">
        <v>11</v>
      </c>
      <c r="F1008" t="b">
        <f t="shared" si="9"/>
        <v>1</v>
      </c>
      <c r="G1008" s="16" t="str">
        <f t="shared" si="10"/>
        <v>NO</v>
      </c>
      <c r="H1008" s="16" t="str">
        <f t="shared" si="11"/>
        <v>NO</v>
      </c>
    </row>
    <row r="1009" spans="1:8" ht="60">
      <c r="A1009" s="13">
        <v>10247</v>
      </c>
      <c r="B1009" s="14" t="s">
        <v>1822</v>
      </c>
      <c r="C1009" s="14" t="s">
        <v>1823</v>
      </c>
      <c r="D1009" s="13" t="s">
        <v>11</v>
      </c>
      <c r="E1009" s="13" t="s">
        <v>11</v>
      </c>
      <c r="F1009" t="b">
        <f t="shared" si="9"/>
        <v>1</v>
      </c>
      <c r="G1009" s="16" t="str">
        <f t="shared" si="10"/>
        <v>NO</v>
      </c>
      <c r="H1009" s="16" t="str">
        <f t="shared" si="11"/>
        <v>NO</v>
      </c>
    </row>
    <row r="1010" spans="1:8" ht="45">
      <c r="A1010" s="13">
        <v>10251</v>
      </c>
      <c r="B1010" s="14" t="s">
        <v>1824</v>
      </c>
      <c r="C1010" s="14" t="s">
        <v>1825</v>
      </c>
      <c r="D1010" s="13" t="s">
        <v>11</v>
      </c>
      <c r="E1010" s="13" t="s">
        <v>11</v>
      </c>
      <c r="F1010" t="b">
        <f t="shared" si="9"/>
        <v>1</v>
      </c>
      <c r="G1010" s="16" t="str">
        <f t="shared" si="10"/>
        <v>NO</v>
      </c>
      <c r="H1010" s="16" t="str">
        <f t="shared" si="11"/>
        <v>NO</v>
      </c>
    </row>
    <row r="1011" spans="1:8" ht="165">
      <c r="A1011" s="13">
        <v>10252</v>
      </c>
      <c r="B1011" s="14" t="s">
        <v>1826</v>
      </c>
      <c r="C1011" s="14" t="s">
        <v>1827</v>
      </c>
      <c r="D1011" s="13" t="s">
        <v>11</v>
      </c>
      <c r="E1011" s="13" t="s">
        <v>11</v>
      </c>
      <c r="F1011" t="b">
        <f t="shared" si="9"/>
        <v>1</v>
      </c>
      <c r="G1011" s="16" t="str">
        <f t="shared" si="10"/>
        <v>NO</v>
      </c>
      <c r="H1011" s="16" t="str">
        <f t="shared" si="11"/>
        <v>NO</v>
      </c>
    </row>
    <row r="1012" spans="1:8" ht="45">
      <c r="A1012" s="13">
        <v>10265</v>
      </c>
      <c r="B1012" s="14" t="s">
        <v>1828</v>
      </c>
      <c r="C1012" s="14" t="s">
        <v>1829</v>
      </c>
      <c r="D1012" s="13" t="s">
        <v>10</v>
      </c>
      <c r="E1012" s="13" t="s">
        <v>10</v>
      </c>
      <c r="F1012" t="b">
        <f t="shared" si="9"/>
        <v>1</v>
      </c>
      <c r="G1012" s="16" t="str">
        <f t="shared" si="10"/>
        <v>NO</v>
      </c>
      <c r="H1012" s="16" t="str">
        <f t="shared" si="11"/>
        <v>NO</v>
      </c>
    </row>
    <row r="1013" spans="1:8" ht="90">
      <c r="A1013" s="13">
        <v>10270</v>
      </c>
      <c r="B1013" s="14" t="s">
        <v>1830</v>
      </c>
      <c r="C1013" s="14" t="s">
        <v>1831</v>
      </c>
      <c r="D1013" s="13" t="s">
        <v>11</v>
      </c>
      <c r="E1013" s="13" t="s">
        <v>11</v>
      </c>
      <c r="F1013" t="b">
        <f t="shared" si="9"/>
        <v>1</v>
      </c>
      <c r="G1013" s="16" t="str">
        <f t="shared" si="10"/>
        <v>NO</v>
      </c>
      <c r="H1013" s="16" t="str">
        <f t="shared" si="11"/>
        <v>NO</v>
      </c>
    </row>
    <row r="1014" spans="1:8" ht="60">
      <c r="A1014" s="13">
        <v>10278</v>
      </c>
      <c r="B1014" s="14" t="s">
        <v>1832</v>
      </c>
      <c r="C1014" s="14" t="s">
        <v>1833</v>
      </c>
      <c r="D1014" s="13" t="s">
        <v>10</v>
      </c>
      <c r="E1014" s="13" t="s">
        <v>11</v>
      </c>
      <c r="F1014" t="b">
        <f t="shared" si="9"/>
        <v>0</v>
      </c>
      <c r="G1014" s="16" t="str">
        <f t="shared" si="10"/>
        <v>NO</v>
      </c>
      <c r="H1014" s="16" t="str">
        <f t="shared" si="11"/>
        <v>YES</v>
      </c>
    </row>
    <row r="1015" spans="1:8" ht="105">
      <c r="A1015" s="13">
        <v>10287</v>
      </c>
      <c r="B1015" s="14" t="s">
        <v>1834</v>
      </c>
      <c r="C1015" s="14" t="s">
        <v>1835</v>
      </c>
      <c r="D1015" s="13" t="s">
        <v>10</v>
      </c>
      <c r="E1015" s="13" t="s">
        <v>11</v>
      </c>
      <c r="F1015" t="b">
        <f t="shared" si="9"/>
        <v>0</v>
      </c>
      <c r="G1015" s="16" t="str">
        <f t="shared" si="10"/>
        <v>NO</v>
      </c>
      <c r="H1015" s="16" t="str">
        <f t="shared" si="11"/>
        <v>YES</v>
      </c>
    </row>
    <row r="1016" spans="1:8" ht="90">
      <c r="A1016" s="13">
        <v>10298</v>
      </c>
      <c r="B1016" s="14" t="s">
        <v>1754</v>
      </c>
      <c r="C1016" s="14" t="s">
        <v>1755</v>
      </c>
      <c r="D1016" s="13" t="s">
        <v>11</v>
      </c>
      <c r="E1016" s="13" t="s">
        <v>11</v>
      </c>
      <c r="F1016" t="b">
        <f t="shared" si="9"/>
        <v>1</v>
      </c>
      <c r="G1016" s="16" t="str">
        <f t="shared" si="10"/>
        <v>NO</v>
      </c>
      <c r="H1016" s="16" t="str">
        <f t="shared" si="11"/>
        <v>NO</v>
      </c>
    </row>
    <row r="1017" spans="1:8" ht="90">
      <c r="A1017" s="13">
        <v>10317</v>
      </c>
      <c r="B1017" s="14" t="s">
        <v>1836</v>
      </c>
      <c r="C1017" s="14" t="s">
        <v>1837</v>
      </c>
      <c r="D1017" s="13" t="s">
        <v>11</v>
      </c>
      <c r="E1017" s="13" t="s">
        <v>11</v>
      </c>
      <c r="F1017" t="b">
        <f t="shared" si="9"/>
        <v>1</v>
      </c>
      <c r="G1017" s="16" t="str">
        <f t="shared" si="10"/>
        <v>NO</v>
      </c>
      <c r="H1017" s="16" t="str">
        <f t="shared" si="11"/>
        <v>NO</v>
      </c>
    </row>
    <row r="1018" spans="1:8" ht="60">
      <c r="A1018" s="13">
        <v>10322</v>
      </c>
      <c r="B1018" s="14" t="s">
        <v>1838</v>
      </c>
      <c r="C1018" s="14" t="s">
        <v>1839</v>
      </c>
      <c r="D1018" s="13" t="s">
        <v>10</v>
      </c>
      <c r="E1018" s="13" t="s">
        <v>11</v>
      </c>
      <c r="F1018" t="b">
        <f t="shared" si="9"/>
        <v>0</v>
      </c>
      <c r="G1018" s="16" t="str">
        <f t="shared" si="10"/>
        <v>NO</v>
      </c>
      <c r="H1018" s="16" t="str">
        <f t="shared" si="11"/>
        <v>YES</v>
      </c>
    </row>
    <row r="1019" spans="1:8" ht="45">
      <c r="A1019" s="13">
        <v>10337</v>
      </c>
      <c r="B1019" s="14" t="s">
        <v>1840</v>
      </c>
      <c r="C1019" s="14" t="s">
        <v>1841</v>
      </c>
      <c r="D1019" s="13" t="s">
        <v>11</v>
      </c>
      <c r="E1019" s="13" t="s">
        <v>11</v>
      </c>
      <c r="F1019" t="b">
        <f t="shared" si="9"/>
        <v>1</v>
      </c>
      <c r="G1019" s="16" t="str">
        <f t="shared" si="10"/>
        <v>NO</v>
      </c>
      <c r="H1019" s="16" t="str">
        <f t="shared" si="11"/>
        <v>NO</v>
      </c>
    </row>
    <row r="1020" spans="1:8" ht="255">
      <c r="A1020" s="13">
        <v>10345</v>
      </c>
      <c r="B1020" s="14" t="s">
        <v>1842</v>
      </c>
      <c r="C1020" s="14" t="s">
        <v>1843</v>
      </c>
      <c r="D1020" s="13" t="s">
        <v>10</v>
      </c>
      <c r="E1020" s="13" t="s">
        <v>10</v>
      </c>
      <c r="F1020" t="b">
        <f t="shared" si="9"/>
        <v>1</v>
      </c>
      <c r="G1020" s="16" t="str">
        <f t="shared" si="10"/>
        <v>NO</v>
      </c>
      <c r="H1020" s="16" t="str">
        <f t="shared" si="11"/>
        <v>NO</v>
      </c>
    </row>
    <row r="1021" spans="1:8" ht="90">
      <c r="A1021" s="13">
        <v>10347</v>
      </c>
      <c r="B1021" s="14" t="s">
        <v>1844</v>
      </c>
      <c r="C1021" s="14" t="s">
        <v>1845</v>
      </c>
      <c r="D1021" s="13" t="s">
        <v>11</v>
      </c>
      <c r="E1021" s="13" t="s">
        <v>11</v>
      </c>
      <c r="F1021" t="b">
        <f t="shared" si="9"/>
        <v>1</v>
      </c>
      <c r="G1021" s="16" t="str">
        <f t="shared" si="10"/>
        <v>NO</v>
      </c>
      <c r="H1021" s="16" t="str">
        <f t="shared" si="11"/>
        <v>NO</v>
      </c>
    </row>
    <row r="1022" spans="1:8" ht="90">
      <c r="A1022" s="13">
        <v>10362</v>
      </c>
      <c r="B1022" s="14" t="s">
        <v>1846</v>
      </c>
      <c r="C1022" s="14" t="s">
        <v>1847</v>
      </c>
      <c r="D1022" s="13" t="s">
        <v>11</v>
      </c>
      <c r="E1022" s="13" t="s">
        <v>11</v>
      </c>
      <c r="F1022" t="b">
        <f t="shared" ref="F1022:F1276" si="12">D1022=E1022</f>
        <v>1</v>
      </c>
      <c r="G1022" s="16" t="str">
        <f t="shared" ref="G1022:G1276" si="13">IF(AND(D1022="Positif",E1022="Negatif"),"YES","NO")</f>
        <v>NO</v>
      </c>
      <c r="H1022" s="16" t="str">
        <f t="shared" ref="H1022:H1276" si="14">IF(AND(D1022="Negatif",E1022="Positif"),"YES","NO")</f>
        <v>NO</v>
      </c>
    </row>
    <row r="1023" spans="1:8" ht="105">
      <c r="A1023" s="13">
        <v>10364</v>
      </c>
      <c r="B1023" s="14" t="s">
        <v>1848</v>
      </c>
      <c r="C1023" s="14" t="s">
        <v>1849</v>
      </c>
      <c r="D1023" s="13" t="s">
        <v>11</v>
      </c>
      <c r="E1023" s="13" t="s">
        <v>11</v>
      </c>
      <c r="F1023" t="b">
        <f t="shared" si="12"/>
        <v>1</v>
      </c>
      <c r="G1023" s="16" t="str">
        <f t="shared" si="13"/>
        <v>NO</v>
      </c>
      <c r="H1023" s="16" t="str">
        <f t="shared" si="14"/>
        <v>NO</v>
      </c>
    </row>
    <row r="1024" spans="1:8" ht="105">
      <c r="A1024" s="13">
        <v>10373</v>
      </c>
      <c r="B1024" s="14" t="s">
        <v>1850</v>
      </c>
      <c r="C1024" s="14" t="s">
        <v>1851</v>
      </c>
      <c r="D1024" s="13" t="s">
        <v>11</v>
      </c>
      <c r="E1024" s="13" t="s">
        <v>11</v>
      </c>
      <c r="F1024" t="b">
        <f t="shared" si="12"/>
        <v>1</v>
      </c>
      <c r="G1024" s="16" t="str">
        <f t="shared" si="13"/>
        <v>NO</v>
      </c>
      <c r="H1024" s="16" t="str">
        <f t="shared" si="14"/>
        <v>NO</v>
      </c>
    </row>
    <row r="1025" spans="1:8" ht="105">
      <c r="A1025" s="13">
        <v>10383</v>
      </c>
      <c r="B1025" s="14" t="s">
        <v>1852</v>
      </c>
      <c r="C1025" s="14" t="s">
        <v>1853</v>
      </c>
      <c r="D1025" s="13" t="s">
        <v>11</v>
      </c>
      <c r="E1025" s="13" t="s">
        <v>11</v>
      </c>
      <c r="F1025" t="b">
        <f t="shared" si="12"/>
        <v>1</v>
      </c>
      <c r="G1025" s="16" t="str">
        <f t="shared" si="13"/>
        <v>NO</v>
      </c>
      <c r="H1025" s="16" t="str">
        <f t="shared" si="14"/>
        <v>NO</v>
      </c>
    </row>
    <row r="1026" spans="1:8" ht="75">
      <c r="A1026" s="13">
        <v>10386</v>
      </c>
      <c r="B1026" s="14" t="s">
        <v>1854</v>
      </c>
      <c r="C1026" s="14" t="s">
        <v>1855</v>
      </c>
      <c r="D1026" s="13" t="s">
        <v>11</v>
      </c>
      <c r="E1026" s="13" t="s">
        <v>11</v>
      </c>
      <c r="F1026" t="b">
        <f t="shared" si="12"/>
        <v>1</v>
      </c>
      <c r="G1026" s="16" t="str">
        <f t="shared" si="13"/>
        <v>NO</v>
      </c>
      <c r="H1026" s="16" t="str">
        <f t="shared" si="14"/>
        <v>NO</v>
      </c>
    </row>
    <row r="1027" spans="1:8" ht="30">
      <c r="A1027" s="13">
        <v>10393</v>
      </c>
      <c r="B1027" s="14" t="s">
        <v>437</v>
      </c>
      <c r="C1027" s="14" t="s">
        <v>1856</v>
      </c>
      <c r="D1027" s="13" t="s">
        <v>11</v>
      </c>
      <c r="E1027" s="13" t="s">
        <v>11</v>
      </c>
      <c r="F1027" t="b">
        <f t="shared" si="12"/>
        <v>1</v>
      </c>
      <c r="G1027" s="16" t="str">
        <f t="shared" si="13"/>
        <v>NO</v>
      </c>
      <c r="H1027" s="16" t="str">
        <f t="shared" si="14"/>
        <v>NO</v>
      </c>
    </row>
    <row r="1028" spans="1:8" ht="60">
      <c r="A1028" s="13">
        <v>10419</v>
      </c>
      <c r="B1028" s="14" t="s">
        <v>1857</v>
      </c>
      <c r="C1028" s="14" t="s">
        <v>1858</v>
      </c>
      <c r="D1028" s="13" t="s">
        <v>11</v>
      </c>
      <c r="E1028" s="13" t="s">
        <v>11</v>
      </c>
      <c r="F1028" t="b">
        <f t="shared" si="12"/>
        <v>1</v>
      </c>
      <c r="G1028" s="16" t="str">
        <f t="shared" si="13"/>
        <v>NO</v>
      </c>
      <c r="H1028" s="16" t="str">
        <f t="shared" si="14"/>
        <v>NO</v>
      </c>
    </row>
    <row r="1029" spans="1:8" ht="180">
      <c r="A1029" s="13">
        <v>10425</v>
      </c>
      <c r="B1029" s="14" t="s">
        <v>1859</v>
      </c>
      <c r="C1029" s="14" t="s">
        <v>1860</v>
      </c>
      <c r="D1029" s="13" t="s">
        <v>10</v>
      </c>
      <c r="E1029" s="13" t="s">
        <v>11</v>
      </c>
      <c r="F1029" t="b">
        <f t="shared" si="12"/>
        <v>0</v>
      </c>
      <c r="G1029" s="16" t="str">
        <f t="shared" si="13"/>
        <v>NO</v>
      </c>
      <c r="H1029" s="16" t="str">
        <f t="shared" si="14"/>
        <v>YES</v>
      </c>
    </row>
    <row r="1030" spans="1:8" ht="210">
      <c r="A1030" s="13">
        <v>10435</v>
      </c>
      <c r="B1030" s="14" t="s">
        <v>1861</v>
      </c>
      <c r="C1030" s="14" t="s">
        <v>1862</v>
      </c>
      <c r="D1030" s="13" t="s">
        <v>11</v>
      </c>
      <c r="E1030" s="13" t="s">
        <v>11</v>
      </c>
      <c r="F1030" t="b">
        <f t="shared" si="12"/>
        <v>1</v>
      </c>
      <c r="G1030" s="16" t="str">
        <f t="shared" si="13"/>
        <v>NO</v>
      </c>
      <c r="H1030" s="16" t="str">
        <f t="shared" si="14"/>
        <v>NO</v>
      </c>
    </row>
    <row r="1031" spans="1:8" ht="165">
      <c r="A1031" s="13">
        <v>10460</v>
      </c>
      <c r="B1031" s="14" t="s">
        <v>1685</v>
      </c>
      <c r="C1031" s="14" t="s">
        <v>1863</v>
      </c>
      <c r="D1031" s="13" t="s">
        <v>11</v>
      </c>
      <c r="E1031" s="13" t="s">
        <v>11</v>
      </c>
      <c r="F1031" t="b">
        <f t="shared" si="12"/>
        <v>1</v>
      </c>
      <c r="G1031" s="16" t="str">
        <f t="shared" si="13"/>
        <v>NO</v>
      </c>
      <c r="H1031" s="16" t="str">
        <f t="shared" si="14"/>
        <v>NO</v>
      </c>
    </row>
    <row r="1032" spans="1:8" ht="105">
      <c r="A1032" s="13">
        <v>10461</v>
      </c>
      <c r="B1032" s="14" t="s">
        <v>1864</v>
      </c>
      <c r="C1032" s="14" t="s">
        <v>1865</v>
      </c>
      <c r="D1032" s="13" t="s">
        <v>11</v>
      </c>
      <c r="E1032" s="13" t="s">
        <v>11</v>
      </c>
      <c r="F1032" t="b">
        <f t="shared" si="12"/>
        <v>1</v>
      </c>
      <c r="G1032" s="16" t="str">
        <f t="shared" si="13"/>
        <v>NO</v>
      </c>
      <c r="H1032" s="16" t="str">
        <f t="shared" si="14"/>
        <v>NO</v>
      </c>
    </row>
    <row r="1033" spans="1:8" ht="105">
      <c r="A1033" s="13">
        <v>10491</v>
      </c>
      <c r="B1033" s="14" t="s">
        <v>1866</v>
      </c>
      <c r="C1033" s="14" t="s">
        <v>1867</v>
      </c>
      <c r="D1033" s="13" t="s">
        <v>11</v>
      </c>
      <c r="E1033" s="13" t="s">
        <v>11</v>
      </c>
      <c r="F1033" t="b">
        <f t="shared" si="12"/>
        <v>1</v>
      </c>
      <c r="G1033" s="16" t="str">
        <f t="shared" si="13"/>
        <v>NO</v>
      </c>
      <c r="H1033" s="16" t="str">
        <f t="shared" si="14"/>
        <v>NO</v>
      </c>
    </row>
    <row r="1034" spans="1:8" ht="90">
      <c r="A1034" s="13">
        <v>10505</v>
      </c>
      <c r="B1034" s="14" t="s">
        <v>1868</v>
      </c>
      <c r="C1034" s="14" t="s">
        <v>1869</v>
      </c>
      <c r="D1034" s="13" t="s">
        <v>11</v>
      </c>
      <c r="E1034" s="13" t="s">
        <v>11</v>
      </c>
      <c r="F1034" t="b">
        <f t="shared" si="12"/>
        <v>1</v>
      </c>
      <c r="G1034" s="16" t="str">
        <f t="shared" si="13"/>
        <v>NO</v>
      </c>
      <c r="H1034" s="16" t="str">
        <f t="shared" si="14"/>
        <v>NO</v>
      </c>
    </row>
    <row r="1035" spans="1:8" ht="105">
      <c r="A1035" s="13">
        <v>10508</v>
      </c>
      <c r="B1035" s="14" t="s">
        <v>1870</v>
      </c>
      <c r="C1035" s="14" t="s">
        <v>1871</v>
      </c>
      <c r="D1035" s="13" t="s">
        <v>10</v>
      </c>
      <c r="E1035" s="13" t="s">
        <v>10</v>
      </c>
      <c r="F1035" t="b">
        <f t="shared" si="12"/>
        <v>1</v>
      </c>
      <c r="G1035" s="16" t="str">
        <f t="shared" si="13"/>
        <v>NO</v>
      </c>
      <c r="H1035" s="16" t="str">
        <f t="shared" si="14"/>
        <v>NO</v>
      </c>
    </row>
    <row r="1036" spans="1:8" ht="180">
      <c r="A1036" s="13">
        <v>10515</v>
      </c>
      <c r="B1036" s="14" t="s">
        <v>1872</v>
      </c>
      <c r="C1036" s="14" t="s">
        <v>1873</v>
      </c>
      <c r="D1036" s="13" t="s">
        <v>11</v>
      </c>
      <c r="E1036" s="13" t="s">
        <v>11</v>
      </c>
      <c r="F1036" t="b">
        <f t="shared" si="12"/>
        <v>1</v>
      </c>
      <c r="G1036" s="16" t="str">
        <f t="shared" si="13"/>
        <v>NO</v>
      </c>
      <c r="H1036" s="16" t="str">
        <f t="shared" si="14"/>
        <v>NO</v>
      </c>
    </row>
    <row r="1037" spans="1:8" ht="180">
      <c r="A1037" s="13">
        <v>10518</v>
      </c>
      <c r="B1037" s="14" t="s">
        <v>1874</v>
      </c>
      <c r="C1037" s="14" t="s">
        <v>1875</v>
      </c>
      <c r="D1037" s="13" t="s">
        <v>10</v>
      </c>
      <c r="E1037" s="13" t="s">
        <v>10</v>
      </c>
      <c r="F1037" t="b">
        <f t="shared" si="12"/>
        <v>1</v>
      </c>
      <c r="G1037" s="16" t="str">
        <f t="shared" si="13"/>
        <v>NO</v>
      </c>
      <c r="H1037" s="16" t="str">
        <f t="shared" si="14"/>
        <v>NO</v>
      </c>
    </row>
    <row r="1038" spans="1:8" ht="120">
      <c r="A1038" s="13">
        <v>10526</v>
      </c>
      <c r="B1038" s="14" t="s">
        <v>1876</v>
      </c>
      <c r="C1038" s="14" t="s">
        <v>1877</v>
      </c>
      <c r="D1038" s="13" t="s">
        <v>10</v>
      </c>
      <c r="E1038" s="13" t="s">
        <v>11</v>
      </c>
      <c r="F1038" t="b">
        <f t="shared" si="12"/>
        <v>0</v>
      </c>
      <c r="G1038" s="16" t="str">
        <f t="shared" si="13"/>
        <v>NO</v>
      </c>
      <c r="H1038" s="16" t="str">
        <f t="shared" si="14"/>
        <v>YES</v>
      </c>
    </row>
    <row r="1039" spans="1:8" ht="120">
      <c r="A1039" s="13">
        <v>10537</v>
      </c>
      <c r="B1039" s="14" t="s">
        <v>1878</v>
      </c>
      <c r="C1039" s="14" t="s">
        <v>1879</v>
      </c>
      <c r="D1039" s="13" t="s">
        <v>11</v>
      </c>
      <c r="E1039" s="13" t="s">
        <v>11</v>
      </c>
      <c r="F1039" t="b">
        <f t="shared" si="12"/>
        <v>1</v>
      </c>
      <c r="G1039" s="16" t="str">
        <f t="shared" si="13"/>
        <v>NO</v>
      </c>
      <c r="H1039" s="16" t="str">
        <f t="shared" si="14"/>
        <v>NO</v>
      </c>
    </row>
    <row r="1040" spans="1:8" ht="105">
      <c r="A1040" s="13">
        <v>10543</v>
      </c>
      <c r="B1040" s="14" t="s">
        <v>1880</v>
      </c>
      <c r="C1040" s="14" t="s">
        <v>1881</v>
      </c>
      <c r="D1040" s="13" t="s">
        <v>11</v>
      </c>
      <c r="E1040" s="13" t="s">
        <v>11</v>
      </c>
      <c r="F1040" t="b">
        <f t="shared" si="12"/>
        <v>1</v>
      </c>
      <c r="G1040" s="16" t="str">
        <f t="shared" si="13"/>
        <v>NO</v>
      </c>
      <c r="H1040" s="16" t="str">
        <f t="shared" si="14"/>
        <v>NO</v>
      </c>
    </row>
    <row r="1041" spans="1:8" ht="105">
      <c r="A1041" s="13">
        <v>10551</v>
      </c>
      <c r="B1041" s="14" t="s">
        <v>1882</v>
      </c>
      <c r="C1041" s="14" t="s">
        <v>1883</v>
      </c>
      <c r="D1041" s="13" t="s">
        <v>11</v>
      </c>
      <c r="E1041" s="13" t="s">
        <v>11</v>
      </c>
      <c r="F1041" t="b">
        <f t="shared" si="12"/>
        <v>1</v>
      </c>
      <c r="G1041" s="16" t="str">
        <f t="shared" si="13"/>
        <v>NO</v>
      </c>
      <c r="H1041" s="16" t="str">
        <f t="shared" si="14"/>
        <v>NO</v>
      </c>
    </row>
    <row r="1042" spans="1:8" ht="105">
      <c r="A1042" s="13">
        <v>10558</v>
      </c>
      <c r="B1042" s="14" t="s">
        <v>1884</v>
      </c>
      <c r="C1042" s="14" t="s">
        <v>1885</v>
      </c>
      <c r="D1042" s="13" t="s">
        <v>11</v>
      </c>
      <c r="E1042" s="13" t="s">
        <v>11</v>
      </c>
      <c r="F1042" t="b">
        <f t="shared" si="12"/>
        <v>1</v>
      </c>
      <c r="G1042" s="16" t="str">
        <f t="shared" si="13"/>
        <v>NO</v>
      </c>
      <c r="H1042" s="16" t="str">
        <f t="shared" si="14"/>
        <v>NO</v>
      </c>
    </row>
    <row r="1043" spans="1:8" ht="75">
      <c r="A1043" s="13">
        <v>10586</v>
      </c>
      <c r="B1043" s="14" t="s">
        <v>1886</v>
      </c>
      <c r="C1043" s="14" t="s">
        <v>1887</v>
      </c>
      <c r="D1043" s="13" t="s">
        <v>11</v>
      </c>
      <c r="E1043" s="13" t="s">
        <v>11</v>
      </c>
      <c r="F1043" t="b">
        <f t="shared" si="12"/>
        <v>1</v>
      </c>
      <c r="G1043" s="16" t="str">
        <f t="shared" si="13"/>
        <v>NO</v>
      </c>
      <c r="H1043" s="16" t="str">
        <f t="shared" si="14"/>
        <v>NO</v>
      </c>
    </row>
    <row r="1044" spans="1:8" ht="210">
      <c r="A1044" s="13">
        <v>10605</v>
      </c>
      <c r="B1044" s="14" t="s">
        <v>1888</v>
      </c>
      <c r="C1044" s="14" t="s">
        <v>1889</v>
      </c>
      <c r="D1044" s="13" t="s">
        <v>11</v>
      </c>
      <c r="E1044" s="13" t="s">
        <v>11</v>
      </c>
      <c r="F1044" t="b">
        <f t="shared" si="12"/>
        <v>1</v>
      </c>
      <c r="G1044" s="16" t="str">
        <f t="shared" si="13"/>
        <v>NO</v>
      </c>
      <c r="H1044" s="16" t="str">
        <f t="shared" si="14"/>
        <v>NO</v>
      </c>
    </row>
    <row r="1045" spans="1:8" ht="90">
      <c r="A1045" s="13">
        <v>10649</v>
      </c>
      <c r="B1045" s="14" t="s">
        <v>1890</v>
      </c>
      <c r="C1045" s="14" t="s">
        <v>1891</v>
      </c>
      <c r="D1045" s="13" t="s">
        <v>11</v>
      </c>
      <c r="E1045" s="13" t="s">
        <v>11</v>
      </c>
      <c r="F1045" t="b">
        <f t="shared" si="12"/>
        <v>1</v>
      </c>
      <c r="G1045" s="16" t="str">
        <f t="shared" si="13"/>
        <v>NO</v>
      </c>
      <c r="H1045" s="16" t="str">
        <f t="shared" si="14"/>
        <v>NO</v>
      </c>
    </row>
    <row r="1046" spans="1:8" ht="105">
      <c r="A1046" s="13">
        <v>10665</v>
      </c>
      <c r="B1046" s="14" t="s">
        <v>1892</v>
      </c>
      <c r="C1046" s="14" t="s">
        <v>1893</v>
      </c>
      <c r="D1046" s="13" t="s">
        <v>10</v>
      </c>
      <c r="E1046" s="13" t="s">
        <v>10</v>
      </c>
      <c r="F1046" t="b">
        <f t="shared" si="12"/>
        <v>1</v>
      </c>
      <c r="G1046" s="16" t="str">
        <f t="shared" si="13"/>
        <v>NO</v>
      </c>
      <c r="H1046" s="16" t="str">
        <f t="shared" si="14"/>
        <v>NO</v>
      </c>
    </row>
    <row r="1047" spans="1:8" ht="105">
      <c r="A1047" s="13">
        <v>10666</v>
      </c>
      <c r="B1047" s="14" t="s">
        <v>1894</v>
      </c>
      <c r="C1047" s="14" t="s">
        <v>1895</v>
      </c>
      <c r="D1047" s="13" t="s">
        <v>10</v>
      </c>
      <c r="E1047" s="13" t="s">
        <v>10</v>
      </c>
      <c r="F1047" t="b">
        <f t="shared" si="12"/>
        <v>1</v>
      </c>
      <c r="G1047" s="16" t="str">
        <f t="shared" si="13"/>
        <v>NO</v>
      </c>
      <c r="H1047" s="16" t="str">
        <f t="shared" si="14"/>
        <v>NO</v>
      </c>
    </row>
    <row r="1048" spans="1:8" ht="90">
      <c r="A1048" s="13">
        <v>10668</v>
      </c>
      <c r="B1048" s="14" t="s">
        <v>1896</v>
      </c>
      <c r="C1048" s="14" t="s">
        <v>1897</v>
      </c>
      <c r="D1048" s="13" t="s">
        <v>11</v>
      </c>
      <c r="E1048" s="13" t="s">
        <v>11</v>
      </c>
      <c r="F1048" t="b">
        <f t="shared" si="12"/>
        <v>1</v>
      </c>
      <c r="G1048" s="16" t="str">
        <f t="shared" si="13"/>
        <v>NO</v>
      </c>
      <c r="H1048" s="16" t="str">
        <f t="shared" si="14"/>
        <v>NO</v>
      </c>
    </row>
    <row r="1049" spans="1:8" ht="90">
      <c r="A1049" s="13">
        <v>10674</v>
      </c>
      <c r="B1049" s="14" t="s">
        <v>1898</v>
      </c>
      <c r="C1049" s="14" t="s">
        <v>1899</v>
      </c>
      <c r="D1049" s="13" t="s">
        <v>10</v>
      </c>
      <c r="E1049" s="13" t="s">
        <v>11</v>
      </c>
      <c r="F1049" t="b">
        <f t="shared" si="12"/>
        <v>0</v>
      </c>
      <c r="G1049" s="16" t="str">
        <f t="shared" si="13"/>
        <v>NO</v>
      </c>
      <c r="H1049" s="16" t="str">
        <f t="shared" si="14"/>
        <v>YES</v>
      </c>
    </row>
    <row r="1050" spans="1:8" ht="30">
      <c r="A1050" s="13">
        <v>10685</v>
      </c>
      <c r="B1050" s="14" t="s">
        <v>1900</v>
      </c>
      <c r="C1050" s="14" t="s">
        <v>1901</v>
      </c>
      <c r="D1050" s="13" t="s">
        <v>11</v>
      </c>
      <c r="E1050" s="13" t="s">
        <v>11</v>
      </c>
      <c r="F1050" t="b">
        <f t="shared" si="12"/>
        <v>1</v>
      </c>
      <c r="G1050" s="16" t="str">
        <f t="shared" si="13"/>
        <v>NO</v>
      </c>
      <c r="H1050" s="16" t="str">
        <f t="shared" si="14"/>
        <v>NO</v>
      </c>
    </row>
    <row r="1051" spans="1:8" ht="135">
      <c r="A1051" s="13">
        <v>10695</v>
      </c>
      <c r="B1051" s="14" t="s">
        <v>1902</v>
      </c>
      <c r="C1051" s="14" t="s">
        <v>1903</v>
      </c>
      <c r="D1051" s="13" t="s">
        <v>11</v>
      </c>
      <c r="E1051" s="13" t="s">
        <v>11</v>
      </c>
      <c r="F1051" t="b">
        <f t="shared" si="12"/>
        <v>1</v>
      </c>
      <c r="G1051" s="16" t="str">
        <f t="shared" si="13"/>
        <v>NO</v>
      </c>
      <c r="H1051" s="16" t="str">
        <f t="shared" si="14"/>
        <v>NO</v>
      </c>
    </row>
    <row r="1052" spans="1:8" ht="120">
      <c r="A1052" s="13">
        <v>10705</v>
      </c>
      <c r="B1052" s="14" t="s">
        <v>1904</v>
      </c>
      <c r="C1052" s="14" t="s">
        <v>1905</v>
      </c>
      <c r="D1052" s="13" t="s">
        <v>10</v>
      </c>
      <c r="E1052" s="13" t="s">
        <v>10</v>
      </c>
      <c r="F1052" t="b">
        <f t="shared" si="12"/>
        <v>1</v>
      </c>
      <c r="G1052" s="16" t="str">
        <f t="shared" si="13"/>
        <v>NO</v>
      </c>
      <c r="H1052" s="16" t="str">
        <f t="shared" si="14"/>
        <v>NO</v>
      </c>
    </row>
    <row r="1053" spans="1:8" ht="90">
      <c r="A1053" s="13">
        <v>10706</v>
      </c>
      <c r="B1053" s="14" t="s">
        <v>1906</v>
      </c>
      <c r="C1053" s="14" t="s">
        <v>1907</v>
      </c>
      <c r="D1053" s="13" t="s">
        <v>10</v>
      </c>
      <c r="E1053" s="13" t="s">
        <v>10</v>
      </c>
      <c r="F1053" t="b">
        <f t="shared" si="12"/>
        <v>1</v>
      </c>
      <c r="G1053" s="16" t="str">
        <f t="shared" si="13"/>
        <v>NO</v>
      </c>
      <c r="H1053" s="16" t="str">
        <f t="shared" si="14"/>
        <v>NO</v>
      </c>
    </row>
    <row r="1054" spans="1:8" ht="90">
      <c r="A1054" s="13">
        <v>10714</v>
      </c>
      <c r="B1054" s="14" t="s">
        <v>1908</v>
      </c>
      <c r="C1054" s="14" t="s">
        <v>1909</v>
      </c>
      <c r="D1054" s="13" t="s">
        <v>10</v>
      </c>
      <c r="E1054" s="13" t="s">
        <v>10</v>
      </c>
      <c r="F1054" t="b">
        <f t="shared" si="12"/>
        <v>1</v>
      </c>
      <c r="G1054" s="16" t="str">
        <f t="shared" si="13"/>
        <v>NO</v>
      </c>
      <c r="H1054" s="16" t="str">
        <f t="shared" si="14"/>
        <v>NO</v>
      </c>
    </row>
    <row r="1055" spans="1:8" ht="120">
      <c r="A1055" s="13">
        <v>10721</v>
      </c>
      <c r="B1055" s="14" t="s">
        <v>1910</v>
      </c>
      <c r="C1055" s="14" t="s">
        <v>1911</v>
      </c>
      <c r="D1055" s="13" t="s">
        <v>11</v>
      </c>
      <c r="E1055" s="13" t="s">
        <v>11</v>
      </c>
      <c r="F1055" t="b">
        <f t="shared" si="12"/>
        <v>1</v>
      </c>
      <c r="G1055" s="16" t="str">
        <f t="shared" si="13"/>
        <v>NO</v>
      </c>
      <c r="H1055" s="16" t="str">
        <f t="shared" si="14"/>
        <v>NO</v>
      </c>
    </row>
    <row r="1056" spans="1:8" ht="90">
      <c r="A1056" s="13">
        <v>10741</v>
      </c>
      <c r="B1056" s="14" t="s">
        <v>1912</v>
      </c>
      <c r="C1056" s="14" t="s">
        <v>1913</v>
      </c>
      <c r="D1056" s="13" t="s">
        <v>11</v>
      </c>
      <c r="E1056" s="13" t="s">
        <v>11</v>
      </c>
      <c r="F1056" t="b">
        <f t="shared" si="12"/>
        <v>1</v>
      </c>
      <c r="G1056" s="16" t="str">
        <f t="shared" si="13"/>
        <v>NO</v>
      </c>
      <c r="H1056" s="16" t="str">
        <f t="shared" si="14"/>
        <v>NO</v>
      </c>
    </row>
    <row r="1057" spans="1:8" ht="120">
      <c r="A1057" s="13">
        <v>10743</v>
      </c>
      <c r="B1057" s="14" t="s">
        <v>1914</v>
      </c>
      <c r="C1057" s="14" t="s">
        <v>1915</v>
      </c>
      <c r="D1057" s="13" t="s">
        <v>11</v>
      </c>
      <c r="E1057" s="13" t="s">
        <v>11</v>
      </c>
      <c r="F1057" t="b">
        <f t="shared" si="12"/>
        <v>1</v>
      </c>
      <c r="G1057" s="16" t="str">
        <f t="shared" si="13"/>
        <v>NO</v>
      </c>
      <c r="H1057" s="16" t="str">
        <f t="shared" si="14"/>
        <v>NO</v>
      </c>
    </row>
    <row r="1058" spans="1:8" ht="90">
      <c r="A1058" s="13">
        <v>10775</v>
      </c>
      <c r="B1058" s="14" t="s">
        <v>1916</v>
      </c>
      <c r="C1058" s="14" t="s">
        <v>1917</v>
      </c>
      <c r="D1058" s="13" t="s">
        <v>11</v>
      </c>
      <c r="E1058" s="13" t="s">
        <v>11</v>
      </c>
      <c r="F1058" t="b">
        <f t="shared" si="12"/>
        <v>1</v>
      </c>
      <c r="G1058" s="16" t="str">
        <f t="shared" si="13"/>
        <v>NO</v>
      </c>
      <c r="H1058" s="16" t="str">
        <f t="shared" si="14"/>
        <v>NO</v>
      </c>
    </row>
    <row r="1059" spans="1:8" ht="105">
      <c r="A1059" s="13">
        <v>10776</v>
      </c>
      <c r="B1059" s="14" t="s">
        <v>1918</v>
      </c>
      <c r="C1059" s="14" t="s">
        <v>1919</v>
      </c>
      <c r="D1059" s="13" t="s">
        <v>11</v>
      </c>
      <c r="E1059" s="13" t="s">
        <v>11</v>
      </c>
      <c r="F1059" t="b">
        <f t="shared" si="12"/>
        <v>1</v>
      </c>
      <c r="G1059" s="16" t="str">
        <f t="shared" si="13"/>
        <v>NO</v>
      </c>
      <c r="H1059" s="16" t="str">
        <f t="shared" si="14"/>
        <v>NO</v>
      </c>
    </row>
    <row r="1060" spans="1:8" ht="150">
      <c r="A1060" s="13">
        <v>10782</v>
      </c>
      <c r="B1060" s="14" t="s">
        <v>1920</v>
      </c>
      <c r="C1060" s="14" t="s">
        <v>1921</v>
      </c>
      <c r="D1060" s="13" t="s">
        <v>11</v>
      </c>
      <c r="E1060" s="13" t="s">
        <v>11</v>
      </c>
      <c r="F1060" t="b">
        <f t="shared" si="12"/>
        <v>1</v>
      </c>
      <c r="G1060" s="16" t="str">
        <f t="shared" si="13"/>
        <v>NO</v>
      </c>
      <c r="H1060" s="16" t="str">
        <f t="shared" si="14"/>
        <v>NO</v>
      </c>
    </row>
    <row r="1061" spans="1:8" ht="90">
      <c r="A1061" s="13">
        <v>10787</v>
      </c>
      <c r="B1061" s="14" t="s">
        <v>1922</v>
      </c>
      <c r="C1061" s="14" t="s">
        <v>1923</v>
      </c>
      <c r="D1061" s="13" t="s">
        <v>11</v>
      </c>
      <c r="E1061" s="13" t="s">
        <v>11</v>
      </c>
      <c r="F1061" t="b">
        <f t="shared" si="12"/>
        <v>1</v>
      </c>
      <c r="G1061" s="16" t="str">
        <f t="shared" si="13"/>
        <v>NO</v>
      </c>
      <c r="H1061" s="16" t="str">
        <f t="shared" si="14"/>
        <v>NO</v>
      </c>
    </row>
    <row r="1062" spans="1:8" ht="105">
      <c r="A1062" s="13">
        <v>10791</v>
      </c>
      <c r="B1062" s="14" t="s">
        <v>1924</v>
      </c>
      <c r="C1062" s="14" t="s">
        <v>1925</v>
      </c>
      <c r="D1062" s="13" t="s">
        <v>11</v>
      </c>
      <c r="E1062" s="13" t="s">
        <v>11</v>
      </c>
      <c r="F1062" t="b">
        <f t="shared" si="12"/>
        <v>1</v>
      </c>
      <c r="G1062" s="16" t="str">
        <f t="shared" si="13"/>
        <v>NO</v>
      </c>
      <c r="H1062" s="16" t="str">
        <f t="shared" si="14"/>
        <v>NO</v>
      </c>
    </row>
    <row r="1063" spans="1:8" ht="165">
      <c r="A1063" s="13">
        <v>10799</v>
      </c>
      <c r="B1063" s="14" t="s">
        <v>1685</v>
      </c>
      <c r="C1063" s="14" t="s">
        <v>1926</v>
      </c>
      <c r="D1063" s="13" t="s">
        <v>11</v>
      </c>
      <c r="E1063" s="13" t="s">
        <v>11</v>
      </c>
      <c r="F1063" t="b">
        <f t="shared" si="12"/>
        <v>1</v>
      </c>
      <c r="G1063" s="16" t="str">
        <f t="shared" si="13"/>
        <v>NO</v>
      </c>
      <c r="H1063" s="16" t="str">
        <f t="shared" si="14"/>
        <v>NO</v>
      </c>
    </row>
    <row r="1064" spans="1:8" ht="135">
      <c r="A1064" s="13">
        <v>10801</v>
      </c>
      <c r="B1064" s="14" t="s">
        <v>1927</v>
      </c>
      <c r="C1064" s="14" t="s">
        <v>1928</v>
      </c>
      <c r="D1064" s="13" t="s">
        <v>11</v>
      </c>
      <c r="E1064" s="13" t="s">
        <v>11</v>
      </c>
      <c r="F1064" t="b">
        <f t="shared" si="12"/>
        <v>1</v>
      </c>
      <c r="G1064" s="16" t="str">
        <f t="shared" si="13"/>
        <v>NO</v>
      </c>
      <c r="H1064" s="16" t="str">
        <f t="shared" si="14"/>
        <v>NO</v>
      </c>
    </row>
    <row r="1065" spans="1:8" ht="90">
      <c r="A1065" s="13">
        <v>10826</v>
      </c>
      <c r="B1065" s="14" t="s">
        <v>1754</v>
      </c>
      <c r="C1065" s="14" t="s">
        <v>1755</v>
      </c>
      <c r="D1065" s="13" t="s">
        <v>11</v>
      </c>
      <c r="E1065" s="13" t="s">
        <v>11</v>
      </c>
      <c r="F1065" t="b">
        <f t="shared" si="12"/>
        <v>1</v>
      </c>
      <c r="G1065" s="16" t="str">
        <f t="shared" si="13"/>
        <v>NO</v>
      </c>
      <c r="H1065" s="16" t="str">
        <f t="shared" si="14"/>
        <v>NO</v>
      </c>
    </row>
    <row r="1066" spans="1:8">
      <c r="A1066" s="13">
        <v>10830</v>
      </c>
      <c r="B1066" s="14" t="s">
        <v>1929</v>
      </c>
      <c r="C1066" s="14" t="s">
        <v>1930</v>
      </c>
      <c r="D1066" s="13" t="s">
        <v>11</v>
      </c>
      <c r="E1066" s="13" t="s">
        <v>11</v>
      </c>
      <c r="F1066" t="b">
        <f t="shared" si="12"/>
        <v>1</v>
      </c>
      <c r="G1066" s="16" t="str">
        <f t="shared" si="13"/>
        <v>NO</v>
      </c>
      <c r="H1066" s="16" t="str">
        <f t="shared" si="14"/>
        <v>NO</v>
      </c>
    </row>
    <row r="1067" spans="1:8" ht="120">
      <c r="A1067" s="13">
        <v>10836</v>
      </c>
      <c r="B1067" s="14" t="s">
        <v>1931</v>
      </c>
      <c r="C1067" s="14" t="s">
        <v>1932</v>
      </c>
      <c r="D1067" s="13" t="s">
        <v>11</v>
      </c>
      <c r="E1067" s="13" t="s">
        <v>11</v>
      </c>
      <c r="F1067" t="b">
        <f t="shared" si="12"/>
        <v>1</v>
      </c>
      <c r="G1067" s="16" t="str">
        <f t="shared" si="13"/>
        <v>NO</v>
      </c>
      <c r="H1067" s="16" t="str">
        <f t="shared" si="14"/>
        <v>NO</v>
      </c>
    </row>
    <row r="1068" spans="1:8" ht="90">
      <c r="A1068" s="13">
        <v>10841</v>
      </c>
      <c r="B1068" s="14" t="s">
        <v>1912</v>
      </c>
      <c r="C1068" s="14" t="s">
        <v>1913</v>
      </c>
      <c r="D1068" s="13" t="s">
        <v>11</v>
      </c>
      <c r="E1068" s="13" t="s">
        <v>11</v>
      </c>
      <c r="F1068" t="b">
        <f t="shared" si="12"/>
        <v>1</v>
      </c>
      <c r="G1068" s="16" t="str">
        <f t="shared" si="13"/>
        <v>NO</v>
      </c>
      <c r="H1068" s="16" t="str">
        <f t="shared" si="14"/>
        <v>NO</v>
      </c>
    </row>
    <row r="1069" spans="1:8" ht="90">
      <c r="A1069" s="13">
        <v>10848</v>
      </c>
      <c r="B1069" s="14" t="s">
        <v>1933</v>
      </c>
      <c r="C1069" s="14" t="s">
        <v>1934</v>
      </c>
      <c r="D1069" s="13" t="s">
        <v>10</v>
      </c>
      <c r="E1069" s="13" t="s">
        <v>10</v>
      </c>
      <c r="F1069" t="b">
        <f t="shared" si="12"/>
        <v>1</v>
      </c>
      <c r="G1069" s="16" t="str">
        <f t="shared" si="13"/>
        <v>NO</v>
      </c>
      <c r="H1069" s="16" t="str">
        <f t="shared" si="14"/>
        <v>NO</v>
      </c>
    </row>
    <row r="1070" spans="1:8" ht="45">
      <c r="A1070" s="13">
        <v>10857</v>
      </c>
      <c r="B1070" s="14" t="s">
        <v>1935</v>
      </c>
      <c r="C1070" s="14" t="s">
        <v>1936</v>
      </c>
      <c r="D1070" s="13" t="s">
        <v>11</v>
      </c>
      <c r="E1070" s="13" t="s">
        <v>11</v>
      </c>
      <c r="F1070" t="b">
        <f t="shared" si="12"/>
        <v>1</v>
      </c>
      <c r="G1070" s="16" t="str">
        <f t="shared" si="13"/>
        <v>NO</v>
      </c>
      <c r="H1070" s="16" t="str">
        <f t="shared" si="14"/>
        <v>NO</v>
      </c>
    </row>
    <row r="1071" spans="1:8" ht="105">
      <c r="A1071" s="13">
        <v>10884</v>
      </c>
      <c r="B1071" s="14" t="s">
        <v>1937</v>
      </c>
      <c r="C1071" s="14" t="s">
        <v>1938</v>
      </c>
      <c r="D1071" s="13" t="s">
        <v>11</v>
      </c>
      <c r="E1071" s="13" t="s">
        <v>11</v>
      </c>
      <c r="F1071" t="b">
        <f t="shared" si="12"/>
        <v>1</v>
      </c>
      <c r="G1071" s="16" t="str">
        <f t="shared" si="13"/>
        <v>NO</v>
      </c>
      <c r="H1071" s="16" t="str">
        <f t="shared" si="14"/>
        <v>NO</v>
      </c>
    </row>
    <row r="1072" spans="1:8" ht="90">
      <c r="A1072" s="13">
        <v>10887</v>
      </c>
      <c r="B1072" s="14" t="s">
        <v>1939</v>
      </c>
      <c r="C1072" s="14" t="s">
        <v>1940</v>
      </c>
      <c r="D1072" s="13" t="s">
        <v>11</v>
      </c>
      <c r="E1072" s="13" t="s">
        <v>11</v>
      </c>
      <c r="F1072" t="b">
        <f t="shared" si="12"/>
        <v>1</v>
      </c>
      <c r="G1072" s="16" t="str">
        <f t="shared" si="13"/>
        <v>NO</v>
      </c>
      <c r="H1072" s="16" t="str">
        <f t="shared" si="14"/>
        <v>NO</v>
      </c>
    </row>
    <row r="1073" spans="1:8" ht="45">
      <c r="A1073" s="13">
        <v>10890</v>
      </c>
      <c r="B1073" s="14" t="s">
        <v>1941</v>
      </c>
      <c r="C1073" s="14" t="s">
        <v>1942</v>
      </c>
      <c r="D1073" s="13" t="s">
        <v>11</v>
      </c>
      <c r="E1073" s="13" t="s">
        <v>11</v>
      </c>
      <c r="F1073" t="b">
        <f t="shared" si="12"/>
        <v>1</v>
      </c>
      <c r="G1073" s="16" t="str">
        <f t="shared" si="13"/>
        <v>NO</v>
      </c>
      <c r="H1073" s="16" t="str">
        <f t="shared" si="14"/>
        <v>NO</v>
      </c>
    </row>
    <row r="1074" spans="1:8" ht="105">
      <c r="A1074" s="13">
        <v>10898</v>
      </c>
      <c r="B1074" s="14" t="s">
        <v>1943</v>
      </c>
      <c r="C1074" s="14" t="s">
        <v>1944</v>
      </c>
      <c r="D1074" s="13" t="s">
        <v>11</v>
      </c>
      <c r="E1074" s="13" t="s">
        <v>11</v>
      </c>
      <c r="F1074" t="b">
        <f t="shared" si="12"/>
        <v>1</v>
      </c>
      <c r="G1074" s="16" t="str">
        <f t="shared" si="13"/>
        <v>NO</v>
      </c>
      <c r="H1074" s="16" t="str">
        <f t="shared" si="14"/>
        <v>NO</v>
      </c>
    </row>
    <row r="1075" spans="1:8" ht="135">
      <c r="A1075" s="13">
        <v>10921</v>
      </c>
      <c r="B1075" s="14" t="s">
        <v>1945</v>
      </c>
      <c r="C1075" s="14" t="s">
        <v>1946</v>
      </c>
      <c r="D1075" s="13" t="s">
        <v>11</v>
      </c>
      <c r="E1075" s="13" t="s">
        <v>11</v>
      </c>
      <c r="F1075" t="b">
        <f t="shared" si="12"/>
        <v>1</v>
      </c>
      <c r="G1075" s="16" t="str">
        <f t="shared" si="13"/>
        <v>NO</v>
      </c>
      <c r="H1075" s="16" t="str">
        <f t="shared" si="14"/>
        <v>NO</v>
      </c>
    </row>
    <row r="1076" spans="1:8" ht="75">
      <c r="A1076" s="13">
        <v>10943</v>
      </c>
      <c r="B1076" s="14" t="s">
        <v>1947</v>
      </c>
      <c r="C1076" s="14" t="s">
        <v>1948</v>
      </c>
      <c r="D1076" s="13" t="s">
        <v>11</v>
      </c>
      <c r="E1076" s="13" t="s">
        <v>11</v>
      </c>
      <c r="F1076" t="b">
        <f t="shared" si="12"/>
        <v>1</v>
      </c>
      <c r="G1076" s="16" t="str">
        <f t="shared" si="13"/>
        <v>NO</v>
      </c>
      <c r="H1076" s="16" t="str">
        <f t="shared" si="14"/>
        <v>NO</v>
      </c>
    </row>
    <row r="1077" spans="1:8" ht="135">
      <c r="A1077" s="13">
        <v>10953</v>
      </c>
      <c r="B1077" s="14" t="s">
        <v>1949</v>
      </c>
      <c r="C1077" s="14" t="s">
        <v>1950</v>
      </c>
      <c r="D1077" s="13" t="s">
        <v>11</v>
      </c>
      <c r="E1077" s="13" t="s">
        <v>11</v>
      </c>
      <c r="F1077" t="b">
        <f t="shared" si="12"/>
        <v>1</v>
      </c>
      <c r="G1077" s="16" t="str">
        <f t="shared" si="13"/>
        <v>NO</v>
      </c>
      <c r="H1077" s="16" t="str">
        <f t="shared" si="14"/>
        <v>NO</v>
      </c>
    </row>
    <row r="1078" spans="1:8" ht="105">
      <c r="A1078" s="13">
        <v>10956</v>
      </c>
      <c r="B1078" s="14" t="s">
        <v>1864</v>
      </c>
      <c r="C1078" s="14" t="s">
        <v>1951</v>
      </c>
      <c r="D1078" s="13" t="s">
        <v>11</v>
      </c>
      <c r="E1078" s="13" t="s">
        <v>11</v>
      </c>
      <c r="F1078" t="b">
        <f t="shared" si="12"/>
        <v>1</v>
      </c>
      <c r="G1078" s="16" t="str">
        <f t="shared" si="13"/>
        <v>NO</v>
      </c>
      <c r="H1078" s="16" t="str">
        <f t="shared" si="14"/>
        <v>NO</v>
      </c>
    </row>
    <row r="1079" spans="1:8" ht="135">
      <c r="A1079" s="13">
        <v>10968</v>
      </c>
      <c r="B1079" s="14" t="s">
        <v>1952</v>
      </c>
      <c r="C1079" s="14" t="s">
        <v>1953</v>
      </c>
      <c r="D1079" s="13" t="s">
        <v>11</v>
      </c>
      <c r="E1079" s="13" t="s">
        <v>11</v>
      </c>
      <c r="F1079" t="b">
        <f t="shared" si="12"/>
        <v>1</v>
      </c>
      <c r="G1079" s="16" t="str">
        <f t="shared" si="13"/>
        <v>NO</v>
      </c>
      <c r="H1079" s="16" t="str">
        <f t="shared" si="14"/>
        <v>NO</v>
      </c>
    </row>
    <row r="1080" spans="1:8" ht="90">
      <c r="A1080" s="13">
        <v>10974</v>
      </c>
      <c r="B1080" s="14" t="s">
        <v>1954</v>
      </c>
      <c r="C1080" s="14" t="s">
        <v>1955</v>
      </c>
      <c r="D1080" s="13" t="s">
        <v>10</v>
      </c>
      <c r="E1080" s="13" t="s">
        <v>10</v>
      </c>
      <c r="F1080" t="b">
        <f t="shared" si="12"/>
        <v>1</v>
      </c>
      <c r="G1080" s="16" t="str">
        <f t="shared" si="13"/>
        <v>NO</v>
      </c>
      <c r="H1080" s="16" t="str">
        <f t="shared" si="14"/>
        <v>NO</v>
      </c>
    </row>
    <row r="1081" spans="1:8" ht="150">
      <c r="A1081" s="13">
        <v>10975</v>
      </c>
      <c r="B1081" s="14" t="s">
        <v>1956</v>
      </c>
      <c r="C1081" s="14" t="s">
        <v>1957</v>
      </c>
      <c r="D1081" s="13" t="s">
        <v>11</v>
      </c>
      <c r="E1081" s="13" t="s">
        <v>11</v>
      </c>
      <c r="F1081" t="b">
        <f t="shared" si="12"/>
        <v>1</v>
      </c>
      <c r="G1081" s="16" t="str">
        <f t="shared" si="13"/>
        <v>NO</v>
      </c>
      <c r="H1081" s="16" t="str">
        <f t="shared" si="14"/>
        <v>NO</v>
      </c>
    </row>
    <row r="1082" spans="1:8" ht="75">
      <c r="A1082" s="13">
        <v>10981</v>
      </c>
      <c r="B1082" s="14" t="s">
        <v>1958</v>
      </c>
      <c r="C1082" s="14" t="s">
        <v>1959</v>
      </c>
      <c r="D1082" s="13" t="s">
        <v>11</v>
      </c>
      <c r="E1082" s="13" t="s">
        <v>11</v>
      </c>
      <c r="F1082" t="b">
        <f t="shared" si="12"/>
        <v>1</v>
      </c>
      <c r="G1082" s="16" t="str">
        <f t="shared" si="13"/>
        <v>NO</v>
      </c>
      <c r="H1082" s="16" t="str">
        <f t="shared" si="14"/>
        <v>NO</v>
      </c>
    </row>
    <row r="1083" spans="1:8" ht="135">
      <c r="A1083" s="13">
        <v>10991</v>
      </c>
      <c r="B1083" s="14" t="s">
        <v>1960</v>
      </c>
      <c r="C1083" s="14" t="s">
        <v>1961</v>
      </c>
      <c r="D1083" s="13" t="s">
        <v>11</v>
      </c>
      <c r="E1083" s="13" t="s">
        <v>11</v>
      </c>
      <c r="F1083" t="b">
        <f t="shared" si="12"/>
        <v>1</v>
      </c>
      <c r="G1083" s="16" t="str">
        <f t="shared" si="13"/>
        <v>NO</v>
      </c>
      <c r="H1083" s="16" t="str">
        <f t="shared" si="14"/>
        <v>NO</v>
      </c>
    </row>
    <row r="1084" spans="1:8" ht="135">
      <c r="A1084" s="13">
        <v>11011</v>
      </c>
      <c r="B1084" s="14" t="s">
        <v>1962</v>
      </c>
      <c r="C1084" s="14" t="s">
        <v>1963</v>
      </c>
      <c r="D1084" s="13" t="s">
        <v>11</v>
      </c>
      <c r="E1084" s="13" t="s">
        <v>11</v>
      </c>
      <c r="F1084" t="b">
        <f t="shared" si="12"/>
        <v>1</v>
      </c>
      <c r="G1084" s="16" t="str">
        <f t="shared" si="13"/>
        <v>NO</v>
      </c>
      <c r="H1084" s="16" t="str">
        <f t="shared" si="14"/>
        <v>NO</v>
      </c>
    </row>
    <row r="1085" spans="1:8" ht="135">
      <c r="A1085" s="13">
        <v>11012</v>
      </c>
      <c r="B1085" s="14" t="s">
        <v>1964</v>
      </c>
      <c r="C1085" s="14" t="s">
        <v>1965</v>
      </c>
      <c r="D1085" s="13" t="s">
        <v>10</v>
      </c>
      <c r="E1085" s="13" t="s">
        <v>10</v>
      </c>
      <c r="F1085" t="b">
        <f t="shared" si="12"/>
        <v>1</v>
      </c>
      <c r="G1085" s="16" t="str">
        <f t="shared" si="13"/>
        <v>NO</v>
      </c>
      <c r="H1085" s="16" t="str">
        <f t="shared" si="14"/>
        <v>NO</v>
      </c>
    </row>
    <row r="1086" spans="1:8" ht="135">
      <c r="A1086" s="13">
        <v>11018</v>
      </c>
      <c r="B1086" s="14" t="s">
        <v>1966</v>
      </c>
      <c r="C1086" s="14" t="s">
        <v>1967</v>
      </c>
      <c r="D1086" s="13" t="s">
        <v>11</v>
      </c>
      <c r="E1086" s="13" t="s">
        <v>11</v>
      </c>
      <c r="F1086" t="b">
        <f t="shared" si="12"/>
        <v>1</v>
      </c>
      <c r="G1086" s="16" t="str">
        <f t="shared" si="13"/>
        <v>NO</v>
      </c>
      <c r="H1086" s="16" t="str">
        <f t="shared" si="14"/>
        <v>NO</v>
      </c>
    </row>
    <row r="1087" spans="1:8" ht="90">
      <c r="A1087" s="13">
        <v>11024</v>
      </c>
      <c r="B1087" s="14" t="s">
        <v>1968</v>
      </c>
      <c r="C1087" s="14" t="s">
        <v>1969</v>
      </c>
      <c r="D1087" s="13" t="s">
        <v>11</v>
      </c>
      <c r="E1087" s="13" t="s">
        <v>11</v>
      </c>
      <c r="F1087" t="b">
        <f t="shared" si="12"/>
        <v>1</v>
      </c>
      <c r="G1087" s="16" t="str">
        <f t="shared" si="13"/>
        <v>NO</v>
      </c>
      <c r="H1087" s="16" t="str">
        <f t="shared" si="14"/>
        <v>NO</v>
      </c>
    </row>
    <row r="1088" spans="1:8" ht="75">
      <c r="A1088" s="13">
        <v>11048</v>
      </c>
      <c r="B1088" s="14" t="s">
        <v>1970</v>
      </c>
      <c r="C1088" s="14" t="s">
        <v>1971</v>
      </c>
      <c r="D1088" s="13" t="s">
        <v>10</v>
      </c>
      <c r="E1088" s="13" t="s">
        <v>11</v>
      </c>
      <c r="F1088" t="b">
        <f t="shared" si="12"/>
        <v>0</v>
      </c>
      <c r="G1088" s="16" t="str">
        <f t="shared" si="13"/>
        <v>NO</v>
      </c>
      <c r="H1088" s="16" t="str">
        <f t="shared" si="14"/>
        <v>YES</v>
      </c>
    </row>
    <row r="1089" spans="1:8" ht="75">
      <c r="A1089" s="13">
        <v>11076</v>
      </c>
      <c r="B1089" s="14" t="s">
        <v>1972</v>
      </c>
      <c r="C1089" s="14" t="s">
        <v>1973</v>
      </c>
      <c r="D1089" s="13" t="s">
        <v>11</v>
      </c>
      <c r="E1089" s="13" t="s">
        <v>11</v>
      </c>
      <c r="F1089" t="b">
        <f t="shared" si="12"/>
        <v>1</v>
      </c>
      <c r="G1089" s="16" t="str">
        <f t="shared" si="13"/>
        <v>NO</v>
      </c>
      <c r="H1089" s="16" t="str">
        <f t="shared" si="14"/>
        <v>NO</v>
      </c>
    </row>
    <row r="1090" spans="1:8" ht="90">
      <c r="A1090" s="13">
        <v>11095</v>
      </c>
      <c r="B1090" s="14" t="s">
        <v>1974</v>
      </c>
      <c r="C1090" s="14" t="s">
        <v>1975</v>
      </c>
      <c r="D1090" s="13" t="s">
        <v>11</v>
      </c>
      <c r="E1090" s="13" t="s">
        <v>11</v>
      </c>
      <c r="F1090" t="b">
        <f t="shared" si="12"/>
        <v>1</v>
      </c>
      <c r="G1090" s="16" t="str">
        <f t="shared" si="13"/>
        <v>NO</v>
      </c>
      <c r="H1090" s="16" t="str">
        <f t="shared" si="14"/>
        <v>NO</v>
      </c>
    </row>
    <row r="1091" spans="1:8">
      <c r="A1091" s="13">
        <v>11097</v>
      </c>
      <c r="B1091" s="14" t="s">
        <v>1976</v>
      </c>
      <c r="C1091" s="14" t="s">
        <v>1977</v>
      </c>
      <c r="D1091" s="13" t="s">
        <v>11</v>
      </c>
      <c r="E1091" s="13" t="s">
        <v>11</v>
      </c>
      <c r="F1091" t="b">
        <f t="shared" si="12"/>
        <v>1</v>
      </c>
      <c r="G1091" s="16" t="str">
        <f t="shared" si="13"/>
        <v>NO</v>
      </c>
      <c r="H1091" s="16" t="str">
        <f t="shared" si="14"/>
        <v>NO</v>
      </c>
    </row>
    <row r="1092" spans="1:8" ht="60">
      <c r="A1092" s="13">
        <v>11100</v>
      </c>
      <c r="B1092" s="14" t="s">
        <v>1978</v>
      </c>
      <c r="C1092" s="14" t="s">
        <v>1979</v>
      </c>
      <c r="D1092" s="13" t="s">
        <v>11</v>
      </c>
      <c r="E1092" s="13" t="s">
        <v>11</v>
      </c>
      <c r="F1092" t="b">
        <f t="shared" si="12"/>
        <v>1</v>
      </c>
      <c r="G1092" s="16" t="str">
        <f t="shared" si="13"/>
        <v>NO</v>
      </c>
      <c r="H1092" s="16" t="str">
        <f t="shared" si="14"/>
        <v>NO</v>
      </c>
    </row>
    <row r="1093" spans="1:8" ht="90">
      <c r="A1093" s="13">
        <v>11111</v>
      </c>
      <c r="B1093" s="14" t="s">
        <v>1980</v>
      </c>
      <c r="C1093" s="14" t="s">
        <v>1981</v>
      </c>
      <c r="D1093" s="13" t="s">
        <v>11</v>
      </c>
      <c r="E1093" s="13" t="s">
        <v>11</v>
      </c>
      <c r="F1093" t="b">
        <f t="shared" si="12"/>
        <v>1</v>
      </c>
      <c r="G1093" s="16" t="str">
        <f t="shared" si="13"/>
        <v>NO</v>
      </c>
      <c r="H1093" s="16" t="str">
        <f t="shared" si="14"/>
        <v>NO</v>
      </c>
    </row>
    <row r="1094" spans="1:8" ht="105">
      <c r="A1094" s="13">
        <v>11116</v>
      </c>
      <c r="B1094" s="14" t="s">
        <v>1982</v>
      </c>
      <c r="C1094" s="14" t="s">
        <v>1983</v>
      </c>
      <c r="D1094" s="13" t="s">
        <v>11</v>
      </c>
      <c r="E1094" s="13" t="s">
        <v>11</v>
      </c>
      <c r="F1094" t="b">
        <f t="shared" si="12"/>
        <v>1</v>
      </c>
      <c r="G1094" s="16" t="str">
        <f t="shared" si="13"/>
        <v>NO</v>
      </c>
      <c r="H1094" s="16" t="str">
        <f t="shared" si="14"/>
        <v>NO</v>
      </c>
    </row>
    <row r="1095" spans="1:8" ht="90">
      <c r="A1095" s="13">
        <v>11122</v>
      </c>
      <c r="B1095" s="14" t="s">
        <v>1984</v>
      </c>
      <c r="C1095" s="14" t="s">
        <v>1985</v>
      </c>
      <c r="D1095" s="13" t="s">
        <v>10</v>
      </c>
      <c r="E1095" s="13" t="s">
        <v>10</v>
      </c>
      <c r="F1095" t="b">
        <f t="shared" si="12"/>
        <v>1</v>
      </c>
      <c r="G1095" s="16" t="str">
        <f t="shared" si="13"/>
        <v>NO</v>
      </c>
      <c r="H1095" s="16" t="str">
        <f t="shared" si="14"/>
        <v>NO</v>
      </c>
    </row>
    <row r="1096" spans="1:8" ht="75">
      <c r="A1096" s="13">
        <v>11123</v>
      </c>
      <c r="B1096" s="14" t="s">
        <v>1986</v>
      </c>
      <c r="C1096" s="14" t="s">
        <v>1987</v>
      </c>
      <c r="D1096" s="13" t="s">
        <v>11</v>
      </c>
      <c r="E1096" s="13" t="s">
        <v>11</v>
      </c>
      <c r="F1096" t="b">
        <f t="shared" si="12"/>
        <v>1</v>
      </c>
      <c r="G1096" s="16" t="str">
        <f t="shared" si="13"/>
        <v>NO</v>
      </c>
      <c r="H1096" s="16" t="str">
        <f t="shared" si="14"/>
        <v>NO</v>
      </c>
    </row>
    <row r="1097" spans="1:8" ht="75">
      <c r="A1097" s="13">
        <v>11125</v>
      </c>
      <c r="B1097" s="14" t="s">
        <v>1988</v>
      </c>
      <c r="C1097" s="14" t="s">
        <v>1989</v>
      </c>
      <c r="D1097" s="13" t="s">
        <v>10</v>
      </c>
      <c r="E1097" s="13" t="s">
        <v>10</v>
      </c>
      <c r="F1097" t="b">
        <f t="shared" si="12"/>
        <v>1</v>
      </c>
      <c r="G1097" s="16" t="str">
        <f t="shared" si="13"/>
        <v>NO</v>
      </c>
      <c r="H1097" s="16" t="str">
        <f t="shared" si="14"/>
        <v>NO</v>
      </c>
    </row>
    <row r="1098" spans="1:8" ht="45">
      <c r="A1098" s="13">
        <v>11128</v>
      </c>
      <c r="B1098" s="14" t="s">
        <v>1990</v>
      </c>
      <c r="C1098" s="14" t="s">
        <v>1991</v>
      </c>
      <c r="D1098" s="13" t="s">
        <v>10</v>
      </c>
      <c r="E1098" s="13" t="s">
        <v>10</v>
      </c>
      <c r="F1098" t="b">
        <f t="shared" si="12"/>
        <v>1</v>
      </c>
      <c r="G1098" s="16" t="str">
        <f t="shared" si="13"/>
        <v>NO</v>
      </c>
      <c r="H1098" s="16" t="str">
        <f t="shared" si="14"/>
        <v>NO</v>
      </c>
    </row>
    <row r="1099" spans="1:8" ht="75">
      <c r="A1099" s="13">
        <v>11139</v>
      </c>
      <c r="B1099" s="14" t="s">
        <v>1992</v>
      </c>
      <c r="C1099" s="14" t="s">
        <v>1993</v>
      </c>
      <c r="D1099" s="13" t="s">
        <v>11</v>
      </c>
      <c r="E1099" s="13" t="s">
        <v>11</v>
      </c>
      <c r="F1099" t="b">
        <f t="shared" si="12"/>
        <v>1</v>
      </c>
      <c r="G1099" s="16" t="str">
        <f t="shared" si="13"/>
        <v>NO</v>
      </c>
      <c r="H1099" s="16" t="str">
        <f t="shared" si="14"/>
        <v>NO</v>
      </c>
    </row>
    <row r="1100" spans="1:8" ht="90">
      <c r="A1100" s="13">
        <v>11142</v>
      </c>
      <c r="B1100" s="14" t="s">
        <v>1994</v>
      </c>
      <c r="C1100" s="14" t="s">
        <v>1995</v>
      </c>
      <c r="D1100" s="13" t="s">
        <v>11</v>
      </c>
      <c r="E1100" s="13" t="s">
        <v>11</v>
      </c>
      <c r="F1100" t="b">
        <f t="shared" si="12"/>
        <v>1</v>
      </c>
      <c r="G1100" s="16" t="str">
        <f t="shared" si="13"/>
        <v>NO</v>
      </c>
      <c r="H1100" s="16" t="str">
        <f t="shared" si="14"/>
        <v>NO</v>
      </c>
    </row>
    <row r="1101" spans="1:8" ht="90">
      <c r="A1101" s="13">
        <v>11150</v>
      </c>
      <c r="B1101" s="14" t="s">
        <v>1996</v>
      </c>
      <c r="C1101" s="14" t="s">
        <v>1997</v>
      </c>
      <c r="D1101" s="13" t="s">
        <v>11</v>
      </c>
      <c r="E1101" s="13" t="s">
        <v>11</v>
      </c>
      <c r="F1101" t="b">
        <f t="shared" si="12"/>
        <v>1</v>
      </c>
      <c r="G1101" s="16" t="str">
        <f t="shared" si="13"/>
        <v>NO</v>
      </c>
      <c r="H1101" s="16" t="str">
        <f t="shared" si="14"/>
        <v>NO</v>
      </c>
    </row>
    <row r="1102" spans="1:8" ht="105">
      <c r="A1102" s="13">
        <v>11155</v>
      </c>
      <c r="B1102" s="14" t="s">
        <v>1998</v>
      </c>
      <c r="C1102" s="14" t="s">
        <v>1999</v>
      </c>
      <c r="D1102" s="13" t="s">
        <v>11</v>
      </c>
      <c r="E1102" s="13" t="s">
        <v>11</v>
      </c>
      <c r="F1102" t="b">
        <f t="shared" si="12"/>
        <v>1</v>
      </c>
      <c r="G1102" s="16" t="str">
        <f t="shared" si="13"/>
        <v>NO</v>
      </c>
      <c r="H1102" s="16" t="str">
        <f t="shared" si="14"/>
        <v>NO</v>
      </c>
    </row>
    <row r="1103" spans="1:8" ht="60">
      <c r="A1103" s="13">
        <v>11168</v>
      </c>
      <c r="B1103" s="14" t="s">
        <v>2000</v>
      </c>
      <c r="C1103" s="14" t="s">
        <v>2001</v>
      </c>
      <c r="D1103" s="13" t="s">
        <v>10</v>
      </c>
      <c r="E1103" s="13" t="s">
        <v>10</v>
      </c>
      <c r="F1103" t="b">
        <f t="shared" si="12"/>
        <v>1</v>
      </c>
      <c r="G1103" s="16" t="str">
        <f t="shared" si="13"/>
        <v>NO</v>
      </c>
      <c r="H1103" s="16" t="str">
        <f t="shared" si="14"/>
        <v>NO</v>
      </c>
    </row>
    <row r="1104" spans="1:8" ht="105">
      <c r="A1104" s="13">
        <v>11174</v>
      </c>
      <c r="B1104" s="14" t="s">
        <v>1943</v>
      </c>
      <c r="C1104" s="14" t="s">
        <v>1944</v>
      </c>
      <c r="D1104" s="13" t="s">
        <v>11</v>
      </c>
      <c r="E1104" s="13" t="s">
        <v>11</v>
      </c>
      <c r="F1104" t="b">
        <f t="shared" si="12"/>
        <v>1</v>
      </c>
      <c r="G1104" s="16" t="str">
        <f t="shared" si="13"/>
        <v>NO</v>
      </c>
      <c r="H1104" s="16" t="str">
        <f t="shared" si="14"/>
        <v>NO</v>
      </c>
    </row>
    <row r="1105" spans="1:8" ht="165">
      <c r="A1105" s="13">
        <v>11188</v>
      </c>
      <c r="B1105" s="14" t="s">
        <v>2002</v>
      </c>
      <c r="C1105" s="14" t="s">
        <v>2003</v>
      </c>
      <c r="D1105" s="13" t="s">
        <v>10</v>
      </c>
      <c r="E1105" s="13" t="s">
        <v>10</v>
      </c>
      <c r="F1105" t="b">
        <f t="shared" si="12"/>
        <v>1</v>
      </c>
      <c r="G1105" s="16" t="str">
        <f t="shared" si="13"/>
        <v>NO</v>
      </c>
      <c r="H1105" s="16" t="str">
        <f t="shared" si="14"/>
        <v>NO</v>
      </c>
    </row>
    <row r="1106" spans="1:8" ht="150">
      <c r="A1106" s="13">
        <v>11210</v>
      </c>
      <c r="B1106" s="14" t="s">
        <v>2004</v>
      </c>
      <c r="C1106" s="14" t="s">
        <v>2005</v>
      </c>
      <c r="D1106" s="13" t="s">
        <v>11</v>
      </c>
      <c r="E1106" s="13" t="s">
        <v>11</v>
      </c>
      <c r="F1106" t="b">
        <f t="shared" si="12"/>
        <v>1</v>
      </c>
      <c r="G1106" s="16" t="str">
        <f t="shared" si="13"/>
        <v>NO</v>
      </c>
      <c r="H1106" s="16" t="str">
        <f t="shared" si="14"/>
        <v>NO</v>
      </c>
    </row>
    <row r="1107" spans="1:8" ht="105">
      <c r="A1107" s="13">
        <v>11216</v>
      </c>
      <c r="B1107" s="14" t="s">
        <v>2006</v>
      </c>
      <c r="C1107" s="14" t="s">
        <v>2007</v>
      </c>
      <c r="D1107" s="13" t="s">
        <v>11</v>
      </c>
      <c r="E1107" s="13" t="s">
        <v>11</v>
      </c>
      <c r="F1107" t="b">
        <f t="shared" si="12"/>
        <v>1</v>
      </c>
      <c r="G1107" s="16" t="str">
        <f t="shared" si="13"/>
        <v>NO</v>
      </c>
      <c r="H1107" s="16" t="str">
        <f t="shared" si="14"/>
        <v>NO</v>
      </c>
    </row>
    <row r="1108" spans="1:8" ht="75">
      <c r="A1108" s="13">
        <v>11219</v>
      </c>
      <c r="B1108" s="14" t="s">
        <v>2008</v>
      </c>
      <c r="C1108" s="14" t="s">
        <v>2009</v>
      </c>
      <c r="D1108" s="13" t="s">
        <v>11</v>
      </c>
      <c r="E1108" s="13" t="s">
        <v>11</v>
      </c>
      <c r="F1108" t="b">
        <f t="shared" si="12"/>
        <v>1</v>
      </c>
      <c r="G1108" s="16" t="str">
        <f t="shared" si="13"/>
        <v>NO</v>
      </c>
      <c r="H1108" s="16" t="str">
        <f t="shared" si="14"/>
        <v>NO</v>
      </c>
    </row>
    <row r="1109" spans="1:8" ht="210">
      <c r="A1109" s="13">
        <v>11235</v>
      </c>
      <c r="B1109" s="14" t="s">
        <v>2010</v>
      </c>
      <c r="C1109" s="14" t="s">
        <v>2011</v>
      </c>
      <c r="D1109" s="13" t="s">
        <v>11</v>
      </c>
      <c r="E1109" s="13" t="s">
        <v>11</v>
      </c>
      <c r="F1109" t="b">
        <f t="shared" si="12"/>
        <v>1</v>
      </c>
      <c r="G1109" s="16" t="str">
        <f t="shared" si="13"/>
        <v>NO</v>
      </c>
      <c r="H1109" s="16" t="str">
        <f t="shared" si="14"/>
        <v>NO</v>
      </c>
    </row>
    <row r="1110" spans="1:8" ht="75">
      <c r="A1110" s="13">
        <v>11248</v>
      </c>
      <c r="B1110" s="14" t="s">
        <v>2012</v>
      </c>
      <c r="C1110" s="14" t="s">
        <v>2013</v>
      </c>
      <c r="D1110" s="13" t="s">
        <v>11</v>
      </c>
      <c r="E1110" s="13" t="s">
        <v>11</v>
      </c>
      <c r="F1110" t="b">
        <f t="shared" si="12"/>
        <v>1</v>
      </c>
      <c r="G1110" s="16" t="str">
        <f t="shared" si="13"/>
        <v>NO</v>
      </c>
      <c r="H1110" s="16" t="str">
        <f t="shared" si="14"/>
        <v>NO</v>
      </c>
    </row>
    <row r="1111" spans="1:8" ht="120">
      <c r="A1111" s="13">
        <v>11267</v>
      </c>
      <c r="B1111" s="14" t="s">
        <v>2014</v>
      </c>
      <c r="C1111" s="14" t="s">
        <v>2015</v>
      </c>
      <c r="D1111" s="13" t="s">
        <v>11</v>
      </c>
      <c r="E1111" s="13" t="s">
        <v>11</v>
      </c>
      <c r="F1111" t="b">
        <f t="shared" si="12"/>
        <v>1</v>
      </c>
      <c r="G1111" s="16" t="str">
        <f t="shared" si="13"/>
        <v>NO</v>
      </c>
      <c r="H1111" s="16" t="str">
        <f t="shared" si="14"/>
        <v>NO</v>
      </c>
    </row>
    <row r="1112" spans="1:8" ht="105">
      <c r="A1112" s="13">
        <v>11272</v>
      </c>
      <c r="B1112" s="14" t="s">
        <v>2016</v>
      </c>
      <c r="C1112" s="14" t="s">
        <v>2017</v>
      </c>
      <c r="D1112" s="13" t="s">
        <v>11</v>
      </c>
      <c r="E1112" s="13" t="s">
        <v>11</v>
      </c>
      <c r="F1112" t="b">
        <f t="shared" si="12"/>
        <v>1</v>
      </c>
      <c r="G1112" s="16" t="str">
        <f t="shared" si="13"/>
        <v>NO</v>
      </c>
      <c r="H1112" s="16" t="str">
        <f t="shared" si="14"/>
        <v>NO</v>
      </c>
    </row>
    <row r="1113" spans="1:8" ht="135">
      <c r="A1113" s="13">
        <v>11274</v>
      </c>
      <c r="B1113" s="14" t="s">
        <v>2018</v>
      </c>
      <c r="C1113" s="14" t="s">
        <v>2019</v>
      </c>
      <c r="D1113" s="13" t="s">
        <v>11</v>
      </c>
      <c r="E1113" s="13" t="s">
        <v>11</v>
      </c>
      <c r="F1113" t="b">
        <f t="shared" si="12"/>
        <v>1</v>
      </c>
      <c r="G1113" s="16" t="str">
        <f t="shared" si="13"/>
        <v>NO</v>
      </c>
      <c r="H1113" s="16" t="str">
        <f t="shared" si="14"/>
        <v>NO</v>
      </c>
    </row>
    <row r="1114" spans="1:8" ht="60">
      <c r="A1114" s="13">
        <v>11278</v>
      </c>
      <c r="B1114" s="14" t="s">
        <v>2020</v>
      </c>
      <c r="C1114" s="14" t="s">
        <v>2021</v>
      </c>
      <c r="D1114" s="13" t="s">
        <v>11</v>
      </c>
      <c r="E1114" s="13" t="s">
        <v>11</v>
      </c>
      <c r="F1114" t="b">
        <f t="shared" si="12"/>
        <v>1</v>
      </c>
      <c r="G1114" s="16" t="str">
        <f t="shared" si="13"/>
        <v>NO</v>
      </c>
      <c r="H1114" s="16" t="str">
        <f t="shared" si="14"/>
        <v>NO</v>
      </c>
    </row>
    <row r="1115" spans="1:8" ht="30">
      <c r="A1115" s="13">
        <v>11287</v>
      </c>
      <c r="B1115" s="14" t="s">
        <v>2022</v>
      </c>
      <c r="C1115" s="14" t="s">
        <v>2023</v>
      </c>
      <c r="D1115" s="13" t="s">
        <v>11</v>
      </c>
      <c r="E1115" s="13" t="s">
        <v>11</v>
      </c>
      <c r="F1115" t="b">
        <f t="shared" si="12"/>
        <v>1</v>
      </c>
      <c r="G1115" s="16" t="str">
        <f t="shared" si="13"/>
        <v>NO</v>
      </c>
      <c r="H1115" s="16" t="str">
        <f t="shared" si="14"/>
        <v>NO</v>
      </c>
    </row>
    <row r="1116" spans="1:8" ht="60">
      <c r="A1116" s="13">
        <v>11294</v>
      </c>
      <c r="B1116" s="14" t="s">
        <v>2024</v>
      </c>
      <c r="C1116" s="14" t="s">
        <v>2025</v>
      </c>
      <c r="D1116" s="13" t="s">
        <v>10</v>
      </c>
      <c r="E1116" s="13" t="s">
        <v>11</v>
      </c>
      <c r="F1116" t="b">
        <f t="shared" si="12"/>
        <v>0</v>
      </c>
      <c r="G1116" s="16" t="str">
        <f t="shared" si="13"/>
        <v>NO</v>
      </c>
      <c r="H1116" s="16" t="str">
        <f t="shared" si="14"/>
        <v>YES</v>
      </c>
    </row>
    <row r="1117" spans="1:8" ht="120">
      <c r="A1117" s="13">
        <v>11311</v>
      </c>
      <c r="B1117" s="14" t="s">
        <v>2026</v>
      </c>
      <c r="C1117" s="14" t="s">
        <v>2027</v>
      </c>
      <c r="D1117" s="13" t="s">
        <v>11</v>
      </c>
      <c r="E1117" s="13" t="s">
        <v>11</v>
      </c>
      <c r="F1117" t="b">
        <f t="shared" si="12"/>
        <v>1</v>
      </c>
      <c r="G1117" s="16" t="str">
        <f t="shared" si="13"/>
        <v>NO</v>
      </c>
      <c r="H1117" s="16" t="str">
        <f t="shared" si="14"/>
        <v>NO</v>
      </c>
    </row>
    <row r="1118" spans="1:8" ht="45">
      <c r="A1118" s="13">
        <v>11312</v>
      </c>
      <c r="B1118" s="14" t="s">
        <v>2028</v>
      </c>
      <c r="C1118" s="14" t="s">
        <v>2029</v>
      </c>
      <c r="D1118" s="13" t="s">
        <v>10</v>
      </c>
      <c r="E1118" s="13" t="s">
        <v>10</v>
      </c>
      <c r="F1118" t="b">
        <f t="shared" si="12"/>
        <v>1</v>
      </c>
      <c r="G1118" s="16" t="str">
        <f t="shared" si="13"/>
        <v>NO</v>
      </c>
      <c r="H1118" s="16" t="str">
        <f t="shared" si="14"/>
        <v>NO</v>
      </c>
    </row>
    <row r="1119" spans="1:8" ht="120">
      <c r="A1119" s="13">
        <v>11313</v>
      </c>
      <c r="B1119" s="14" t="s">
        <v>2030</v>
      </c>
      <c r="C1119" s="14" t="s">
        <v>2031</v>
      </c>
      <c r="D1119" s="13" t="s">
        <v>11</v>
      </c>
      <c r="E1119" s="13" t="s">
        <v>11</v>
      </c>
      <c r="F1119" t="b">
        <f t="shared" si="12"/>
        <v>1</v>
      </c>
      <c r="G1119" s="16" t="str">
        <f t="shared" si="13"/>
        <v>NO</v>
      </c>
      <c r="H1119" s="16" t="str">
        <f t="shared" si="14"/>
        <v>NO</v>
      </c>
    </row>
    <row r="1120" spans="1:8" ht="45">
      <c r="A1120" s="13">
        <v>11316</v>
      </c>
      <c r="B1120" s="14" t="s">
        <v>2032</v>
      </c>
      <c r="C1120" s="14" t="s">
        <v>2033</v>
      </c>
      <c r="D1120" s="13" t="s">
        <v>11</v>
      </c>
      <c r="E1120" s="13" t="s">
        <v>11</v>
      </c>
      <c r="F1120" t="b">
        <f t="shared" si="12"/>
        <v>1</v>
      </c>
      <c r="G1120" s="16" t="str">
        <f t="shared" si="13"/>
        <v>NO</v>
      </c>
      <c r="H1120" s="16" t="str">
        <f t="shared" si="14"/>
        <v>NO</v>
      </c>
    </row>
    <row r="1121" spans="1:8" ht="165">
      <c r="A1121" s="13">
        <v>11317</v>
      </c>
      <c r="B1121" s="14" t="s">
        <v>2034</v>
      </c>
      <c r="C1121" s="14" t="s">
        <v>2035</v>
      </c>
      <c r="D1121" s="13" t="s">
        <v>11</v>
      </c>
      <c r="E1121" s="13" t="s">
        <v>11</v>
      </c>
      <c r="F1121" t="b">
        <f t="shared" si="12"/>
        <v>1</v>
      </c>
      <c r="G1121" s="16" t="str">
        <f t="shared" si="13"/>
        <v>NO</v>
      </c>
      <c r="H1121" s="16" t="str">
        <f t="shared" si="14"/>
        <v>NO</v>
      </c>
    </row>
    <row r="1122" spans="1:8" ht="45">
      <c r="A1122" s="13">
        <v>11331</v>
      </c>
      <c r="B1122" s="14" t="s">
        <v>2036</v>
      </c>
      <c r="C1122" s="14" t="s">
        <v>2037</v>
      </c>
      <c r="D1122" s="13" t="s">
        <v>10</v>
      </c>
      <c r="E1122" s="13" t="s">
        <v>11</v>
      </c>
      <c r="F1122" t="b">
        <f t="shared" si="12"/>
        <v>0</v>
      </c>
      <c r="G1122" s="16" t="str">
        <f t="shared" si="13"/>
        <v>NO</v>
      </c>
      <c r="H1122" s="16" t="str">
        <f t="shared" si="14"/>
        <v>YES</v>
      </c>
    </row>
    <row r="1123" spans="1:8" ht="45">
      <c r="A1123" s="13">
        <v>11333</v>
      </c>
      <c r="B1123" s="14" t="s">
        <v>2036</v>
      </c>
      <c r="C1123" s="14" t="s">
        <v>2038</v>
      </c>
      <c r="D1123" s="13" t="s">
        <v>10</v>
      </c>
      <c r="E1123" s="13" t="s">
        <v>11</v>
      </c>
      <c r="F1123" t="b">
        <f t="shared" si="12"/>
        <v>0</v>
      </c>
      <c r="G1123" s="16" t="str">
        <f t="shared" si="13"/>
        <v>NO</v>
      </c>
      <c r="H1123" s="16" t="str">
        <f t="shared" si="14"/>
        <v>YES</v>
      </c>
    </row>
    <row r="1124" spans="1:8" ht="105">
      <c r="A1124" s="13">
        <v>11352</v>
      </c>
      <c r="B1124" s="14" t="s">
        <v>1748</v>
      </c>
      <c r="C1124" s="14" t="s">
        <v>1749</v>
      </c>
      <c r="D1124" s="13" t="s">
        <v>11</v>
      </c>
      <c r="E1124" s="13" t="s">
        <v>11</v>
      </c>
      <c r="F1124" t="b">
        <f t="shared" si="12"/>
        <v>1</v>
      </c>
      <c r="G1124" s="16" t="str">
        <f t="shared" si="13"/>
        <v>NO</v>
      </c>
      <c r="H1124" s="16" t="str">
        <f t="shared" si="14"/>
        <v>NO</v>
      </c>
    </row>
    <row r="1125" spans="1:8" ht="75">
      <c r="A1125" s="13">
        <v>11371</v>
      </c>
      <c r="B1125" s="14" t="s">
        <v>2039</v>
      </c>
      <c r="C1125" s="14" t="s">
        <v>2040</v>
      </c>
      <c r="D1125" s="13" t="s">
        <v>11</v>
      </c>
      <c r="E1125" s="13" t="s">
        <v>11</v>
      </c>
      <c r="F1125" t="b">
        <f t="shared" si="12"/>
        <v>1</v>
      </c>
      <c r="G1125" s="16" t="str">
        <f t="shared" si="13"/>
        <v>NO</v>
      </c>
      <c r="H1125" s="16" t="str">
        <f t="shared" si="14"/>
        <v>NO</v>
      </c>
    </row>
    <row r="1126" spans="1:8" ht="90">
      <c r="A1126" s="13">
        <v>11372</v>
      </c>
      <c r="B1126" s="14" t="s">
        <v>2041</v>
      </c>
      <c r="C1126" s="14" t="s">
        <v>2042</v>
      </c>
      <c r="D1126" s="13" t="s">
        <v>11</v>
      </c>
      <c r="E1126" s="13" t="s">
        <v>11</v>
      </c>
      <c r="F1126" t="b">
        <f t="shared" si="12"/>
        <v>1</v>
      </c>
      <c r="G1126" s="16" t="str">
        <f t="shared" si="13"/>
        <v>NO</v>
      </c>
      <c r="H1126" s="16" t="str">
        <f t="shared" si="14"/>
        <v>NO</v>
      </c>
    </row>
    <row r="1127" spans="1:8" ht="150">
      <c r="A1127" s="13">
        <v>11379</v>
      </c>
      <c r="B1127" s="14" t="s">
        <v>2043</v>
      </c>
      <c r="C1127" s="14" t="s">
        <v>2044</v>
      </c>
      <c r="D1127" s="13" t="s">
        <v>11</v>
      </c>
      <c r="E1127" s="13" t="s">
        <v>11</v>
      </c>
      <c r="F1127" t="b">
        <f t="shared" si="12"/>
        <v>1</v>
      </c>
      <c r="G1127" s="16" t="str">
        <f t="shared" si="13"/>
        <v>NO</v>
      </c>
      <c r="H1127" s="16" t="str">
        <f t="shared" si="14"/>
        <v>NO</v>
      </c>
    </row>
    <row r="1128" spans="1:8" ht="90">
      <c r="A1128" s="13">
        <v>11387</v>
      </c>
      <c r="B1128" s="14" t="s">
        <v>2045</v>
      </c>
      <c r="C1128" s="14" t="s">
        <v>2046</v>
      </c>
      <c r="D1128" s="13" t="s">
        <v>10</v>
      </c>
      <c r="E1128" s="13" t="s">
        <v>10</v>
      </c>
      <c r="F1128" t="b">
        <f t="shared" si="12"/>
        <v>1</v>
      </c>
      <c r="G1128" s="16" t="str">
        <f t="shared" si="13"/>
        <v>NO</v>
      </c>
      <c r="H1128" s="16" t="str">
        <f t="shared" si="14"/>
        <v>NO</v>
      </c>
    </row>
    <row r="1129" spans="1:8" ht="105">
      <c r="A1129" s="13">
        <v>11395</v>
      </c>
      <c r="B1129" s="14" t="s">
        <v>1752</v>
      </c>
      <c r="C1129" s="14" t="s">
        <v>1753</v>
      </c>
      <c r="D1129" s="13" t="s">
        <v>11</v>
      </c>
      <c r="E1129" s="13" t="s">
        <v>11</v>
      </c>
      <c r="F1129" t="b">
        <f t="shared" si="12"/>
        <v>1</v>
      </c>
      <c r="G1129" s="16" t="str">
        <f t="shared" si="13"/>
        <v>NO</v>
      </c>
      <c r="H1129" s="16" t="str">
        <f t="shared" si="14"/>
        <v>NO</v>
      </c>
    </row>
    <row r="1130" spans="1:8" ht="90">
      <c r="A1130" s="13">
        <v>11428</v>
      </c>
      <c r="B1130" s="14" t="s">
        <v>1912</v>
      </c>
      <c r="C1130" s="14" t="s">
        <v>1913</v>
      </c>
      <c r="D1130" s="13" t="s">
        <v>11</v>
      </c>
      <c r="E1130" s="13" t="s">
        <v>11</v>
      </c>
      <c r="F1130" t="b">
        <f t="shared" si="12"/>
        <v>1</v>
      </c>
      <c r="G1130" s="16" t="str">
        <f t="shared" si="13"/>
        <v>NO</v>
      </c>
      <c r="H1130" s="16" t="str">
        <f t="shared" si="14"/>
        <v>NO</v>
      </c>
    </row>
    <row r="1131" spans="1:8" ht="105">
      <c r="A1131" s="13">
        <v>11439</v>
      </c>
      <c r="B1131" s="14" t="s">
        <v>2047</v>
      </c>
      <c r="C1131" s="14" t="s">
        <v>2048</v>
      </c>
      <c r="D1131" s="13" t="s">
        <v>11</v>
      </c>
      <c r="E1131" s="13" t="s">
        <v>11</v>
      </c>
      <c r="F1131" t="b">
        <f t="shared" si="12"/>
        <v>1</v>
      </c>
      <c r="G1131" s="16" t="str">
        <f t="shared" si="13"/>
        <v>NO</v>
      </c>
      <c r="H1131" s="16" t="str">
        <f t="shared" si="14"/>
        <v>NO</v>
      </c>
    </row>
    <row r="1132" spans="1:8" ht="105">
      <c r="A1132" s="13">
        <v>11451</v>
      </c>
      <c r="B1132" s="14" t="s">
        <v>1850</v>
      </c>
      <c r="C1132" s="14" t="s">
        <v>1851</v>
      </c>
      <c r="D1132" s="13" t="s">
        <v>11</v>
      </c>
      <c r="E1132" s="13" t="s">
        <v>11</v>
      </c>
      <c r="F1132" t="b">
        <f t="shared" si="12"/>
        <v>1</v>
      </c>
      <c r="G1132" s="16" t="str">
        <f t="shared" si="13"/>
        <v>NO</v>
      </c>
      <c r="H1132" s="16" t="str">
        <f t="shared" si="14"/>
        <v>NO</v>
      </c>
    </row>
    <row r="1133" spans="1:8" ht="105">
      <c r="A1133" s="13">
        <v>11454</v>
      </c>
      <c r="B1133" s="14" t="s">
        <v>2049</v>
      </c>
      <c r="C1133" s="14" t="s">
        <v>2050</v>
      </c>
      <c r="D1133" s="13" t="s">
        <v>10</v>
      </c>
      <c r="E1133" s="13" t="s">
        <v>10</v>
      </c>
      <c r="F1133" t="b">
        <f t="shared" si="12"/>
        <v>1</v>
      </c>
      <c r="G1133" s="16" t="str">
        <f t="shared" si="13"/>
        <v>NO</v>
      </c>
      <c r="H1133" s="16" t="str">
        <f t="shared" si="14"/>
        <v>NO</v>
      </c>
    </row>
    <row r="1134" spans="1:8" ht="105">
      <c r="A1134" s="13">
        <v>11479</v>
      </c>
      <c r="B1134" s="14" t="s">
        <v>2051</v>
      </c>
      <c r="C1134" s="14" t="s">
        <v>2052</v>
      </c>
      <c r="D1134" s="13" t="s">
        <v>11</v>
      </c>
      <c r="E1134" s="13" t="s">
        <v>11</v>
      </c>
      <c r="F1134" t="b">
        <f t="shared" si="12"/>
        <v>1</v>
      </c>
      <c r="G1134" s="16" t="str">
        <f t="shared" si="13"/>
        <v>NO</v>
      </c>
      <c r="H1134" s="16" t="str">
        <f t="shared" si="14"/>
        <v>NO</v>
      </c>
    </row>
    <row r="1135" spans="1:8" ht="75">
      <c r="A1135" s="13">
        <v>11481</v>
      </c>
      <c r="B1135" s="14" t="s">
        <v>2053</v>
      </c>
      <c r="C1135" s="14" t="s">
        <v>2054</v>
      </c>
      <c r="D1135" s="13" t="s">
        <v>11</v>
      </c>
      <c r="E1135" s="13" t="s">
        <v>11</v>
      </c>
      <c r="F1135" t="b">
        <f t="shared" si="12"/>
        <v>1</v>
      </c>
      <c r="G1135" s="16" t="str">
        <f t="shared" si="13"/>
        <v>NO</v>
      </c>
      <c r="H1135" s="16" t="str">
        <f t="shared" si="14"/>
        <v>NO</v>
      </c>
    </row>
    <row r="1136" spans="1:8" ht="45">
      <c r="A1136" s="13">
        <v>11501</v>
      </c>
      <c r="B1136" s="14" t="s">
        <v>2055</v>
      </c>
      <c r="C1136" s="14" t="s">
        <v>2056</v>
      </c>
      <c r="D1136" s="13" t="s">
        <v>11</v>
      </c>
      <c r="E1136" s="13" t="s">
        <v>11</v>
      </c>
      <c r="F1136" t="b">
        <f t="shared" si="12"/>
        <v>1</v>
      </c>
      <c r="G1136" s="16" t="str">
        <f t="shared" si="13"/>
        <v>NO</v>
      </c>
      <c r="H1136" s="16" t="str">
        <f t="shared" si="14"/>
        <v>NO</v>
      </c>
    </row>
    <row r="1137" spans="1:8">
      <c r="A1137" s="13">
        <v>11503</v>
      </c>
      <c r="B1137" s="14" t="s">
        <v>2057</v>
      </c>
      <c r="C1137" s="14" t="s">
        <v>2058</v>
      </c>
      <c r="D1137" s="13" t="s">
        <v>11</v>
      </c>
      <c r="E1137" s="13" t="s">
        <v>11</v>
      </c>
      <c r="F1137" t="b">
        <f t="shared" si="12"/>
        <v>1</v>
      </c>
      <c r="G1137" s="16" t="str">
        <f t="shared" si="13"/>
        <v>NO</v>
      </c>
      <c r="H1137" s="16" t="str">
        <f t="shared" si="14"/>
        <v>NO</v>
      </c>
    </row>
    <row r="1138" spans="1:8" ht="105">
      <c r="A1138" s="13">
        <v>11505</v>
      </c>
      <c r="B1138" s="14" t="s">
        <v>2059</v>
      </c>
      <c r="C1138" s="14" t="s">
        <v>2060</v>
      </c>
      <c r="D1138" s="13" t="s">
        <v>11</v>
      </c>
      <c r="E1138" s="13" t="s">
        <v>11</v>
      </c>
      <c r="F1138" t="b">
        <f t="shared" si="12"/>
        <v>1</v>
      </c>
      <c r="G1138" s="16" t="str">
        <f t="shared" si="13"/>
        <v>NO</v>
      </c>
      <c r="H1138" s="16" t="str">
        <f t="shared" si="14"/>
        <v>NO</v>
      </c>
    </row>
    <row r="1139" spans="1:8" ht="45">
      <c r="A1139" s="13">
        <v>11515</v>
      </c>
      <c r="B1139" s="14" t="s">
        <v>2061</v>
      </c>
      <c r="C1139" s="14" t="s">
        <v>2062</v>
      </c>
      <c r="D1139" s="13" t="s">
        <v>11</v>
      </c>
      <c r="E1139" s="13" t="s">
        <v>11</v>
      </c>
      <c r="F1139" t="b">
        <f t="shared" si="12"/>
        <v>1</v>
      </c>
      <c r="G1139" s="16" t="str">
        <f t="shared" si="13"/>
        <v>NO</v>
      </c>
      <c r="H1139" s="16" t="str">
        <f t="shared" si="14"/>
        <v>NO</v>
      </c>
    </row>
    <row r="1140" spans="1:8" ht="30">
      <c r="A1140" s="13">
        <v>11516</v>
      </c>
      <c r="B1140" s="14" t="s">
        <v>702</v>
      </c>
      <c r="C1140" s="14" t="s">
        <v>2063</v>
      </c>
      <c r="D1140" s="13" t="s">
        <v>11</v>
      </c>
      <c r="E1140" s="13" t="s">
        <v>11</v>
      </c>
      <c r="F1140" t="b">
        <f t="shared" si="12"/>
        <v>1</v>
      </c>
      <c r="G1140" s="16" t="str">
        <f t="shared" si="13"/>
        <v>NO</v>
      </c>
      <c r="H1140" s="16" t="str">
        <f t="shared" si="14"/>
        <v>NO</v>
      </c>
    </row>
    <row r="1141" spans="1:8" ht="90">
      <c r="A1141" s="13">
        <v>11526</v>
      </c>
      <c r="B1141" s="14" t="s">
        <v>2064</v>
      </c>
      <c r="C1141" s="14" t="s">
        <v>2065</v>
      </c>
      <c r="D1141" s="13" t="s">
        <v>10</v>
      </c>
      <c r="E1141" s="13" t="s">
        <v>10</v>
      </c>
      <c r="F1141" t="b">
        <f t="shared" si="12"/>
        <v>1</v>
      </c>
      <c r="G1141" s="16" t="str">
        <f t="shared" si="13"/>
        <v>NO</v>
      </c>
      <c r="H1141" s="16" t="str">
        <f t="shared" si="14"/>
        <v>NO</v>
      </c>
    </row>
    <row r="1142" spans="1:8" ht="90">
      <c r="A1142" s="13">
        <v>11557</v>
      </c>
      <c r="B1142" s="14" t="s">
        <v>2066</v>
      </c>
      <c r="C1142" s="14" t="s">
        <v>2067</v>
      </c>
      <c r="D1142" s="13" t="s">
        <v>11</v>
      </c>
      <c r="E1142" s="13" t="s">
        <v>11</v>
      </c>
      <c r="F1142" t="b">
        <f t="shared" si="12"/>
        <v>1</v>
      </c>
      <c r="G1142" s="16" t="str">
        <f t="shared" si="13"/>
        <v>NO</v>
      </c>
      <c r="H1142" s="16" t="str">
        <f t="shared" si="14"/>
        <v>NO</v>
      </c>
    </row>
    <row r="1143" spans="1:8" ht="30">
      <c r="A1143" s="13">
        <v>11586</v>
      </c>
      <c r="B1143" s="14" t="s">
        <v>2068</v>
      </c>
      <c r="C1143" s="14" t="s">
        <v>2069</v>
      </c>
      <c r="D1143" s="13" t="s">
        <v>10</v>
      </c>
      <c r="E1143" s="13" t="s">
        <v>10</v>
      </c>
      <c r="F1143" t="b">
        <f t="shared" si="12"/>
        <v>1</v>
      </c>
      <c r="G1143" s="16" t="str">
        <f t="shared" si="13"/>
        <v>NO</v>
      </c>
      <c r="H1143" s="16" t="str">
        <f t="shared" si="14"/>
        <v>NO</v>
      </c>
    </row>
    <row r="1144" spans="1:8" ht="30">
      <c r="A1144" s="13">
        <v>11588</v>
      </c>
      <c r="B1144" s="14" t="s">
        <v>2070</v>
      </c>
      <c r="C1144" s="14" t="s">
        <v>2071</v>
      </c>
      <c r="D1144" s="13" t="s">
        <v>11</v>
      </c>
      <c r="E1144" s="13" t="s">
        <v>11</v>
      </c>
      <c r="F1144" t="b">
        <f t="shared" si="12"/>
        <v>1</v>
      </c>
      <c r="G1144" s="16" t="str">
        <f t="shared" si="13"/>
        <v>NO</v>
      </c>
      <c r="H1144" s="16" t="str">
        <f t="shared" si="14"/>
        <v>NO</v>
      </c>
    </row>
    <row r="1145" spans="1:8" ht="150">
      <c r="A1145" s="13">
        <v>11609</v>
      </c>
      <c r="B1145" s="14" t="s">
        <v>2072</v>
      </c>
      <c r="C1145" s="14" t="s">
        <v>2073</v>
      </c>
      <c r="D1145" s="13" t="s">
        <v>11</v>
      </c>
      <c r="E1145" s="13" t="s">
        <v>11</v>
      </c>
      <c r="F1145" t="b">
        <f t="shared" si="12"/>
        <v>1</v>
      </c>
      <c r="G1145" s="16" t="str">
        <f t="shared" si="13"/>
        <v>NO</v>
      </c>
      <c r="H1145" s="16" t="str">
        <f t="shared" si="14"/>
        <v>NO</v>
      </c>
    </row>
    <row r="1146" spans="1:8" ht="105">
      <c r="A1146" s="13">
        <v>11611</v>
      </c>
      <c r="B1146" s="14" t="s">
        <v>2074</v>
      </c>
      <c r="C1146" s="14" t="s">
        <v>2075</v>
      </c>
      <c r="D1146" s="13" t="s">
        <v>11</v>
      </c>
      <c r="E1146" s="13" t="s">
        <v>11</v>
      </c>
      <c r="F1146" t="b">
        <f t="shared" si="12"/>
        <v>1</v>
      </c>
      <c r="G1146" s="16" t="str">
        <f t="shared" si="13"/>
        <v>NO</v>
      </c>
      <c r="H1146" s="16" t="str">
        <f t="shared" si="14"/>
        <v>NO</v>
      </c>
    </row>
    <row r="1147" spans="1:8" ht="120">
      <c r="A1147" s="13">
        <v>11617</v>
      </c>
      <c r="B1147" s="14" t="s">
        <v>2076</v>
      </c>
      <c r="C1147" s="14" t="s">
        <v>2077</v>
      </c>
      <c r="D1147" s="13" t="s">
        <v>10</v>
      </c>
      <c r="E1147" s="13" t="s">
        <v>10</v>
      </c>
      <c r="F1147" t="b">
        <f t="shared" si="12"/>
        <v>1</v>
      </c>
      <c r="G1147" s="16" t="str">
        <f t="shared" si="13"/>
        <v>NO</v>
      </c>
      <c r="H1147" s="16" t="str">
        <f t="shared" si="14"/>
        <v>NO</v>
      </c>
    </row>
    <row r="1148" spans="1:8" ht="45">
      <c r="A1148" s="13">
        <v>11651</v>
      </c>
      <c r="B1148" s="14" t="s">
        <v>2078</v>
      </c>
      <c r="C1148" s="14" t="s">
        <v>2079</v>
      </c>
      <c r="D1148" s="13" t="s">
        <v>10</v>
      </c>
      <c r="E1148" s="13" t="s">
        <v>10</v>
      </c>
      <c r="F1148" t="b">
        <f t="shared" si="12"/>
        <v>1</v>
      </c>
      <c r="G1148" s="16" t="str">
        <f t="shared" si="13"/>
        <v>NO</v>
      </c>
      <c r="H1148" s="16" t="str">
        <f t="shared" si="14"/>
        <v>NO</v>
      </c>
    </row>
    <row r="1149" spans="1:8" ht="105">
      <c r="A1149" s="13">
        <v>11659</v>
      </c>
      <c r="B1149" s="14" t="s">
        <v>2080</v>
      </c>
      <c r="C1149" s="14" t="s">
        <v>2081</v>
      </c>
      <c r="D1149" s="13" t="s">
        <v>11</v>
      </c>
      <c r="E1149" s="13" t="s">
        <v>11</v>
      </c>
      <c r="F1149" t="b">
        <f t="shared" si="12"/>
        <v>1</v>
      </c>
      <c r="G1149" s="16" t="str">
        <f t="shared" si="13"/>
        <v>NO</v>
      </c>
      <c r="H1149" s="16" t="str">
        <f t="shared" si="14"/>
        <v>NO</v>
      </c>
    </row>
    <row r="1150" spans="1:8" ht="135">
      <c r="A1150" s="13">
        <v>11666</v>
      </c>
      <c r="B1150" s="14" t="s">
        <v>2082</v>
      </c>
      <c r="C1150" s="14" t="s">
        <v>2083</v>
      </c>
      <c r="D1150" s="13" t="s">
        <v>10</v>
      </c>
      <c r="E1150" s="13" t="s">
        <v>10</v>
      </c>
      <c r="F1150" t="b">
        <f t="shared" si="12"/>
        <v>1</v>
      </c>
      <c r="G1150" s="16" t="str">
        <f t="shared" si="13"/>
        <v>NO</v>
      </c>
      <c r="H1150" s="16" t="str">
        <f t="shared" si="14"/>
        <v>NO</v>
      </c>
    </row>
    <row r="1151" spans="1:8" ht="60">
      <c r="A1151" s="13">
        <v>11673</v>
      </c>
      <c r="B1151" s="14" t="s">
        <v>2084</v>
      </c>
      <c r="C1151" s="14" t="s">
        <v>2085</v>
      </c>
      <c r="D1151" s="13" t="s">
        <v>10</v>
      </c>
      <c r="E1151" s="13" t="s">
        <v>10</v>
      </c>
      <c r="F1151" t="b">
        <f t="shared" si="12"/>
        <v>1</v>
      </c>
      <c r="G1151" s="16" t="str">
        <f t="shared" si="13"/>
        <v>NO</v>
      </c>
      <c r="H1151" s="16" t="str">
        <f t="shared" si="14"/>
        <v>NO</v>
      </c>
    </row>
    <row r="1152" spans="1:8" ht="45">
      <c r="A1152" s="13">
        <v>11692</v>
      </c>
      <c r="B1152" s="14" t="s">
        <v>2086</v>
      </c>
      <c r="C1152" s="14" t="s">
        <v>2087</v>
      </c>
      <c r="D1152" s="13" t="s">
        <v>11</v>
      </c>
      <c r="E1152" s="13" t="s">
        <v>11</v>
      </c>
      <c r="F1152" t="b">
        <f t="shared" si="12"/>
        <v>1</v>
      </c>
      <c r="G1152" s="16" t="str">
        <f t="shared" si="13"/>
        <v>NO</v>
      </c>
      <c r="H1152" s="16" t="str">
        <f t="shared" si="14"/>
        <v>NO</v>
      </c>
    </row>
    <row r="1153" spans="1:8" ht="90">
      <c r="A1153" s="13">
        <v>11717</v>
      </c>
      <c r="B1153" s="14" t="s">
        <v>2088</v>
      </c>
      <c r="C1153" s="14" t="s">
        <v>2089</v>
      </c>
      <c r="D1153" s="13" t="s">
        <v>11</v>
      </c>
      <c r="E1153" s="13" t="s">
        <v>11</v>
      </c>
      <c r="F1153" t="b">
        <f t="shared" si="12"/>
        <v>1</v>
      </c>
      <c r="G1153" s="16" t="str">
        <f t="shared" si="13"/>
        <v>NO</v>
      </c>
      <c r="H1153" s="16" t="str">
        <f t="shared" si="14"/>
        <v>NO</v>
      </c>
    </row>
    <row r="1154" spans="1:8" ht="150">
      <c r="A1154" s="13">
        <v>11718</v>
      </c>
      <c r="B1154" s="14" t="s">
        <v>2090</v>
      </c>
      <c r="C1154" s="14" t="s">
        <v>2091</v>
      </c>
      <c r="D1154" s="13" t="s">
        <v>11</v>
      </c>
      <c r="E1154" s="13" t="s">
        <v>11</v>
      </c>
      <c r="F1154" t="b">
        <f t="shared" si="12"/>
        <v>1</v>
      </c>
      <c r="G1154" s="16" t="str">
        <f t="shared" si="13"/>
        <v>NO</v>
      </c>
      <c r="H1154" s="16" t="str">
        <f t="shared" si="14"/>
        <v>NO</v>
      </c>
    </row>
    <row r="1155" spans="1:8" ht="30">
      <c r="A1155" s="13">
        <v>11723</v>
      </c>
      <c r="B1155" s="14" t="s">
        <v>2092</v>
      </c>
      <c r="C1155" s="14" t="s">
        <v>2093</v>
      </c>
      <c r="D1155" s="13" t="s">
        <v>11</v>
      </c>
      <c r="E1155" s="13" t="s">
        <v>11</v>
      </c>
      <c r="F1155" t="b">
        <f t="shared" si="12"/>
        <v>1</v>
      </c>
      <c r="G1155" s="16" t="str">
        <f t="shared" si="13"/>
        <v>NO</v>
      </c>
      <c r="H1155" s="16" t="str">
        <f t="shared" si="14"/>
        <v>NO</v>
      </c>
    </row>
    <row r="1156" spans="1:8" ht="105">
      <c r="A1156" s="13">
        <v>11779</v>
      </c>
      <c r="B1156" s="14" t="s">
        <v>2094</v>
      </c>
      <c r="C1156" s="14" t="s">
        <v>2095</v>
      </c>
      <c r="D1156" s="13" t="s">
        <v>11</v>
      </c>
      <c r="E1156" s="13" t="s">
        <v>11</v>
      </c>
      <c r="F1156" t="b">
        <f t="shared" si="12"/>
        <v>1</v>
      </c>
      <c r="G1156" s="16" t="str">
        <f t="shared" si="13"/>
        <v>NO</v>
      </c>
      <c r="H1156" s="16" t="str">
        <f t="shared" si="14"/>
        <v>NO</v>
      </c>
    </row>
    <row r="1157" spans="1:8" ht="150">
      <c r="A1157" s="13">
        <v>11785</v>
      </c>
      <c r="B1157" s="14" t="s">
        <v>2096</v>
      </c>
      <c r="C1157" s="14" t="s">
        <v>2097</v>
      </c>
      <c r="D1157" s="13" t="s">
        <v>11</v>
      </c>
      <c r="E1157" s="13" t="s">
        <v>11</v>
      </c>
      <c r="F1157" t="b">
        <f t="shared" si="12"/>
        <v>1</v>
      </c>
      <c r="G1157" s="16" t="str">
        <f t="shared" si="13"/>
        <v>NO</v>
      </c>
      <c r="H1157" s="16" t="str">
        <f t="shared" si="14"/>
        <v>NO</v>
      </c>
    </row>
    <row r="1158" spans="1:8" ht="90">
      <c r="A1158" s="13">
        <v>11799</v>
      </c>
      <c r="B1158" s="14" t="s">
        <v>2098</v>
      </c>
      <c r="C1158" s="14" t="s">
        <v>2099</v>
      </c>
      <c r="D1158" s="13" t="s">
        <v>11</v>
      </c>
      <c r="E1158" s="13" t="s">
        <v>11</v>
      </c>
      <c r="F1158" t="b">
        <f t="shared" si="12"/>
        <v>1</v>
      </c>
      <c r="G1158" s="16" t="str">
        <f t="shared" si="13"/>
        <v>NO</v>
      </c>
      <c r="H1158" s="16" t="str">
        <f t="shared" si="14"/>
        <v>NO</v>
      </c>
    </row>
    <row r="1159" spans="1:8" ht="180">
      <c r="A1159" s="13">
        <v>11802</v>
      </c>
      <c r="B1159" s="14" t="s">
        <v>2100</v>
      </c>
      <c r="C1159" s="14" t="s">
        <v>2101</v>
      </c>
      <c r="D1159" s="13" t="s">
        <v>11</v>
      </c>
      <c r="E1159" s="13" t="s">
        <v>11</v>
      </c>
      <c r="F1159" t="b">
        <f t="shared" si="12"/>
        <v>1</v>
      </c>
      <c r="G1159" s="16" t="str">
        <f t="shared" si="13"/>
        <v>NO</v>
      </c>
      <c r="H1159" s="16" t="str">
        <f t="shared" si="14"/>
        <v>NO</v>
      </c>
    </row>
    <row r="1160" spans="1:8" ht="75">
      <c r="A1160" s="13">
        <v>11806</v>
      </c>
      <c r="B1160" s="14" t="s">
        <v>2102</v>
      </c>
      <c r="C1160" s="14" t="s">
        <v>2103</v>
      </c>
      <c r="D1160" s="13" t="s">
        <v>11</v>
      </c>
      <c r="E1160" s="13" t="s">
        <v>11</v>
      </c>
      <c r="F1160" t="b">
        <f t="shared" si="12"/>
        <v>1</v>
      </c>
      <c r="G1160" s="16" t="str">
        <f t="shared" si="13"/>
        <v>NO</v>
      </c>
      <c r="H1160" s="16" t="str">
        <f t="shared" si="14"/>
        <v>NO</v>
      </c>
    </row>
    <row r="1161" spans="1:8" ht="90">
      <c r="A1161" s="13">
        <v>11817</v>
      </c>
      <c r="B1161" s="14" t="s">
        <v>2104</v>
      </c>
      <c r="C1161" s="14" t="s">
        <v>2105</v>
      </c>
      <c r="D1161" s="13" t="s">
        <v>11</v>
      </c>
      <c r="E1161" s="13" t="s">
        <v>11</v>
      </c>
      <c r="F1161" t="b">
        <f t="shared" si="12"/>
        <v>1</v>
      </c>
      <c r="G1161" s="16" t="str">
        <f t="shared" si="13"/>
        <v>NO</v>
      </c>
      <c r="H1161" s="16" t="str">
        <f t="shared" si="14"/>
        <v>NO</v>
      </c>
    </row>
    <row r="1162" spans="1:8" ht="90">
      <c r="A1162" s="13">
        <v>11824</v>
      </c>
      <c r="B1162" s="14" t="s">
        <v>2106</v>
      </c>
      <c r="C1162" s="14" t="s">
        <v>2107</v>
      </c>
      <c r="D1162" s="13" t="s">
        <v>11</v>
      </c>
      <c r="E1162" s="13" t="s">
        <v>11</v>
      </c>
      <c r="F1162" t="b">
        <f t="shared" si="12"/>
        <v>1</v>
      </c>
      <c r="G1162" s="16" t="str">
        <f t="shared" si="13"/>
        <v>NO</v>
      </c>
      <c r="H1162" s="16" t="str">
        <f t="shared" si="14"/>
        <v>NO</v>
      </c>
    </row>
    <row r="1163" spans="1:8" ht="195">
      <c r="A1163" s="13">
        <v>11839</v>
      </c>
      <c r="B1163" s="14" t="s">
        <v>2108</v>
      </c>
      <c r="C1163" s="14" t="s">
        <v>2109</v>
      </c>
      <c r="D1163" s="13" t="s">
        <v>11</v>
      </c>
      <c r="E1163" s="13" t="s">
        <v>11</v>
      </c>
      <c r="F1163" t="b">
        <f t="shared" si="12"/>
        <v>1</v>
      </c>
      <c r="G1163" s="16" t="str">
        <f t="shared" si="13"/>
        <v>NO</v>
      </c>
      <c r="H1163" s="16" t="str">
        <f t="shared" si="14"/>
        <v>NO</v>
      </c>
    </row>
    <row r="1164" spans="1:8" ht="90">
      <c r="A1164" s="13">
        <v>11843</v>
      </c>
      <c r="B1164" s="14" t="s">
        <v>2110</v>
      </c>
      <c r="C1164" s="14" t="s">
        <v>2111</v>
      </c>
      <c r="D1164" s="13" t="s">
        <v>11</v>
      </c>
      <c r="E1164" s="13" t="s">
        <v>11</v>
      </c>
      <c r="F1164" t="b">
        <f t="shared" si="12"/>
        <v>1</v>
      </c>
      <c r="G1164" s="16" t="str">
        <f t="shared" si="13"/>
        <v>NO</v>
      </c>
      <c r="H1164" s="16" t="str">
        <f t="shared" si="14"/>
        <v>NO</v>
      </c>
    </row>
    <row r="1165" spans="1:8" ht="90">
      <c r="A1165" s="13">
        <v>11854</v>
      </c>
      <c r="B1165" s="14" t="s">
        <v>2112</v>
      </c>
      <c r="C1165" s="14" t="s">
        <v>2113</v>
      </c>
      <c r="D1165" s="13" t="s">
        <v>11</v>
      </c>
      <c r="E1165" s="13" t="s">
        <v>11</v>
      </c>
      <c r="F1165" t="b">
        <f t="shared" si="12"/>
        <v>1</v>
      </c>
      <c r="G1165" s="16" t="str">
        <f t="shared" si="13"/>
        <v>NO</v>
      </c>
      <c r="H1165" s="16" t="str">
        <f t="shared" si="14"/>
        <v>NO</v>
      </c>
    </row>
    <row r="1166" spans="1:8" ht="75">
      <c r="A1166" s="13">
        <v>11857</v>
      </c>
      <c r="B1166" s="14" t="s">
        <v>2114</v>
      </c>
      <c r="C1166" s="14" t="s">
        <v>2115</v>
      </c>
      <c r="D1166" s="13" t="s">
        <v>11</v>
      </c>
      <c r="E1166" s="13" t="s">
        <v>11</v>
      </c>
      <c r="F1166" t="b">
        <f t="shared" si="12"/>
        <v>1</v>
      </c>
      <c r="G1166" s="16" t="str">
        <f t="shared" si="13"/>
        <v>NO</v>
      </c>
      <c r="H1166" s="16" t="str">
        <f t="shared" si="14"/>
        <v>NO</v>
      </c>
    </row>
    <row r="1167" spans="1:8" ht="120">
      <c r="A1167" s="13">
        <v>11858</v>
      </c>
      <c r="B1167" s="14" t="s">
        <v>2116</v>
      </c>
      <c r="C1167" s="14" t="s">
        <v>2117</v>
      </c>
      <c r="D1167" s="13" t="s">
        <v>11</v>
      </c>
      <c r="E1167" s="13" t="s">
        <v>11</v>
      </c>
      <c r="F1167" t="b">
        <f t="shared" si="12"/>
        <v>1</v>
      </c>
      <c r="G1167" s="16" t="str">
        <f t="shared" si="13"/>
        <v>NO</v>
      </c>
      <c r="H1167" s="16" t="str">
        <f t="shared" si="14"/>
        <v>NO</v>
      </c>
    </row>
    <row r="1168" spans="1:8" ht="135">
      <c r="A1168" s="13">
        <v>11860</v>
      </c>
      <c r="B1168" s="14" t="s">
        <v>2118</v>
      </c>
      <c r="C1168" s="14" t="s">
        <v>2119</v>
      </c>
      <c r="D1168" s="13" t="s">
        <v>11</v>
      </c>
      <c r="E1168" s="13" t="s">
        <v>11</v>
      </c>
      <c r="F1168" t="b">
        <f t="shared" si="12"/>
        <v>1</v>
      </c>
      <c r="G1168" s="16" t="str">
        <f t="shared" si="13"/>
        <v>NO</v>
      </c>
      <c r="H1168" s="16" t="str">
        <f t="shared" si="14"/>
        <v>NO</v>
      </c>
    </row>
    <row r="1169" spans="1:8" ht="195">
      <c r="A1169" s="13">
        <v>11892</v>
      </c>
      <c r="B1169" s="14" t="s">
        <v>2120</v>
      </c>
      <c r="C1169" s="14" t="s">
        <v>2121</v>
      </c>
      <c r="D1169" s="13" t="s">
        <v>11</v>
      </c>
      <c r="E1169" s="13" t="s">
        <v>11</v>
      </c>
      <c r="F1169" t="b">
        <f t="shared" si="12"/>
        <v>1</v>
      </c>
      <c r="G1169" s="16" t="str">
        <f t="shared" si="13"/>
        <v>NO</v>
      </c>
      <c r="H1169" s="16" t="str">
        <f t="shared" si="14"/>
        <v>NO</v>
      </c>
    </row>
    <row r="1170" spans="1:8" ht="210">
      <c r="A1170" s="13">
        <v>11895</v>
      </c>
      <c r="B1170" s="14" t="s">
        <v>2122</v>
      </c>
      <c r="C1170" s="14" t="s">
        <v>2123</v>
      </c>
      <c r="D1170" s="13" t="s">
        <v>11</v>
      </c>
      <c r="E1170" s="13" t="s">
        <v>11</v>
      </c>
      <c r="F1170" t="b">
        <f t="shared" si="12"/>
        <v>1</v>
      </c>
      <c r="G1170" s="16" t="str">
        <f t="shared" si="13"/>
        <v>NO</v>
      </c>
      <c r="H1170" s="16" t="str">
        <f t="shared" si="14"/>
        <v>NO</v>
      </c>
    </row>
    <row r="1171" spans="1:8" ht="30">
      <c r="A1171" s="13">
        <v>11899</v>
      </c>
      <c r="B1171" s="14" t="s">
        <v>2124</v>
      </c>
      <c r="C1171" s="14" t="s">
        <v>2125</v>
      </c>
      <c r="D1171" s="13" t="s">
        <v>11</v>
      </c>
      <c r="E1171" s="13" t="s">
        <v>11</v>
      </c>
      <c r="F1171" t="b">
        <f t="shared" si="12"/>
        <v>1</v>
      </c>
      <c r="G1171" s="16" t="str">
        <f t="shared" si="13"/>
        <v>NO</v>
      </c>
      <c r="H1171" s="16" t="str">
        <f t="shared" si="14"/>
        <v>NO</v>
      </c>
    </row>
    <row r="1172" spans="1:8" ht="135">
      <c r="A1172" s="13">
        <v>11913</v>
      </c>
      <c r="B1172" s="14" t="s">
        <v>2126</v>
      </c>
      <c r="C1172" s="14" t="s">
        <v>2127</v>
      </c>
      <c r="D1172" s="13" t="s">
        <v>10</v>
      </c>
      <c r="E1172" s="13" t="s">
        <v>11</v>
      </c>
      <c r="F1172" t="b">
        <f t="shared" si="12"/>
        <v>0</v>
      </c>
      <c r="G1172" s="16" t="str">
        <f t="shared" si="13"/>
        <v>NO</v>
      </c>
      <c r="H1172" s="16" t="str">
        <f t="shared" si="14"/>
        <v>YES</v>
      </c>
    </row>
    <row r="1173" spans="1:8" ht="105">
      <c r="A1173" s="13">
        <v>11920</v>
      </c>
      <c r="B1173" s="14" t="s">
        <v>2128</v>
      </c>
      <c r="C1173" s="14" t="s">
        <v>2129</v>
      </c>
      <c r="D1173" s="13" t="s">
        <v>11</v>
      </c>
      <c r="E1173" s="13" t="s">
        <v>11</v>
      </c>
      <c r="F1173" t="b">
        <f t="shared" si="12"/>
        <v>1</v>
      </c>
      <c r="G1173" s="16" t="str">
        <f t="shared" si="13"/>
        <v>NO</v>
      </c>
      <c r="H1173" s="16" t="str">
        <f t="shared" si="14"/>
        <v>NO</v>
      </c>
    </row>
    <row r="1174" spans="1:8" ht="75">
      <c r="A1174" s="13">
        <v>11928</v>
      </c>
      <c r="B1174" s="14" t="s">
        <v>2130</v>
      </c>
      <c r="C1174" s="14" t="s">
        <v>2131</v>
      </c>
      <c r="D1174" s="13" t="s">
        <v>11</v>
      </c>
      <c r="E1174" s="13" t="s">
        <v>11</v>
      </c>
      <c r="F1174" t="b">
        <f t="shared" si="12"/>
        <v>1</v>
      </c>
      <c r="G1174" s="16" t="str">
        <f t="shared" si="13"/>
        <v>NO</v>
      </c>
      <c r="H1174" s="16" t="str">
        <f t="shared" si="14"/>
        <v>NO</v>
      </c>
    </row>
    <row r="1175" spans="1:8" ht="105">
      <c r="A1175" s="13">
        <v>11933</v>
      </c>
      <c r="B1175" s="14" t="s">
        <v>2132</v>
      </c>
      <c r="C1175" s="14" t="s">
        <v>2133</v>
      </c>
      <c r="D1175" s="13" t="s">
        <v>10</v>
      </c>
      <c r="E1175" s="13" t="s">
        <v>10</v>
      </c>
      <c r="F1175" t="b">
        <f t="shared" si="12"/>
        <v>1</v>
      </c>
      <c r="G1175" s="16" t="str">
        <f t="shared" si="13"/>
        <v>NO</v>
      </c>
      <c r="H1175" s="16" t="str">
        <f t="shared" si="14"/>
        <v>NO</v>
      </c>
    </row>
    <row r="1176" spans="1:8" ht="90">
      <c r="A1176" s="13">
        <v>11935</v>
      </c>
      <c r="B1176" s="14" t="s">
        <v>2134</v>
      </c>
      <c r="C1176" s="14" t="s">
        <v>2135</v>
      </c>
      <c r="D1176" s="13" t="s">
        <v>11</v>
      </c>
      <c r="E1176" s="13" t="s">
        <v>11</v>
      </c>
      <c r="F1176" t="b">
        <f t="shared" si="12"/>
        <v>1</v>
      </c>
      <c r="G1176" s="16" t="str">
        <f t="shared" si="13"/>
        <v>NO</v>
      </c>
      <c r="H1176" s="16" t="str">
        <f t="shared" si="14"/>
        <v>NO</v>
      </c>
    </row>
    <row r="1177" spans="1:8" ht="90">
      <c r="A1177" s="13">
        <v>11948</v>
      </c>
      <c r="B1177" s="14" t="s">
        <v>2136</v>
      </c>
      <c r="C1177" s="14" t="s">
        <v>2137</v>
      </c>
      <c r="D1177" s="13" t="s">
        <v>11</v>
      </c>
      <c r="E1177" s="13" t="s">
        <v>11</v>
      </c>
      <c r="F1177" t="b">
        <f t="shared" si="12"/>
        <v>1</v>
      </c>
      <c r="G1177" s="16" t="str">
        <f t="shared" si="13"/>
        <v>NO</v>
      </c>
      <c r="H1177" s="16" t="str">
        <f t="shared" si="14"/>
        <v>NO</v>
      </c>
    </row>
    <row r="1178" spans="1:8" ht="120">
      <c r="A1178" s="13">
        <v>11961</v>
      </c>
      <c r="B1178" s="14" t="s">
        <v>2138</v>
      </c>
      <c r="C1178" s="14" t="s">
        <v>2139</v>
      </c>
      <c r="D1178" s="13" t="s">
        <v>11</v>
      </c>
      <c r="E1178" s="13" t="s">
        <v>11</v>
      </c>
      <c r="F1178" t="b">
        <f t="shared" si="12"/>
        <v>1</v>
      </c>
      <c r="G1178" s="16" t="str">
        <f t="shared" si="13"/>
        <v>NO</v>
      </c>
      <c r="H1178" s="16" t="str">
        <f t="shared" si="14"/>
        <v>NO</v>
      </c>
    </row>
    <row r="1179" spans="1:8" ht="105">
      <c r="A1179" s="13">
        <v>11965</v>
      </c>
      <c r="B1179" s="14" t="s">
        <v>2140</v>
      </c>
      <c r="C1179" s="14" t="s">
        <v>2141</v>
      </c>
      <c r="D1179" s="13" t="s">
        <v>10</v>
      </c>
      <c r="E1179" s="13" t="s">
        <v>10</v>
      </c>
      <c r="F1179" t="b">
        <f t="shared" si="12"/>
        <v>1</v>
      </c>
      <c r="G1179" s="16" t="str">
        <f t="shared" si="13"/>
        <v>NO</v>
      </c>
      <c r="H1179" s="16" t="str">
        <f t="shared" si="14"/>
        <v>NO</v>
      </c>
    </row>
    <row r="1180" spans="1:8" ht="120">
      <c r="A1180" s="13">
        <v>11977</v>
      </c>
      <c r="B1180" s="14" t="s">
        <v>2142</v>
      </c>
      <c r="C1180" s="14" t="s">
        <v>2143</v>
      </c>
      <c r="D1180" s="13" t="s">
        <v>11</v>
      </c>
      <c r="E1180" s="13" t="s">
        <v>11</v>
      </c>
      <c r="F1180" t="b">
        <f t="shared" si="12"/>
        <v>1</v>
      </c>
      <c r="G1180" s="16" t="str">
        <f t="shared" si="13"/>
        <v>NO</v>
      </c>
      <c r="H1180" s="16" t="str">
        <f t="shared" si="14"/>
        <v>NO</v>
      </c>
    </row>
    <row r="1181" spans="1:8" ht="105">
      <c r="A1181" s="13">
        <v>11993</v>
      </c>
      <c r="B1181" s="14" t="s">
        <v>2144</v>
      </c>
      <c r="C1181" s="14" t="s">
        <v>2145</v>
      </c>
      <c r="D1181" s="13" t="s">
        <v>11</v>
      </c>
      <c r="E1181" s="13" t="s">
        <v>11</v>
      </c>
      <c r="F1181" t="b">
        <f t="shared" si="12"/>
        <v>1</v>
      </c>
      <c r="G1181" s="16" t="str">
        <f t="shared" si="13"/>
        <v>NO</v>
      </c>
      <c r="H1181" s="16" t="str">
        <f t="shared" si="14"/>
        <v>NO</v>
      </c>
    </row>
    <row r="1182" spans="1:8" ht="105">
      <c r="A1182" s="13">
        <v>12020</v>
      </c>
      <c r="B1182" s="14" t="s">
        <v>2146</v>
      </c>
      <c r="C1182" s="14" t="s">
        <v>2147</v>
      </c>
      <c r="D1182" s="13" t="s">
        <v>11</v>
      </c>
      <c r="E1182" s="13" t="s">
        <v>11</v>
      </c>
      <c r="F1182" t="b">
        <f t="shared" si="12"/>
        <v>1</v>
      </c>
      <c r="G1182" s="16" t="str">
        <f t="shared" si="13"/>
        <v>NO</v>
      </c>
      <c r="H1182" s="16" t="str">
        <f t="shared" si="14"/>
        <v>NO</v>
      </c>
    </row>
    <row r="1183" spans="1:8" ht="120">
      <c r="A1183" s="13">
        <v>12023</v>
      </c>
      <c r="B1183" s="14" t="s">
        <v>2148</v>
      </c>
      <c r="C1183" s="14" t="s">
        <v>2149</v>
      </c>
      <c r="D1183" s="13" t="s">
        <v>11</v>
      </c>
      <c r="E1183" s="13" t="s">
        <v>11</v>
      </c>
      <c r="F1183" t="b">
        <f t="shared" si="12"/>
        <v>1</v>
      </c>
      <c r="G1183" s="16" t="str">
        <f t="shared" si="13"/>
        <v>NO</v>
      </c>
      <c r="H1183" s="16" t="str">
        <f t="shared" si="14"/>
        <v>NO</v>
      </c>
    </row>
    <row r="1184" spans="1:8" ht="120">
      <c r="A1184" s="13">
        <v>12032</v>
      </c>
      <c r="B1184" s="14" t="s">
        <v>2150</v>
      </c>
      <c r="C1184" s="14" t="s">
        <v>2151</v>
      </c>
      <c r="D1184" s="13" t="s">
        <v>11</v>
      </c>
      <c r="E1184" s="13" t="s">
        <v>11</v>
      </c>
      <c r="F1184" t="b">
        <f t="shared" si="12"/>
        <v>1</v>
      </c>
      <c r="G1184" s="16" t="str">
        <f t="shared" si="13"/>
        <v>NO</v>
      </c>
      <c r="H1184" s="16" t="str">
        <f t="shared" si="14"/>
        <v>NO</v>
      </c>
    </row>
    <row r="1185" spans="1:8" ht="120">
      <c r="A1185" s="13">
        <v>12039</v>
      </c>
      <c r="B1185" s="14" t="s">
        <v>2152</v>
      </c>
      <c r="C1185" s="14" t="s">
        <v>2153</v>
      </c>
      <c r="D1185" s="13" t="s">
        <v>11</v>
      </c>
      <c r="E1185" s="13" t="s">
        <v>11</v>
      </c>
      <c r="F1185" t="b">
        <f t="shared" si="12"/>
        <v>1</v>
      </c>
      <c r="G1185" s="16" t="str">
        <f t="shared" si="13"/>
        <v>NO</v>
      </c>
      <c r="H1185" s="16" t="str">
        <f t="shared" si="14"/>
        <v>NO</v>
      </c>
    </row>
    <row r="1186" spans="1:8" ht="135">
      <c r="A1186" s="13">
        <v>12071</v>
      </c>
      <c r="B1186" s="14" t="s">
        <v>2154</v>
      </c>
      <c r="C1186" s="14" t="s">
        <v>2155</v>
      </c>
      <c r="D1186" s="13" t="s">
        <v>11</v>
      </c>
      <c r="E1186" s="13" t="s">
        <v>11</v>
      </c>
      <c r="F1186" t="b">
        <f t="shared" si="12"/>
        <v>1</v>
      </c>
      <c r="G1186" s="16" t="str">
        <f t="shared" si="13"/>
        <v>NO</v>
      </c>
      <c r="H1186" s="16" t="str">
        <f t="shared" si="14"/>
        <v>NO</v>
      </c>
    </row>
    <row r="1187" spans="1:8" ht="90">
      <c r="A1187" s="13">
        <v>12072</v>
      </c>
      <c r="B1187" s="14" t="s">
        <v>2156</v>
      </c>
      <c r="C1187" s="14" t="s">
        <v>2157</v>
      </c>
      <c r="D1187" s="13" t="s">
        <v>11</v>
      </c>
      <c r="E1187" s="13" t="s">
        <v>11</v>
      </c>
      <c r="F1187" t="b">
        <f t="shared" si="12"/>
        <v>1</v>
      </c>
      <c r="G1187" s="16" t="str">
        <f t="shared" si="13"/>
        <v>NO</v>
      </c>
      <c r="H1187" s="16" t="str">
        <f t="shared" si="14"/>
        <v>NO</v>
      </c>
    </row>
    <row r="1188" spans="1:8" ht="135">
      <c r="A1188" s="13">
        <v>12099</v>
      </c>
      <c r="B1188" s="14" t="s">
        <v>2158</v>
      </c>
      <c r="C1188" s="14" t="s">
        <v>2159</v>
      </c>
      <c r="D1188" s="13" t="s">
        <v>10</v>
      </c>
      <c r="E1188" s="13" t="s">
        <v>11</v>
      </c>
      <c r="F1188" t="b">
        <f t="shared" si="12"/>
        <v>0</v>
      </c>
      <c r="G1188" s="16" t="str">
        <f t="shared" si="13"/>
        <v>NO</v>
      </c>
      <c r="H1188" s="16" t="str">
        <f t="shared" si="14"/>
        <v>YES</v>
      </c>
    </row>
    <row r="1189" spans="1:8" ht="90">
      <c r="A1189" s="13">
        <v>12119</v>
      </c>
      <c r="B1189" s="14" t="s">
        <v>2160</v>
      </c>
      <c r="C1189" s="14" t="s">
        <v>2161</v>
      </c>
      <c r="D1189" s="13" t="s">
        <v>11</v>
      </c>
      <c r="E1189" s="13" t="s">
        <v>11</v>
      </c>
      <c r="F1189" t="b">
        <f t="shared" si="12"/>
        <v>1</v>
      </c>
      <c r="G1189" s="16" t="str">
        <f t="shared" si="13"/>
        <v>NO</v>
      </c>
      <c r="H1189" s="16" t="str">
        <f t="shared" si="14"/>
        <v>NO</v>
      </c>
    </row>
    <row r="1190" spans="1:8" ht="105">
      <c r="A1190" s="13">
        <v>12121</v>
      </c>
      <c r="B1190" s="14" t="s">
        <v>2162</v>
      </c>
      <c r="C1190" s="14" t="s">
        <v>2163</v>
      </c>
      <c r="D1190" s="13" t="s">
        <v>11</v>
      </c>
      <c r="E1190" s="13" t="s">
        <v>11</v>
      </c>
      <c r="F1190" t="b">
        <f t="shared" si="12"/>
        <v>1</v>
      </c>
      <c r="G1190" s="16" t="str">
        <f t="shared" si="13"/>
        <v>NO</v>
      </c>
      <c r="H1190" s="16" t="str">
        <f t="shared" si="14"/>
        <v>NO</v>
      </c>
    </row>
    <row r="1191" spans="1:8" ht="105">
      <c r="A1191" s="13">
        <v>12140</v>
      </c>
      <c r="B1191" s="14" t="s">
        <v>2164</v>
      </c>
      <c r="C1191" s="14" t="s">
        <v>2165</v>
      </c>
      <c r="D1191" s="13" t="s">
        <v>11</v>
      </c>
      <c r="E1191" s="13" t="s">
        <v>11</v>
      </c>
      <c r="F1191" t="b">
        <f t="shared" si="12"/>
        <v>1</v>
      </c>
      <c r="G1191" s="16" t="str">
        <f t="shared" si="13"/>
        <v>NO</v>
      </c>
      <c r="H1191" s="16" t="str">
        <f t="shared" si="14"/>
        <v>NO</v>
      </c>
    </row>
    <row r="1192" spans="1:8" ht="90">
      <c r="A1192" s="13">
        <v>12164</v>
      </c>
      <c r="B1192" s="14" t="s">
        <v>2166</v>
      </c>
      <c r="C1192" s="14" t="s">
        <v>2167</v>
      </c>
      <c r="D1192" s="13" t="s">
        <v>11</v>
      </c>
      <c r="E1192" s="13" t="s">
        <v>11</v>
      </c>
      <c r="F1192" t="b">
        <f t="shared" si="12"/>
        <v>1</v>
      </c>
      <c r="G1192" s="16" t="str">
        <f t="shared" si="13"/>
        <v>NO</v>
      </c>
      <c r="H1192" s="16" t="str">
        <f t="shared" si="14"/>
        <v>NO</v>
      </c>
    </row>
    <row r="1193" spans="1:8" ht="120">
      <c r="A1193" s="13">
        <v>12185</v>
      </c>
      <c r="B1193" s="14" t="s">
        <v>2168</v>
      </c>
      <c r="C1193" s="14" t="s">
        <v>2169</v>
      </c>
      <c r="D1193" s="13" t="s">
        <v>11</v>
      </c>
      <c r="E1193" s="13" t="s">
        <v>11</v>
      </c>
      <c r="F1193" t="b">
        <f t="shared" si="12"/>
        <v>1</v>
      </c>
      <c r="G1193" s="16" t="str">
        <f t="shared" si="13"/>
        <v>NO</v>
      </c>
      <c r="H1193" s="16" t="str">
        <f t="shared" si="14"/>
        <v>NO</v>
      </c>
    </row>
    <row r="1194" spans="1:8" ht="75">
      <c r="A1194" s="13">
        <v>12186</v>
      </c>
      <c r="B1194" s="14" t="s">
        <v>2170</v>
      </c>
      <c r="C1194" s="14" t="s">
        <v>2171</v>
      </c>
      <c r="D1194" s="13" t="s">
        <v>11</v>
      </c>
      <c r="E1194" s="13" t="s">
        <v>11</v>
      </c>
      <c r="F1194" t="b">
        <f t="shared" si="12"/>
        <v>1</v>
      </c>
      <c r="G1194" s="16" t="str">
        <f t="shared" si="13"/>
        <v>NO</v>
      </c>
      <c r="H1194" s="16" t="str">
        <f t="shared" si="14"/>
        <v>NO</v>
      </c>
    </row>
    <row r="1195" spans="1:8" ht="75">
      <c r="A1195" s="13">
        <v>12190</v>
      </c>
      <c r="B1195" s="14" t="s">
        <v>2172</v>
      </c>
      <c r="C1195" s="14" t="s">
        <v>2173</v>
      </c>
      <c r="D1195" s="13" t="s">
        <v>11</v>
      </c>
      <c r="E1195" s="13" t="s">
        <v>11</v>
      </c>
      <c r="F1195" t="b">
        <f t="shared" si="12"/>
        <v>1</v>
      </c>
      <c r="G1195" s="16" t="str">
        <f t="shared" si="13"/>
        <v>NO</v>
      </c>
      <c r="H1195" s="16" t="str">
        <f t="shared" si="14"/>
        <v>NO</v>
      </c>
    </row>
    <row r="1196" spans="1:8" ht="90">
      <c r="A1196" s="13">
        <v>12206</v>
      </c>
      <c r="B1196" s="14" t="s">
        <v>2174</v>
      </c>
      <c r="C1196" s="14" t="s">
        <v>2175</v>
      </c>
      <c r="D1196" s="13" t="s">
        <v>11</v>
      </c>
      <c r="E1196" s="13" t="s">
        <v>11</v>
      </c>
      <c r="F1196" t="b">
        <f t="shared" si="12"/>
        <v>1</v>
      </c>
      <c r="G1196" s="16" t="str">
        <f t="shared" si="13"/>
        <v>NO</v>
      </c>
      <c r="H1196" s="16" t="str">
        <f t="shared" si="14"/>
        <v>NO</v>
      </c>
    </row>
    <row r="1197" spans="1:8" ht="105">
      <c r="A1197" s="13">
        <v>12213</v>
      </c>
      <c r="B1197" s="14" t="s">
        <v>2176</v>
      </c>
      <c r="C1197" s="14" t="s">
        <v>2177</v>
      </c>
      <c r="D1197" s="13" t="s">
        <v>11</v>
      </c>
      <c r="E1197" s="13" t="s">
        <v>11</v>
      </c>
      <c r="F1197" t="b">
        <f t="shared" si="12"/>
        <v>1</v>
      </c>
      <c r="G1197" s="16" t="str">
        <f t="shared" si="13"/>
        <v>NO</v>
      </c>
      <c r="H1197" s="16" t="str">
        <f t="shared" si="14"/>
        <v>NO</v>
      </c>
    </row>
    <row r="1198" spans="1:8" ht="90">
      <c r="A1198" s="13">
        <v>12225</v>
      </c>
      <c r="B1198" s="14" t="s">
        <v>2178</v>
      </c>
      <c r="C1198" s="14" t="s">
        <v>2179</v>
      </c>
      <c r="D1198" s="13" t="s">
        <v>11</v>
      </c>
      <c r="E1198" s="13" t="s">
        <v>11</v>
      </c>
      <c r="F1198" t="b">
        <f t="shared" si="12"/>
        <v>1</v>
      </c>
      <c r="G1198" s="16" t="str">
        <f t="shared" si="13"/>
        <v>NO</v>
      </c>
      <c r="H1198" s="16" t="str">
        <f t="shared" si="14"/>
        <v>NO</v>
      </c>
    </row>
    <row r="1199" spans="1:8" ht="165">
      <c r="A1199" s="13">
        <v>12233</v>
      </c>
      <c r="B1199" s="14" t="s">
        <v>2180</v>
      </c>
      <c r="C1199" s="14" t="s">
        <v>2181</v>
      </c>
      <c r="D1199" s="13" t="s">
        <v>11</v>
      </c>
      <c r="E1199" s="13" t="s">
        <v>11</v>
      </c>
      <c r="F1199" t="b">
        <f t="shared" si="12"/>
        <v>1</v>
      </c>
      <c r="G1199" s="16" t="str">
        <f t="shared" si="13"/>
        <v>NO</v>
      </c>
      <c r="H1199" s="16" t="str">
        <f t="shared" si="14"/>
        <v>NO</v>
      </c>
    </row>
    <row r="1200" spans="1:8" ht="120">
      <c r="A1200" s="13">
        <v>12252</v>
      </c>
      <c r="B1200" s="14" t="s">
        <v>2182</v>
      </c>
      <c r="C1200" s="14" t="s">
        <v>2183</v>
      </c>
      <c r="D1200" s="13" t="s">
        <v>11</v>
      </c>
      <c r="E1200" s="13" t="s">
        <v>11</v>
      </c>
      <c r="F1200" t="b">
        <f t="shared" si="12"/>
        <v>1</v>
      </c>
      <c r="G1200" s="16" t="str">
        <f t="shared" si="13"/>
        <v>NO</v>
      </c>
      <c r="H1200" s="16" t="str">
        <f t="shared" si="14"/>
        <v>NO</v>
      </c>
    </row>
    <row r="1201" spans="1:8" ht="90">
      <c r="A1201" s="13">
        <v>12254</v>
      </c>
      <c r="B1201" s="14" t="s">
        <v>2184</v>
      </c>
      <c r="C1201" s="14" t="s">
        <v>2185</v>
      </c>
      <c r="D1201" s="13" t="s">
        <v>11</v>
      </c>
      <c r="E1201" s="13" t="s">
        <v>11</v>
      </c>
      <c r="F1201" t="b">
        <f t="shared" si="12"/>
        <v>1</v>
      </c>
      <c r="G1201" s="16" t="str">
        <f t="shared" si="13"/>
        <v>NO</v>
      </c>
      <c r="H1201" s="16" t="str">
        <f t="shared" si="14"/>
        <v>NO</v>
      </c>
    </row>
    <row r="1202" spans="1:8" ht="120">
      <c r="A1202" s="13">
        <v>12255</v>
      </c>
      <c r="B1202" s="14" t="s">
        <v>2186</v>
      </c>
      <c r="C1202" s="14" t="s">
        <v>2187</v>
      </c>
      <c r="D1202" s="13" t="s">
        <v>11</v>
      </c>
      <c r="E1202" s="13" t="s">
        <v>11</v>
      </c>
      <c r="F1202" t="b">
        <f t="shared" si="12"/>
        <v>1</v>
      </c>
      <c r="G1202" s="16" t="str">
        <f t="shared" si="13"/>
        <v>NO</v>
      </c>
      <c r="H1202" s="16" t="str">
        <f t="shared" si="14"/>
        <v>NO</v>
      </c>
    </row>
    <row r="1203" spans="1:8" ht="105">
      <c r="A1203" s="13">
        <v>12260</v>
      </c>
      <c r="B1203" s="14" t="s">
        <v>2188</v>
      </c>
      <c r="C1203" s="14" t="s">
        <v>2189</v>
      </c>
      <c r="D1203" s="13" t="s">
        <v>11</v>
      </c>
      <c r="E1203" s="13" t="s">
        <v>11</v>
      </c>
      <c r="F1203" t="b">
        <f t="shared" si="12"/>
        <v>1</v>
      </c>
      <c r="G1203" s="16" t="str">
        <f t="shared" si="13"/>
        <v>NO</v>
      </c>
      <c r="H1203" s="16" t="str">
        <f t="shared" si="14"/>
        <v>NO</v>
      </c>
    </row>
    <row r="1204" spans="1:8" ht="60">
      <c r="A1204" s="13">
        <v>12279</v>
      </c>
      <c r="B1204" s="14" t="s">
        <v>2190</v>
      </c>
      <c r="C1204" s="14" t="s">
        <v>2191</v>
      </c>
      <c r="D1204" s="13" t="s">
        <v>11</v>
      </c>
      <c r="E1204" s="13" t="s">
        <v>11</v>
      </c>
      <c r="F1204" t="b">
        <f t="shared" si="12"/>
        <v>1</v>
      </c>
      <c r="G1204" s="16" t="str">
        <f t="shared" si="13"/>
        <v>NO</v>
      </c>
      <c r="H1204" s="16" t="str">
        <f t="shared" si="14"/>
        <v>NO</v>
      </c>
    </row>
    <row r="1205" spans="1:8" ht="90">
      <c r="A1205" s="13">
        <v>12284</v>
      </c>
      <c r="B1205" s="14" t="s">
        <v>2192</v>
      </c>
      <c r="C1205" s="14" t="s">
        <v>2193</v>
      </c>
      <c r="D1205" s="13" t="s">
        <v>11</v>
      </c>
      <c r="E1205" s="13" t="s">
        <v>11</v>
      </c>
      <c r="F1205" t="b">
        <f t="shared" si="12"/>
        <v>1</v>
      </c>
      <c r="G1205" s="16" t="str">
        <f t="shared" si="13"/>
        <v>NO</v>
      </c>
      <c r="H1205" s="16" t="str">
        <f t="shared" si="14"/>
        <v>NO</v>
      </c>
    </row>
    <row r="1206" spans="1:8" ht="120">
      <c r="A1206" s="13">
        <v>12295</v>
      </c>
      <c r="B1206" s="14" t="s">
        <v>2194</v>
      </c>
      <c r="C1206" s="14" t="s">
        <v>2195</v>
      </c>
      <c r="D1206" s="13" t="s">
        <v>11</v>
      </c>
      <c r="E1206" s="13" t="s">
        <v>11</v>
      </c>
      <c r="F1206" t="b">
        <f t="shared" si="12"/>
        <v>1</v>
      </c>
      <c r="G1206" s="16" t="str">
        <f t="shared" si="13"/>
        <v>NO</v>
      </c>
      <c r="H1206" s="16" t="str">
        <f t="shared" si="14"/>
        <v>NO</v>
      </c>
    </row>
    <row r="1207" spans="1:8" ht="75">
      <c r="A1207" s="13">
        <v>12312</v>
      </c>
      <c r="B1207" s="14" t="s">
        <v>2196</v>
      </c>
      <c r="C1207" s="14" t="s">
        <v>2197</v>
      </c>
      <c r="D1207" s="13" t="s">
        <v>11</v>
      </c>
      <c r="E1207" s="13" t="s">
        <v>11</v>
      </c>
      <c r="F1207" t="b">
        <f t="shared" si="12"/>
        <v>1</v>
      </c>
      <c r="G1207" s="16" t="str">
        <f t="shared" si="13"/>
        <v>NO</v>
      </c>
      <c r="H1207" s="16" t="str">
        <f t="shared" si="14"/>
        <v>NO</v>
      </c>
    </row>
    <row r="1208" spans="1:8" ht="165">
      <c r="A1208" s="13">
        <v>12331</v>
      </c>
      <c r="B1208" s="14" t="s">
        <v>2198</v>
      </c>
      <c r="C1208" s="14" t="s">
        <v>2199</v>
      </c>
      <c r="D1208" s="13" t="s">
        <v>11</v>
      </c>
      <c r="E1208" s="13" t="s">
        <v>11</v>
      </c>
      <c r="F1208" t="b">
        <f t="shared" si="12"/>
        <v>1</v>
      </c>
      <c r="G1208" s="16" t="str">
        <f t="shared" si="13"/>
        <v>NO</v>
      </c>
      <c r="H1208" s="16" t="str">
        <f t="shared" si="14"/>
        <v>NO</v>
      </c>
    </row>
    <row r="1209" spans="1:8" ht="90">
      <c r="A1209" s="13">
        <v>12345</v>
      </c>
      <c r="B1209" s="14" t="s">
        <v>2184</v>
      </c>
      <c r="C1209" s="14" t="s">
        <v>2200</v>
      </c>
      <c r="D1209" s="13" t="s">
        <v>11</v>
      </c>
      <c r="E1209" s="13" t="s">
        <v>11</v>
      </c>
      <c r="F1209" t="b">
        <f t="shared" si="12"/>
        <v>1</v>
      </c>
      <c r="G1209" s="16" t="str">
        <f t="shared" si="13"/>
        <v>NO</v>
      </c>
      <c r="H1209" s="16" t="str">
        <f t="shared" si="14"/>
        <v>NO</v>
      </c>
    </row>
    <row r="1210" spans="1:8" ht="105">
      <c r="A1210" s="13">
        <v>12346</v>
      </c>
      <c r="B1210" s="14" t="s">
        <v>2201</v>
      </c>
      <c r="C1210" s="14" t="s">
        <v>2202</v>
      </c>
      <c r="D1210" s="13" t="s">
        <v>11</v>
      </c>
      <c r="E1210" s="13" t="s">
        <v>11</v>
      </c>
      <c r="F1210" t="b">
        <f t="shared" si="12"/>
        <v>1</v>
      </c>
      <c r="G1210" s="16" t="str">
        <f t="shared" si="13"/>
        <v>NO</v>
      </c>
      <c r="H1210" s="16" t="str">
        <f t="shared" si="14"/>
        <v>NO</v>
      </c>
    </row>
    <row r="1211" spans="1:8" ht="90">
      <c r="A1211" s="13">
        <v>12355</v>
      </c>
      <c r="B1211" s="14" t="s">
        <v>2203</v>
      </c>
      <c r="C1211" s="14" t="s">
        <v>2204</v>
      </c>
      <c r="D1211" s="13" t="s">
        <v>11</v>
      </c>
      <c r="E1211" s="13" t="s">
        <v>11</v>
      </c>
      <c r="F1211" t="b">
        <f t="shared" si="12"/>
        <v>1</v>
      </c>
      <c r="G1211" s="16" t="str">
        <f t="shared" si="13"/>
        <v>NO</v>
      </c>
      <c r="H1211" s="16" t="str">
        <f t="shared" si="14"/>
        <v>NO</v>
      </c>
    </row>
    <row r="1212" spans="1:8" ht="90">
      <c r="A1212" s="13">
        <v>12373</v>
      </c>
      <c r="B1212" s="14" t="s">
        <v>2205</v>
      </c>
      <c r="C1212" s="14" t="s">
        <v>2206</v>
      </c>
      <c r="D1212" s="13" t="s">
        <v>11</v>
      </c>
      <c r="E1212" s="13" t="s">
        <v>11</v>
      </c>
      <c r="F1212" t="b">
        <f t="shared" si="12"/>
        <v>1</v>
      </c>
      <c r="G1212" s="16" t="str">
        <f t="shared" si="13"/>
        <v>NO</v>
      </c>
      <c r="H1212" s="16" t="str">
        <f t="shared" si="14"/>
        <v>NO</v>
      </c>
    </row>
    <row r="1213" spans="1:8" ht="90">
      <c r="A1213" s="13">
        <v>12385</v>
      </c>
      <c r="B1213" s="14" t="s">
        <v>2207</v>
      </c>
      <c r="C1213" s="14" t="s">
        <v>2208</v>
      </c>
      <c r="D1213" s="13" t="s">
        <v>10</v>
      </c>
      <c r="E1213" s="13" t="s">
        <v>11</v>
      </c>
      <c r="F1213" t="b">
        <f t="shared" si="12"/>
        <v>0</v>
      </c>
      <c r="G1213" s="16" t="str">
        <f t="shared" si="13"/>
        <v>NO</v>
      </c>
      <c r="H1213" s="16" t="str">
        <f t="shared" si="14"/>
        <v>YES</v>
      </c>
    </row>
    <row r="1214" spans="1:8" ht="90">
      <c r="A1214" s="13">
        <v>12420</v>
      </c>
      <c r="B1214" s="14" t="s">
        <v>2209</v>
      </c>
      <c r="C1214" s="14" t="s">
        <v>2210</v>
      </c>
      <c r="D1214" s="13" t="s">
        <v>11</v>
      </c>
      <c r="E1214" s="13" t="s">
        <v>11</v>
      </c>
      <c r="F1214" t="b">
        <f t="shared" si="12"/>
        <v>1</v>
      </c>
      <c r="G1214" s="16" t="str">
        <f t="shared" si="13"/>
        <v>NO</v>
      </c>
      <c r="H1214" s="16" t="str">
        <f t="shared" si="14"/>
        <v>NO</v>
      </c>
    </row>
    <row r="1215" spans="1:8" ht="90">
      <c r="A1215" s="13">
        <v>12424</v>
      </c>
      <c r="B1215" s="14" t="s">
        <v>2211</v>
      </c>
      <c r="C1215" s="14" t="s">
        <v>2212</v>
      </c>
      <c r="D1215" s="13" t="s">
        <v>11</v>
      </c>
      <c r="E1215" s="13" t="s">
        <v>11</v>
      </c>
      <c r="F1215" t="b">
        <f t="shared" si="12"/>
        <v>1</v>
      </c>
      <c r="G1215" s="16" t="str">
        <f t="shared" si="13"/>
        <v>NO</v>
      </c>
      <c r="H1215" s="16" t="str">
        <f t="shared" si="14"/>
        <v>NO</v>
      </c>
    </row>
    <row r="1216" spans="1:8" ht="165">
      <c r="A1216" s="13">
        <v>12426</v>
      </c>
      <c r="B1216" s="14" t="s">
        <v>2213</v>
      </c>
      <c r="C1216" s="14" t="s">
        <v>2214</v>
      </c>
      <c r="D1216" s="13" t="s">
        <v>11</v>
      </c>
      <c r="E1216" s="13" t="s">
        <v>11</v>
      </c>
      <c r="F1216" t="b">
        <f t="shared" si="12"/>
        <v>1</v>
      </c>
      <c r="G1216" s="16" t="str">
        <f t="shared" si="13"/>
        <v>NO</v>
      </c>
      <c r="H1216" s="16" t="str">
        <f t="shared" si="14"/>
        <v>NO</v>
      </c>
    </row>
    <row r="1217" spans="1:8" ht="135">
      <c r="A1217" s="13">
        <v>12437</v>
      </c>
      <c r="B1217" s="14" t="s">
        <v>2215</v>
      </c>
      <c r="C1217" s="14" t="s">
        <v>2216</v>
      </c>
      <c r="D1217" s="13" t="s">
        <v>11</v>
      </c>
      <c r="E1217" s="13" t="s">
        <v>11</v>
      </c>
      <c r="F1217" t="b">
        <f t="shared" si="12"/>
        <v>1</v>
      </c>
      <c r="G1217" s="16" t="str">
        <f t="shared" si="13"/>
        <v>NO</v>
      </c>
      <c r="H1217" s="16" t="str">
        <f t="shared" si="14"/>
        <v>NO</v>
      </c>
    </row>
    <row r="1218" spans="1:8" ht="90">
      <c r="A1218" s="13">
        <v>12447</v>
      </c>
      <c r="B1218" s="14" t="s">
        <v>2217</v>
      </c>
      <c r="C1218" s="14" t="s">
        <v>2218</v>
      </c>
      <c r="D1218" s="13" t="s">
        <v>10</v>
      </c>
      <c r="E1218" s="13" t="s">
        <v>10</v>
      </c>
      <c r="F1218" t="b">
        <f t="shared" si="12"/>
        <v>1</v>
      </c>
      <c r="G1218" s="16" t="str">
        <f t="shared" si="13"/>
        <v>NO</v>
      </c>
      <c r="H1218" s="16" t="str">
        <f t="shared" si="14"/>
        <v>NO</v>
      </c>
    </row>
    <row r="1219" spans="1:8" ht="120">
      <c r="A1219" s="13">
        <v>12465</v>
      </c>
      <c r="B1219" s="14" t="s">
        <v>2219</v>
      </c>
      <c r="C1219" s="14" t="s">
        <v>2220</v>
      </c>
      <c r="D1219" s="13" t="s">
        <v>11</v>
      </c>
      <c r="E1219" s="13" t="s">
        <v>11</v>
      </c>
      <c r="F1219" t="b">
        <f t="shared" si="12"/>
        <v>1</v>
      </c>
      <c r="G1219" s="16" t="str">
        <f t="shared" si="13"/>
        <v>NO</v>
      </c>
      <c r="H1219" s="16" t="str">
        <f t="shared" si="14"/>
        <v>NO</v>
      </c>
    </row>
    <row r="1220" spans="1:8" ht="90">
      <c r="A1220" s="13">
        <v>12473</v>
      </c>
      <c r="B1220" s="14" t="s">
        <v>2221</v>
      </c>
      <c r="C1220" s="14" t="s">
        <v>2222</v>
      </c>
      <c r="D1220" s="13" t="s">
        <v>10</v>
      </c>
      <c r="E1220" s="13" t="s">
        <v>10</v>
      </c>
      <c r="F1220" t="b">
        <f t="shared" si="12"/>
        <v>1</v>
      </c>
      <c r="G1220" s="16" t="str">
        <f t="shared" si="13"/>
        <v>NO</v>
      </c>
      <c r="H1220" s="16" t="str">
        <f t="shared" si="14"/>
        <v>NO</v>
      </c>
    </row>
    <row r="1221" spans="1:8" ht="135">
      <c r="A1221" s="13">
        <v>12481</v>
      </c>
      <c r="B1221" s="14" t="s">
        <v>253</v>
      </c>
      <c r="C1221" s="14" t="s">
        <v>2223</v>
      </c>
      <c r="D1221" s="13" t="s">
        <v>11</v>
      </c>
      <c r="E1221" s="13" t="s">
        <v>11</v>
      </c>
      <c r="F1221" t="b">
        <f t="shared" si="12"/>
        <v>1</v>
      </c>
      <c r="G1221" s="16" t="str">
        <f t="shared" si="13"/>
        <v>NO</v>
      </c>
      <c r="H1221" s="16" t="str">
        <f t="shared" si="14"/>
        <v>NO</v>
      </c>
    </row>
    <row r="1222" spans="1:8" ht="120">
      <c r="A1222" s="13">
        <v>12495</v>
      </c>
      <c r="B1222" s="14" t="s">
        <v>2224</v>
      </c>
      <c r="C1222" s="14" t="s">
        <v>2225</v>
      </c>
      <c r="D1222" s="13" t="s">
        <v>11</v>
      </c>
      <c r="E1222" s="13" t="s">
        <v>11</v>
      </c>
      <c r="F1222" t="b">
        <f t="shared" si="12"/>
        <v>1</v>
      </c>
      <c r="G1222" s="16" t="str">
        <f t="shared" si="13"/>
        <v>NO</v>
      </c>
      <c r="H1222" s="16" t="str">
        <f t="shared" si="14"/>
        <v>NO</v>
      </c>
    </row>
    <row r="1223" spans="1:8" ht="150">
      <c r="A1223" s="13">
        <v>12511</v>
      </c>
      <c r="B1223" s="14" t="s">
        <v>2120</v>
      </c>
      <c r="C1223" s="14" t="s">
        <v>2226</v>
      </c>
      <c r="D1223" s="13" t="s">
        <v>11</v>
      </c>
      <c r="E1223" s="13" t="s">
        <v>11</v>
      </c>
      <c r="F1223" t="b">
        <f t="shared" si="12"/>
        <v>1</v>
      </c>
      <c r="G1223" s="16" t="str">
        <f t="shared" si="13"/>
        <v>NO</v>
      </c>
      <c r="H1223" s="16" t="str">
        <f t="shared" si="14"/>
        <v>NO</v>
      </c>
    </row>
    <row r="1224" spans="1:8" ht="120">
      <c r="A1224" s="13">
        <v>12520</v>
      </c>
      <c r="B1224" s="14" t="s">
        <v>2227</v>
      </c>
      <c r="C1224" s="14" t="s">
        <v>2228</v>
      </c>
      <c r="D1224" s="13" t="s">
        <v>11</v>
      </c>
      <c r="E1224" s="13" t="s">
        <v>11</v>
      </c>
      <c r="F1224" t="b">
        <f t="shared" si="12"/>
        <v>1</v>
      </c>
      <c r="G1224" s="16" t="str">
        <f t="shared" si="13"/>
        <v>NO</v>
      </c>
      <c r="H1224" s="16" t="str">
        <f t="shared" si="14"/>
        <v>NO</v>
      </c>
    </row>
    <row r="1225" spans="1:8" ht="120">
      <c r="A1225" s="13">
        <v>12524</v>
      </c>
      <c r="B1225" s="14" t="s">
        <v>2229</v>
      </c>
      <c r="C1225" s="14" t="s">
        <v>2230</v>
      </c>
      <c r="D1225" s="13" t="s">
        <v>11</v>
      </c>
      <c r="E1225" s="13" t="s">
        <v>11</v>
      </c>
      <c r="F1225" t="b">
        <f t="shared" si="12"/>
        <v>1</v>
      </c>
      <c r="G1225" s="16" t="str">
        <f t="shared" si="13"/>
        <v>NO</v>
      </c>
      <c r="H1225" s="16" t="str">
        <f t="shared" si="14"/>
        <v>NO</v>
      </c>
    </row>
    <row r="1226" spans="1:8" ht="135">
      <c r="A1226" s="13">
        <v>12527</v>
      </c>
      <c r="B1226" s="14" t="s">
        <v>2231</v>
      </c>
      <c r="C1226" s="14" t="s">
        <v>2232</v>
      </c>
      <c r="D1226" s="13" t="s">
        <v>11</v>
      </c>
      <c r="E1226" s="13" t="s">
        <v>11</v>
      </c>
      <c r="F1226" t="b">
        <f t="shared" si="12"/>
        <v>1</v>
      </c>
      <c r="G1226" s="16" t="str">
        <f t="shared" si="13"/>
        <v>NO</v>
      </c>
      <c r="H1226" s="16" t="str">
        <f t="shared" si="14"/>
        <v>NO</v>
      </c>
    </row>
    <row r="1227" spans="1:8" ht="120">
      <c r="A1227" s="13">
        <v>12532</v>
      </c>
      <c r="B1227" s="14" t="s">
        <v>2233</v>
      </c>
      <c r="C1227" s="14" t="s">
        <v>2234</v>
      </c>
      <c r="D1227" s="13" t="s">
        <v>11</v>
      </c>
      <c r="E1227" s="13" t="s">
        <v>11</v>
      </c>
      <c r="F1227" t="b">
        <f t="shared" si="12"/>
        <v>1</v>
      </c>
      <c r="G1227" s="16" t="str">
        <f t="shared" si="13"/>
        <v>NO</v>
      </c>
      <c r="H1227" s="16" t="str">
        <f t="shared" si="14"/>
        <v>NO</v>
      </c>
    </row>
    <row r="1228" spans="1:8" ht="105">
      <c r="A1228" s="13">
        <v>12549</v>
      </c>
      <c r="B1228" s="14" t="s">
        <v>2235</v>
      </c>
      <c r="C1228" s="14" t="s">
        <v>2236</v>
      </c>
      <c r="D1228" s="13" t="s">
        <v>11</v>
      </c>
      <c r="E1228" s="13" t="s">
        <v>11</v>
      </c>
      <c r="F1228" t="b">
        <f t="shared" si="12"/>
        <v>1</v>
      </c>
      <c r="G1228" s="16" t="str">
        <f t="shared" si="13"/>
        <v>NO</v>
      </c>
      <c r="H1228" s="16" t="str">
        <f t="shared" si="14"/>
        <v>NO</v>
      </c>
    </row>
    <row r="1229" spans="1:8" ht="120">
      <c r="A1229" s="13">
        <v>12550</v>
      </c>
      <c r="B1229" s="14" t="s">
        <v>2237</v>
      </c>
      <c r="C1229" s="14" t="s">
        <v>2238</v>
      </c>
      <c r="D1229" s="13" t="s">
        <v>11</v>
      </c>
      <c r="E1229" s="13" t="s">
        <v>11</v>
      </c>
      <c r="F1229" t="b">
        <f t="shared" si="12"/>
        <v>1</v>
      </c>
      <c r="G1229" s="16" t="str">
        <f t="shared" si="13"/>
        <v>NO</v>
      </c>
      <c r="H1229" s="16" t="str">
        <f t="shared" si="14"/>
        <v>NO</v>
      </c>
    </row>
    <row r="1230" spans="1:8" ht="120">
      <c r="A1230" s="13">
        <v>12551</v>
      </c>
      <c r="B1230" s="14" t="s">
        <v>2239</v>
      </c>
      <c r="C1230" s="14" t="s">
        <v>2240</v>
      </c>
      <c r="D1230" s="13" t="s">
        <v>11</v>
      </c>
      <c r="E1230" s="13" t="s">
        <v>11</v>
      </c>
      <c r="F1230" t="b">
        <f t="shared" si="12"/>
        <v>1</v>
      </c>
      <c r="G1230" s="16" t="str">
        <f t="shared" si="13"/>
        <v>NO</v>
      </c>
      <c r="H1230" s="16" t="str">
        <f t="shared" si="14"/>
        <v>NO</v>
      </c>
    </row>
    <row r="1231" spans="1:8" ht="75">
      <c r="A1231" s="13">
        <v>12567</v>
      </c>
      <c r="B1231" s="14" t="s">
        <v>2241</v>
      </c>
      <c r="C1231" s="14" t="s">
        <v>2242</v>
      </c>
      <c r="D1231" s="13" t="s">
        <v>11</v>
      </c>
      <c r="E1231" s="13" t="s">
        <v>11</v>
      </c>
      <c r="F1231" t="b">
        <f t="shared" si="12"/>
        <v>1</v>
      </c>
      <c r="G1231" s="16" t="str">
        <f t="shared" si="13"/>
        <v>NO</v>
      </c>
      <c r="H1231" s="16" t="str">
        <f t="shared" si="14"/>
        <v>NO</v>
      </c>
    </row>
    <row r="1232" spans="1:8" ht="105">
      <c r="A1232" s="13">
        <v>12571</v>
      </c>
      <c r="B1232" s="14" t="s">
        <v>2243</v>
      </c>
      <c r="C1232" s="14" t="s">
        <v>2244</v>
      </c>
      <c r="D1232" s="13" t="s">
        <v>11</v>
      </c>
      <c r="E1232" s="13" t="s">
        <v>11</v>
      </c>
      <c r="F1232" t="b">
        <f t="shared" si="12"/>
        <v>1</v>
      </c>
      <c r="G1232" s="16" t="str">
        <f t="shared" si="13"/>
        <v>NO</v>
      </c>
      <c r="H1232" s="16" t="str">
        <f t="shared" si="14"/>
        <v>NO</v>
      </c>
    </row>
    <row r="1233" spans="1:8" ht="105">
      <c r="A1233" s="13">
        <v>12572</v>
      </c>
      <c r="B1233" s="14" t="s">
        <v>2245</v>
      </c>
      <c r="C1233" s="14" t="s">
        <v>2246</v>
      </c>
      <c r="D1233" s="13" t="s">
        <v>11</v>
      </c>
      <c r="E1233" s="13" t="s">
        <v>11</v>
      </c>
      <c r="F1233" t="b">
        <f t="shared" si="12"/>
        <v>1</v>
      </c>
      <c r="G1233" s="16" t="str">
        <f t="shared" si="13"/>
        <v>NO</v>
      </c>
      <c r="H1233" s="16" t="str">
        <f t="shared" si="14"/>
        <v>NO</v>
      </c>
    </row>
    <row r="1234" spans="1:8" ht="120">
      <c r="A1234" s="13">
        <v>12585</v>
      </c>
      <c r="B1234" s="14" t="s">
        <v>2247</v>
      </c>
      <c r="C1234" s="14" t="s">
        <v>2248</v>
      </c>
      <c r="D1234" s="13" t="s">
        <v>11</v>
      </c>
      <c r="E1234" s="13" t="s">
        <v>11</v>
      </c>
      <c r="F1234" t="b">
        <f t="shared" si="12"/>
        <v>1</v>
      </c>
      <c r="G1234" s="16" t="str">
        <f t="shared" si="13"/>
        <v>NO</v>
      </c>
      <c r="H1234" s="16" t="str">
        <f t="shared" si="14"/>
        <v>NO</v>
      </c>
    </row>
    <row r="1235" spans="1:8" ht="60">
      <c r="A1235" s="13">
        <v>12590</v>
      </c>
      <c r="B1235" s="14" t="s">
        <v>2249</v>
      </c>
      <c r="C1235" s="14" t="s">
        <v>2250</v>
      </c>
      <c r="D1235" s="13" t="s">
        <v>11</v>
      </c>
      <c r="E1235" s="13" t="s">
        <v>11</v>
      </c>
      <c r="F1235" t="b">
        <f t="shared" si="12"/>
        <v>1</v>
      </c>
      <c r="G1235" s="16" t="str">
        <f t="shared" si="13"/>
        <v>NO</v>
      </c>
      <c r="H1235" s="16" t="str">
        <f t="shared" si="14"/>
        <v>NO</v>
      </c>
    </row>
    <row r="1236" spans="1:8" ht="90">
      <c r="A1236" s="13">
        <v>12611</v>
      </c>
      <c r="B1236" s="14" t="s">
        <v>2251</v>
      </c>
      <c r="C1236" s="14" t="s">
        <v>2252</v>
      </c>
      <c r="D1236" s="13" t="s">
        <v>11</v>
      </c>
      <c r="E1236" s="13" t="s">
        <v>11</v>
      </c>
      <c r="F1236" t="b">
        <f t="shared" si="12"/>
        <v>1</v>
      </c>
      <c r="G1236" s="16" t="str">
        <f t="shared" si="13"/>
        <v>NO</v>
      </c>
      <c r="H1236" s="16" t="str">
        <f t="shared" si="14"/>
        <v>NO</v>
      </c>
    </row>
    <row r="1237" spans="1:8" ht="120">
      <c r="A1237" s="13">
        <v>12617</v>
      </c>
      <c r="B1237" s="14" t="s">
        <v>2253</v>
      </c>
      <c r="C1237" s="14" t="s">
        <v>2254</v>
      </c>
      <c r="D1237" s="13" t="s">
        <v>10</v>
      </c>
      <c r="E1237" s="13" t="s">
        <v>10</v>
      </c>
      <c r="F1237" t="b">
        <f t="shared" si="12"/>
        <v>1</v>
      </c>
      <c r="G1237" s="16" t="str">
        <f t="shared" si="13"/>
        <v>NO</v>
      </c>
      <c r="H1237" s="16" t="str">
        <f t="shared" si="14"/>
        <v>NO</v>
      </c>
    </row>
    <row r="1238" spans="1:8" ht="90">
      <c r="A1238" s="13">
        <v>12657</v>
      </c>
      <c r="B1238" s="14" t="s">
        <v>2251</v>
      </c>
      <c r="C1238" s="14" t="s">
        <v>2255</v>
      </c>
      <c r="D1238" s="13" t="s">
        <v>11</v>
      </c>
      <c r="E1238" s="13" t="s">
        <v>11</v>
      </c>
      <c r="F1238" t="b">
        <f t="shared" si="12"/>
        <v>1</v>
      </c>
      <c r="G1238" s="16" t="str">
        <f t="shared" si="13"/>
        <v>NO</v>
      </c>
      <c r="H1238" s="16" t="str">
        <f t="shared" si="14"/>
        <v>NO</v>
      </c>
    </row>
    <row r="1239" spans="1:8" ht="150">
      <c r="A1239" s="13">
        <v>12682</v>
      </c>
      <c r="B1239" s="14" t="s">
        <v>2256</v>
      </c>
      <c r="C1239" s="14" t="s">
        <v>2257</v>
      </c>
      <c r="D1239" s="13" t="s">
        <v>11</v>
      </c>
      <c r="E1239" s="13" t="s">
        <v>11</v>
      </c>
      <c r="F1239" t="b">
        <f t="shared" si="12"/>
        <v>1</v>
      </c>
      <c r="G1239" s="16" t="str">
        <f t="shared" si="13"/>
        <v>NO</v>
      </c>
      <c r="H1239" s="16" t="str">
        <f t="shared" si="14"/>
        <v>NO</v>
      </c>
    </row>
    <row r="1240" spans="1:8" ht="120">
      <c r="A1240" s="13">
        <v>12703</v>
      </c>
      <c r="B1240" s="14" t="s">
        <v>2258</v>
      </c>
      <c r="C1240" s="14" t="s">
        <v>2259</v>
      </c>
      <c r="D1240" s="13" t="s">
        <v>11</v>
      </c>
      <c r="E1240" s="13" t="s">
        <v>11</v>
      </c>
      <c r="F1240" t="b">
        <f t="shared" si="12"/>
        <v>1</v>
      </c>
      <c r="G1240" s="16" t="str">
        <f t="shared" si="13"/>
        <v>NO</v>
      </c>
      <c r="H1240" s="16" t="str">
        <f t="shared" si="14"/>
        <v>NO</v>
      </c>
    </row>
    <row r="1241" spans="1:8" ht="120">
      <c r="A1241" s="13">
        <v>12710</v>
      </c>
      <c r="B1241" s="14" t="s">
        <v>2260</v>
      </c>
      <c r="C1241" s="14" t="s">
        <v>2261</v>
      </c>
      <c r="D1241" s="13" t="s">
        <v>11</v>
      </c>
      <c r="E1241" s="13" t="s">
        <v>11</v>
      </c>
      <c r="F1241" t="b">
        <f t="shared" si="12"/>
        <v>1</v>
      </c>
      <c r="G1241" s="16" t="str">
        <f t="shared" si="13"/>
        <v>NO</v>
      </c>
      <c r="H1241" s="16" t="str">
        <f t="shared" si="14"/>
        <v>NO</v>
      </c>
    </row>
    <row r="1242" spans="1:8" ht="105">
      <c r="A1242" s="13">
        <v>12724</v>
      </c>
      <c r="B1242" s="14" t="s">
        <v>2262</v>
      </c>
      <c r="C1242" s="14" t="s">
        <v>2263</v>
      </c>
      <c r="D1242" s="13" t="s">
        <v>11</v>
      </c>
      <c r="E1242" s="13" t="s">
        <v>11</v>
      </c>
      <c r="F1242" t="b">
        <f t="shared" si="12"/>
        <v>1</v>
      </c>
      <c r="G1242" s="16" t="str">
        <f t="shared" si="13"/>
        <v>NO</v>
      </c>
      <c r="H1242" s="16" t="str">
        <f t="shared" si="14"/>
        <v>NO</v>
      </c>
    </row>
    <row r="1243" spans="1:8" ht="90">
      <c r="A1243" s="13">
        <v>12731</v>
      </c>
      <c r="B1243" s="14" t="s">
        <v>2264</v>
      </c>
      <c r="C1243" s="14" t="s">
        <v>2265</v>
      </c>
      <c r="D1243" s="13" t="s">
        <v>10</v>
      </c>
      <c r="E1243" s="13" t="s">
        <v>11</v>
      </c>
      <c r="F1243" t="b">
        <f t="shared" si="12"/>
        <v>0</v>
      </c>
      <c r="G1243" s="16" t="str">
        <f t="shared" si="13"/>
        <v>NO</v>
      </c>
      <c r="H1243" s="16" t="str">
        <f t="shared" si="14"/>
        <v>YES</v>
      </c>
    </row>
    <row r="1244" spans="1:8" ht="120">
      <c r="A1244" s="13">
        <v>12741</v>
      </c>
      <c r="B1244" s="14" t="s">
        <v>2266</v>
      </c>
      <c r="C1244" s="14" t="s">
        <v>2267</v>
      </c>
      <c r="D1244" s="13" t="s">
        <v>11</v>
      </c>
      <c r="E1244" s="13" t="s">
        <v>11</v>
      </c>
      <c r="F1244" t="b">
        <f t="shared" si="12"/>
        <v>1</v>
      </c>
      <c r="G1244" s="16" t="str">
        <f t="shared" si="13"/>
        <v>NO</v>
      </c>
      <c r="H1244" s="16" t="str">
        <f t="shared" si="14"/>
        <v>NO</v>
      </c>
    </row>
    <row r="1245" spans="1:8" ht="90">
      <c r="A1245" s="13">
        <v>12756</v>
      </c>
      <c r="B1245" s="14" t="s">
        <v>2251</v>
      </c>
      <c r="C1245" s="14" t="s">
        <v>2268</v>
      </c>
      <c r="D1245" s="13" t="s">
        <v>11</v>
      </c>
      <c r="E1245" s="13" t="s">
        <v>11</v>
      </c>
      <c r="F1245" t="b">
        <f t="shared" si="12"/>
        <v>1</v>
      </c>
      <c r="G1245" s="16" t="str">
        <f t="shared" si="13"/>
        <v>NO</v>
      </c>
      <c r="H1245" s="16" t="str">
        <f t="shared" si="14"/>
        <v>NO</v>
      </c>
    </row>
    <row r="1246" spans="1:8" ht="150">
      <c r="A1246" s="13">
        <v>12765</v>
      </c>
      <c r="B1246" s="14" t="s">
        <v>2269</v>
      </c>
      <c r="C1246" s="14" t="s">
        <v>2270</v>
      </c>
      <c r="D1246" s="13" t="s">
        <v>11</v>
      </c>
      <c r="E1246" s="13" t="s">
        <v>11</v>
      </c>
      <c r="F1246" t="b">
        <f t="shared" si="12"/>
        <v>1</v>
      </c>
      <c r="G1246" s="16" t="str">
        <f t="shared" si="13"/>
        <v>NO</v>
      </c>
      <c r="H1246" s="16" t="str">
        <f t="shared" si="14"/>
        <v>NO</v>
      </c>
    </row>
    <row r="1247" spans="1:8" ht="105">
      <c r="A1247" s="13">
        <v>12809</v>
      </c>
      <c r="B1247" s="14" t="s">
        <v>2271</v>
      </c>
      <c r="C1247" s="14" t="s">
        <v>2272</v>
      </c>
      <c r="D1247" s="13" t="s">
        <v>10</v>
      </c>
      <c r="E1247" s="13" t="s">
        <v>11</v>
      </c>
      <c r="F1247" t="b">
        <f t="shared" si="12"/>
        <v>0</v>
      </c>
      <c r="G1247" s="16" t="str">
        <f t="shared" si="13"/>
        <v>NO</v>
      </c>
      <c r="H1247" s="16" t="str">
        <f t="shared" si="14"/>
        <v>YES</v>
      </c>
    </row>
    <row r="1248" spans="1:8" ht="90">
      <c r="A1248" s="13">
        <v>12815</v>
      </c>
      <c r="B1248" s="14" t="s">
        <v>2273</v>
      </c>
      <c r="C1248" s="14" t="s">
        <v>2274</v>
      </c>
      <c r="D1248" s="13" t="s">
        <v>11</v>
      </c>
      <c r="E1248" s="13" t="s">
        <v>11</v>
      </c>
      <c r="F1248" t="b">
        <f t="shared" si="12"/>
        <v>1</v>
      </c>
      <c r="G1248" s="16" t="str">
        <f t="shared" si="13"/>
        <v>NO</v>
      </c>
      <c r="H1248" s="16" t="str">
        <f t="shared" si="14"/>
        <v>NO</v>
      </c>
    </row>
    <row r="1249" spans="1:8" ht="105">
      <c r="A1249" s="13">
        <v>12817</v>
      </c>
      <c r="B1249" s="14" t="s">
        <v>2275</v>
      </c>
      <c r="C1249" s="14" t="s">
        <v>2276</v>
      </c>
      <c r="D1249" s="13" t="s">
        <v>11</v>
      </c>
      <c r="E1249" s="13" t="s">
        <v>11</v>
      </c>
      <c r="F1249" t="b">
        <f t="shared" si="12"/>
        <v>1</v>
      </c>
      <c r="G1249" s="16" t="str">
        <f t="shared" si="13"/>
        <v>NO</v>
      </c>
      <c r="H1249" s="16" t="str">
        <f t="shared" si="14"/>
        <v>NO</v>
      </c>
    </row>
    <row r="1250" spans="1:8" ht="120">
      <c r="A1250" s="13">
        <v>12837</v>
      </c>
      <c r="B1250" s="14" t="s">
        <v>2277</v>
      </c>
      <c r="C1250" s="14" t="s">
        <v>2278</v>
      </c>
      <c r="D1250" s="13" t="s">
        <v>11</v>
      </c>
      <c r="E1250" s="13" t="s">
        <v>11</v>
      </c>
      <c r="F1250" t="b">
        <f t="shared" si="12"/>
        <v>1</v>
      </c>
      <c r="G1250" s="16" t="str">
        <f t="shared" si="13"/>
        <v>NO</v>
      </c>
      <c r="H1250" s="16" t="str">
        <f t="shared" si="14"/>
        <v>NO</v>
      </c>
    </row>
    <row r="1251" spans="1:8" ht="90">
      <c r="A1251" s="13">
        <v>12841</v>
      </c>
      <c r="B1251" s="14" t="s">
        <v>2279</v>
      </c>
      <c r="C1251" s="14" t="s">
        <v>2280</v>
      </c>
      <c r="D1251" s="13" t="s">
        <v>11</v>
      </c>
      <c r="E1251" s="13" t="s">
        <v>11</v>
      </c>
      <c r="F1251" t="b">
        <f t="shared" si="12"/>
        <v>1</v>
      </c>
      <c r="G1251" s="16" t="str">
        <f t="shared" si="13"/>
        <v>NO</v>
      </c>
      <c r="H1251" s="16" t="str">
        <f t="shared" si="14"/>
        <v>NO</v>
      </c>
    </row>
    <row r="1252" spans="1:8" ht="105">
      <c r="A1252" s="13">
        <v>12843</v>
      </c>
      <c r="B1252" s="14" t="s">
        <v>2281</v>
      </c>
      <c r="C1252" s="14" t="s">
        <v>2282</v>
      </c>
      <c r="D1252" s="13" t="s">
        <v>11</v>
      </c>
      <c r="E1252" s="13" t="s">
        <v>11</v>
      </c>
      <c r="F1252" t="b">
        <f t="shared" si="12"/>
        <v>1</v>
      </c>
      <c r="G1252" s="16" t="str">
        <f t="shared" si="13"/>
        <v>NO</v>
      </c>
      <c r="H1252" s="16" t="str">
        <f t="shared" si="14"/>
        <v>NO</v>
      </c>
    </row>
    <row r="1253" spans="1:8" ht="135">
      <c r="A1253" s="13">
        <v>12879</v>
      </c>
      <c r="B1253" s="14" t="s">
        <v>2283</v>
      </c>
      <c r="C1253" s="14" t="s">
        <v>2284</v>
      </c>
      <c r="D1253" s="13" t="s">
        <v>11</v>
      </c>
      <c r="E1253" s="13" t="s">
        <v>11</v>
      </c>
      <c r="F1253" t="b">
        <f t="shared" si="12"/>
        <v>1</v>
      </c>
      <c r="G1253" s="16" t="str">
        <f t="shared" si="13"/>
        <v>NO</v>
      </c>
      <c r="H1253" s="16" t="str">
        <f t="shared" si="14"/>
        <v>NO</v>
      </c>
    </row>
    <row r="1254" spans="1:8" ht="135">
      <c r="A1254" s="13">
        <v>12893</v>
      </c>
      <c r="B1254" s="14" t="s">
        <v>2285</v>
      </c>
      <c r="C1254" s="14" t="s">
        <v>2286</v>
      </c>
      <c r="D1254" s="13" t="s">
        <v>11</v>
      </c>
      <c r="E1254" s="13" t="s">
        <v>11</v>
      </c>
      <c r="F1254" t="b">
        <f t="shared" si="12"/>
        <v>1</v>
      </c>
      <c r="G1254" s="16" t="str">
        <f t="shared" si="13"/>
        <v>NO</v>
      </c>
      <c r="H1254" s="16" t="str">
        <f t="shared" si="14"/>
        <v>NO</v>
      </c>
    </row>
    <row r="1255" spans="1:8" ht="135">
      <c r="A1255" s="13">
        <v>12902</v>
      </c>
      <c r="B1255" s="14" t="s">
        <v>2287</v>
      </c>
      <c r="C1255" s="14" t="s">
        <v>2288</v>
      </c>
      <c r="D1255" s="13" t="s">
        <v>10</v>
      </c>
      <c r="E1255" s="13" t="s">
        <v>10</v>
      </c>
      <c r="F1255" t="b">
        <f t="shared" si="12"/>
        <v>1</v>
      </c>
      <c r="G1255" s="16" t="str">
        <f t="shared" si="13"/>
        <v>NO</v>
      </c>
      <c r="H1255" s="16" t="str">
        <f t="shared" si="14"/>
        <v>NO</v>
      </c>
    </row>
    <row r="1256" spans="1:8" ht="135">
      <c r="A1256" s="13">
        <v>12914</v>
      </c>
      <c r="B1256" s="14" t="s">
        <v>2289</v>
      </c>
      <c r="C1256" s="14" t="s">
        <v>2290</v>
      </c>
      <c r="D1256" s="13" t="s">
        <v>11</v>
      </c>
      <c r="E1256" s="13" t="s">
        <v>11</v>
      </c>
      <c r="F1256" t="b">
        <f t="shared" si="12"/>
        <v>1</v>
      </c>
      <c r="G1256" s="16" t="str">
        <f t="shared" si="13"/>
        <v>NO</v>
      </c>
      <c r="H1256" s="16" t="str">
        <f t="shared" si="14"/>
        <v>NO</v>
      </c>
    </row>
    <row r="1257" spans="1:8" ht="60">
      <c r="A1257" s="13">
        <v>12916</v>
      </c>
      <c r="B1257" s="14" t="s">
        <v>2291</v>
      </c>
      <c r="C1257" s="14" t="s">
        <v>2292</v>
      </c>
      <c r="D1257" s="13" t="s">
        <v>11</v>
      </c>
      <c r="E1257" s="13" t="s">
        <v>11</v>
      </c>
      <c r="F1257" t="b">
        <f t="shared" si="12"/>
        <v>1</v>
      </c>
      <c r="G1257" s="16" t="str">
        <f t="shared" si="13"/>
        <v>NO</v>
      </c>
      <c r="H1257" s="16" t="str">
        <f t="shared" si="14"/>
        <v>NO</v>
      </c>
    </row>
    <row r="1258" spans="1:8" ht="90">
      <c r="A1258" s="13">
        <v>12918</v>
      </c>
      <c r="B1258" s="14" t="s">
        <v>2293</v>
      </c>
      <c r="C1258" s="14" t="s">
        <v>2294</v>
      </c>
      <c r="D1258" s="13" t="s">
        <v>11</v>
      </c>
      <c r="E1258" s="13" t="s">
        <v>11</v>
      </c>
      <c r="F1258" t="b">
        <f t="shared" si="12"/>
        <v>1</v>
      </c>
      <c r="G1258" s="16" t="str">
        <f t="shared" si="13"/>
        <v>NO</v>
      </c>
      <c r="H1258" s="16" t="str">
        <f t="shared" si="14"/>
        <v>NO</v>
      </c>
    </row>
    <row r="1259" spans="1:8" ht="105">
      <c r="A1259" s="13">
        <v>12929</v>
      </c>
      <c r="B1259" s="14" t="s">
        <v>2160</v>
      </c>
      <c r="C1259" s="14" t="s">
        <v>2295</v>
      </c>
      <c r="D1259" s="13" t="s">
        <v>11</v>
      </c>
      <c r="E1259" s="13" t="s">
        <v>11</v>
      </c>
      <c r="F1259" t="b">
        <f t="shared" si="12"/>
        <v>1</v>
      </c>
      <c r="G1259" s="16" t="str">
        <f t="shared" si="13"/>
        <v>NO</v>
      </c>
      <c r="H1259" s="16" t="str">
        <f t="shared" si="14"/>
        <v>NO</v>
      </c>
    </row>
    <row r="1260" spans="1:8" ht="105">
      <c r="A1260" s="13">
        <v>12938</v>
      </c>
      <c r="B1260" s="14" t="s">
        <v>2296</v>
      </c>
      <c r="C1260" s="14" t="s">
        <v>2297</v>
      </c>
      <c r="D1260" s="13" t="s">
        <v>10</v>
      </c>
      <c r="E1260" s="13" t="s">
        <v>11</v>
      </c>
      <c r="F1260" t="b">
        <f t="shared" si="12"/>
        <v>0</v>
      </c>
      <c r="G1260" s="16" t="str">
        <f t="shared" si="13"/>
        <v>NO</v>
      </c>
      <c r="H1260" s="16" t="str">
        <f t="shared" si="14"/>
        <v>YES</v>
      </c>
    </row>
    <row r="1261" spans="1:8" ht="60">
      <c r="A1261" s="13">
        <v>12968</v>
      </c>
      <c r="B1261" s="14" t="s">
        <v>2298</v>
      </c>
      <c r="C1261" s="14" t="s">
        <v>2299</v>
      </c>
      <c r="D1261" s="13" t="s">
        <v>11</v>
      </c>
      <c r="E1261" s="13" t="s">
        <v>11</v>
      </c>
      <c r="F1261" t="b">
        <f t="shared" si="12"/>
        <v>1</v>
      </c>
      <c r="G1261" s="16" t="str">
        <f t="shared" si="13"/>
        <v>NO</v>
      </c>
      <c r="H1261" s="16" t="str">
        <f t="shared" si="14"/>
        <v>NO</v>
      </c>
    </row>
    <row r="1262" spans="1:8" ht="90">
      <c r="A1262" s="13">
        <v>12999</v>
      </c>
      <c r="B1262" s="14" t="s">
        <v>2300</v>
      </c>
      <c r="C1262" s="14" t="s">
        <v>2301</v>
      </c>
      <c r="D1262" s="13" t="s">
        <v>11</v>
      </c>
      <c r="E1262" s="13" t="s">
        <v>11</v>
      </c>
      <c r="F1262" t="b">
        <f t="shared" si="12"/>
        <v>1</v>
      </c>
      <c r="G1262" s="16" t="str">
        <f t="shared" si="13"/>
        <v>NO</v>
      </c>
      <c r="H1262" s="16" t="str">
        <f t="shared" si="14"/>
        <v>NO</v>
      </c>
    </row>
    <row r="1263" spans="1:8" ht="75">
      <c r="A1263" s="13">
        <v>13000</v>
      </c>
      <c r="B1263" s="14" t="s">
        <v>2302</v>
      </c>
      <c r="C1263" s="14" t="s">
        <v>2303</v>
      </c>
      <c r="D1263" s="13" t="s">
        <v>11</v>
      </c>
      <c r="E1263" s="13" t="s">
        <v>11</v>
      </c>
      <c r="F1263" t="b">
        <f t="shared" si="12"/>
        <v>1</v>
      </c>
      <c r="G1263" s="16" t="str">
        <f t="shared" si="13"/>
        <v>NO</v>
      </c>
      <c r="H1263" s="16" t="str">
        <f t="shared" si="14"/>
        <v>NO</v>
      </c>
    </row>
    <row r="1264" spans="1:8" ht="90">
      <c r="A1264" s="13">
        <v>13014</v>
      </c>
      <c r="B1264" s="14" t="s">
        <v>2304</v>
      </c>
      <c r="C1264" s="14" t="s">
        <v>2305</v>
      </c>
      <c r="D1264" s="13" t="s">
        <v>11</v>
      </c>
      <c r="E1264" s="13" t="s">
        <v>11</v>
      </c>
      <c r="F1264" t="b">
        <f t="shared" si="12"/>
        <v>1</v>
      </c>
      <c r="G1264" s="16" t="str">
        <f t="shared" si="13"/>
        <v>NO</v>
      </c>
      <c r="H1264" s="16" t="str">
        <f t="shared" si="14"/>
        <v>NO</v>
      </c>
    </row>
    <row r="1265" spans="1:8" ht="90">
      <c r="A1265" s="13">
        <v>13016</v>
      </c>
      <c r="B1265" s="14" t="s">
        <v>2194</v>
      </c>
      <c r="C1265" s="14" t="s">
        <v>2306</v>
      </c>
      <c r="D1265" s="13" t="s">
        <v>11</v>
      </c>
      <c r="E1265" s="13" t="s">
        <v>11</v>
      </c>
      <c r="F1265" t="b">
        <f t="shared" si="12"/>
        <v>1</v>
      </c>
      <c r="G1265" s="16" t="str">
        <f t="shared" si="13"/>
        <v>NO</v>
      </c>
      <c r="H1265" s="16" t="str">
        <f t="shared" si="14"/>
        <v>NO</v>
      </c>
    </row>
    <row r="1266" spans="1:8" ht="120">
      <c r="A1266" s="13">
        <v>13018</v>
      </c>
      <c r="B1266" s="14" t="s">
        <v>2307</v>
      </c>
      <c r="C1266" s="14" t="s">
        <v>2308</v>
      </c>
      <c r="D1266" s="13" t="s">
        <v>11</v>
      </c>
      <c r="E1266" s="13" t="s">
        <v>11</v>
      </c>
      <c r="F1266" t="b">
        <f t="shared" si="12"/>
        <v>1</v>
      </c>
      <c r="G1266" s="16" t="str">
        <f t="shared" si="13"/>
        <v>NO</v>
      </c>
      <c r="H1266" s="16" t="str">
        <f t="shared" si="14"/>
        <v>NO</v>
      </c>
    </row>
    <row r="1267" spans="1:8" ht="75">
      <c r="A1267" s="13">
        <v>13023</v>
      </c>
      <c r="B1267" s="14" t="s">
        <v>2309</v>
      </c>
      <c r="C1267" s="14" t="s">
        <v>2310</v>
      </c>
      <c r="D1267" s="13" t="s">
        <v>11</v>
      </c>
      <c r="E1267" s="13" t="s">
        <v>11</v>
      </c>
      <c r="F1267" t="b">
        <f t="shared" si="12"/>
        <v>1</v>
      </c>
      <c r="G1267" s="16" t="str">
        <f t="shared" si="13"/>
        <v>NO</v>
      </c>
      <c r="H1267" s="16" t="str">
        <f t="shared" si="14"/>
        <v>NO</v>
      </c>
    </row>
    <row r="1268" spans="1:8" ht="135">
      <c r="A1268" s="13">
        <v>13028</v>
      </c>
      <c r="B1268" s="14" t="s">
        <v>2311</v>
      </c>
      <c r="C1268" s="14" t="s">
        <v>2312</v>
      </c>
      <c r="D1268" s="13" t="s">
        <v>11</v>
      </c>
      <c r="E1268" s="13" t="s">
        <v>11</v>
      </c>
      <c r="F1268" t="b">
        <f t="shared" si="12"/>
        <v>1</v>
      </c>
      <c r="G1268" s="16" t="str">
        <f t="shared" si="13"/>
        <v>NO</v>
      </c>
      <c r="H1268" s="16" t="str">
        <f t="shared" si="14"/>
        <v>NO</v>
      </c>
    </row>
    <row r="1269" spans="1:8" ht="150">
      <c r="A1269" s="13">
        <v>13032</v>
      </c>
      <c r="B1269" s="14" t="s">
        <v>2096</v>
      </c>
      <c r="C1269" s="14" t="s">
        <v>2313</v>
      </c>
      <c r="D1269" s="13" t="s">
        <v>11</v>
      </c>
      <c r="E1269" s="13" t="s">
        <v>11</v>
      </c>
      <c r="F1269" t="b">
        <f t="shared" si="12"/>
        <v>1</v>
      </c>
      <c r="G1269" s="16" t="str">
        <f t="shared" si="13"/>
        <v>NO</v>
      </c>
      <c r="H1269" s="16" t="str">
        <f t="shared" si="14"/>
        <v>NO</v>
      </c>
    </row>
    <row r="1270" spans="1:8" ht="75">
      <c r="A1270" s="13">
        <v>13054</v>
      </c>
      <c r="B1270" s="14" t="s">
        <v>2314</v>
      </c>
      <c r="C1270" s="14" t="s">
        <v>2315</v>
      </c>
      <c r="D1270" s="13" t="s">
        <v>11</v>
      </c>
      <c r="E1270" s="13" t="s">
        <v>11</v>
      </c>
      <c r="F1270" t="b">
        <f t="shared" si="12"/>
        <v>1</v>
      </c>
      <c r="G1270" s="16" t="str">
        <f t="shared" si="13"/>
        <v>NO</v>
      </c>
      <c r="H1270" s="16" t="str">
        <f t="shared" si="14"/>
        <v>NO</v>
      </c>
    </row>
    <row r="1271" spans="1:8" ht="75">
      <c r="A1271" s="13">
        <v>13062</v>
      </c>
      <c r="B1271" s="14" t="s">
        <v>2316</v>
      </c>
      <c r="C1271" s="14" t="s">
        <v>2317</v>
      </c>
      <c r="D1271" s="13" t="s">
        <v>11</v>
      </c>
      <c r="E1271" s="13" t="s">
        <v>11</v>
      </c>
      <c r="F1271" t="b">
        <f t="shared" si="12"/>
        <v>1</v>
      </c>
      <c r="G1271" s="16" t="str">
        <f t="shared" si="13"/>
        <v>NO</v>
      </c>
      <c r="H1271" s="16" t="str">
        <f t="shared" si="14"/>
        <v>NO</v>
      </c>
    </row>
    <row r="1272" spans="1:8" ht="120">
      <c r="A1272" s="13">
        <v>13068</v>
      </c>
      <c r="B1272" s="14" t="s">
        <v>2318</v>
      </c>
      <c r="C1272" s="14" t="s">
        <v>2319</v>
      </c>
      <c r="D1272" s="13" t="s">
        <v>11</v>
      </c>
      <c r="E1272" s="13" t="s">
        <v>11</v>
      </c>
      <c r="F1272" t="b">
        <f t="shared" si="12"/>
        <v>1</v>
      </c>
      <c r="G1272" s="16" t="str">
        <f t="shared" si="13"/>
        <v>NO</v>
      </c>
      <c r="H1272" s="16" t="str">
        <f t="shared" si="14"/>
        <v>NO</v>
      </c>
    </row>
    <row r="1273" spans="1:8" ht="120">
      <c r="A1273" s="13">
        <v>13084</v>
      </c>
      <c r="B1273" s="14" t="s">
        <v>2320</v>
      </c>
      <c r="C1273" s="14" t="s">
        <v>2321</v>
      </c>
      <c r="D1273" s="13" t="s">
        <v>10</v>
      </c>
      <c r="E1273" s="13" t="s">
        <v>11</v>
      </c>
      <c r="F1273" t="b">
        <f t="shared" si="12"/>
        <v>0</v>
      </c>
      <c r="G1273" s="16" t="str">
        <f t="shared" si="13"/>
        <v>NO</v>
      </c>
      <c r="H1273" s="16" t="str">
        <f t="shared" si="14"/>
        <v>YES</v>
      </c>
    </row>
    <row r="1274" spans="1:8" ht="75">
      <c r="A1274" s="13">
        <v>13095</v>
      </c>
      <c r="B1274" s="14" t="s">
        <v>2322</v>
      </c>
      <c r="C1274" s="14" t="s">
        <v>2323</v>
      </c>
      <c r="D1274" s="13" t="s">
        <v>11</v>
      </c>
      <c r="E1274" s="13" t="s">
        <v>11</v>
      </c>
      <c r="F1274" t="b">
        <f t="shared" si="12"/>
        <v>1</v>
      </c>
      <c r="G1274" s="16" t="str">
        <f t="shared" si="13"/>
        <v>NO</v>
      </c>
      <c r="H1274" s="16" t="str">
        <f t="shared" si="14"/>
        <v>NO</v>
      </c>
    </row>
    <row r="1275" spans="1:8" ht="120">
      <c r="A1275" s="13">
        <v>13104</v>
      </c>
      <c r="B1275" s="14" t="s">
        <v>2324</v>
      </c>
      <c r="C1275" s="14" t="s">
        <v>2325</v>
      </c>
      <c r="D1275" s="13" t="s">
        <v>11</v>
      </c>
      <c r="E1275" s="13" t="s">
        <v>11</v>
      </c>
      <c r="F1275" t="b">
        <f t="shared" si="12"/>
        <v>1</v>
      </c>
      <c r="G1275" s="16" t="str">
        <f t="shared" si="13"/>
        <v>NO</v>
      </c>
      <c r="H1275" s="16" t="str">
        <f t="shared" si="14"/>
        <v>NO</v>
      </c>
    </row>
    <row r="1276" spans="1:8" ht="135">
      <c r="A1276" s="13">
        <v>13115</v>
      </c>
      <c r="B1276" s="14" t="s">
        <v>2326</v>
      </c>
      <c r="C1276" s="14" t="s">
        <v>2327</v>
      </c>
      <c r="D1276" s="13" t="s">
        <v>11</v>
      </c>
      <c r="E1276" s="13" t="s">
        <v>11</v>
      </c>
      <c r="F1276" t="b">
        <f t="shared" si="12"/>
        <v>1</v>
      </c>
      <c r="G1276" s="16" t="str">
        <f t="shared" si="13"/>
        <v>NO</v>
      </c>
      <c r="H1276" s="16" t="str">
        <f t="shared" si="14"/>
        <v>NO</v>
      </c>
    </row>
    <row r="1277" spans="1:8" ht="105">
      <c r="A1277" s="13">
        <v>13120</v>
      </c>
      <c r="B1277" s="14" t="s">
        <v>2328</v>
      </c>
      <c r="C1277" s="14" t="s">
        <v>2329</v>
      </c>
      <c r="D1277" s="13" t="s">
        <v>11</v>
      </c>
      <c r="E1277" s="13" t="s">
        <v>11</v>
      </c>
      <c r="F1277" t="b">
        <f t="shared" ref="F1277:F1531" si="15">D1277=E1277</f>
        <v>1</v>
      </c>
      <c r="G1277" s="16" t="str">
        <f t="shared" ref="G1277:G1531" si="16">IF(AND(D1277="Positif",E1277="Negatif"),"YES","NO")</f>
        <v>NO</v>
      </c>
      <c r="H1277" s="16" t="str">
        <f t="shared" ref="H1277:H1531" si="17">IF(AND(D1277="Negatif",E1277="Positif"),"YES","NO")</f>
        <v>NO</v>
      </c>
    </row>
    <row r="1278" spans="1:8" ht="90">
      <c r="A1278" s="13">
        <v>13155</v>
      </c>
      <c r="B1278" s="14" t="s">
        <v>2330</v>
      </c>
      <c r="C1278" s="14" t="s">
        <v>2331</v>
      </c>
      <c r="D1278" s="13" t="s">
        <v>11</v>
      </c>
      <c r="E1278" s="13" t="s">
        <v>11</v>
      </c>
      <c r="F1278" t="b">
        <f t="shared" si="15"/>
        <v>1</v>
      </c>
      <c r="G1278" s="16" t="str">
        <f t="shared" si="16"/>
        <v>NO</v>
      </c>
      <c r="H1278" s="16" t="str">
        <f t="shared" si="17"/>
        <v>NO</v>
      </c>
    </row>
    <row r="1279" spans="1:8" ht="105">
      <c r="A1279" s="13">
        <v>13173</v>
      </c>
      <c r="B1279" s="14" t="s">
        <v>2332</v>
      </c>
      <c r="C1279" s="14" t="s">
        <v>2333</v>
      </c>
      <c r="D1279" s="13" t="s">
        <v>11</v>
      </c>
      <c r="E1279" s="13" t="s">
        <v>11</v>
      </c>
      <c r="F1279" t="b">
        <f t="shared" si="15"/>
        <v>1</v>
      </c>
      <c r="G1279" s="16" t="str">
        <f t="shared" si="16"/>
        <v>NO</v>
      </c>
      <c r="H1279" s="16" t="str">
        <f t="shared" si="17"/>
        <v>NO</v>
      </c>
    </row>
    <row r="1280" spans="1:8" ht="75">
      <c r="A1280" s="13">
        <v>13179</v>
      </c>
      <c r="B1280" s="14" t="s">
        <v>2334</v>
      </c>
      <c r="C1280" s="14" t="s">
        <v>2335</v>
      </c>
      <c r="D1280" s="13" t="s">
        <v>11</v>
      </c>
      <c r="E1280" s="13" t="s">
        <v>11</v>
      </c>
      <c r="F1280" t="b">
        <f t="shared" si="15"/>
        <v>1</v>
      </c>
      <c r="G1280" s="16" t="str">
        <f t="shared" si="16"/>
        <v>NO</v>
      </c>
      <c r="H1280" s="16" t="str">
        <f t="shared" si="17"/>
        <v>NO</v>
      </c>
    </row>
    <row r="1281" spans="1:8" ht="105">
      <c r="A1281" s="13">
        <v>13181</v>
      </c>
      <c r="B1281" s="14" t="s">
        <v>2336</v>
      </c>
      <c r="C1281" s="14" t="s">
        <v>2337</v>
      </c>
      <c r="D1281" s="13" t="s">
        <v>11</v>
      </c>
      <c r="E1281" s="13" t="s">
        <v>11</v>
      </c>
      <c r="F1281" t="b">
        <f t="shared" si="15"/>
        <v>1</v>
      </c>
      <c r="G1281" s="16" t="str">
        <f t="shared" si="16"/>
        <v>NO</v>
      </c>
      <c r="H1281" s="16" t="str">
        <f t="shared" si="17"/>
        <v>NO</v>
      </c>
    </row>
    <row r="1282" spans="1:8" ht="75">
      <c r="A1282" s="13">
        <v>13212</v>
      </c>
      <c r="B1282" s="14" t="s">
        <v>2338</v>
      </c>
      <c r="C1282" s="14" t="s">
        <v>2339</v>
      </c>
      <c r="D1282" s="13" t="s">
        <v>11</v>
      </c>
      <c r="E1282" s="13" t="s">
        <v>11</v>
      </c>
      <c r="F1282" t="b">
        <f t="shared" si="15"/>
        <v>1</v>
      </c>
      <c r="G1282" s="16" t="str">
        <f t="shared" si="16"/>
        <v>NO</v>
      </c>
      <c r="H1282" s="16" t="str">
        <f t="shared" si="17"/>
        <v>NO</v>
      </c>
    </row>
    <row r="1283" spans="1:8" ht="75">
      <c r="A1283" s="13">
        <v>13214</v>
      </c>
      <c r="B1283" s="14" t="s">
        <v>2340</v>
      </c>
      <c r="C1283" s="14" t="s">
        <v>2341</v>
      </c>
      <c r="D1283" s="13" t="s">
        <v>11</v>
      </c>
      <c r="E1283" s="13" t="s">
        <v>11</v>
      </c>
      <c r="F1283" t="b">
        <f t="shared" si="15"/>
        <v>1</v>
      </c>
      <c r="G1283" s="16" t="str">
        <f t="shared" si="16"/>
        <v>NO</v>
      </c>
      <c r="H1283" s="16" t="str">
        <f t="shared" si="17"/>
        <v>NO</v>
      </c>
    </row>
    <row r="1284" spans="1:8" ht="150">
      <c r="A1284" s="13">
        <v>13221</v>
      </c>
      <c r="B1284" s="14" t="s">
        <v>2342</v>
      </c>
      <c r="C1284" s="14" t="s">
        <v>2343</v>
      </c>
      <c r="D1284" s="13" t="s">
        <v>11</v>
      </c>
      <c r="E1284" s="13" t="s">
        <v>11</v>
      </c>
      <c r="F1284" t="b">
        <f t="shared" si="15"/>
        <v>1</v>
      </c>
      <c r="G1284" s="16" t="str">
        <f t="shared" si="16"/>
        <v>NO</v>
      </c>
      <c r="H1284" s="16" t="str">
        <f t="shared" si="17"/>
        <v>NO</v>
      </c>
    </row>
    <row r="1285" spans="1:8" ht="75">
      <c r="A1285" s="13">
        <v>13240</v>
      </c>
      <c r="B1285" s="14" t="s">
        <v>2344</v>
      </c>
      <c r="C1285" s="14" t="s">
        <v>2345</v>
      </c>
      <c r="D1285" s="13" t="s">
        <v>11</v>
      </c>
      <c r="E1285" s="13" t="s">
        <v>11</v>
      </c>
      <c r="F1285" t="b">
        <f t="shared" si="15"/>
        <v>1</v>
      </c>
      <c r="G1285" s="16" t="str">
        <f t="shared" si="16"/>
        <v>NO</v>
      </c>
      <c r="H1285" s="16" t="str">
        <f t="shared" si="17"/>
        <v>NO</v>
      </c>
    </row>
    <row r="1286" spans="1:8" ht="165">
      <c r="A1286" s="13">
        <v>13247</v>
      </c>
      <c r="B1286" s="14" t="s">
        <v>2346</v>
      </c>
      <c r="C1286" s="14" t="s">
        <v>2347</v>
      </c>
      <c r="D1286" s="13" t="s">
        <v>11</v>
      </c>
      <c r="E1286" s="13" t="s">
        <v>11</v>
      </c>
      <c r="F1286" t="b">
        <f t="shared" si="15"/>
        <v>1</v>
      </c>
      <c r="G1286" s="16" t="str">
        <f t="shared" si="16"/>
        <v>NO</v>
      </c>
      <c r="H1286" s="16" t="str">
        <f t="shared" si="17"/>
        <v>NO</v>
      </c>
    </row>
    <row r="1287" spans="1:8" ht="105">
      <c r="A1287" s="13">
        <v>13248</v>
      </c>
      <c r="B1287" s="14" t="s">
        <v>2348</v>
      </c>
      <c r="C1287" s="14" t="s">
        <v>2349</v>
      </c>
      <c r="D1287" s="13" t="s">
        <v>11</v>
      </c>
      <c r="E1287" s="13" t="s">
        <v>11</v>
      </c>
      <c r="F1287" t="b">
        <f t="shared" si="15"/>
        <v>1</v>
      </c>
      <c r="G1287" s="16" t="str">
        <f t="shared" si="16"/>
        <v>NO</v>
      </c>
      <c r="H1287" s="16" t="str">
        <f t="shared" si="17"/>
        <v>NO</v>
      </c>
    </row>
    <row r="1288" spans="1:8" ht="105">
      <c r="A1288" s="13">
        <v>13273</v>
      </c>
      <c r="B1288" s="14" t="s">
        <v>2350</v>
      </c>
      <c r="C1288" s="14" t="s">
        <v>2351</v>
      </c>
      <c r="D1288" s="13" t="s">
        <v>11</v>
      </c>
      <c r="E1288" s="13" t="s">
        <v>11</v>
      </c>
      <c r="F1288" t="b">
        <f t="shared" si="15"/>
        <v>1</v>
      </c>
      <c r="G1288" s="16" t="str">
        <f t="shared" si="16"/>
        <v>NO</v>
      </c>
      <c r="H1288" s="16" t="str">
        <f t="shared" si="17"/>
        <v>NO</v>
      </c>
    </row>
    <row r="1289" spans="1:8" ht="180">
      <c r="A1289" s="13">
        <v>13283</v>
      </c>
      <c r="B1289" s="14" t="s">
        <v>2352</v>
      </c>
      <c r="C1289" s="14" t="s">
        <v>2353</v>
      </c>
      <c r="D1289" s="13" t="s">
        <v>11</v>
      </c>
      <c r="E1289" s="13" t="s">
        <v>11</v>
      </c>
      <c r="F1289" t="b">
        <f t="shared" si="15"/>
        <v>1</v>
      </c>
      <c r="G1289" s="16" t="str">
        <f t="shared" si="16"/>
        <v>NO</v>
      </c>
      <c r="H1289" s="16" t="str">
        <f t="shared" si="17"/>
        <v>NO</v>
      </c>
    </row>
    <row r="1290" spans="1:8" ht="90">
      <c r="A1290" s="13">
        <v>13286</v>
      </c>
      <c r="B1290" s="14" t="s">
        <v>2354</v>
      </c>
      <c r="C1290" s="14" t="s">
        <v>2355</v>
      </c>
      <c r="D1290" s="13" t="s">
        <v>11</v>
      </c>
      <c r="E1290" s="13" t="s">
        <v>11</v>
      </c>
      <c r="F1290" t="b">
        <f t="shared" si="15"/>
        <v>1</v>
      </c>
      <c r="G1290" s="16" t="str">
        <f t="shared" si="16"/>
        <v>NO</v>
      </c>
      <c r="H1290" s="16" t="str">
        <f t="shared" si="17"/>
        <v>NO</v>
      </c>
    </row>
    <row r="1291" spans="1:8" ht="105">
      <c r="A1291" s="13">
        <v>13292</v>
      </c>
      <c r="B1291" s="14" t="s">
        <v>2356</v>
      </c>
      <c r="C1291" s="14" t="s">
        <v>2357</v>
      </c>
      <c r="D1291" s="13" t="s">
        <v>11</v>
      </c>
      <c r="E1291" s="13" t="s">
        <v>11</v>
      </c>
      <c r="F1291" t="b">
        <f t="shared" si="15"/>
        <v>1</v>
      </c>
      <c r="G1291" s="16" t="str">
        <f t="shared" si="16"/>
        <v>NO</v>
      </c>
      <c r="H1291" s="16" t="str">
        <f t="shared" si="17"/>
        <v>NO</v>
      </c>
    </row>
    <row r="1292" spans="1:8" ht="150">
      <c r="A1292" s="13">
        <v>13310</v>
      </c>
      <c r="B1292" s="14" t="s">
        <v>2358</v>
      </c>
      <c r="C1292" s="14" t="s">
        <v>2359</v>
      </c>
      <c r="D1292" s="13" t="s">
        <v>10</v>
      </c>
      <c r="E1292" s="13" t="s">
        <v>10</v>
      </c>
      <c r="F1292" t="b">
        <f t="shared" si="15"/>
        <v>1</v>
      </c>
      <c r="G1292" s="16" t="str">
        <f t="shared" si="16"/>
        <v>NO</v>
      </c>
      <c r="H1292" s="16" t="str">
        <f t="shared" si="17"/>
        <v>NO</v>
      </c>
    </row>
    <row r="1293" spans="1:8" ht="60">
      <c r="A1293" s="13">
        <v>13312</v>
      </c>
      <c r="B1293" s="14" t="s">
        <v>2360</v>
      </c>
      <c r="C1293" s="14" t="s">
        <v>2361</v>
      </c>
      <c r="D1293" s="13" t="s">
        <v>11</v>
      </c>
      <c r="E1293" s="13" t="s">
        <v>11</v>
      </c>
      <c r="F1293" t="b">
        <f t="shared" si="15"/>
        <v>1</v>
      </c>
      <c r="G1293" s="16" t="str">
        <f t="shared" si="16"/>
        <v>NO</v>
      </c>
      <c r="H1293" s="16" t="str">
        <f t="shared" si="17"/>
        <v>NO</v>
      </c>
    </row>
    <row r="1294" spans="1:8" ht="60">
      <c r="A1294" s="13">
        <v>13329</v>
      </c>
      <c r="B1294" s="14" t="s">
        <v>2362</v>
      </c>
      <c r="C1294" s="14" t="s">
        <v>2363</v>
      </c>
      <c r="D1294" s="13" t="s">
        <v>11</v>
      </c>
      <c r="E1294" s="13" t="s">
        <v>11</v>
      </c>
      <c r="F1294" t="b">
        <f t="shared" si="15"/>
        <v>1</v>
      </c>
      <c r="G1294" s="16" t="str">
        <f t="shared" si="16"/>
        <v>NO</v>
      </c>
      <c r="H1294" s="16" t="str">
        <f t="shared" si="17"/>
        <v>NO</v>
      </c>
    </row>
    <row r="1295" spans="1:8" ht="135">
      <c r="A1295" s="13">
        <v>13348</v>
      </c>
      <c r="B1295" s="14" t="s">
        <v>2364</v>
      </c>
      <c r="C1295" s="14" t="s">
        <v>2365</v>
      </c>
      <c r="D1295" s="13" t="s">
        <v>11</v>
      </c>
      <c r="E1295" s="13" t="s">
        <v>11</v>
      </c>
      <c r="F1295" t="b">
        <f t="shared" si="15"/>
        <v>1</v>
      </c>
      <c r="G1295" s="16" t="str">
        <f t="shared" si="16"/>
        <v>NO</v>
      </c>
      <c r="H1295" s="16" t="str">
        <f t="shared" si="17"/>
        <v>NO</v>
      </c>
    </row>
    <row r="1296" spans="1:8" ht="75">
      <c r="A1296" s="13">
        <v>13351</v>
      </c>
      <c r="B1296" s="14" t="s">
        <v>2366</v>
      </c>
      <c r="C1296" s="14" t="s">
        <v>2367</v>
      </c>
      <c r="D1296" s="13" t="s">
        <v>11</v>
      </c>
      <c r="E1296" s="13" t="s">
        <v>11</v>
      </c>
      <c r="F1296" t="b">
        <f t="shared" si="15"/>
        <v>1</v>
      </c>
      <c r="G1296" s="16" t="str">
        <f t="shared" si="16"/>
        <v>NO</v>
      </c>
      <c r="H1296" s="16" t="str">
        <f t="shared" si="17"/>
        <v>NO</v>
      </c>
    </row>
    <row r="1297" spans="1:8" ht="105">
      <c r="A1297" s="13">
        <v>13365</v>
      </c>
      <c r="B1297" s="14" t="s">
        <v>2368</v>
      </c>
      <c r="C1297" s="14" t="s">
        <v>2369</v>
      </c>
      <c r="D1297" s="13" t="s">
        <v>10</v>
      </c>
      <c r="E1297" s="13" t="s">
        <v>11</v>
      </c>
      <c r="F1297" t="b">
        <f t="shared" si="15"/>
        <v>0</v>
      </c>
      <c r="G1297" s="16" t="str">
        <f t="shared" si="16"/>
        <v>NO</v>
      </c>
      <c r="H1297" s="16" t="str">
        <f t="shared" si="17"/>
        <v>YES</v>
      </c>
    </row>
    <row r="1298" spans="1:8" ht="75">
      <c r="A1298" s="13">
        <v>13370</v>
      </c>
      <c r="B1298" s="14" t="s">
        <v>2370</v>
      </c>
      <c r="C1298" s="14" t="s">
        <v>2371</v>
      </c>
      <c r="D1298" s="13" t="s">
        <v>11</v>
      </c>
      <c r="E1298" s="13" t="s">
        <v>11</v>
      </c>
      <c r="F1298" t="b">
        <f t="shared" si="15"/>
        <v>1</v>
      </c>
      <c r="G1298" s="16" t="str">
        <f t="shared" si="16"/>
        <v>NO</v>
      </c>
      <c r="H1298" s="16" t="str">
        <f t="shared" si="17"/>
        <v>NO</v>
      </c>
    </row>
    <row r="1299" spans="1:8" ht="90">
      <c r="A1299" s="13">
        <v>13375</v>
      </c>
      <c r="B1299" s="14" t="s">
        <v>2372</v>
      </c>
      <c r="C1299" s="14" t="s">
        <v>2373</v>
      </c>
      <c r="D1299" s="13" t="s">
        <v>11</v>
      </c>
      <c r="E1299" s="13" t="s">
        <v>11</v>
      </c>
      <c r="F1299" t="b">
        <f t="shared" si="15"/>
        <v>1</v>
      </c>
      <c r="G1299" s="16" t="str">
        <f t="shared" si="16"/>
        <v>NO</v>
      </c>
      <c r="H1299" s="16" t="str">
        <f t="shared" si="17"/>
        <v>NO</v>
      </c>
    </row>
    <row r="1300" spans="1:8" ht="120">
      <c r="A1300" s="13">
        <v>13384</v>
      </c>
      <c r="B1300" s="14" t="s">
        <v>2374</v>
      </c>
      <c r="C1300" s="14" t="s">
        <v>2375</v>
      </c>
      <c r="D1300" s="13" t="s">
        <v>11</v>
      </c>
      <c r="E1300" s="13" t="s">
        <v>11</v>
      </c>
      <c r="F1300" t="b">
        <f t="shared" si="15"/>
        <v>1</v>
      </c>
      <c r="G1300" s="16" t="str">
        <f t="shared" si="16"/>
        <v>NO</v>
      </c>
      <c r="H1300" s="16" t="str">
        <f t="shared" si="17"/>
        <v>NO</v>
      </c>
    </row>
    <row r="1301" spans="1:8" ht="75">
      <c r="A1301" s="13">
        <v>13385</v>
      </c>
      <c r="B1301" s="14" t="s">
        <v>2376</v>
      </c>
      <c r="C1301" s="14" t="s">
        <v>2377</v>
      </c>
      <c r="D1301" s="13" t="s">
        <v>11</v>
      </c>
      <c r="E1301" s="13" t="s">
        <v>11</v>
      </c>
      <c r="F1301" t="b">
        <f t="shared" si="15"/>
        <v>1</v>
      </c>
      <c r="G1301" s="16" t="str">
        <f t="shared" si="16"/>
        <v>NO</v>
      </c>
      <c r="H1301" s="16" t="str">
        <f t="shared" si="17"/>
        <v>NO</v>
      </c>
    </row>
    <row r="1302" spans="1:8" ht="150">
      <c r="A1302" s="13">
        <v>13393</v>
      </c>
      <c r="B1302" s="14" t="s">
        <v>2378</v>
      </c>
      <c r="C1302" s="14" t="s">
        <v>2379</v>
      </c>
      <c r="D1302" s="13" t="s">
        <v>11</v>
      </c>
      <c r="E1302" s="13" t="s">
        <v>11</v>
      </c>
      <c r="F1302" t="b">
        <f t="shared" si="15"/>
        <v>1</v>
      </c>
      <c r="G1302" s="16" t="str">
        <f t="shared" si="16"/>
        <v>NO</v>
      </c>
      <c r="H1302" s="16" t="str">
        <f t="shared" si="17"/>
        <v>NO</v>
      </c>
    </row>
    <row r="1303" spans="1:8" ht="90">
      <c r="A1303" s="13">
        <v>13404</v>
      </c>
      <c r="B1303" s="14" t="s">
        <v>2380</v>
      </c>
      <c r="C1303" s="14" t="s">
        <v>2381</v>
      </c>
      <c r="D1303" s="13" t="s">
        <v>11</v>
      </c>
      <c r="E1303" s="13" t="s">
        <v>11</v>
      </c>
      <c r="F1303" t="b">
        <f t="shared" si="15"/>
        <v>1</v>
      </c>
      <c r="G1303" s="16" t="str">
        <f t="shared" si="16"/>
        <v>NO</v>
      </c>
      <c r="H1303" s="16" t="str">
        <f t="shared" si="17"/>
        <v>NO</v>
      </c>
    </row>
    <row r="1304" spans="1:8" ht="135">
      <c r="A1304" s="13">
        <v>13407</v>
      </c>
      <c r="B1304" s="14" t="s">
        <v>2382</v>
      </c>
      <c r="C1304" s="14" t="s">
        <v>2383</v>
      </c>
      <c r="D1304" s="13" t="s">
        <v>10</v>
      </c>
      <c r="E1304" s="13" t="s">
        <v>11</v>
      </c>
      <c r="F1304" t="b">
        <f t="shared" si="15"/>
        <v>0</v>
      </c>
      <c r="G1304" s="16" t="str">
        <f t="shared" si="16"/>
        <v>NO</v>
      </c>
      <c r="H1304" s="16" t="str">
        <f t="shared" si="17"/>
        <v>YES</v>
      </c>
    </row>
    <row r="1305" spans="1:8" ht="75">
      <c r="A1305" s="13">
        <v>13412</v>
      </c>
      <c r="B1305" s="14" t="s">
        <v>2384</v>
      </c>
      <c r="C1305" s="14" t="s">
        <v>2385</v>
      </c>
      <c r="D1305" s="13" t="s">
        <v>11</v>
      </c>
      <c r="E1305" s="13" t="s">
        <v>11</v>
      </c>
      <c r="F1305" t="b">
        <f t="shared" si="15"/>
        <v>1</v>
      </c>
      <c r="G1305" s="16" t="str">
        <f t="shared" si="16"/>
        <v>NO</v>
      </c>
      <c r="H1305" s="16" t="str">
        <f t="shared" si="17"/>
        <v>NO</v>
      </c>
    </row>
    <row r="1306" spans="1:8" ht="135">
      <c r="A1306" s="13">
        <v>13413</v>
      </c>
      <c r="B1306" s="14" t="s">
        <v>2386</v>
      </c>
      <c r="C1306" s="14" t="s">
        <v>2387</v>
      </c>
      <c r="D1306" s="13" t="s">
        <v>11</v>
      </c>
      <c r="E1306" s="13" t="s">
        <v>11</v>
      </c>
      <c r="F1306" t="b">
        <f t="shared" si="15"/>
        <v>1</v>
      </c>
      <c r="G1306" s="16" t="str">
        <f t="shared" si="16"/>
        <v>NO</v>
      </c>
      <c r="H1306" s="16" t="str">
        <f t="shared" si="17"/>
        <v>NO</v>
      </c>
    </row>
    <row r="1307" spans="1:8" ht="150">
      <c r="A1307" s="13">
        <v>13415</v>
      </c>
      <c r="B1307" s="14" t="s">
        <v>2388</v>
      </c>
      <c r="C1307" s="14" t="s">
        <v>2389</v>
      </c>
      <c r="D1307" s="13" t="s">
        <v>11</v>
      </c>
      <c r="E1307" s="13" t="s">
        <v>11</v>
      </c>
      <c r="F1307" t="b">
        <f t="shared" si="15"/>
        <v>1</v>
      </c>
      <c r="G1307" s="16" t="str">
        <f t="shared" si="16"/>
        <v>NO</v>
      </c>
      <c r="H1307" s="16" t="str">
        <f t="shared" si="17"/>
        <v>NO</v>
      </c>
    </row>
    <row r="1308" spans="1:8" ht="150">
      <c r="A1308" s="13">
        <v>13426</v>
      </c>
      <c r="B1308" s="14" t="s">
        <v>2390</v>
      </c>
      <c r="C1308" s="14" t="s">
        <v>2391</v>
      </c>
      <c r="D1308" s="13" t="s">
        <v>11</v>
      </c>
      <c r="E1308" s="13" t="s">
        <v>11</v>
      </c>
      <c r="F1308" t="b">
        <f t="shared" si="15"/>
        <v>1</v>
      </c>
      <c r="G1308" s="16" t="str">
        <f t="shared" si="16"/>
        <v>NO</v>
      </c>
      <c r="H1308" s="16" t="str">
        <f t="shared" si="17"/>
        <v>NO</v>
      </c>
    </row>
    <row r="1309" spans="1:8" ht="60">
      <c r="A1309" s="13">
        <v>13428</v>
      </c>
      <c r="B1309" s="14" t="s">
        <v>2392</v>
      </c>
      <c r="C1309" s="14" t="s">
        <v>2393</v>
      </c>
      <c r="D1309" s="13" t="s">
        <v>11</v>
      </c>
      <c r="E1309" s="13" t="s">
        <v>11</v>
      </c>
      <c r="F1309" t="b">
        <f t="shared" si="15"/>
        <v>1</v>
      </c>
      <c r="G1309" s="16" t="str">
        <f t="shared" si="16"/>
        <v>NO</v>
      </c>
      <c r="H1309" s="16" t="str">
        <f t="shared" si="17"/>
        <v>NO</v>
      </c>
    </row>
    <row r="1310" spans="1:8" ht="90">
      <c r="A1310" s="13">
        <v>13432</v>
      </c>
      <c r="B1310" s="14" t="s">
        <v>2394</v>
      </c>
      <c r="C1310" s="14" t="s">
        <v>2395</v>
      </c>
      <c r="D1310" s="13" t="s">
        <v>11</v>
      </c>
      <c r="E1310" s="13" t="s">
        <v>11</v>
      </c>
      <c r="F1310" t="b">
        <f t="shared" si="15"/>
        <v>1</v>
      </c>
      <c r="G1310" s="16" t="str">
        <f t="shared" si="16"/>
        <v>NO</v>
      </c>
      <c r="H1310" s="16" t="str">
        <f t="shared" si="17"/>
        <v>NO</v>
      </c>
    </row>
    <row r="1311" spans="1:8" ht="195">
      <c r="A1311" s="13">
        <v>13434</v>
      </c>
      <c r="B1311" s="14" t="s">
        <v>2396</v>
      </c>
      <c r="C1311" s="14" t="s">
        <v>2397</v>
      </c>
      <c r="D1311" s="13" t="s">
        <v>11</v>
      </c>
      <c r="E1311" s="13" t="s">
        <v>11</v>
      </c>
      <c r="F1311" t="b">
        <f t="shared" si="15"/>
        <v>1</v>
      </c>
      <c r="G1311" s="16" t="str">
        <f t="shared" si="16"/>
        <v>NO</v>
      </c>
      <c r="H1311" s="16" t="str">
        <f t="shared" si="17"/>
        <v>NO</v>
      </c>
    </row>
    <row r="1312" spans="1:8" ht="105">
      <c r="A1312" s="13">
        <v>13438</v>
      </c>
      <c r="B1312" s="14" t="s">
        <v>2209</v>
      </c>
      <c r="C1312" s="14" t="s">
        <v>2398</v>
      </c>
      <c r="D1312" s="13" t="s">
        <v>11</v>
      </c>
      <c r="E1312" s="13" t="s">
        <v>11</v>
      </c>
      <c r="F1312" t="b">
        <f t="shared" si="15"/>
        <v>1</v>
      </c>
      <c r="G1312" s="16" t="str">
        <f t="shared" si="16"/>
        <v>NO</v>
      </c>
      <c r="H1312" s="16" t="str">
        <f t="shared" si="17"/>
        <v>NO</v>
      </c>
    </row>
    <row r="1313" spans="1:8" ht="105">
      <c r="A1313" s="13">
        <v>13451</v>
      </c>
      <c r="B1313" s="14" t="s">
        <v>2399</v>
      </c>
      <c r="C1313" s="14" t="s">
        <v>2400</v>
      </c>
      <c r="D1313" s="13" t="s">
        <v>11</v>
      </c>
      <c r="E1313" s="13" t="s">
        <v>11</v>
      </c>
      <c r="F1313" t="b">
        <f t="shared" si="15"/>
        <v>1</v>
      </c>
      <c r="G1313" s="16" t="str">
        <f t="shared" si="16"/>
        <v>NO</v>
      </c>
      <c r="H1313" s="16" t="str">
        <f t="shared" si="17"/>
        <v>NO</v>
      </c>
    </row>
    <row r="1314" spans="1:8" ht="90">
      <c r="A1314" s="13">
        <v>13459</v>
      </c>
      <c r="B1314" s="14" t="s">
        <v>2366</v>
      </c>
      <c r="C1314" s="14" t="s">
        <v>2401</v>
      </c>
      <c r="D1314" s="13" t="s">
        <v>11</v>
      </c>
      <c r="E1314" s="13" t="s">
        <v>11</v>
      </c>
      <c r="F1314" t="b">
        <f t="shared" si="15"/>
        <v>1</v>
      </c>
      <c r="G1314" s="16" t="str">
        <f t="shared" si="16"/>
        <v>NO</v>
      </c>
      <c r="H1314" s="16" t="str">
        <f t="shared" si="17"/>
        <v>NO</v>
      </c>
    </row>
    <row r="1315" spans="1:8" ht="75">
      <c r="A1315" s="13">
        <v>13461</v>
      </c>
      <c r="B1315" s="14" t="s">
        <v>2402</v>
      </c>
      <c r="C1315" s="14" t="s">
        <v>2403</v>
      </c>
      <c r="D1315" s="13" t="s">
        <v>11</v>
      </c>
      <c r="E1315" s="13" t="s">
        <v>11</v>
      </c>
      <c r="F1315" t="b">
        <f t="shared" si="15"/>
        <v>1</v>
      </c>
      <c r="G1315" s="16" t="str">
        <f t="shared" si="16"/>
        <v>NO</v>
      </c>
      <c r="H1315" s="16" t="str">
        <f t="shared" si="17"/>
        <v>NO</v>
      </c>
    </row>
    <row r="1316" spans="1:8" ht="75">
      <c r="A1316" s="13">
        <v>13465</v>
      </c>
      <c r="B1316" s="14" t="s">
        <v>2404</v>
      </c>
      <c r="C1316" s="14" t="s">
        <v>2405</v>
      </c>
      <c r="D1316" s="13" t="s">
        <v>11</v>
      </c>
      <c r="E1316" s="13" t="s">
        <v>11</v>
      </c>
      <c r="F1316" t="b">
        <f t="shared" si="15"/>
        <v>1</v>
      </c>
      <c r="G1316" s="16" t="str">
        <f t="shared" si="16"/>
        <v>NO</v>
      </c>
      <c r="H1316" s="16" t="str">
        <f t="shared" si="17"/>
        <v>NO</v>
      </c>
    </row>
    <row r="1317" spans="1:8" ht="180">
      <c r="A1317" s="13">
        <v>13473</v>
      </c>
      <c r="B1317" s="14" t="s">
        <v>2406</v>
      </c>
      <c r="C1317" s="14" t="s">
        <v>2407</v>
      </c>
      <c r="D1317" s="13" t="s">
        <v>11</v>
      </c>
      <c r="E1317" s="13" t="s">
        <v>11</v>
      </c>
      <c r="F1317" t="b">
        <f t="shared" si="15"/>
        <v>1</v>
      </c>
      <c r="G1317" s="16" t="str">
        <f t="shared" si="16"/>
        <v>NO</v>
      </c>
      <c r="H1317" s="16" t="str">
        <f t="shared" si="17"/>
        <v>NO</v>
      </c>
    </row>
    <row r="1318" spans="1:8" ht="120">
      <c r="A1318" s="13">
        <v>13486</v>
      </c>
      <c r="B1318" s="14" t="s">
        <v>2408</v>
      </c>
      <c r="C1318" s="14" t="s">
        <v>2409</v>
      </c>
      <c r="D1318" s="13" t="s">
        <v>11</v>
      </c>
      <c r="E1318" s="13" t="s">
        <v>11</v>
      </c>
      <c r="F1318" t="b">
        <f t="shared" si="15"/>
        <v>1</v>
      </c>
      <c r="G1318" s="16" t="str">
        <f t="shared" si="16"/>
        <v>NO</v>
      </c>
      <c r="H1318" s="16" t="str">
        <f t="shared" si="17"/>
        <v>NO</v>
      </c>
    </row>
    <row r="1319" spans="1:8" ht="60">
      <c r="A1319" s="13">
        <v>13501</v>
      </c>
      <c r="B1319" s="14" t="s">
        <v>2410</v>
      </c>
      <c r="C1319" s="14" t="s">
        <v>2411</v>
      </c>
      <c r="D1319" s="13" t="s">
        <v>11</v>
      </c>
      <c r="E1319" s="13" t="s">
        <v>11</v>
      </c>
      <c r="F1319" t="b">
        <f t="shared" si="15"/>
        <v>1</v>
      </c>
      <c r="G1319" s="16" t="str">
        <f t="shared" si="16"/>
        <v>NO</v>
      </c>
      <c r="H1319" s="16" t="str">
        <f t="shared" si="17"/>
        <v>NO</v>
      </c>
    </row>
    <row r="1320" spans="1:8" ht="90">
      <c r="A1320" s="13">
        <v>13503</v>
      </c>
      <c r="B1320" s="14" t="s">
        <v>2412</v>
      </c>
      <c r="C1320" s="14" t="s">
        <v>2413</v>
      </c>
      <c r="D1320" s="13" t="s">
        <v>11</v>
      </c>
      <c r="E1320" s="13" t="s">
        <v>11</v>
      </c>
      <c r="F1320" t="b">
        <f t="shared" si="15"/>
        <v>1</v>
      </c>
      <c r="G1320" s="16" t="str">
        <f t="shared" si="16"/>
        <v>NO</v>
      </c>
      <c r="H1320" s="16" t="str">
        <f t="shared" si="17"/>
        <v>NO</v>
      </c>
    </row>
    <row r="1321" spans="1:8" ht="75">
      <c r="A1321" s="13">
        <v>13522</v>
      </c>
      <c r="B1321" s="14" t="s">
        <v>2414</v>
      </c>
      <c r="C1321" s="14" t="s">
        <v>2415</v>
      </c>
      <c r="D1321" s="13" t="s">
        <v>11</v>
      </c>
      <c r="E1321" s="13" t="s">
        <v>11</v>
      </c>
      <c r="F1321" t="b">
        <f t="shared" si="15"/>
        <v>1</v>
      </c>
      <c r="G1321" s="16" t="str">
        <f t="shared" si="16"/>
        <v>NO</v>
      </c>
      <c r="H1321" s="16" t="str">
        <f t="shared" si="17"/>
        <v>NO</v>
      </c>
    </row>
    <row r="1322" spans="1:8" ht="90">
      <c r="A1322" s="13">
        <v>13524</v>
      </c>
      <c r="B1322" s="14" t="s">
        <v>2416</v>
      </c>
      <c r="C1322" s="14" t="s">
        <v>2417</v>
      </c>
      <c r="D1322" s="13" t="s">
        <v>11</v>
      </c>
      <c r="E1322" s="13" t="s">
        <v>11</v>
      </c>
      <c r="F1322" t="b">
        <f t="shared" si="15"/>
        <v>1</v>
      </c>
      <c r="G1322" s="16" t="str">
        <f t="shared" si="16"/>
        <v>NO</v>
      </c>
      <c r="H1322" s="16" t="str">
        <f t="shared" si="17"/>
        <v>NO</v>
      </c>
    </row>
    <row r="1323" spans="1:8" ht="120">
      <c r="A1323" s="13">
        <v>13526</v>
      </c>
      <c r="B1323" s="14" t="s">
        <v>2418</v>
      </c>
      <c r="C1323" s="14" t="s">
        <v>2419</v>
      </c>
      <c r="D1323" s="13" t="s">
        <v>10</v>
      </c>
      <c r="E1323" s="13" t="s">
        <v>10</v>
      </c>
      <c r="F1323" t="b">
        <f t="shared" si="15"/>
        <v>1</v>
      </c>
      <c r="G1323" s="16" t="str">
        <f t="shared" si="16"/>
        <v>NO</v>
      </c>
      <c r="H1323" s="16" t="str">
        <f t="shared" si="17"/>
        <v>NO</v>
      </c>
    </row>
    <row r="1324" spans="1:8" ht="105">
      <c r="A1324" s="13">
        <v>13531</v>
      </c>
      <c r="B1324" s="14" t="s">
        <v>2420</v>
      </c>
      <c r="C1324" s="14" t="s">
        <v>2421</v>
      </c>
      <c r="D1324" s="13" t="s">
        <v>11</v>
      </c>
      <c r="E1324" s="13" t="s">
        <v>11</v>
      </c>
      <c r="F1324" t="b">
        <f t="shared" si="15"/>
        <v>1</v>
      </c>
      <c r="G1324" s="16" t="str">
        <f t="shared" si="16"/>
        <v>NO</v>
      </c>
      <c r="H1324" s="16" t="str">
        <f t="shared" si="17"/>
        <v>NO</v>
      </c>
    </row>
    <row r="1325" spans="1:8" ht="90">
      <c r="A1325" s="13">
        <v>13536</v>
      </c>
      <c r="B1325" s="14" t="s">
        <v>2422</v>
      </c>
      <c r="C1325" s="14" t="s">
        <v>2423</v>
      </c>
      <c r="D1325" s="13" t="s">
        <v>11</v>
      </c>
      <c r="E1325" s="13" t="s">
        <v>11</v>
      </c>
      <c r="F1325" t="b">
        <f t="shared" si="15"/>
        <v>1</v>
      </c>
      <c r="G1325" s="16" t="str">
        <f t="shared" si="16"/>
        <v>NO</v>
      </c>
      <c r="H1325" s="16" t="str">
        <f t="shared" si="17"/>
        <v>NO</v>
      </c>
    </row>
    <row r="1326" spans="1:8" ht="75">
      <c r="A1326" s="13">
        <v>13549</v>
      </c>
      <c r="B1326" s="14" t="s">
        <v>2148</v>
      </c>
      <c r="C1326" s="14" t="s">
        <v>2424</v>
      </c>
      <c r="D1326" s="13" t="s">
        <v>11</v>
      </c>
      <c r="E1326" s="13" t="s">
        <v>11</v>
      </c>
      <c r="F1326" t="b">
        <f t="shared" si="15"/>
        <v>1</v>
      </c>
      <c r="G1326" s="16" t="str">
        <f t="shared" si="16"/>
        <v>NO</v>
      </c>
      <c r="H1326" s="16" t="str">
        <f t="shared" si="17"/>
        <v>NO</v>
      </c>
    </row>
    <row r="1327" spans="1:8" ht="90">
      <c r="A1327" s="13">
        <v>13558</v>
      </c>
      <c r="B1327" s="14" t="s">
        <v>2425</v>
      </c>
      <c r="C1327" s="14" t="s">
        <v>2426</v>
      </c>
      <c r="D1327" s="13" t="s">
        <v>11</v>
      </c>
      <c r="E1327" s="13" t="s">
        <v>11</v>
      </c>
      <c r="F1327" t="b">
        <f t="shared" si="15"/>
        <v>1</v>
      </c>
      <c r="G1327" s="16" t="str">
        <f t="shared" si="16"/>
        <v>NO</v>
      </c>
      <c r="H1327" s="16" t="str">
        <f t="shared" si="17"/>
        <v>NO</v>
      </c>
    </row>
    <row r="1328" spans="1:8" ht="75">
      <c r="A1328" s="13">
        <v>13561</v>
      </c>
      <c r="B1328" s="14" t="s">
        <v>2427</v>
      </c>
      <c r="C1328" s="14" t="s">
        <v>2428</v>
      </c>
      <c r="D1328" s="13" t="s">
        <v>11</v>
      </c>
      <c r="E1328" s="13" t="s">
        <v>11</v>
      </c>
      <c r="F1328" t="b">
        <f t="shared" si="15"/>
        <v>1</v>
      </c>
      <c r="G1328" s="16" t="str">
        <f t="shared" si="16"/>
        <v>NO</v>
      </c>
      <c r="H1328" s="16" t="str">
        <f t="shared" si="17"/>
        <v>NO</v>
      </c>
    </row>
    <row r="1329" spans="1:8" ht="105">
      <c r="A1329" s="13">
        <v>13562</v>
      </c>
      <c r="B1329" s="14" t="s">
        <v>2429</v>
      </c>
      <c r="C1329" s="14" t="s">
        <v>2430</v>
      </c>
      <c r="D1329" s="13" t="s">
        <v>11</v>
      </c>
      <c r="E1329" s="13" t="s">
        <v>11</v>
      </c>
      <c r="F1329" t="b">
        <f t="shared" si="15"/>
        <v>1</v>
      </c>
      <c r="G1329" s="16" t="str">
        <f t="shared" si="16"/>
        <v>NO</v>
      </c>
      <c r="H1329" s="16" t="str">
        <f t="shared" si="17"/>
        <v>NO</v>
      </c>
    </row>
    <row r="1330" spans="1:8" ht="105">
      <c r="A1330" s="13">
        <v>13570</v>
      </c>
      <c r="B1330" s="14" t="s">
        <v>2431</v>
      </c>
      <c r="C1330" s="14" t="s">
        <v>2432</v>
      </c>
      <c r="D1330" s="13" t="s">
        <v>11</v>
      </c>
      <c r="E1330" s="13" t="s">
        <v>11</v>
      </c>
      <c r="F1330" t="b">
        <f t="shared" si="15"/>
        <v>1</v>
      </c>
      <c r="G1330" s="16" t="str">
        <f t="shared" si="16"/>
        <v>NO</v>
      </c>
      <c r="H1330" s="16" t="str">
        <f t="shared" si="17"/>
        <v>NO</v>
      </c>
    </row>
    <row r="1331" spans="1:8" ht="150">
      <c r="A1331" s="13">
        <v>13585</v>
      </c>
      <c r="B1331" s="14" t="s">
        <v>2433</v>
      </c>
      <c r="C1331" s="14" t="s">
        <v>2434</v>
      </c>
      <c r="D1331" s="13" t="s">
        <v>11</v>
      </c>
      <c r="E1331" s="13" t="s">
        <v>11</v>
      </c>
      <c r="F1331" t="b">
        <f t="shared" si="15"/>
        <v>1</v>
      </c>
      <c r="G1331" s="16" t="str">
        <f t="shared" si="16"/>
        <v>NO</v>
      </c>
      <c r="H1331" s="16" t="str">
        <f t="shared" si="17"/>
        <v>NO</v>
      </c>
    </row>
    <row r="1332" spans="1:8" ht="105">
      <c r="A1332" s="13">
        <v>13587</v>
      </c>
      <c r="B1332" s="14" t="s">
        <v>2435</v>
      </c>
      <c r="C1332" s="14" t="s">
        <v>2436</v>
      </c>
      <c r="D1332" s="13" t="s">
        <v>11</v>
      </c>
      <c r="E1332" s="13" t="s">
        <v>11</v>
      </c>
      <c r="F1332" t="b">
        <f t="shared" si="15"/>
        <v>1</v>
      </c>
      <c r="G1332" s="16" t="str">
        <f t="shared" si="16"/>
        <v>NO</v>
      </c>
      <c r="H1332" s="16" t="str">
        <f t="shared" si="17"/>
        <v>NO</v>
      </c>
    </row>
    <row r="1333" spans="1:8" ht="120">
      <c r="A1333" s="13">
        <v>13596</v>
      </c>
      <c r="B1333" s="14" t="s">
        <v>2437</v>
      </c>
      <c r="C1333" s="14" t="s">
        <v>2438</v>
      </c>
      <c r="D1333" s="13" t="s">
        <v>11</v>
      </c>
      <c r="E1333" s="13" t="s">
        <v>11</v>
      </c>
      <c r="F1333" t="b">
        <f t="shared" si="15"/>
        <v>1</v>
      </c>
      <c r="G1333" s="16" t="str">
        <f t="shared" si="16"/>
        <v>NO</v>
      </c>
      <c r="H1333" s="16" t="str">
        <f t="shared" si="17"/>
        <v>NO</v>
      </c>
    </row>
    <row r="1334" spans="1:8" ht="120">
      <c r="A1334" s="13">
        <v>13607</v>
      </c>
      <c r="B1334" s="14" t="s">
        <v>2439</v>
      </c>
      <c r="C1334" s="14" t="s">
        <v>2440</v>
      </c>
      <c r="D1334" s="13" t="s">
        <v>10</v>
      </c>
      <c r="E1334" s="13" t="s">
        <v>10</v>
      </c>
      <c r="F1334" t="b">
        <f t="shared" si="15"/>
        <v>1</v>
      </c>
      <c r="G1334" s="16" t="str">
        <f t="shared" si="16"/>
        <v>NO</v>
      </c>
      <c r="H1334" s="16" t="str">
        <f t="shared" si="17"/>
        <v>NO</v>
      </c>
    </row>
    <row r="1335" spans="1:8" ht="120">
      <c r="A1335" s="13">
        <v>13613</v>
      </c>
      <c r="B1335" s="14" t="s">
        <v>2354</v>
      </c>
      <c r="C1335" s="14" t="s">
        <v>2441</v>
      </c>
      <c r="D1335" s="13" t="s">
        <v>11</v>
      </c>
      <c r="E1335" s="13" t="s">
        <v>11</v>
      </c>
      <c r="F1335" t="b">
        <f t="shared" si="15"/>
        <v>1</v>
      </c>
      <c r="G1335" s="16" t="str">
        <f t="shared" si="16"/>
        <v>NO</v>
      </c>
      <c r="H1335" s="16" t="str">
        <f t="shared" si="17"/>
        <v>NO</v>
      </c>
    </row>
    <row r="1336" spans="1:8" ht="105">
      <c r="A1336" s="13">
        <v>13614</v>
      </c>
      <c r="B1336" s="14" t="s">
        <v>2442</v>
      </c>
      <c r="C1336" s="14" t="s">
        <v>2443</v>
      </c>
      <c r="D1336" s="13" t="s">
        <v>11</v>
      </c>
      <c r="E1336" s="13" t="s">
        <v>11</v>
      </c>
      <c r="F1336" t="b">
        <f t="shared" si="15"/>
        <v>1</v>
      </c>
      <c r="G1336" s="16" t="str">
        <f t="shared" si="16"/>
        <v>NO</v>
      </c>
      <c r="H1336" s="16" t="str">
        <f t="shared" si="17"/>
        <v>NO</v>
      </c>
    </row>
    <row r="1337" spans="1:8" ht="120">
      <c r="A1337" s="13">
        <v>13618</v>
      </c>
      <c r="B1337" s="14" t="s">
        <v>2444</v>
      </c>
      <c r="C1337" s="14" t="s">
        <v>2445</v>
      </c>
      <c r="D1337" s="13" t="s">
        <v>11</v>
      </c>
      <c r="E1337" s="13" t="s">
        <v>11</v>
      </c>
      <c r="F1337" t="b">
        <f t="shared" si="15"/>
        <v>1</v>
      </c>
      <c r="G1337" s="16" t="str">
        <f t="shared" si="16"/>
        <v>NO</v>
      </c>
      <c r="H1337" s="16" t="str">
        <f t="shared" si="17"/>
        <v>NO</v>
      </c>
    </row>
    <row r="1338" spans="1:8" ht="120">
      <c r="A1338" s="13">
        <v>13621</v>
      </c>
      <c r="B1338" s="14" t="s">
        <v>2446</v>
      </c>
      <c r="C1338" s="14" t="s">
        <v>2447</v>
      </c>
      <c r="D1338" s="13" t="s">
        <v>11</v>
      </c>
      <c r="E1338" s="13" t="s">
        <v>11</v>
      </c>
      <c r="F1338" t="b">
        <f t="shared" si="15"/>
        <v>1</v>
      </c>
      <c r="G1338" s="16" t="str">
        <f t="shared" si="16"/>
        <v>NO</v>
      </c>
      <c r="H1338" s="16" t="str">
        <f t="shared" si="17"/>
        <v>NO</v>
      </c>
    </row>
    <row r="1339" spans="1:8" ht="135">
      <c r="A1339" s="13">
        <v>13622</v>
      </c>
      <c r="B1339" s="14" t="s">
        <v>2448</v>
      </c>
      <c r="C1339" s="14" t="s">
        <v>2449</v>
      </c>
      <c r="D1339" s="13" t="s">
        <v>11</v>
      </c>
      <c r="E1339" s="13" t="s">
        <v>11</v>
      </c>
      <c r="F1339" t="b">
        <f t="shared" si="15"/>
        <v>1</v>
      </c>
      <c r="G1339" s="16" t="str">
        <f t="shared" si="16"/>
        <v>NO</v>
      </c>
      <c r="H1339" s="16" t="str">
        <f t="shared" si="17"/>
        <v>NO</v>
      </c>
    </row>
    <row r="1340" spans="1:8" ht="90">
      <c r="A1340" s="13">
        <v>13629</v>
      </c>
      <c r="B1340" s="14" t="s">
        <v>2450</v>
      </c>
      <c r="C1340" s="14" t="s">
        <v>2451</v>
      </c>
      <c r="D1340" s="13" t="s">
        <v>11</v>
      </c>
      <c r="E1340" s="13" t="s">
        <v>11</v>
      </c>
      <c r="F1340" t="b">
        <f t="shared" si="15"/>
        <v>1</v>
      </c>
      <c r="G1340" s="16" t="str">
        <f t="shared" si="16"/>
        <v>NO</v>
      </c>
      <c r="H1340" s="16" t="str">
        <f t="shared" si="17"/>
        <v>NO</v>
      </c>
    </row>
    <row r="1341" spans="1:8" ht="120">
      <c r="A1341" s="13">
        <v>13631</v>
      </c>
      <c r="B1341" s="14" t="s">
        <v>2336</v>
      </c>
      <c r="C1341" s="14" t="s">
        <v>2452</v>
      </c>
      <c r="D1341" s="13" t="s">
        <v>11</v>
      </c>
      <c r="E1341" s="13" t="s">
        <v>11</v>
      </c>
      <c r="F1341" t="b">
        <f t="shared" si="15"/>
        <v>1</v>
      </c>
      <c r="G1341" s="16" t="str">
        <f t="shared" si="16"/>
        <v>NO</v>
      </c>
      <c r="H1341" s="16" t="str">
        <f t="shared" si="17"/>
        <v>NO</v>
      </c>
    </row>
    <row r="1342" spans="1:8" ht="75">
      <c r="A1342" s="13">
        <v>13647</v>
      </c>
      <c r="B1342" s="14" t="s">
        <v>2453</v>
      </c>
      <c r="C1342" s="14" t="s">
        <v>2454</v>
      </c>
      <c r="D1342" s="13" t="s">
        <v>11</v>
      </c>
      <c r="E1342" s="13" t="s">
        <v>11</v>
      </c>
      <c r="F1342" t="b">
        <f t="shared" si="15"/>
        <v>1</v>
      </c>
      <c r="G1342" s="16" t="str">
        <f t="shared" si="16"/>
        <v>NO</v>
      </c>
      <c r="H1342" s="16" t="str">
        <f t="shared" si="17"/>
        <v>NO</v>
      </c>
    </row>
    <row r="1343" spans="1:8" ht="180">
      <c r="A1343" s="13">
        <v>13660</v>
      </c>
      <c r="B1343" s="14" t="s">
        <v>2455</v>
      </c>
      <c r="C1343" s="14" t="s">
        <v>2456</v>
      </c>
      <c r="D1343" s="13" t="s">
        <v>11</v>
      </c>
      <c r="E1343" s="13" t="s">
        <v>11</v>
      </c>
      <c r="F1343" t="b">
        <f t="shared" si="15"/>
        <v>1</v>
      </c>
      <c r="G1343" s="16" t="str">
        <f t="shared" si="16"/>
        <v>NO</v>
      </c>
      <c r="H1343" s="16" t="str">
        <f t="shared" si="17"/>
        <v>NO</v>
      </c>
    </row>
    <row r="1344" spans="1:8" ht="135">
      <c r="A1344" s="13">
        <v>13684</v>
      </c>
      <c r="B1344" s="14" t="s">
        <v>2457</v>
      </c>
      <c r="C1344" s="14" t="s">
        <v>2458</v>
      </c>
      <c r="D1344" s="13" t="s">
        <v>11</v>
      </c>
      <c r="E1344" s="13" t="s">
        <v>11</v>
      </c>
      <c r="F1344" t="b">
        <f t="shared" si="15"/>
        <v>1</v>
      </c>
      <c r="G1344" s="16" t="str">
        <f t="shared" si="16"/>
        <v>NO</v>
      </c>
      <c r="H1344" s="16" t="str">
        <f t="shared" si="17"/>
        <v>NO</v>
      </c>
    </row>
    <row r="1345" spans="1:8" ht="105">
      <c r="A1345" s="13">
        <v>13701</v>
      </c>
      <c r="B1345" s="14" t="s">
        <v>2459</v>
      </c>
      <c r="C1345" s="14" t="s">
        <v>2460</v>
      </c>
      <c r="D1345" s="13" t="s">
        <v>11</v>
      </c>
      <c r="E1345" s="13" t="s">
        <v>11</v>
      </c>
      <c r="F1345" t="b">
        <f t="shared" si="15"/>
        <v>1</v>
      </c>
      <c r="G1345" s="16" t="str">
        <f t="shared" si="16"/>
        <v>NO</v>
      </c>
      <c r="H1345" s="16" t="str">
        <f t="shared" si="17"/>
        <v>NO</v>
      </c>
    </row>
    <row r="1346" spans="1:8" ht="120">
      <c r="A1346" s="13">
        <v>13703</v>
      </c>
      <c r="B1346" s="14" t="s">
        <v>2461</v>
      </c>
      <c r="C1346" s="14" t="s">
        <v>2462</v>
      </c>
      <c r="D1346" s="13" t="s">
        <v>11</v>
      </c>
      <c r="E1346" s="13" t="s">
        <v>11</v>
      </c>
      <c r="F1346" t="b">
        <f t="shared" si="15"/>
        <v>1</v>
      </c>
      <c r="G1346" s="16" t="str">
        <f t="shared" si="16"/>
        <v>NO</v>
      </c>
      <c r="H1346" s="16" t="str">
        <f t="shared" si="17"/>
        <v>NO</v>
      </c>
    </row>
    <row r="1347" spans="1:8" ht="105">
      <c r="A1347" s="13">
        <v>13723</v>
      </c>
      <c r="B1347" s="14" t="s">
        <v>2463</v>
      </c>
      <c r="C1347" s="14" t="s">
        <v>2464</v>
      </c>
      <c r="D1347" s="13" t="s">
        <v>11</v>
      </c>
      <c r="E1347" s="13" t="s">
        <v>11</v>
      </c>
      <c r="F1347" t="b">
        <f t="shared" si="15"/>
        <v>1</v>
      </c>
      <c r="G1347" s="16" t="str">
        <f t="shared" si="16"/>
        <v>NO</v>
      </c>
      <c r="H1347" s="16" t="str">
        <f t="shared" si="17"/>
        <v>NO</v>
      </c>
    </row>
    <row r="1348" spans="1:8" ht="120">
      <c r="A1348" s="13">
        <v>13726</v>
      </c>
      <c r="B1348" s="14" t="s">
        <v>2224</v>
      </c>
      <c r="C1348" s="14" t="s">
        <v>2465</v>
      </c>
      <c r="D1348" s="13" t="s">
        <v>11</v>
      </c>
      <c r="E1348" s="13" t="s">
        <v>11</v>
      </c>
      <c r="F1348" t="b">
        <f t="shared" si="15"/>
        <v>1</v>
      </c>
      <c r="G1348" s="16" t="str">
        <f t="shared" si="16"/>
        <v>NO</v>
      </c>
      <c r="H1348" s="16" t="str">
        <f t="shared" si="17"/>
        <v>NO</v>
      </c>
    </row>
    <row r="1349" spans="1:8" ht="150">
      <c r="A1349" s="13">
        <v>13728</v>
      </c>
      <c r="B1349" s="14" t="s">
        <v>2356</v>
      </c>
      <c r="C1349" s="14" t="s">
        <v>2466</v>
      </c>
      <c r="D1349" s="13" t="s">
        <v>11</v>
      </c>
      <c r="E1349" s="13" t="s">
        <v>11</v>
      </c>
      <c r="F1349" t="b">
        <f t="shared" si="15"/>
        <v>1</v>
      </c>
      <c r="G1349" s="16" t="str">
        <f t="shared" si="16"/>
        <v>NO</v>
      </c>
      <c r="H1349" s="16" t="str">
        <f t="shared" si="17"/>
        <v>NO</v>
      </c>
    </row>
    <row r="1350" spans="1:8" ht="165">
      <c r="A1350" s="13">
        <v>13731</v>
      </c>
      <c r="B1350" s="14" t="s">
        <v>2467</v>
      </c>
      <c r="C1350" s="14" t="s">
        <v>2468</v>
      </c>
      <c r="D1350" s="13" t="s">
        <v>11</v>
      </c>
      <c r="E1350" s="13" t="s">
        <v>11</v>
      </c>
      <c r="F1350" t="b">
        <f t="shared" si="15"/>
        <v>1</v>
      </c>
      <c r="G1350" s="16" t="str">
        <f t="shared" si="16"/>
        <v>NO</v>
      </c>
      <c r="H1350" s="16" t="str">
        <f t="shared" si="17"/>
        <v>NO</v>
      </c>
    </row>
    <row r="1351" spans="1:8" ht="105">
      <c r="A1351" s="13">
        <v>13738</v>
      </c>
      <c r="B1351" s="14" t="s">
        <v>2469</v>
      </c>
      <c r="C1351" s="14" t="s">
        <v>2470</v>
      </c>
      <c r="D1351" s="13" t="s">
        <v>11</v>
      </c>
      <c r="E1351" s="13" t="s">
        <v>11</v>
      </c>
      <c r="F1351" t="b">
        <f t="shared" si="15"/>
        <v>1</v>
      </c>
      <c r="G1351" s="16" t="str">
        <f t="shared" si="16"/>
        <v>NO</v>
      </c>
      <c r="H1351" s="16" t="str">
        <f t="shared" si="17"/>
        <v>NO</v>
      </c>
    </row>
    <row r="1352" spans="1:8" ht="120">
      <c r="A1352" s="13">
        <v>13739</v>
      </c>
      <c r="B1352" s="14" t="s">
        <v>2471</v>
      </c>
      <c r="C1352" s="14" t="s">
        <v>2472</v>
      </c>
      <c r="D1352" s="13" t="s">
        <v>11</v>
      </c>
      <c r="E1352" s="13" t="s">
        <v>11</v>
      </c>
      <c r="F1352" t="b">
        <f t="shared" si="15"/>
        <v>1</v>
      </c>
      <c r="G1352" s="16" t="str">
        <f t="shared" si="16"/>
        <v>NO</v>
      </c>
      <c r="H1352" s="16" t="str">
        <f t="shared" si="17"/>
        <v>NO</v>
      </c>
    </row>
    <row r="1353" spans="1:8" ht="105">
      <c r="A1353" s="13">
        <v>13742</v>
      </c>
      <c r="B1353" s="14" t="s">
        <v>2473</v>
      </c>
      <c r="C1353" s="14" t="s">
        <v>2474</v>
      </c>
      <c r="D1353" s="13" t="s">
        <v>10</v>
      </c>
      <c r="E1353" s="13" t="s">
        <v>11</v>
      </c>
      <c r="F1353" t="b">
        <f t="shared" si="15"/>
        <v>0</v>
      </c>
      <c r="G1353" s="16" t="str">
        <f t="shared" si="16"/>
        <v>NO</v>
      </c>
      <c r="H1353" s="16" t="str">
        <f t="shared" si="17"/>
        <v>YES</v>
      </c>
    </row>
    <row r="1354" spans="1:8" ht="105">
      <c r="A1354" s="13">
        <v>13743</v>
      </c>
      <c r="B1354" s="14" t="s">
        <v>2475</v>
      </c>
      <c r="C1354" s="14" t="s">
        <v>2476</v>
      </c>
      <c r="D1354" s="13" t="s">
        <v>11</v>
      </c>
      <c r="E1354" s="13" t="s">
        <v>11</v>
      </c>
      <c r="F1354" t="b">
        <f t="shared" si="15"/>
        <v>1</v>
      </c>
      <c r="G1354" s="16" t="str">
        <f t="shared" si="16"/>
        <v>NO</v>
      </c>
      <c r="H1354" s="16" t="str">
        <f t="shared" si="17"/>
        <v>NO</v>
      </c>
    </row>
    <row r="1355" spans="1:8" ht="75">
      <c r="A1355" s="13">
        <v>13747</v>
      </c>
      <c r="B1355" s="14" t="s">
        <v>2477</v>
      </c>
      <c r="C1355" s="14" t="s">
        <v>2478</v>
      </c>
      <c r="D1355" s="13" t="s">
        <v>11</v>
      </c>
      <c r="E1355" s="13" t="s">
        <v>11</v>
      </c>
      <c r="F1355" t="b">
        <f t="shared" si="15"/>
        <v>1</v>
      </c>
      <c r="G1355" s="16" t="str">
        <f t="shared" si="16"/>
        <v>NO</v>
      </c>
      <c r="H1355" s="16" t="str">
        <f t="shared" si="17"/>
        <v>NO</v>
      </c>
    </row>
    <row r="1356" spans="1:8" ht="180">
      <c r="A1356" s="13">
        <v>13750</v>
      </c>
      <c r="B1356" s="14" t="s">
        <v>2455</v>
      </c>
      <c r="C1356" s="14" t="s">
        <v>2479</v>
      </c>
      <c r="D1356" s="13" t="s">
        <v>11</v>
      </c>
      <c r="E1356" s="13" t="s">
        <v>11</v>
      </c>
      <c r="F1356" t="b">
        <f t="shared" si="15"/>
        <v>1</v>
      </c>
      <c r="G1356" s="16" t="str">
        <f t="shared" si="16"/>
        <v>NO</v>
      </c>
      <c r="H1356" s="16" t="str">
        <f t="shared" si="17"/>
        <v>NO</v>
      </c>
    </row>
    <row r="1357" spans="1:8" ht="120">
      <c r="A1357" s="13">
        <v>13760</v>
      </c>
      <c r="B1357" s="14" t="s">
        <v>2480</v>
      </c>
      <c r="C1357" s="14" t="s">
        <v>2481</v>
      </c>
      <c r="D1357" s="13" t="s">
        <v>11</v>
      </c>
      <c r="E1357" s="13" t="s">
        <v>11</v>
      </c>
      <c r="F1357" t="b">
        <f t="shared" si="15"/>
        <v>1</v>
      </c>
      <c r="G1357" s="16" t="str">
        <f t="shared" si="16"/>
        <v>NO</v>
      </c>
      <c r="H1357" s="16" t="str">
        <f t="shared" si="17"/>
        <v>NO</v>
      </c>
    </row>
    <row r="1358" spans="1:8" ht="180">
      <c r="A1358" s="13">
        <v>13769</v>
      </c>
      <c r="B1358" s="14" t="s">
        <v>2482</v>
      </c>
      <c r="C1358" s="14" t="s">
        <v>2483</v>
      </c>
      <c r="D1358" s="13" t="s">
        <v>11</v>
      </c>
      <c r="E1358" s="13" t="s">
        <v>11</v>
      </c>
      <c r="F1358" t="b">
        <f t="shared" si="15"/>
        <v>1</v>
      </c>
      <c r="G1358" s="16" t="str">
        <f t="shared" si="16"/>
        <v>NO</v>
      </c>
      <c r="H1358" s="16" t="str">
        <f t="shared" si="17"/>
        <v>NO</v>
      </c>
    </row>
    <row r="1359" spans="1:8" ht="120">
      <c r="A1359" s="13">
        <v>13781</v>
      </c>
      <c r="B1359" s="14" t="s">
        <v>2484</v>
      </c>
      <c r="C1359" s="14" t="s">
        <v>2485</v>
      </c>
      <c r="D1359" s="13" t="s">
        <v>11</v>
      </c>
      <c r="E1359" s="13" t="s">
        <v>11</v>
      </c>
      <c r="F1359" t="b">
        <f t="shared" si="15"/>
        <v>1</v>
      </c>
      <c r="G1359" s="16" t="str">
        <f t="shared" si="16"/>
        <v>NO</v>
      </c>
      <c r="H1359" s="16" t="str">
        <f t="shared" si="17"/>
        <v>NO</v>
      </c>
    </row>
    <row r="1360" spans="1:8" ht="90">
      <c r="A1360" s="13">
        <v>13801</v>
      </c>
      <c r="B1360" s="14" t="s">
        <v>2486</v>
      </c>
      <c r="C1360" s="14" t="s">
        <v>2487</v>
      </c>
      <c r="D1360" s="13" t="s">
        <v>11</v>
      </c>
      <c r="E1360" s="13" t="s">
        <v>11</v>
      </c>
      <c r="F1360" t="b">
        <f t="shared" si="15"/>
        <v>1</v>
      </c>
      <c r="G1360" s="16" t="str">
        <f t="shared" si="16"/>
        <v>NO</v>
      </c>
      <c r="H1360" s="16" t="str">
        <f t="shared" si="17"/>
        <v>NO</v>
      </c>
    </row>
    <row r="1361" spans="1:8" ht="90">
      <c r="A1361" s="13">
        <v>13805</v>
      </c>
      <c r="B1361" s="14" t="s">
        <v>2488</v>
      </c>
      <c r="C1361" s="14" t="s">
        <v>2489</v>
      </c>
      <c r="D1361" s="13" t="s">
        <v>10</v>
      </c>
      <c r="E1361" s="13" t="s">
        <v>11</v>
      </c>
      <c r="F1361" t="b">
        <f t="shared" si="15"/>
        <v>0</v>
      </c>
      <c r="G1361" s="16" t="str">
        <f t="shared" si="16"/>
        <v>NO</v>
      </c>
      <c r="H1361" s="16" t="str">
        <f t="shared" si="17"/>
        <v>YES</v>
      </c>
    </row>
    <row r="1362" spans="1:8" ht="165">
      <c r="A1362" s="13">
        <v>13808</v>
      </c>
      <c r="B1362" s="14" t="s">
        <v>2467</v>
      </c>
      <c r="C1362" s="14" t="s">
        <v>2490</v>
      </c>
      <c r="D1362" s="13" t="s">
        <v>11</v>
      </c>
      <c r="E1362" s="13" t="s">
        <v>11</v>
      </c>
      <c r="F1362" t="b">
        <f t="shared" si="15"/>
        <v>1</v>
      </c>
      <c r="G1362" s="16" t="str">
        <f t="shared" si="16"/>
        <v>NO</v>
      </c>
      <c r="H1362" s="16" t="str">
        <f t="shared" si="17"/>
        <v>NO</v>
      </c>
    </row>
    <row r="1363" spans="1:8" ht="120">
      <c r="A1363" s="13">
        <v>13856</v>
      </c>
      <c r="B1363" s="14" t="s">
        <v>2491</v>
      </c>
      <c r="C1363" s="14" t="s">
        <v>2492</v>
      </c>
      <c r="D1363" s="13" t="s">
        <v>11</v>
      </c>
      <c r="E1363" s="13" t="s">
        <v>11</v>
      </c>
      <c r="F1363" t="b">
        <f t="shared" si="15"/>
        <v>1</v>
      </c>
      <c r="G1363" s="16" t="str">
        <f t="shared" si="16"/>
        <v>NO</v>
      </c>
      <c r="H1363" s="16" t="str">
        <f t="shared" si="17"/>
        <v>NO</v>
      </c>
    </row>
    <row r="1364" spans="1:8" ht="60">
      <c r="A1364" s="13">
        <v>13868</v>
      </c>
      <c r="B1364" s="14" t="s">
        <v>2493</v>
      </c>
      <c r="C1364" s="14" t="s">
        <v>2494</v>
      </c>
      <c r="D1364" s="13" t="s">
        <v>11</v>
      </c>
      <c r="E1364" s="13" t="s">
        <v>11</v>
      </c>
      <c r="F1364" t="b">
        <f t="shared" si="15"/>
        <v>1</v>
      </c>
      <c r="G1364" s="16" t="str">
        <f t="shared" si="16"/>
        <v>NO</v>
      </c>
      <c r="H1364" s="16" t="str">
        <f t="shared" si="17"/>
        <v>NO</v>
      </c>
    </row>
    <row r="1365" spans="1:8" ht="135">
      <c r="A1365" s="13">
        <v>13872</v>
      </c>
      <c r="B1365" s="14" t="s">
        <v>2182</v>
      </c>
      <c r="C1365" s="14" t="s">
        <v>2495</v>
      </c>
      <c r="D1365" s="13" t="s">
        <v>11</v>
      </c>
      <c r="E1365" s="13" t="s">
        <v>11</v>
      </c>
      <c r="F1365" t="b">
        <f t="shared" si="15"/>
        <v>1</v>
      </c>
      <c r="G1365" s="16" t="str">
        <f t="shared" si="16"/>
        <v>NO</v>
      </c>
      <c r="H1365" s="16" t="str">
        <f t="shared" si="17"/>
        <v>NO</v>
      </c>
    </row>
    <row r="1366" spans="1:8" ht="165">
      <c r="A1366" s="13">
        <v>13883</v>
      </c>
      <c r="B1366" s="14" t="s">
        <v>2496</v>
      </c>
      <c r="C1366" s="14" t="s">
        <v>2497</v>
      </c>
      <c r="D1366" s="13" t="s">
        <v>11</v>
      </c>
      <c r="E1366" s="13" t="s">
        <v>11</v>
      </c>
      <c r="F1366" t="b">
        <f t="shared" si="15"/>
        <v>1</v>
      </c>
      <c r="G1366" s="16" t="str">
        <f t="shared" si="16"/>
        <v>NO</v>
      </c>
      <c r="H1366" s="16" t="str">
        <f t="shared" si="17"/>
        <v>NO</v>
      </c>
    </row>
    <row r="1367" spans="1:8" ht="105">
      <c r="A1367" s="13">
        <v>13886</v>
      </c>
      <c r="B1367" s="14" t="s">
        <v>2498</v>
      </c>
      <c r="C1367" s="14" t="s">
        <v>2499</v>
      </c>
      <c r="D1367" s="13" t="s">
        <v>11</v>
      </c>
      <c r="E1367" s="13" t="s">
        <v>11</v>
      </c>
      <c r="F1367" t="b">
        <f t="shared" si="15"/>
        <v>1</v>
      </c>
      <c r="G1367" s="16" t="str">
        <f t="shared" si="16"/>
        <v>NO</v>
      </c>
      <c r="H1367" s="16" t="str">
        <f t="shared" si="17"/>
        <v>NO</v>
      </c>
    </row>
    <row r="1368" spans="1:8" ht="90">
      <c r="A1368" s="13">
        <v>13889</v>
      </c>
      <c r="B1368" s="14" t="s">
        <v>2500</v>
      </c>
      <c r="C1368" s="14" t="s">
        <v>2501</v>
      </c>
      <c r="D1368" s="13" t="s">
        <v>11</v>
      </c>
      <c r="E1368" s="13" t="s">
        <v>11</v>
      </c>
      <c r="F1368" t="b">
        <f t="shared" si="15"/>
        <v>1</v>
      </c>
      <c r="G1368" s="16" t="str">
        <f t="shared" si="16"/>
        <v>NO</v>
      </c>
      <c r="H1368" s="16" t="str">
        <f t="shared" si="17"/>
        <v>NO</v>
      </c>
    </row>
    <row r="1369" spans="1:8" ht="105">
      <c r="A1369" s="13">
        <v>13917</v>
      </c>
      <c r="B1369" s="14" t="s">
        <v>2502</v>
      </c>
      <c r="C1369" s="14" t="s">
        <v>2503</v>
      </c>
      <c r="D1369" s="13" t="s">
        <v>11</v>
      </c>
      <c r="E1369" s="13" t="s">
        <v>11</v>
      </c>
      <c r="F1369" t="b">
        <f t="shared" si="15"/>
        <v>1</v>
      </c>
      <c r="G1369" s="16" t="str">
        <f t="shared" si="16"/>
        <v>NO</v>
      </c>
      <c r="H1369" s="16" t="str">
        <f t="shared" si="17"/>
        <v>NO</v>
      </c>
    </row>
    <row r="1370" spans="1:8" ht="150">
      <c r="A1370" s="13">
        <v>13923</v>
      </c>
      <c r="B1370" s="14" t="s">
        <v>2504</v>
      </c>
      <c r="C1370" s="14" t="s">
        <v>2505</v>
      </c>
      <c r="D1370" s="13" t="s">
        <v>11</v>
      </c>
      <c r="E1370" s="13" t="s">
        <v>11</v>
      </c>
      <c r="F1370" t="b">
        <f t="shared" si="15"/>
        <v>1</v>
      </c>
      <c r="G1370" s="16" t="str">
        <f t="shared" si="16"/>
        <v>NO</v>
      </c>
      <c r="H1370" s="16" t="str">
        <f t="shared" si="17"/>
        <v>NO</v>
      </c>
    </row>
    <row r="1371" spans="1:8" ht="75">
      <c r="A1371" s="13">
        <v>13925</v>
      </c>
      <c r="B1371" s="14" t="s">
        <v>2366</v>
      </c>
      <c r="C1371" s="14" t="s">
        <v>2506</v>
      </c>
      <c r="D1371" s="13" t="s">
        <v>11</v>
      </c>
      <c r="E1371" s="13" t="s">
        <v>11</v>
      </c>
      <c r="F1371" t="b">
        <f t="shared" si="15"/>
        <v>1</v>
      </c>
      <c r="G1371" s="16" t="str">
        <f t="shared" si="16"/>
        <v>NO</v>
      </c>
      <c r="H1371" s="16" t="str">
        <f t="shared" si="17"/>
        <v>NO</v>
      </c>
    </row>
    <row r="1372" spans="1:8" ht="90">
      <c r="A1372" s="13">
        <v>13928</v>
      </c>
      <c r="B1372" s="14" t="s">
        <v>2507</v>
      </c>
      <c r="C1372" s="14" t="s">
        <v>2508</v>
      </c>
      <c r="D1372" s="13" t="s">
        <v>11</v>
      </c>
      <c r="E1372" s="13" t="s">
        <v>11</v>
      </c>
      <c r="F1372" t="b">
        <f t="shared" si="15"/>
        <v>1</v>
      </c>
      <c r="G1372" s="16" t="str">
        <f t="shared" si="16"/>
        <v>NO</v>
      </c>
      <c r="H1372" s="16" t="str">
        <f t="shared" si="17"/>
        <v>NO</v>
      </c>
    </row>
    <row r="1373" spans="1:8" ht="75">
      <c r="A1373" s="13">
        <v>13930</v>
      </c>
      <c r="B1373" s="14" t="s">
        <v>2509</v>
      </c>
      <c r="C1373" s="14" t="s">
        <v>2510</v>
      </c>
      <c r="D1373" s="13" t="s">
        <v>11</v>
      </c>
      <c r="E1373" s="13" t="s">
        <v>11</v>
      </c>
      <c r="F1373" t="b">
        <f t="shared" si="15"/>
        <v>1</v>
      </c>
      <c r="G1373" s="16" t="str">
        <f t="shared" si="16"/>
        <v>NO</v>
      </c>
      <c r="H1373" s="16" t="str">
        <f t="shared" si="17"/>
        <v>NO</v>
      </c>
    </row>
    <row r="1374" spans="1:8" ht="60">
      <c r="A1374" s="13">
        <v>13945</v>
      </c>
      <c r="B1374" s="14" t="s">
        <v>2511</v>
      </c>
      <c r="C1374" s="14" t="s">
        <v>2512</v>
      </c>
      <c r="D1374" s="13" t="s">
        <v>11</v>
      </c>
      <c r="E1374" s="13" t="s">
        <v>11</v>
      </c>
      <c r="F1374" t="b">
        <f t="shared" si="15"/>
        <v>1</v>
      </c>
      <c r="G1374" s="16" t="str">
        <f t="shared" si="16"/>
        <v>NO</v>
      </c>
      <c r="H1374" s="16" t="str">
        <f t="shared" si="17"/>
        <v>NO</v>
      </c>
    </row>
    <row r="1375" spans="1:8" ht="90">
      <c r="A1375" s="13">
        <v>13967</v>
      </c>
      <c r="B1375" s="14" t="s">
        <v>2513</v>
      </c>
      <c r="C1375" s="14" t="s">
        <v>2514</v>
      </c>
      <c r="D1375" s="13" t="s">
        <v>11</v>
      </c>
      <c r="E1375" s="13" t="s">
        <v>11</v>
      </c>
      <c r="F1375" t="b">
        <f t="shared" si="15"/>
        <v>1</v>
      </c>
      <c r="G1375" s="16" t="str">
        <f t="shared" si="16"/>
        <v>NO</v>
      </c>
      <c r="H1375" s="16" t="str">
        <f t="shared" si="17"/>
        <v>NO</v>
      </c>
    </row>
    <row r="1376" spans="1:8" ht="150">
      <c r="A1376" s="13">
        <v>13990</v>
      </c>
      <c r="B1376" s="14" t="s">
        <v>2515</v>
      </c>
      <c r="C1376" s="14" t="s">
        <v>2516</v>
      </c>
      <c r="D1376" s="13" t="s">
        <v>11</v>
      </c>
      <c r="E1376" s="13" t="s">
        <v>11</v>
      </c>
      <c r="F1376" t="b">
        <f t="shared" si="15"/>
        <v>1</v>
      </c>
      <c r="G1376" s="16" t="str">
        <f t="shared" si="16"/>
        <v>NO</v>
      </c>
      <c r="H1376" s="16" t="str">
        <f t="shared" si="17"/>
        <v>NO</v>
      </c>
    </row>
    <row r="1377" spans="1:8" ht="135">
      <c r="A1377" s="13">
        <v>14002</v>
      </c>
      <c r="B1377" s="14" t="s">
        <v>2517</v>
      </c>
      <c r="C1377" s="14" t="s">
        <v>2518</v>
      </c>
      <c r="D1377" s="13" t="s">
        <v>10</v>
      </c>
      <c r="E1377" s="13" t="s">
        <v>11</v>
      </c>
      <c r="F1377" t="b">
        <f t="shared" si="15"/>
        <v>0</v>
      </c>
      <c r="G1377" s="16" t="str">
        <f t="shared" si="16"/>
        <v>NO</v>
      </c>
      <c r="H1377" s="16" t="str">
        <f t="shared" si="17"/>
        <v>YES</v>
      </c>
    </row>
    <row r="1378" spans="1:8" ht="90">
      <c r="A1378" s="13">
        <v>14013</v>
      </c>
      <c r="B1378" s="14" t="s">
        <v>2498</v>
      </c>
      <c r="C1378" s="14" t="s">
        <v>2519</v>
      </c>
      <c r="D1378" s="13" t="s">
        <v>11</v>
      </c>
      <c r="E1378" s="13" t="s">
        <v>11</v>
      </c>
      <c r="F1378" t="b">
        <f t="shared" si="15"/>
        <v>1</v>
      </c>
      <c r="G1378" s="16" t="str">
        <f t="shared" si="16"/>
        <v>NO</v>
      </c>
      <c r="H1378" s="16" t="str">
        <f t="shared" si="17"/>
        <v>NO</v>
      </c>
    </row>
    <row r="1379" spans="1:8" ht="105">
      <c r="A1379" s="13">
        <v>14015</v>
      </c>
      <c r="B1379" s="14" t="s">
        <v>2520</v>
      </c>
      <c r="C1379" s="14" t="s">
        <v>2521</v>
      </c>
      <c r="D1379" s="13" t="s">
        <v>11</v>
      </c>
      <c r="E1379" s="13" t="s">
        <v>11</v>
      </c>
      <c r="F1379" t="b">
        <f t="shared" si="15"/>
        <v>1</v>
      </c>
      <c r="G1379" s="16" t="str">
        <f t="shared" si="16"/>
        <v>NO</v>
      </c>
      <c r="H1379" s="16" t="str">
        <f t="shared" si="17"/>
        <v>NO</v>
      </c>
    </row>
    <row r="1380" spans="1:8" ht="135">
      <c r="A1380" s="13">
        <v>14023</v>
      </c>
      <c r="B1380" s="14" t="s">
        <v>2437</v>
      </c>
      <c r="C1380" s="14" t="s">
        <v>2522</v>
      </c>
      <c r="D1380" s="13" t="s">
        <v>11</v>
      </c>
      <c r="E1380" s="13" t="s">
        <v>11</v>
      </c>
      <c r="F1380" t="b">
        <f t="shared" si="15"/>
        <v>1</v>
      </c>
      <c r="G1380" s="16" t="str">
        <f t="shared" si="16"/>
        <v>NO</v>
      </c>
      <c r="H1380" s="16" t="str">
        <f t="shared" si="17"/>
        <v>NO</v>
      </c>
    </row>
    <row r="1381" spans="1:8" ht="135">
      <c r="A1381" s="13">
        <v>14028</v>
      </c>
      <c r="B1381" s="14" t="s">
        <v>2523</v>
      </c>
      <c r="C1381" s="14" t="s">
        <v>2524</v>
      </c>
      <c r="D1381" s="13" t="s">
        <v>11</v>
      </c>
      <c r="E1381" s="13" t="s">
        <v>11</v>
      </c>
      <c r="F1381" t="b">
        <f t="shared" si="15"/>
        <v>1</v>
      </c>
      <c r="G1381" s="16" t="str">
        <f t="shared" si="16"/>
        <v>NO</v>
      </c>
      <c r="H1381" s="16" t="str">
        <f t="shared" si="17"/>
        <v>NO</v>
      </c>
    </row>
    <row r="1382" spans="1:8" ht="75">
      <c r="A1382" s="13">
        <v>14037</v>
      </c>
      <c r="B1382" s="14" t="s">
        <v>2525</v>
      </c>
      <c r="C1382" s="14" t="s">
        <v>2526</v>
      </c>
      <c r="D1382" s="13" t="s">
        <v>11</v>
      </c>
      <c r="E1382" s="13" t="s">
        <v>11</v>
      </c>
      <c r="F1382" t="b">
        <f t="shared" si="15"/>
        <v>1</v>
      </c>
      <c r="G1382" s="16" t="str">
        <f t="shared" si="16"/>
        <v>NO</v>
      </c>
      <c r="H1382" s="16" t="str">
        <f t="shared" si="17"/>
        <v>NO</v>
      </c>
    </row>
    <row r="1383" spans="1:8" ht="120">
      <c r="A1383" s="13">
        <v>14044</v>
      </c>
      <c r="B1383" s="14" t="s">
        <v>2527</v>
      </c>
      <c r="C1383" s="14" t="s">
        <v>2528</v>
      </c>
      <c r="D1383" s="13" t="s">
        <v>11</v>
      </c>
      <c r="E1383" s="13" t="s">
        <v>11</v>
      </c>
      <c r="F1383" t="b">
        <f t="shared" si="15"/>
        <v>1</v>
      </c>
      <c r="G1383" s="16" t="str">
        <f t="shared" si="16"/>
        <v>NO</v>
      </c>
      <c r="H1383" s="16" t="str">
        <f t="shared" si="17"/>
        <v>NO</v>
      </c>
    </row>
    <row r="1384" spans="1:8" ht="90">
      <c r="A1384" s="13">
        <v>14060</v>
      </c>
      <c r="B1384" s="14" t="s">
        <v>2529</v>
      </c>
      <c r="C1384" s="14" t="s">
        <v>2530</v>
      </c>
      <c r="D1384" s="13" t="s">
        <v>11</v>
      </c>
      <c r="E1384" s="13" t="s">
        <v>11</v>
      </c>
      <c r="F1384" t="b">
        <f t="shared" si="15"/>
        <v>1</v>
      </c>
      <c r="G1384" s="16" t="str">
        <f t="shared" si="16"/>
        <v>NO</v>
      </c>
      <c r="H1384" s="16" t="str">
        <f t="shared" si="17"/>
        <v>NO</v>
      </c>
    </row>
    <row r="1385" spans="1:8" ht="120">
      <c r="A1385" s="13">
        <v>14067</v>
      </c>
      <c r="B1385" s="14" t="s">
        <v>2531</v>
      </c>
      <c r="C1385" s="14" t="s">
        <v>2532</v>
      </c>
      <c r="D1385" s="13" t="s">
        <v>11</v>
      </c>
      <c r="E1385" s="13" t="s">
        <v>11</v>
      </c>
      <c r="F1385" t="b">
        <f t="shared" si="15"/>
        <v>1</v>
      </c>
      <c r="G1385" s="16" t="str">
        <f t="shared" si="16"/>
        <v>NO</v>
      </c>
      <c r="H1385" s="16" t="str">
        <f t="shared" si="17"/>
        <v>NO</v>
      </c>
    </row>
    <row r="1386" spans="1:8" ht="165">
      <c r="A1386" s="13">
        <v>14074</v>
      </c>
      <c r="B1386" s="14" t="s">
        <v>2496</v>
      </c>
      <c r="C1386" s="14" t="s">
        <v>2533</v>
      </c>
      <c r="D1386" s="13" t="s">
        <v>11</v>
      </c>
      <c r="E1386" s="13" t="s">
        <v>11</v>
      </c>
      <c r="F1386" t="b">
        <f t="shared" si="15"/>
        <v>1</v>
      </c>
      <c r="G1386" s="16" t="str">
        <f t="shared" si="16"/>
        <v>NO</v>
      </c>
      <c r="H1386" s="16" t="str">
        <f t="shared" si="17"/>
        <v>NO</v>
      </c>
    </row>
    <row r="1387" spans="1:8" ht="90">
      <c r="A1387" s="13">
        <v>14077</v>
      </c>
      <c r="B1387" s="14" t="s">
        <v>2534</v>
      </c>
      <c r="C1387" s="14" t="s">
        <v>2535</v>
      </c>
      <c r="D1387" s="13" t="s">
        <v>10</v>
      </c>
      <c r="E1387" s="13" t="s">
        <v>11</v>
      </c>
      <c r="F1387" t="b">
        <f t="shared" si="15"/>
        <v>0</v>
      </c>
      <c r="G1387" s="16" t="str">
        <f t="shared" si="16"/>
        <v>NO</v>
      </c>
      <c r="H1387" s="16" t="str">
        <f t="shared" si="17"/>
        <v>YES</v>
      </c>
    </row>
    <row r="1388" spans="1:8" ht="120">
      <c r="A1388" s="13">
        <v>14086</v>
      </c>
      <c r="B1388" s="14" t="s">
        <v>2536</v>
      </c>
      <c r="C1388" s="14" t="s">
        <v>2537</v>
      </c>
      <c r="D1388" s="13" t="s">
        <v>11</v>
      </c>
      <c r="E1388" s="13" t="s">
        <v>11</v>
      </c>
      <c r="F1388" t="b">
        <f t="shared" si="15"/>
        <v>1</v>
      </c>
      <c r="G1388" s="16" t="str">
        <f t="shared" si="16"/>
        <v>NO</v>
      </c>
      <c r="H1388" s="16" t="str">
        <f t="shared" si="17"/>
        <v>NO</v>
      </c>
    </row>
    <row r="1389" spans="1:8" ht="105">
      <c r="A1389" s="13">
        <v>14095</v>
      </c>
      <c r="B1389" s="14" t="s">
        <v>2538</v>
      </c>
      <c r="C1389" s="14" t="s">
        <v>2539</v>
      </c>
      <c r="D1389" s="13" t="s">
        <v>11</v>
      </c>
      <c r="E1389" s="13" t="s">
        <v>11</v>
      </c>
      <c r="F1389" t="b">
        <f t="shared" si="15"/>
        <v>1</v>
      </c>
      <c r="G1389" s="16" t="str">
        <f t="shared" si="16"/>
        <v>NO</v>
      </c>
      <c r="H1389" s="16" t="str">
        <f t="shared" si="17"/>
        <v>NO</v>
      </c>
    </row>
    <row r="1390" spans="1:8" ht="90">
      <c r="A1390" s="13">
        <v>14100</v>
      </c>
      <c r="B1390" s="14" t="s">
        <v>2540</v>
      </c>
      <c r="C1390" s="14" t="s">
        <v>2541</v>
      </c>
      <c r="D1390" s="13" t="s">
        <v>11</v>
      </c>
      <c r="E1390" s="13" t="s">
        <v>11</v>
      </c>
      <c r="F1390" t="b">
        <f t="shared" si="15"/>
        <v>1</v>
      </c>
      <c r="G1390" s="16" t="str">
        <f t="shared" si="16"/>
        <v>NO</v>
      </c>
      <c r="H1390" s="16" t="str">
        <f t="shared" si="17"/>
        <v>NO</v>
      </c>
    </row>
    <row r="1391" spans="1:8" ht="120">
      <c r="A1391" s="13">
        <v>14118</v>
      </c>
      <c r="B1391" s="14" t="s">
        <v>2542</v>
      </c>
      <c r="C1391" s="14" t="s">
        <v>2543</v>
      </c>
      <c r="D1391" s="13" t="s">
        <v>11</v>
      </c>
      <c r="E1391" s="13" t="s">
        <v>11</v>
      </c>
      <c r="F1391" t="b">
        <f t="shared" si="15"/>
        <v>1</v>
      </c>
      <c r="G1391" s="16" t="str">
        <f t="shared" si="16"/>
        <v>NO</v>
      </c>
      <c r="H1391" s="16" t="str">
        <f t="shared" si="17"/>
        <v>NO</v>
      </c>
    </row>
    <row r="1392" spans="1:8" ht="105">
      <c r="A1392" s="13">
        <v>14141</v>
      </c>
      <c r="B1392" s="14" t="s">
        <v>2544</v>
      </c>
      <c r="C1392" s="14" t="s">
        <v>2545</v>
      </c>
      <c r="D1392" s="13" t="s">
        <v>11</v>
      </c>
      <c r="E1392" s="13" t="s">
        <v>11</v>
      </c>
      <c r="F1392" t="b">
        <f t="shared" si="15"/>
        <v>1</v>
      </c>
      <c r="G1392" s="16" t="str">
        <f t="shared" si="16"/>
        <v>NO</v>
      </c>
      <c r="H1392" s="16" t="str">
        <f t="shared" si="17"/>
        <v>NO</v>
      </c>
    </row>
    <row r="1393" spans="1:8" ht="90">
      <c r="A1393" s="13">
        <v>14144</v>
      </c>
      <c r="B1393" s="14" t="s">
        <v>2546</v>
      </c>
      <c r="C1393" s="14" t="s">
        <v>2547</v>
      </c>
      <c r="D1393" s="13" t="s">
        <v>10</v>
      </c>
      <c r="E1393" s="13" t="s">
        <v>11</v>
      </c>
      <c r="F1393" t="b">
        <f t="shared" si="15"/>
        <v>0</v>
      </c>
      <c r="G1393" s="16" t="str">
        <f t="shared" si="16"/>
        <v>NO</v>
      </c>
      <c r="H1393" s="16" t="str">
        <f t="shared" si="17"/>
        <v>YES</v>
      </c>
    </row>
    <row r="1394" spans="1:8" ht="150">
      <c r="A1394" s="13">
        <v>14167</v>
      </c>
      <c r="B1394" s="14" t="s">
        <v>2146</v>
      </c>
      <c r="C1394" s="14" t="s">
        <v>2548</v>
      </c>
      <c r="D1394" s="13" t="s">
        <v>11</v>
      </c>
      <c r="E1394" s="13" t="s">
        <v>11</v>
      </c>
      <c r="F1394" t="b">
        <f t="shared" si="15"/>
        <v>1</v>
      </c>
      <c r="G1394" s="16" t="str">
        <f t="shared" si="16"/>
        <v>NO</v>
      </c>
      <c r="H1394" s="16" t="str">
        <f t="shared" si="17"/>
        <v>NO</v>
      </c>
    </row>
    <row r="1395" spans="1:8" ht="120">
      <c r="A1395" s="13">
        <v>14175</v>
      </c>
      <c r="B1395" s="14" t="s">
        <v>2549</v>
      </c>
      <c r="C1395" s="14" t="s">
        <v>2550</v>
      </c>
      <c r="D1395" s="13" t="s">
        <v>11</v>
      </c>
      <c r="E1395" s="13" t="s">
        <v>11</v>
      </c>
      <c r="F1395" t="b">
        <f t="shared" si="15"/>
        <v>1</v>
      </c>
      <c r="G1395" s="16" t="str">
        <f t="shared" si="16"/>
        <v>NO</v>
      </c>
      <c r="H1395" s="16" t="str">
        <f t="shared" si="17"/>
        <v>NO</v>
      </c>
    </row>
    <row r="1396" spans="1:8" ht="75">
      <c r="A1396" s="13">
        <v>14236</v>
      </c>
      <c r="B1396" s="14" t="s">
        <v>2551</v>
      </c>
      <c r="C1396" s="14" t="s">
        <v>2552</v>
      </c>
      <c r="D1396" s="13" t="s">
        <v>11</v>
      </c>
      <c r="E1396" s="13" t="s">
        <v>11</v>
      </c>
      <c r="F1396" t="b">
        <f t="shared" si="15"/>
        <v>1</v>
      </c>
      <c r="G1396" s="16" t="str">
        <f t="shared" si="16"/>
        <v>NO</v>
      </c>
      <c r="H1396" s="16" t="str">
        <f t="shared" si="17"/>
        <v>NO</v>
      </c>
    </row>
    <row r="1397" spans="1:8" ht="105">
      <c r="A1397" s="13">
        <v>14237</v>
      </c>
      <c r="B1397" s="14" t="s">
        <v>2553</v>
      </c>
      <c r="C1397" s="14" t="s">
        <v>2554</v>
      </c>
      <c r="D1397" s="13" t="s">
        <v>11</v>
      </c>
      <c r="E1397" s="13" t="s">
        <v>11</v>
      </c>
      <c r="F1397" t="b">
        <f t="shared" si="15"/>
        <v>1</v>
      </c>
      <c r="G1397" s="16" t="str">
        <f t="shared" si="16"/>
        <v>NO</v>
      </c>
      <c r="H1397" s="16" t="str">
        <f t="shared" si="17"/>
        <v>NO</v>
      </c>
    </row>
    <row r="1398" spans="1:8" ht="120">
      <c r="A1398" s="13">
        <v>14262</v>
      </c>
      <c r="B1398" s="14" t="s">
        <v>1876</v>
      </c>
      <c r="C1398" s="14" t="s">
        <v>1877</v>
      </c>
      <c r="D1398" s="13" t="s">
        <v>10</v>
      </c>
      <c r="E1398" s="13" t="s">
        <v>11</v>
      </c>
      <c r="F1398" t="b">
        <f t="shared" si="15"/>
        <v>0</v>
      </c>
      <c r="G1398" s="16" t="str">
        <f t="shared" si="16"/>
        <v>NO</v>
      </c>
      <c r="H1398" s="16" t="str">
        <f t="shared" si="17"/>
        <v>YES</v>
      </c>
    </row>
    <row r="1399" spans="1:8" ht="30">
      <c r="A1399" s="13">
        <v>14264</v>
      </c>
      <c r="B1399" s="14" t="s">
        <v>702</v>
      </c>
      <c r="C1399" s="14" t="s">
        <v>2555</v>
      </c>
      <c r="D1399" s="13" t="s">
        <v>11</v>
      </c>
      <c r="E1399" s="13" t="s">
        <v>11</v>
      </c>
      <c r="F1399" t="b">
        <f t="shared" si="15"/>
        <v>1</v>
      </c>
      <c r="G1399" s="16" t="str">
        <f t="shared" si="16"/>
        <v>NO</v>
      </c>
      <c r="H1399" s="16" t="str">
        <f t="shared" si="17"/>
        <v>NO</v>
      </c>
    </row>
    <row r="1400" spans="1:8" ht="120">
      <c r="A1400" s="13">
        <v>14268</v>
      </c>
      <c r="B1400" s="14" t="s">
        <v>1878</v>
      </c>
      <c r="C1400" s="14" t="s">
        <v>1879</v>
      </c>
      <c r="D1400" s="13" t="s">
        <v>11</v>
      </c>
      <c r="E1400" s="13" t="s">
        <v>11</v>
      </c>
      <c r="F1400" t="b">
        <f t="shared" si="15"/>
        <v>1</v>
      </c>
      <c r="G1400" s="16" t="str">
        <f t="shared" si="16"/>
        <v>NO</v>
      </c>
      <c r="H1400" s="16" t="str">
        <f t="shared" si="17"/>
        <v>NO</v>
      </c>
    </row>
    <row r="1401" spans="1:8" ht="90">
      <c r="A1401" s="13">
        <v>14274</v>
      </c>
      <c r="B1401" s="14" t="s">
        <v>2556</v>
      </c>
      <c r="C1401" s="14" t="s">
        <v>2557</v>
      </c>
      <c r="D1401" s="13" t="s">
        <v>11</v>
      </c>
      <c r="E1401" s="13" t="s">
        <v>11</v>
      </c>
      <c r="F1401" t="b">
        <f t="shared" si="15"/>
        <v>1</v>
      </c>
      <c r="G1401" s="16" t="str">
        <f t="shared" si="16"/>
        <v>NO</v>
      </c>
      <c r="H1401" s="16" t="str">
        <f t="shared" si="17"/>
        <v>NO</v>
      </c>
    </row>
    <row r="1402" spans="1:8" ht="105">
      <c r="A1402" s="13">
        <v>14283</v>
      </c>
      <c r="B1402" s="14" t="s">
        <v>2558</v>
      </c>
      <c r="C1402" s="14" t="s">
        <v>2559</v>
      </c>
      <c r="D1402" s="13" t="s">
        <v>11</v>
      </c>
      <c r="E1402" s="13" t="s">
        <v>11</v>
      </c>
      <c r="F1402" t="b">
        <f t="shared" si="15"/>
        <v>1</v>
      </c>
      <c r="G1402" s="16" t="str">
        <f t="shared" si="16"/>
        <v>NO</v>
      </c>
      <c r="H1402" s="16" t="str">
        <f t="shared" si="17"/>
        <v>NO</v>
      </c>
    </row>
    <row r="1403" spans="1:8" ht="90">
      <c r="A1403" s="13">
        <v>14298</v>
      </c>
      <c r="B1403" s="14" t="s">
        <v>1980</v>
      </c>
      <c r="C1403" s="14" t="s">
        <v>1981</v>
      </c>
      <c r="D1403" s="13" t="s">
        <v>11</v>
      </c>
      <c r="E1403" s="13" t="s">
        <v>11</v>
      </c>
      <c r="F1403" t="b">
        <f t="shared" si="15"/>
        <v>1</v>
      </c>
      <c r="G1403" s="16" t="str">
        <f t="shared" si="16"/>
        <v>NO</v>
      </c>
      <c r="H1403" s="16" t="str">
        <f t="shared" si="17"/>
        <v>NO</v>
      </c>
    </row>
    <row r="1404" spans="1:8" ht="120">
      <c r="A1404" s="13">
        <v>14300</v>
      </c>
      <c r="B1404" s="14" t="s">
        <v>2014</v>
      </c>
      <c r="C1404" s="14" t="s">
        <v>2015</v>
      </c>
      <c r="D1404" s="13" t="s">
        <v>11</v>
      </c>
      <c r="E1404" s="13" t="s">
        <v>11</v>
      </c>
      <c r="F1404" t="b">
        <f t="shared" si="15"/>
        <v>1</v>
      </c>
      <c r="G1404" s="16" t="str">
        <f t="shared" si="16"/>
        <v>NO</v>
      </c>
      <c r="H1404" s="16" t="str">
        <f t="shared" si="17"/>
        <v>NO</v>
      </c>
    </row>
    <row r="1405" spans="1:8" ht="45">
      <c r="A1405" s="13">
        <v>14303</v>
      </c>
      <c r="B1405" s="14" t="s">
        <v>2560</v>
      </c>
      <c r="C1405" s="14" t="s">
        <v>2561</v>
      </c>
      <c r="D1405" s="13" t="s">
        <v>11</v>
      </c>
      <c r="E1405" s="13" t="s">
        <v>11</v>
      </c>
      <c r="F1405" t="b">
        <f t="shared" si="15"/>
        <v>1</v>
      </c>
      <c r="G1405" s="16" t="str">
        <f t="shared" si="16"/>
        <v>NO</v>
      </c>
      <c r="H1405" s="16" t="str">
        <f t="shared" si="17"/>
        <v>NO</v>
      </c>
    </row>
    <row r="1406" spans="1:8" ht="195">
      <c r="A1406" s="13">
        <v>14305</v>
      </c>
      <c r="B1406" s="14" t="s">
        <v>2562</v>
      </c>
      <c r="C1406" s="14" t="s">
        <v>2563</v>
      </c>
      <c r="D1406" s="13" t="s">
        <v>10</v>
      </c>
      <c r="E1406" s="13" t="s">
        <v>10</v>
      </c>
      <c r="F1406" t="b">
        <f t="shared" si="15"/>
        <v>1</v>
      </c>
      <c r="G1406" s="16" t="str">
        <f t="shared" si="16"/>
        <v>NO</v>
      </c>
      <c r="H1406" s="16" t="str">
        <f t="shared" si="17"/>
        <v>NO</v>
      </c>
    </row>
    <row r="1407" spans="1:8" ht="150">
      <c r="A1407" s="13">
        <v>14316</v>
      </c>
      <c r="B1407" s="14" t="s">
        <v>2564</v>
      </c>
      <c r="C1407" s="14" t="s">
        <v>2565</v>
      </c>
      <c r="D1407" s="13" t="s">
        <v>11</v>
      </c>
      <c r="E1407" s="13" t="s">
        <v>10</v>
      </c>
      <c r="F1407" t="b">
        <f t="shared" si="15"/>
        <v>0</v>
      </c>
      <c r="G1407" s="16" t="str">
        <f t="shared" si="16"/>
        <v>YES</v>
      </c>
      <c r="H1407" s="16" t="str">
        <f t="shared" si="17"/>
        <v>NO</v>
      </c>
    </row>
    <row r="1408" spans="1:8" ht="120">
      <c r="A1408" s="13">
        <v>14317</v>
      </c>
      <c r="B1408" s="14" t="s">
        <v>2566</v>
      </c>
      <c r="C1408" s="14" t="s">
        <v>2567</v>
      </c>
      <c r="D1408" s="13" t="s">
        <v>10</v>
      </c>
      <c r="E1408" s="13" t="s">
        <v>10</v>
      </c>
      <c r="F1408" t="b">
        <f t="shared" si="15"/>
        <v>1</v>
      </c>
      <c r="G1408" s="16" t="str">
        <f t="shared" si="16"/>
        <v>NO</v>
      </c>
      <c r="H1408" s="16" t="str">
        <f t="shared" si="17"/>
        <v>NO</v>
      </c>
    </row>
    <row r="1409" spans="1:8" ht="105">
      <c r="A1409" s="13">
        <v>14319</v>
      </c>
      <c r="B1409" s="14" t="s">
        <v>2568</v>
      </c>
      <c r="C1409" s="14" t="s">
        <v>2569</v>
      </c>
      <c r="D1409" s="13" t="s">
        <v>10</v>
      </c>
      <c r="E1409" s="13" t="s">
        <v>10</v>
      </c>
      <c r="F1409" t="b">
        <f t="shared" si="15"/>
        <v>1</v>
      </c>
      <c r="G1409" s="16" t="str">
        <f t="shared" si="16"/>
        <v>NO</v>
      </c>
      <c r="H1409" s="16" t="str">
        <f t="shared" si="17"/>
        <v>NO</v>
      </c>
    </row>
    <row r="1410" spans="1:8" ht="90">
      <c r="A1410" s="13">
        <v>14342</v>
      </c>
      <c r="B1410" s="14" t="s">
        <v>2570</v>
      </c>
      <c r="C1410" s="14" t="s">
        <v>2571</v>
      </c>
      <c r="D1410" s="13" t="s">
        <v>11</v>
      </c>
      <c r="E1410" s="13" t="s">
        <v>10</v>
      </c>
      <c r="F1410" t="b">
        <f t="shared" si="15"/>
        <v>0</v>
      </c>
      <c r="G1410" s="16" t="str">
        <f t="shared" si="16"/>
        <v>YES</v>
      </c>
      <c r="H1410" s="16" t="str">
        <f t="shared" si="17"/>
        <v>NO</v>
      </c>
    </row>
    <row r="1411" spans="1:8" ht="75">
      <c r="A1411" s="13">
        <v>14362</v>
      </c>
      <c r="B1411" s="14" t="s">
        <v>2572</v>
      </c>
      <c r="C1411" s="14" t="s">
        <v>2573</v>
      </c>
      <c r="D1411" s="13" t="s">
        <v>11</v>
      </c>
      <c r="E1411" s="13" t="s">
        <v>11</v>
      </c>
      <c r="F1411" t="b">
        <f t="shared" si="15"/>
        <v>1</v>
      </c>
      <c r="G1411" s="16" t="str">
        <f t="shared" si="16"/>
        <v>NO</v>
      </c>
      <c r="H1411" s="16" t="str">
        <f t="shared" si="17"/>
        <v>NO</v>
      </c>
    </row>
    <row r="1412" spans="1:8" ht="180">
      <c r="A1412" s="13">
        <v>14367</v>
      </c>
      <c r="B1412" s="14" t="s">
        <v>2574</v>
      </c>
      <c r="C1412" s="14" t="s">
        <v>2575</v>
      </c>
      <c r="D1412" s="13" t="s">
        <v>11</v>
      </c>
      <c r="E1412" s="13" t="s">
        <v>11</v>
      </c>
      <c r="F1412" t="b">
        <f t="shared" si="15"/>
        <v>1</v>
      </c>
      <c r="G1412" s="16" t="str">
        <f t="shared" si="16"/>
        <v>NO</v>
      </c>
      <c r="H1412" s="16" t="str">
        <f t="shared" si="17"/>
        <v>NO</v>
      </c>
    </row>
    <row r="1413" spans="1:8" ht="105">
      <c r="A1413" s="13">
        <v>14368</v>
      </c>
      <c r="B1413" s="14" t="s">
        <v>2576</v>
      </c>
      <c r="C1413" s="14" t="s">
        <v>2577</v>
      </c>
      <c r="D1413" s="13" t="s">
        <v>11</v>
      </c>
      <c r="E1413" s="13" t="s">
        <v>11</v>
      </c>
      <c r="F1413" t="b">
        <f t="shared" si="15"/>
        <v>1</v>
      </c>
      <c r="G1413" s="16" t="str">
        <f t="shared" si="16"/>
        <v>NO</v>
      </c>
      <c r="H1413" s="16" t="str">
        <f t="shared" si="17"/>
        <v>NO</v>
      </c>
    </row>
    <row r="1414" spans="1:8" ht="90">
      <c r="A1414" s="13">
        <v>14371</v>
      </c>
      <c r="B1414" s="14" t="s">
        <v>2578</v>
      </c>
      <c r="C1414" s="14" t="s">
        <v>2579</v>
      </c>
      <c r="D1414" s="13" t="s">
        <v>11</v>
      </c>
      <c r="E1414" s="13" t="s">
        <v>10</v>
      </c>
      <c r="F1414" t="b">
        <f t="shared" si="15"/>
        <v>0</v>
      </c>
      <c r="G1414" s="16" t="str">
        <f t="shared" si="16"/>
        <v>YES</v>
      </c>
      <c r="H1414" s="16" t="str">
        <f t="shared" si="17"/>
        <v>NO</v>
      </c>
    </row>
    <row r="1415" spans="1:8" ht="195">
      <c r="A1415" s="13">
        <v>14386</v>
      </c>
      <c r="B1415" s="14" t="s">
        <v>2580</v>
      </c>
      <c r="C1415" s="14" t="s">
        <v>2581</v>
      </c>
      <c r="D1415" s="13" t="s">
        <v>11</v>
      </c>
      <c r="E1415" s="13" t="s">
        <v>10</v>
      </c>
      <c r="F1415" t="b">
        <f t="shared" si="15"/>
        <v>0</v>
      </c>
      <c r="G1415" s="16" t="str">
        <f t="shared" si="16"/>
        <v>YES</v>
      </c>
      <c r="H1415" s="16" t="str">
        <f t="shared" si="17"/>
        <v>NO</v>
      </c>
    </row>
    <row r="1416" spans="1:8">
      <c r="A1416" s="13">
        <v>14388</v>
      </c>
      <c r="B1416" s="14" t="s">
        <v>2582</v>
      </c>
      <c r="C1416" s="14" t="s">
        <v>2583</v>
      </c>
      <c r="D1416" s="13" t="s">
        <v>11</v>
      </c>
      <c r="E1416" s="13" t="s">
        <v>11</v>
      </c>
      <c r="F1416" t="b">
        <f t="shared" si="15"/>
        <v>1</v>
      </c>
      <c r="G1416" s="16" t="str">
        <f t="shared" si="16"/>
        <v>NO</v>
      </c>
      <c r="H1416" s="16" t="str">
        <f t="shared" si="17"/>
        <v>NO</v>
      </c>
    </row>
    <row r="1417" spans="1:8" ht="45">
      <c r="A1417" s="13">
        <v>14389</v>
      </c>
      <c r="B1417" s="14" t="s">
        <v>2584</v>
      </c>
      <c r="C1417" s="14" t="s">
        <v>2585</v>
      </c>
      <c r="D1417" s="13" t="s">
        <v>11</v>
      </c>
      <c r="E1417" s="13" t="s">
        <v>11</v>
      </c>
      <c r="F1417" t="b">
        <f t="shared" si="15"/>
        <v>1</v>
      </c>
      <c r="G1417" s="16" t="str">
        <f t="shared" si="16"/>
        <v>NO</v>
      </c>
      <c r="H1417" s="16" t="str">
        <f t="shared" si="17"/>
        <v>NO</v>
      </c>
    </row>
    <row r="1418" spans="1:8" ht="90">
      <c r="A1418" s="13">
        <v>14408</v>
      </c>
      <c r="B1418" s="14" t="s">
        <v>2586</v>
      </c>
      <c r="C1418" s="14" t="s">
        <v>2587</v>
      </c>
      <c r="D1418" s="13" t="s">
        <v>11</v>
      </c>
      <c r="E1418" s="13" t="s">
        <v>11</v>
      </c>
      <c r="F1418" t="b">
        <f t="shared" si="15"/>
        <v>1</v>
      </c>
      <c r="G1418" s="16" t="str">
        <f t="shared" si="16"/>
        <v>NO</v>
      </c>
      <c r="H1418" s="16" t="str">
        <f t="shared" si="17"/>
        <v>NO</v>
      </c>
    </row>
    <row r="1419" spans="1:8" ht="150">
      <c r="A1419" s="13">
        <v>14426</v>
      </c>
      <c r="B1419" s="14" t="s">
        <v>2588</v>
      </c>
      <c r="C1419" s="14" t="s">
        <v>2589</v>
      </c>
      <c r="D1419" s="13" t="s">
        <v>11</v>
      </c>
      <c r="E1419" s="13" t="s">
        <v>11</v>
      </c>
      <c r="F1419" t="b">
        <f t="shared" si="15"/>
        <v>1</v>
      </c>
      <c r="G1419" s="16" t="str">
        <f t="shared" si="16"/>
        <v>NO</v>
      </c>
      <c r="H1419" s="16" t="str">
        <f t="shared" si="17"/>
        <v>NO</v>
      </c>
    </row>
    <row r="1420" spans="1:8" ht="75">
      <c r="A1420" s="13">
        <v>14435</v>
      </c>
      <c r="B1420" s="14" t="s">
        <v>2590</v>
      </c>
      <c r="C1420" s="14" t="s">
        <v>2591</v>
      </c>
      <c r="D1420" s="13" t="s">
        <v>11</v>
      </c>
      <c r="E1420" s="13" t="s">
        <v>11</v>
      </c>
      <c r="F1420" t="b">
        <f t="shared" si="15"/>
        <v>1</v>
      </c>
      <c r="G1420" s="16" t="str">
        <f t="shared" si="16"/>
        <v>NO</v>
      </c>
      <c r="H1420" s="16" t="str">
        <f t="shared" si="17"/>
        <v>NO</v>
      </c>
    </row>
    <row r="1421" spans="1:8" ht="105">
      <c r="A1421" s="13">
        <v>14442</v>
      </c>
      <c r="B1421" s="14" t="s">
        <v>2592</v>
      </c>
      <c r="C1421" s="14" t="s">
        <v>2593</v>
      </c>
      <c r="D1421" s="13" t="s">
        <v>10</v>
      </c>
      <c r="E1421" s="13" t="s">
        <v>11</v>
      </c>
      <c r="F1421" t="b">
        <f t="shared" si="15"/>
        <v>0</v>
      </c>
      <c r="G1421" s="16" t="str">
        <f t="shared" si="16"/>
        <v>NO</v>
      </c>
      <c r="H1421" s="16" t="str">
        <f t="shared" si="17"/>
        <v>YES</v>
      </c>
    </row>
    <row r="1422" spans="1:8" ht="90">
      <c r="A1422" s="13">
        <v>14443</v>
      </c>
      <c r="B1422" s="14" t="s">
        <v>2594</v>
      </c>
      <c r="C1422" s="14" t="s">
        <v>2595</v>
      </c>
      <c r="D1422" s="13" t="s">
        <v>10</v>
      </c>
      <c r="E1422" s="13" t="s">
        <v>11</v>
      </c>
      <c r="F1422" t="b">
        <f t="shared" si="15"/>
        <v>0</v>
      </c>
      <c r="G1422" s="16" t="str">
        <f t="shared" si="16"/>
        <v>NO</v>
      </c>
      <c r="H1422" s="16" t="str">
        <f t="shared" si="17"/>
        <v>YES</v>
      </c>
    </row>
    <row r="1423" spans="1:8" ht="30">
      <c r="A1423" s="13">
        <v>14447</v>
      </c>
      <c r="B1423" s="14" t="s">
        <v>2596</v>
      </c>
      <c r="C1423" s="14" t="s">
        <v>2597</v>
      </c>
      <c r="D1423" s="13" t="s">
        <v>11</v>
      </c>
      <c r="E1423" s="13" t="s">
        <v>11</v>
      </c>
      <c r="F1423" t="b">
        <f t="shared" si="15"/>
        <v>1</v>
      </c>
      <c r="G1423" s="16" t="str">
        <f t="shared" si="16"/>
        <v>NO</v>
      </c>
      <c r="H1423" s="16" t="str">
        <f t="shared" si="17"/>
        <v>NO</v>
      </c>
    </row>
    <row r="1424" spans="1:8" ht="270">
      <c r="A1424" s="13">
        <v>14462</v>
      </c>
      <c r="B1424" s="14" t="s">
        <v>2598</v>
      </c>
      <c r="C1424" s="14" t="s">
        <v>2599</v>
      </c>
      <c r="D1424" s="13" t="s">
        <v>11</v>
      </c>
      <c r="E1424" s="13" t="s">
        <v>11</v>
      </c>
      <c r="F1424" t="b">
        <f t="shared" si="15"/>
        <v>1</v>
      </c>
      <c r="G1424" s="16" t="str">
        <f t="shared" si="16"/>
        <v>NO</v>
      </c>
      <c r="H1424" s="16" t="str">
        <f t="shared" si="17"/>
        <v>NO</v>
      </c>
    </row>
    <row r="1425" spans="1:8">
      <c r="A1425" s="13">
        <v>14474</v>
      </c>
      <c r="B1425" s="14" t="s">
        <v>1239</v>
      </c>
      <c r="C1425" s="14" t="s">
        <v>2600</v>
      </c>
      <c r="D1425" s="13" t="s">
        <v>11</v>
      </c>
      <c r="E1425" s="13" t="s">
        <v>11</v>
      </c>
      <c r="F1425" t="b">
        <f t="shared" si="15"/>
        <v>1</v>
      </c>
      <c r="G1425" s="16" t="str">
        <f t="shared" si="16"/>
        <v>NO</v>
      </c>
      <c r="H1425" s="16" t="str">
        <f t="shared" si="17"/>
        <v>NO</v>
      </c>
    </row>
    <row r="1426" spans="1:8" ht="45">
      <c r="A1426" s="13">
        <v>14493</v>
      </c>
      <c r="B1426" s="14" t="s">
        <v>2601</v>
      </c>
      <c r="C1426" s="14" t="s">
        <v>2602</v>
      </c>
      <c r="D1426" s="13" t="s">
        <v>11</v>
      </c>
      <c r="E1426" s="13" t="s">
        <v>11</v>
      </c>
      <c r="F1426" t="b">
        <f t="shared" si="15"/>
        <v>1</v>
      </c>
      <c r="G1426" s="16" t="str">
        <f t="shared" si="16"/>
        <v>NO</v>
      </c>
      <c r="H1426" s="16" t="str">
        <f t="shared" si="17"/>
        <v>NO</v>
      </c>
    </row>
    <row r="1427" spans="1:8" ht="30">
      <c r="A1427" s="13">
        <v>14497</v>
      </c>
      <c r="B1427" s="14" t="s">
        <v>2603</v>
      </c>
      <c r="C1427" s="14" t="s">
        <v>2604</v>
      </c>
      <c r="D1427" s="13" t="s">
        <v>11</v>
      </c>
      <c r="E1427" s="13" t="s">
        <v>11</v>
      </c>
      <c r="F1427" t="b">
        <f t="shared" si="15"/>
        <v>1</v>
      </c>
      <c r="G1427" s="16" t="str">
        <f t="shared" si="16"/>
        <v>NO</v>
      </c>
      <c r="H1427" s="16" t="str">
        <f t="shared" si="17"/>
        <v>NO</v>
      </c>
    </row>
    <row r="1428" spans="1:8" ht="45">
      <c r="A1428" s="13">
        <v>14499</v>
      </c>
      <c r="B1428" s="14" t="s">
        <v>2605</v>
      </c>
      <c r="C1428" s="14" t="s">
        <v>2606</v>
      </c>
      <c r="D1428" s="13" t="s">
        <v>11</v>
      </c>
      <c r="E1428" s="13" t="s">
        <v>11</v>
      </c>
      <c r="F1428" t="b">
        <f t="shared" si="15"/>
        <v>1</v>
      </c>
      <c r="G1428" s="16" t="str">
        <f t="shared" si="16"/>
        <v>NO</v>
      </c>
      <c r="H1428" s="16" t="str">
        <f t="shared" si="17"/>
        <v>NO</v>
      </c>
    </row>
    <row r="1429" spans="1:8" ht="60">
      <c r="A1429" s="13">
        <v>14510</v>
      </c>
      <c r="B1429" s="14" t="s">
        <v>2607</v>
      </c>
      <c r="C1429" s="14" t="s">
        <v>2608</v>
      </c>
      <c r="D1429" s="13" t="s">
        <v>10</v>
      </c>
      <c r="E1429" s="13" t="s">
        <v>10</v>
      </c>
      <c r="F1429" t="b">
        <f t="shared" si="15"/>
        <v>1</v>
      </c>
      <c r="G1429" s="16" t="str">
        <f t="shared" si="16"/>
        <v>NO</v>
      </c>
      <c r="H1429" s="16" t="str">
        <f t="shared" si="17"/>
        <v>NO</v>
      </c>
    </row>
    <row r="1430" spans="1:8" ht="45">
      <c r="A1430" s="13">
        <v>14515</v>
      </c>
      <c r="B1430" s="14" t="s">
        <v>2609</v>
      </c>
      <c r="C1430" s="14" t="s">
        <v>2610</v>
      </c>
      <c r="D1430" s="13" t="s">
        <v>10</v>
      </c>
      <c r="E1430" s="13" t="s">
        <v>11</v>
      </c>
      <c r="F1430" t="b">
        <f t="shared" si="15"/>
        <v>0</v>
      </c>
      <c r="G1430" s="16" t="str">
        <f t="shared" si="16"/>
        <v>NO</v>
      </c>
      <c r="H1430" s="16" t="str">
        <f t="shared" si="17"/>
        <v>YES</v>
      </c>
    </row>
    <row r="1431" spans="1:8" ht="135">
      <c r="A1431" s="13">
        <v>14516</v>
      </c>
      <c r="B1431" s="14" t="s">
        <v>2611</v>
      </c>
      <c r="C1431" s="14" t="s">
        <v>2612</v>
      </c>
      <c r="D1431" s="13" t="s">
        <v>11</v>
      </c>
      <c r="E1431" s="13" t="s">
        <v>11</v>
      </c>
      <c r="F1431" t="b">
        <f t="shared" si="15"/>
        <v>1</v>
      </c>
      <c r="G1431" s="16" t="str">
        <f t="shared" si="16"/>
        <v>NO</v>
      </c>
      <c r="H1431" s="16" t="str">
        <f t="shared" si="17"/>
        <v>NO</v>
      </c>
    </row>
    <row r="1432" spans="1:8" ht="150">
      <c r="A1432" s="13">
        <v>14518</v>
      </c>
      <c r="B1432" s="14" t="s">
        <v>2613</v>
      </c>
      <c r="C1432" s="14" t="s">
        <v>2614</v>
      </c>
      <c r="D1432" s="13" t="s">
        <v>11</v>
      </c>
      <c r="E1432" s="13" t="s">
        <v>11</v>
      </c>
      <c r="F1432" t="b">
        <f t="shared" si="15"/>
        <v>1</v>
      </c>
      <c r="G1432" s="16" t="str">
        <f t="shared" si="16"/>
        <v>NO</v>
      </c>
      <c r="H1432" s="16" t="str">
        <f t="shared" si="17"/>
        <v>NO</v>
      </c>
    </row>
    <row r="1433" spans="1:8" ht="135">
      <c r="A1433" s="13">
        <v>14523</v>
      </c>
      <c r="B1433" s="14" t="s">
        <v>2615</v>
      </c>
      <c r="C1433" s="14" t="s">
        <v>2616</v>
      </c>
      <c r="D1433" s="13" t="s">
        <v>10</v>
      </c>
      <c r="E1433" s="13" t="s">
        <v>10</v>
      </c>
      <c r="F1433" t="b">
        <f t="shared" si="15"/>
        <v>1</v>
      </c>
      <c r="G1433" s="16" t="str">
        <f t="shared" si="16"/>
        <v>NO</v>
      </c>
      <c r="H1433" s="16" t="str">
        <f t="shared" si="17"/>
        <v>NO</v>
      </c>
    </row>
    <row r="1434" spans="1:8" ht="210">
      <c r="A1434" s="13">
        <v>14528</v>
      </c>
      <c r="B1434" s="14" t="s">
        <v>2617</v>
      </c>
      <c r="C1434" s="14" t="s">
        <v>2618</v>
      </c>
      <c r="D1434" s="13" t="s">
        <v>10</v>
      </c>
      <c r="E1434" s="13" t="s">
        <v>10</v>
      </c>
      <c r="F1434" t="b">
        <f t="shared" si="15"/>
        <v>1</v>
      </c>
      <c r="G1434" s="16" t="str">
        <f t="shared" si="16"/>
        <v>NO</v>
      </c>
      <c r="H1434" s="16" t="str">
        <f t="shared" si="17"/>
        <v>NO</v>
      </c>
    </row>
    <row r="1435" spans="1:8" ht="45">
      <c r="A1435" s="13">
        <v>14535</v>
      </c>
      <c r="B1435" s="14" t="s">
        <v>1239</v>
      </c>
      <c r="C1435" s="14" t="s">
        <v>2619</v>
      </c>
      <c r="D1435" s="13" t="s">
        <v>11</v>
      </c>
      <c r="E1435" s="13" t="s">
        <v>11</v>
      </c>
      <c r="F1435" t="b">
        <f t="shared" si="15"/>
        <v>1</v>
      </c>
      <c r="G1435" s="16" t="str">
        <f t="shared" si="16"/>
        <v>NO</v>
      </c>
      <c r="H1435" s="16" t="str">
        <f t="shared" si="17"/>
        <v>NO</v>
      </c>
    </row>
    <row r="1436" spans="1:8" ht="120">
      <c r="A1436" s="13">
        <v>14558</v>
      </c>
      <c r="B1436" s="14" t="s">
        <v>2620</v>
      </c>
      <c r="C1436" s="14" t="s">
        <v>2621</v>
      </c>
      <c r="D1436" s="13" t="s">
        <v>11</v>
      </c>
      <c r="E1436" s="13" t="s">
        <v>11</v>
      </c>
      <c r="F1436" t="b">
        <f t="shared" si="15"/>
        <v>1</v>
      </c>
      <c r="G1436" s="16" t="str">
        <f t="shared" si="16"/>
        <v>NO</v>
      </c>
      <c r="H1436" s="16" t="str">
        <f t="shared" si="17"/>
        <v>NO</v>
      </c>
    </row>
    <row r="1437" spans="1:8" ht="165">
      <c r="A1437" s="13">
        <v>14566</v>
      </c>
      <c r="B1437" s="14" t="s">
        <v>2622</v>
      </c>
      <c r="C1437" s="14" t="s">
        <v>2623</v>
      </c>
      <c r="D1437" s="13" t="s">
        <v>11</v>
      </c>
      <c r="E1437" s="13" t="s">
        <v>11</v>
      </c>
      <c r="F1437" t="b">
        <f t="shared" si="15"/>
        <v>1</v>
      </c>
      <c r="G1437" s="16" t="str">
        <f t="shared" si="16"/>
        <v>NO</v>
      </c>
      <c r="H1437" s="16" t="str">
        <f t="shared" si="17"/>
        <v>NO</v>
      </c>
    </row>
    <row r="1438" spans="1:8" ht="195">
      <c r="A1438" s="13">
        <v>14598</v>
      </c>
      <c r="B1438" s="14" t="s">
        <v>2624</v>
      </c>
      <c r="C1438" s="14" t="s">
        <v>2625</v>
      </c>
      <c r="D1438" s="13" t="s">
        <v>10</v>
      </c>
      <c r="E1438" s="13" t="s">
        <v>10</v>
      </c>
      <c r="F1438" t="b">
        <f t="shared" si="15"/>
        <v>1</v>
      </c>
      <c r="G1438" s="16" t="str">
        <f t="shared" si="16"/>
        <v>NO</v>
      </c>
      <c r="H1438" s="16" t="str">
        <f t="shared" si="17"/>
        <v>NO</v>
      </c>
    </row>
    <row r="1439" spans="1:8" ht="105">
      <c r="A1439" s="13">
        <v>14601</v>
      </c>
      <c r="B1439" s="14" t="s">
        <v>2626</v>
      </c>
      <c r="C1439" s="14" t="s">
        <v>2627</v>
      </c>
      <c r="D1439" s="13" t="s">
        <v>11</v>
      </c>
      <c r="E1439" s="13" t="s">
        <v>10</v>
      </c>
      <c r="F1439" t="b">
        <f t="shared" si="15"/>
        <v>0</v>
      </c>
      <c r="G1439" s="16" t="str">
        <f t="shared" si="16"/>
        <v>YES</v>
      </c>
      <c r="H1439" s="16" t="str">
        <f t="shared" si="17"/>
        <v>NO</v>
      </c>
    </row>
    <row r="1440" spans="1:8" ht="60">
      <c r="A1440" s="13">
        <v>14609</v>
      </c>
      <c r="B1440" s="14" t="s">
        <v>2628</v>
      </c>
      <c r="C1440" s="14" t="s">
        <v>2629</v>
      </c>
      <c r="D1440" s="13" t="s">
        <v>11</v>
      </c>
      <c r="E1440" s="13" t="s">
        <v>11</v>
      </c>
      <c r="F1440" t="b">
        <f t="shared" si="15"/>
        <v>1</v>
      </c>
      <c r="G1440" s="16" t="str">
        <f t="shared" si="16"/>
        <v>NO</v>
      </c>
      <c r="H1440" s="16" t="str">
        <f t="shared" si="17"/>
        <v>NO</v>
      </c>
    </row>
    <row r="1441" spans="1:8" ht="105">
      <c r="A1441" s="13">
        <v>14627</v>
      </c>
      <c r="B1441" s="14" t="s">
        <v>2630</v>
      </c>
      <c r="C1441" s="14" t="s">
        <v>2631</v>
      </c>
      <c r="D1441" s="13" t="s">
        <v>11</v>
      </c>
      <c r="E1441" s="13" t="s">
        <v>11</v>
      </c>
      <c r="F1441" t="b">
        <f t="shared" si="15"/>
        <v>1</v>
      </c>
      <c r="G1441" s="16" t="str">
        <f t="shared" si="16"/>
        <v>NO</v>
      </c>
      <c r="H1441" s="16" t="str">
        <f t="shared" si="17"/>
        <v>NO</v>
      </c>
    </row>
    <row r="1442" spans="1:8" ht="60">
      <c r="A1442" s="13">
        <v>14633</v>
      </c>
      <c r="B1442" s="14" t="s">
        <v>2596</v>
      </c>
      <c r="C1442" s="14" t="s">
        <v>2632</v>
      </c>
      <c r="D1442" s="13" t="s">
        <v>11</v>
      </c>
      <c r="E1442" s="13" t="s">
        <v>11</v>
      </c>
      <c r="F1442" t="b">
        <f t="shared" si="15"/>
        <v>1</v>
      </c>
      <c r="G1442" s="16" t="str">
        <f t="shared" si="16"/>
        <v>NO</v>
      </c>
      <c r="H1442" s="16" t="str">
        <f t="shared" si="17"/>
        <v>NO</v>
      </c>
    </row>
    <row r="1443" spans="1:8" ht="120">
      <c r="A1443" s="13">
        <v>14641</v>
      </c>
      <c r="B1443" s="14" t="s">
        <v>2633</v>
      </c>
      <c r="C1443" s="14" t="s">
        <v>2634</v>
      </c>
      <c r="D1443" s="13" t="s">
        <v>11</v>
      </c>
      <c r="E1443" s="13" t="s">
        <v>11</v>
      </c>
      <c r="F1443" t="b">
        <f t="shared" si="15"/>
        <v>1</v>
      </c>
      <c r="G1443" s="16" t="str">
        <f t="shared" si="16"/>
        <v>NO</v>
      </c>
      <c r="H1443" s="16" t="str">
        <f t="shared" si="17"/>
        <v>NO</v>
      </c>
    </row>
    <row r="1444" spans="1:8" ht="45">
      <c r="A1444" s="13">
        <v>14649</v>
      </c>
      <c r="B1444" s="14" t="s">
        <v>2635</v>
      </c>
      <c r="C1444" s="14" t="s">
        <v>2636</v>
      </c>
      <c r="D1444" s="13" t="s">
        <v>11</v>
      </c>
      <c r="E1444" s="13" t="s">
        <v>11</v>
      </c>
      <c r="F1444" t="b">
        <f t="shared" si="15"/>
        <v>1</v>
      </c>
      <c r="G1444" s="16" t="str">
        <f t="shared" si="16"/>
        <v>NO</v>
      </c>
      <c r="H1444" s="16" t="str">
        <f t="shared" si="17"/>
        <v>NO</v>
      </c>
    </row>
    <row r="1445" spans="1:8" ht="60">
      <c r="A1445" s="13">
        <v>14660</v>
      </c>
      <c r="B1445" s="14" t="s">
        <v>2637</v>
      </c>
      <c r="C1445" s="14" t="s">
        <v>2638</v>
      </c>
      <c r="D1445" s="13" t="s">
        <v>11</v>
      </c>
      <c r="E1445" s="13" t="s">
        <v>11</v>
      </c>
      <c r="F1445" t="b">
        <f t="shared" si="15"/>
        <v>1</v>
      </c>
      <c r="G1445" s="16" t="str">
        <f t="shared" si="16"/>
        <v>NO</v>
      </c>
      <c r="H1445" s="16" t="str">
        <f t="shared" si="17"/>
        <v>NO</v>
      </c>
    </row>
    <row r="1446" spans="1:8">
      <c r="A1446" s="13">
        <v>14666</v>
      </c>
      <c r="B1446" s="14" t="s">
        <v>2639</v>
      </c>
      <c r="C1446" s="14" t="s">
        <v>2640</v>
      </c>
      <c r="D1446" s="13" t="s">
        <v>11</v>
      </c>
      <c r="E1446" s="13" t="s">
        <v>11</v>
      </c>
      <c r="F1446" t="b">
        <f t="shared" si="15"/>
        <v>1</v>
      </c>
      <c r="G1446" s="16" t="str">
        <f t="shared" si="16"/>
        <v>NO</v>
      </c>
      <c r="H1446" s="16" t="str">
        <f t="shared" si="17"/>
        <v>NO</v>
      </c>
    </row>
    <row r="1447" spans="1:8" ht="30">
      <c r="A1447" s="13">
        <v>14667</v>
      </c>
      <c r="B1447" s="14" t="s">
        <v>2641</v>
      </c>
      <c r="C1447" s="14" t="s">
        <v>2642</v>
      </c>
      <c r="D1447" s="13" t="s">
        <v>11</v>
      </c>
      <c r="E1447" s="13" t="s">
        <v>11</v>
      </c>
      <c r="F1447" t="b">
        <f t="shared" si="15"/>
        <v>1</v>
      </c>
      <c r="G1447" s="16" t="str">
        <f t="shared" si="16"/>
        <v>NO</v>
      </c>
      <c r="H1447" s="16" t="str">
        <f t="shared" si="17"/>
        <v>NO</v>
      </c>
    </row>
    <row r="1448" spans="1:8" ht="30">
      <c r="A1448" s="13">
        <v>14701</v>
      </c>
      <c r="B1448" s="14" t="s">
        <v>2643</v>
      </c>
      <c r="C1448" s="14" t="s">
        <v>2644</v>
      </c>
      <c r="D1448" s="13" t="s">
        <v>11</v>
      </c>
      <c r="E1448" s="13" t="s">
        <v>11</v>
      </c>
      <c r="F1448" t="b">
        <f t="shared" si="15"/>
        <v>1</v>
      </c>
      <c r="G1448" s="16" t="str">
        <f t="shared" si="16"/>
        <v>NO</v>
      </c>
      <c r="H1448" s="16" t="str">
        <f t="shared" si="17"/>
        <v>NO</v>
      </c>
    </row>
    <row r="1449" spans="1:8" ht="105">
      <c r="A1449" s="13">
        <v>14707</v>
      </c>
      <c r="B1449" s="14" t="s">
        <v>2645</v>
      </c>
      <c r="C1449" s="14" t="s">
        <v>2646</v>
      </c>
      <c r="D1449" s="13" t="s">
        <v>11</v>
      </c>
      <c r="E1449" s="13" t="s">
        <v>11</v>
      </c>
      <c r="F1449" t="b">
        <f t="shared" si="15"/>
        <v>1</v>
      </c>
      <c r="G1449" s="16" t="str">
        <f t="shared" si="16"/>
        <v>NO</v>
      </c>
      <c r="H1449" s="16" t="str">
        <f t="shared" si="17"/>
        <v>NO</v>
      </c>
    </row>
    <row r="1450" spans="1:8" ht="75">
      <c r="A1450" s="13">
        <v>14713</v>
      </c>
      <c r="B1450" s="14" t="s">
        <v>2647</v>
      </c>
      <c r="C1450" s="14" t="s">
        <v>2648</v>
      </c>
      <c r="D1450" s="13" t="s">
        <v>11</v>
      </c>
      <c r="E1450" s="13" t="s">
        <v>11</v>
      </c>
      <c r="F1450" t="b">
        <f t="shared" si="15"/>
        <v>1</v>
      </c>
      <c r="G1450" s="16" t="str">
        <f t="shared" si="16"/>
        <v>NO</v>
      </c>
      <c r="H1450" s="16" t="str">
        <f t="shared" si="17"/>
        <v>NO</v>
      </c>
    </row>
    <row r="1451" spans="1:8" ht="75">
      <c r="A1451" s="13">
        <v>14716</v>
      </c>
      <c r="B1451" s="14" t="s">
        <v>2649</v>
      </c>
      <c r="C1451" s="14" t="s">
        <v>2650</v>
      </c>
      <c r="D1451" s="13" t="s">
        <v>11</v>
      </c>
      <c r="E1451" s="13" t="s">
        <v>11</v>
      </c>
      <c r="F1451" t="b">
        <f t="shared" si="15"/>
        <v>1</v>
      </c>
      <c r="G1451" s="16" t="str">
        <f t="shared" si="16"/>
        <v>NO</v>
      </c>
      <c r="H1451" s="16" t="str">
        <f t="shared" si="17"/>
        <v>NO</v>
      </c>
    </row>
    <row r="1452" spans="1:8" ht="45">
      <c r="A1452" s="13">
        <v>14732</v>
      </c>
      <c r="B1452" s="14" t="s">
        <v>2651</v>
      </c>
      <c r="C1452" s="14" t="s">
        <v>2652</v>
      </c>
      <c r="D1452" s="13" t="s">
        <v>11</v>
      </c>
      <c r="E1452" s="13" t="s">
        <v>11</v>
      </c>
      <c r="F1452" t="b">
        <f t="shared" si="15"/>
        <v>1</v>
      </c>
      <c r="G1452" s="16" t="str">
        <f t="shared" si="16"/>
        <v>NO</v>
      </c>
      <c r="H1452" s="16" t="str">
        <f t="shared" si="17"/>
        <v>NO</v>
      </c>
    </row>
    <row r="1453" spans="1:8" ht="75">
      <c r="A1453" s="13">
        <v>14737</v>
      </c>
      <c r="B1453" s="14" t="s">
        <v>2653</v>
      </c>
      <c r="C1453" s="14" t="s">
        <v>2654</v>
      </c>
      <c r="D1453" s="13" t="s">
        <v>11</v>
      </c>
      <c r="E1453" s="13" t="s">
        <v>11</v>
      </c>
      <c r="F1453" t="b">
        <f t="shared" si="15"/>
        <v>1</v>
      </c>
      <c r="G1453" s="16" t="str">
        <f t="shared" si="16"/>
        <v>NO</v>
      </c>
      <c r="H1453" s="16" t="str">
        <f t="shared" si="17"/>
        <v>NO</v>
      </c>
    </row>
    <row r="1454" spans="1:8" ht="75">
      <c r="A1454" s="13">
        <v>14745</v>
      </c>
      <c r="B1454" s="14" t="s">
        <v>2655</v>
      </c>
      <c r="C1454" s="14" t="s">
        <v>2656</v>
      </c>
      <c r="D1454" s="13" t="s">
        <v>11</v>
      </c>
      <c r="E1454" s="13" t="s">
        <v>11</v>
      </c>
      <c r="F1454" t="b">
        <f t="shared" si="15"/>
        <v>1</v>
      </c>
      <c r="G1454" s="16" t="str">
        <f t="shared" si="16"/>
        <v>NO</v>
      </c>
      <c r="H1454" s="16" t="str">
        <f t="shared" si="17"/>
        <v>NO</v>
      </c>
    </row>
    <row r="1455" spans="1:8" ht="60">
      <c r="A1455" s="13">
        <v>14759</v>
      </c>
      <c r="B1455" s="14" t="s">
        <v>2657</v>
      </c>
      <c r="C1455" s="14" t="s">
        <v>2658</v>
      </c>
      <c r="D1455" s="13" t="s">
        <v>11</v>
      </c>
      <c r="E1455" s="13" t="s">
        <v>11</v>
      </c>
      <c r="F1455" t="b">
        <f t="shared" si="15"/>
        <v>1</v>
      </c>
      <c r="G1455" s="16" t="str">
        <f t="shared" si="16"/>
        <v>NO</v>
      </c>
      <c r="H1455" s="16" t="str">
        <f t="shared" si="17"/>
        <v>NO</v>
      </c>
    </row>
    <row r="1456" spans="1:8" ht="195">
      <c r="A1456" s="13">
        <v>14772</v>
      </c>
      <c r="B1456" s="14" t="s">
        <v>2659</v>
      </c>
      <c r="C1456" s="14" t="s">
        <v>2660</v>
      </c>
      <c r="D1456" s="13" t="s">
        <v>11</v>
      </c>
      <c r="E1456" s="13" t="s">
        <v>11</v>
      </c>
      <c r="F1456" t="b">
        <f t="shared" si="15"/>
        <v>1</v>
      </c>
      <c r="G1456" s="16" t="str">
        <f t="shared" si="16"/>
        <v>NO</v>
      </c>
      <c r="H1456" s="16" t="str">
        <f t="shared" si="17"/>
        <v>NO</v>
      </c>
    </row>
    <row r="1457" spans="1:8" ht="30">
      <c r="A1457" s="13">
        <v>14781</v>
      </c>
      <c r="B1457" s="14" t="s">
        <v>2661</v>
      </c>
      <c r="C1457" s="14" t="s">
        <v>2662</v>
      </c>
      <c r="D1457" s="13" t="s">
        <v>11</v>
      </c>
      <c r="E1457" s="13" t="s">
        <v>11</v>
      </c>
      <c r="F1457" t="b">
        <f t="shared" si="15"/>
        <v>1</v>
      </c>
      <c r="G1457" s="16" t="str">
        <f t="shared" si="16"/>
        <v>NO</v>
      </c>
      <c r="H1457" s="16" t="str">
        <f t="shared" si="17"/>
        <v>NO</v>
      </c>
    </row>
    <row r="1458" spans="1:8" ht="300">
      <c r="A1458" s="13">
        <v>14785</v>
      </c>
      <c r="B1458" s="14" t="s">
        <v>2663</v>
      </c>
      <c r="C1458" s="14" t="s">
        <v>2664</v>
      </c>
      <c r="D1458" s="13" t="s">
        <v>10</v>
      </c>
      <c r="E1458" s="13" t="s">
        <v>10</v>
      </c>
      <c r="F1458" t="b">
        <f t="shared" si="15"/>
        <v>1</v>
      </c>
      <c r="G1458" s="16" t="str">
        <f t="shared" si="16"/>
        <v>NO</v>
      </c>
      <c r="H1458" s="16" t="str">
        <f t="shared" si="17"/>
        <v>NO</v>
      </c>
    </row>
    <row r="1459" spans="1:8" ht="75">
      <c r="A1459" s="13">
        <v>14797</v>
      </c>
      <c r="B1459" s="14" t="s">
        <v>2665</v>
      </c>
      <c r="C1459" s="14" t="s">
        <v>2666</v>
      </c>
      <c r="D1459" s="13" t="s">
        <v>10</v>
      </c>
      <c r="E1459" s="13" t="s">
        <v>10</v>
      </c>
      <c r="F1459" t="b">
        <f t="shared" si="15"/>
        <v>1</v>
      </c>
      <c r="G1459" s="16" t="str">
        <f t="shared" si="16"/>
        <v>NO</v>
      </c>
      <c r="H1459" s="16" t="str">
        <f t="shared" si="17"/>
        <v>NO</v>
      </c>
    </row>
    <row r="1460" spans="1:8" ht="88.5">
      <c r="A1460" s="13">
        <v>14809</v>
      </c>
      <c r="B1460" s="14" t="s">
        <v>2667</v>
      </c>
      <c r="C1460" s="14" t="s">
        <v>2668</v>
      </c>
      <c r="D1460" s="13" t="s">
        <v>11</v>
      </c>
      <c r="E1460" s="13" t="s">
        <v>11</v>
      </c>
      <c r="F1460" t="b">
        <f t="shared" si="15"/>
        <v>1</v>
      </c>
      <c r="G1460" s="16" t="str">
        <f t="shared" si="16"/>
        <v>NO</v>
      </c>
      <c r="H1460" s="16" t="str">
        <f t="shared" si="17"/>
        <v>NO</v>
      </c>
    </row>
    <row r="1461" spans="1:8" ht="60">
      <c r="A1461" s="13">
        <v>14816</v>
      </c>
      <c r="B1461" s="14" t="s">
        <v>2669</v>
      </c>
      <c r="C1461" s="14" t="s">
        <v>2670</v>
      </c>
      <c r="D1461" s="13" t="s">
        <v>10</v>
      </c>
      <c r="E1461" s="13" t="s">
        <v>11</v>
      </c>
      <c r="F1461" t="b">
        <f t="shared" si="15"/>
        <v>0</v>
      </c>
      <c r="G1461" s="16" t="str">
        <f t="shared" si="16"/>
        <v>NO</v>
      </c>
      <c r="H1461" s="16" t="str">
        <f t="shared" si="17"/>
        <v>YES</v>
      </c>
    </row>
    <row r="1462" spans="1:8" ht="150">
      <c r="A1462" s="13">
        <v>14824</v>
      </c>
      <c r="B1462" s="14" t="s">
        <v>2671</v>
      </c>
      <c r="C1462" s="14" t="s">
        <v>2672</v>
      </c>
      <c r="D1462" s="13" t="s">
        <v>11</v>
      </c>
      <c r="E1462" s="13" t="s">
        <v>11</v>
      </c>
      <c r="F1462" t="b">
        <f t="shared" si="15"/>
        <v>1</v>
      </c>
      <c r="G1462" s="16" t="str">
        <f t="shared" si="16"/>
        <v>NO</v>
      </c>
      <c r="H1462" s="16" t="str">
        <f t="shared" si="17"/>
        <v>NO</v>
      </c>
    </row>
    <row r="1463" spans="1:8" ht="165">
      <c r="A1463" s="13">
        <v>14828</v>
      </c>
      <c r="B1463" s="14" t="s">
        <v>2673</v>
      </c>
      <c r="C1463" s="14" t="s">
        <v>2674</v>
      </c>
      <c r="D1463" s="13" t="s">
        <v>11</v>
      </c>
      <c r="E1463" s="13" t="s">
        <v>11</v>
      </c>
      <c r="F1463" t="b">
        <f t="shared" si="15"/>
        <v>1</v>
      </c>
      <c r="G1463" s="16" t="str">
        <f t="shared" si="16"/>
        <v>NO</v>
      </c>
      <c r="H1463" s="16" t="str">
        <f t="shared" si="17"/>
        <v>NO</v>
      </c>
    </row>
    <row r="1464" spans="1:8" ht="150">
      <c r="A1464" s="13">
        <v>14833</v>
      </c>
      <c r="B1464" s="14" t="s">
        <v>2675</v>
      </c>
      <c r="C1464" s="14" t="s">
        <v>2676</v>
      </c>
      <c r="D1464" s="13" t="s">
        <v>11</v>
      </c>
      <c r="E1464" s="13" t="s">
        <v>11</v>
      </c>
      <c r="F1464" t="b">
        <f t="shared" si="15"/>
        <v>1</v>
      </c>
      <c r="G1464" s="16" t="str">
        <f t="shared" si="16"/>
        <v>NO</v>
      </c>
      <c r="H1464" s="16" t="str">
        <f t="shared" si="17"/>
        <v>NO</v>
      </c>
    </row>
    <row r="1465" spans="1:8" ht="75">
      <c r="A1465" s="13">
        <v>14847</v>
      </c>
      <c r="B1465" s="14" t="s">
        <v>2677</v>
      </c>
      <c r="C1465" s="14" t="s">
        <v>2678</v>
      </c>
      <c r="D1465" s="13" t="s">
        <v>11</v>
      </c>
      <c r="E1465" s="13" t="s">
        <v>11</v>
      </c>
      <c r="F1465" t="b">
        <f t="shared" si="15"/>
        <v>1</v>
      </c>
      <c r="G1465" s="16" t="str">
        <f t="shared" si="16"/>
        <v>NO</v>
      </c>
      <c r="H1465" s="16" t="str">
        <f t="shared" si="17"/>
        <v>NO</v>
      </c>
    </row>
    <row r="1466" spans="1:8" ht="45">
      <c r="A1466" s="13">
        <v>14848</v>
      </c>
      <c r="B1466" s="14" t="s">
        <v>2679</v>
      </c>
      <c r="C1466" s="14" t="s">
        <v>2680</v>
      </c>
      <c r="D1466" s="13" t="s">
        <v>11</v>
      </c>
      <c r="E1466" s="13" t="s">
        <v>11</v>
      </c>
      <c r="F1466" t="b">
        <f t="shared" si="15"/>
        <v>1</v>
      </c>
      <c r="G1466" s="16" t="str">
        <f t="shared" si="16"/>
        <v>NO</v>
      </c>
      <c r="H1466" s="16" t="str">
        <f t="shared" si="17"/>
        <v>NO</v>
      </c>
    </row>
    <row r="1467" spans="1:8" ht="60">
      <c r="A1467" s="13">
        <v>14855</v>
      </c>
      <c r="B1467" s="14" t="s">
        <v>1769</v>
      </c>
      <c r="C1467" s="14" t="s">
        <v>2681</v>
      </c>
      <c r="D1467" s="13" t="s">
        <v>11</v>
      </c>
      <c r="E1467" s="13" t="s">
        <v>11</v>
      </c>
      <c r="F1467" t="b">
        <f t="shared" si="15"/>
        <v>1</v>
      </c>
      <c r="G1467" s="16" t="str">
        <f t="shared" si="16"/>
        <v>NO</v>
      </c>
      <c r="H1467" s="16" t="str">
        <f t="shared" si="17"/>
        <v>NO</v>
      </c>
    </row>
    <row r="1468" spans="1:8" ht="45">
      <c r="A1468" s="13">
        <v>14864</v>
      </c>
      <c r="B1468" s="14" t="s">
        <v>2682</v>
      </c>
      <c r="C1468" s="14" t="s">
        <v>2683</v>
      </c>
      <c r="D1468" s="13" t="s">
        <v>10</v>
      </c>
      <c r="E1468" s="13" t="s">
        <v>10</v>
      </c>
      <c r="F1468" t="b">
        <f t="shared" si="15"/>
        <v>1</v>
      </c>
      <c r="G1468" s="16" t="str">
        <f t="shared" si="16"/>
        <v>NO</v>
      </c>
      <c r="H1468" s="16" t="str">
        <f t="shared" si="17"/>
        <v>NO</v>
      </c>
    </row>
    <row r="1469" spans="1:8" ht="45">
      <c r="A1469" s="13">
        <v>14871</v>
      </c>
      <c r="B1469" s="14" t="s">
        <v>2684</v>
      </c>
      <c r="C1469" s="14" t="s">
        <v>2685</v>
      </c>
      <c r="D1469" s="13" t="s">
        <v>11</v>
      </c>
      <c r="E1469" s="13" t="s">
        <v>11</v>
      </c>
      <c r="F1469" t="b">
        <f t="shared" si="15"/>
        <v>1</v>
      </c>
      <c r="G1469" s="16" t="str">
        <f t="shared" si="16"/>
        <v>NO</v>
      </c>
      <c r="H1469" s="16" t="str">
        <f t="shared" si="17"/>
        <v>NO</v>
      </c>
    </row>
    <row r="1470" spans="1:8" ht="120">
      <c r="A1470" s="13">
        <v>14878</v>
      </c>
      <c r="B1470" s="14" t="s">
        <v>2686</v>
      </c>
      <c r="C1470" s="14" t="s">
        <v>2687</v>
      </c>
      <c r="D1470" s="13" t="s">
        <v>10</v>
      </c>
      <c r="E1470" s="13" t="s">
        <v>10</v>
      </c>
      <c r="F1470" t="b">
        <f t="shared" si="15"/>
        <v>1</v>
      </c>
      <c r="G1470" s="16" t="str">
        <f t="shared" si="16"/>
        <v>NO</v>
      </c>
      <c r="H1470" s="16" t="str">
        <f t="shared" si="17"/>
        <v>NO</v>
      </c>
    </row>
    <row r="1471" spans="1:8" ht="165">
      <c r="A1471" s="13">
        <v>14880</v>
      </c>
      <c r="B1471" s="14" t="s">
        <v>2688</v>
      </c>
      <c r="C1471" s="14" t="s">
        <v>2689</v>
      </c>
      <c r="D1471" s="13" t="s">
        <v>11</v>
      </c>
      <c r="E1471" s="13" t="s">
        <v>11</v>
      </c>
      <c r="F1471" t="b">
        <f t="shared" si="15"/>
        <v>1</v>
      </c>
      <c r="G1471" s="16" t="str">
        <f t="shared" si="16"/>
        <v>NO</v>
      </c>
      <c r="H1471" s="16" t="str">
        <f t="shared" si="17"/>
        <v>NO</v>
      </c>
    </row>
    <row r="1472" spans="1:8" ht="45">
      <c r="A1472" s="13">
        <v>14888</v>
      </c>
      <c r="B1472" s="14" t="s">
        <v>2690</v>
      </c>
      <c r="C1472" s="14" t="s">
        <v>2691</v>
      </c>
      <c r="D1472" s="13" t="s">
        <v>11</v>
      </c>
      <c r="E1472" s="13" t="s">
        <v>11</v>
      </c>
      <c r="F1472" t="b">
        <f t="shared" si="15"/>
        <v>1</v>
      </c>
      <c r="G1472" s="16" t="str">
        <f t="shared" si="16"/>
        <v>NO</v>
      </c>
      <c r="H1472" s="16" t="str">
        <f t="shared" si="17"/>
        <v>NO</v>
      </c>
    </row>
    <row r="1473" spans="1:8" ht="90">
      <c r="A1473" s="13">
        <v>14890</v>
      </c>
      <c r="B1473" s="14" t="s">
        <v>2692</v>
      </c>
      <c r="C1473" s="14" t="s">
        <v>2693</v>
      </c>
      <c r="D1473" s="13" t="s">
        <v>11</v>
      </c>
      <c r="E1473" s="13" t="s">
        <v>11</v>
      </c>
      <c r="F1473" t="b">
        <f t="shared" si="15"/>
        <v>1</v>
      </c>
      <c r="G1473" s="16" t="str">
        <f t="shared" si="16"/>
        <v>NO</v>
      </c>
      <c r="H1473" s="16" t="str">
        <f t="shared" si="17"/>
        <v>NO</v>
      </c>
    </row>
    <row r="1474" spans="1:8" ht="60">
      <c r="A1474" s="13">
        <v>14897</v>
      </c>
      <c r="B1474" s="14" t="s">
        <v>2694</v>
      </c>
      <c r="C1474" s="14" t="s">
        <v>2695</v>
      </c>
      <c r="D1474" s="13" t="s">
        <v>10</v>
      </c>
      <c r="E1474" s="13" t="s">
        <v>11</v>
      </c>
      <c r="F1474" t="b">
        <f t="shared" si="15"/>
        <v>0</v>
      </c>
      <c r="G1474" s="16" t="str">
        <f t="shared" si="16"/>
        <v>NO</v>
      </c>
      <c r="H1474" s="16" t="str">
        <f t="shared" si="17"/>
        <v>YES</v>
      </c>
    </row>
    <row r="1475" spans="1:8" ht="45">
      <c r="A1475" s="13">
        <v>14903</v>
      </c>
      <c r="B1475" s="14" t="s">
        <v>2696</v>
      </c>
      <c r="C1475" s="14" t="s">
        <v>2697</v>
      </c>
      <c r="D1475" s="13" t="s">
        <v>11</v>
      </c>
      <c r="E1475" s="13" t="s">
        <v>11</v>
      </c>
      <c r="F1475" t="b">
        <f t="shared" si="15"/>
        <v>1</v>
      </c>
      <c r="G1475" s="16" t="str">
        <f t="shared" si="16"/>
        <v>NO</v>
      </c>
      <c r="H1475" s="16" t="str">
        <f t="shared" si="17"/>
        <v>NO</v>
      </c>
    </row>
    <row r="1476" spans="1:8" ht="90">
      <c r="A1476" s="13">
        <v>14925</v>
      </c>
      <c r="B1476" s="14" t="s">
        <v>2698</v>
      </c>
      <c r="C1476" s="14" t="s">
        <v>2699</v>
      </c>
      <c r="D1476" s="13" t="s">
        <v>10</v>
      </c>
      <c r="E1476" s="13" t="s">
        <v>10</v>
      </c>
      <c r="F1476" t="b">
        <f t="shared" si="15"/>
        <v>1</v>
      </c>
      <c r="G1476" s="16" t="str">
        <f t="shared" si="16"/>
        <v>NO</v>
      </c>
      <c r="H1476" s="16" t="str">
        <f t="shared" si="17"/>
        <v>NO</v>
      </c>
    </row>
    <row r="1477" spans="1:8" ht="75">
      <c r="A1477" s="13">
        <v>14926</v>
      </c>
      <c r="B1477" s="14" t="s">
        <v>2700</v>
      </c>
      <c r="C1477" s="14" t="s">
        <v>2701</v>
      </c>
      <c r="D1477" s="13" t="s">
        <v>11</v>
      </c>
      <c r="E1477" s="13" t="s">
        <v>11</v>
      </c>
      <c r="F1477" t="b">
        <f t="shared" si="15"/>
        <v>1</v>
      </c>
      <c r="G1477" s="16" t="str">
        <f t="shared" si="16"/>
        <v>NO</v>
      </c>
      <c r="H1477" s="16" t="str">
        <f t="shared" si="17"/>
        <v>NO</v>
      </c>
    </row>
    <row r="1478" spans="1:8" ht="45">
      <c r="A1478" s="13">
        <v>14936</v>
      </c>
      <c r="B1478" s="14" t="s">
        <v>2702</v>
      </c>
      <c r="C1478" s="14" t="s">
        <v>2703</v>
      </c>
      <c r="D1478" s="13" t="s">
        <v>11</v>
      </c>
      <c r="E1478" s="13" t="s">
        <v>11</v>
      </c>
      <c r="F1478" t="b">
        <f t="shared" si="15"/>
        <v>1</v>
      </c>
      <c r="G1478" s="16" t="str">
        <f t="shared" si="16"/>
        <v>NO</v>
      </c>
      <c r="H1478" s="16" t="str">
        <f t="shared" si="17"/>
        <v>NO</v>
      </c>
    </row>
    <row r="1479" spans="1:8" ht="105">
      <c r="A1479" s="13">
        <v>14939</v>
      </c>
      <c r="B1479" s="14" t="s">
        <v>2704</v>
      </c>
      <c r="C1479" s="14" t="s">
        <v>2705</v>
      </c>
      <c r="D1479" s="13" t="s">
        <v>11</v>
      </c>
      <c r="E1479" s="13" t="s">
        <v>11</v>
      </c>
      <c r="F1479" t="b">
        <f t="shared" si="15"/>
        <v>1</v>
      </c>
      <c r="G1479" s="16" t="str">
        <f t="shared" si="16"/>
        <v>NO</v>
      </c>
      <c r="H1479" s="16" t="str">
        <f t="shared" si="17"/>
        <v>NO</v>
      </c>
    </row>
    <row r="1480" spans="1:8" ht="195">
      <c r="A1480" s="13">
        <v>14942</v>
      </c>
      <c r="B1480" s="14" t="s">
        <v>2706</v>
      </c>
      <c r="C1480" s="14" t="s">
        <v>2707</v>
      </c>
      <c r="D1480" s="13" t="s">
        <v>10</v>
      </c>
      <c r="E1480" s="13" t="s">
        <v>10</v>
      </c>
      <c r="F1480" t="b">
        <f t="shared" si="15"/>
        <v>1</v>
      </c>
      <c r="G1480" s="16" t="str">
        <f t="shared" si="16"/>
        <v>NO</v>
      </c>
      <c r="H1480" s="16" t="str">
        <f t="shared" si="17"/>
        <v>NO</v>
      </c>
    </row>
    <row r="1481" spans="1:8" ht="120">
      <c r="A1481" s="13">
        <v>14943</v>
      </c>
      <c r="B1481" s="14" t="s">
        <v>2708</v>
      </c>
      <c r="C1481" s="14" t="s">
        <v>2709</v>
      </c>
      <c r="D1481" s="13" t="s">
        <v>11</v>
      </c>
      <c r="E1481" s="13" t="s">
        <v>11</v>
      </c>
      <c r="F1481" t="b">
        <f t="shared" si="15"/>
        <v>1</v>
      </c>
      <c r="G1481" s="16" t="str">
        <f t="shared" si="16"/>
        <v>NO</v>
      </c>
      <c r="H1481" s="16" t="str">
        <f t="shared" si="17"/>
        <v>NO</v>
      </c>
    </row>
    <row r="1482" spans="1:8" ht="120">
      <c r="A1482" s="13">
        <v>14950</v>
      </c>
      <c r="B1482" s="14" t="s">
        <v>2710</v>
      </c>
      <c r="C1482" s="14" t="s">
        <v>2711</v>
      </c>
      <c r="D1482" s="13" t="s">
        <v>11</v>
      </c>
      <c r="E1482" s="13" t="s">
        <v>11</v>
      </c>
      <c r="F1482" t="b">
        <f t="shared" si="15"/>
        <v>1</v>
      </c>
      <c r="G1482" s="16" t="str">
        <f t="shared" si="16"/>
        <v>NO</v>
      </c>
      <c r="H1482" s="16" t="str">
        <f t="shared" si="17"/>
        <v>NO</v>
      </c>
    </row>
    <row r="1483" spans="1:8" ht="60">
      <c r="A1483" s="13">
        <v>14952</v>
      </c>
      <c r="B1483" s="14" t="s">
        <v>2712</v>
      </c>
      <c r="C1483" s="14" t="s">
        <v>2713</v>
      </c>
      <c r="D1483" s="13" t="s">
        <v>11</v>
      </c>
      <c r="E1483" s="13" t="s">
        <v>11</v>
      </c>
      <c r="F1483" t="b">
        <f t="shared" si="15"/>
        <v>1</v>
      </c>
      <c r="G1483" s="16" t="str">
        <f t="shared" si="16"/>
        <v>NO</v>
      </c>
      <c r="H1483" s="16" t="str">
        <f t="shared" si="17"/>
        <v>NO</v>
      </c>
    </row>
    <row r="1484" spans="1:8" ht="135">
      <c r="A1484" s="13">
        <v>14957</v>
      </c>
      <c r="B1484" s="14" t="s">
        <v>2714</v>
      </c>
      <c r="C1484" s="14" t="s">
        <v>2715</v>
      </c>
      <c r="D1484" s="13" t="s">
        <v>10</v>
      </c>
      <c r="E1484" s="13" t="s">
        <v>10</v>
      </c>
      <c r="F1484" t="b">
        <f t="shared" si="15"/>
        <v>1</v>
      </c>
      <c r="G1484" s="16" t="str">
        <f t="shared" si="16"/>
        <v>NO</v>
      </c>
      <c r="H1484" s="16" t="str">
        <f t="shared" si="17"/>
        <v>NO</v>
      </c>
    </row>
    <row r="1485" spans="1:8" ht="75">
      <c r="A1485" s="13">
        <v>14968</v>
      </c>
      <c r="B1485" s="14" t="s">
        <v>2716</v>
      </c>
      <c r="C1485" s="14" t="s">
        <v>2717</v>
      </c>
      <c r="D1485" s="13" t="s">
        <v>11</v>
      </c>
      <c r="E1485" s="13" t="s">
        <v>11</v>
      </c>
      <c r="F1485" t="b">
        <f t="shared" si="15"/>
        <v>1</v>
      </c>
      <c r="G1485" s="16" t="str">
        <f t="shared" si="16"/>
        <v>NO</v>
      </c>
      <c r="H1485" s="16" t="str">
        <f t="shared" si="17"/>
        <v>NO</v>
      </c>
    </row>
    <row r="1486" spans="1:8" ht="90">
      <c r="A1486" s="13">
        <v>14974</v>
      </c>
      <c r="B1486" s="14" t="s">
        <v>2692</v>
      </c>
      <c r="C1486" s="14" t="s">
        <v>2718</v>
      </c>
      <c r="D1486" s="13" t="s">
        <v>11</v>
      </c>
      <c r="E1486" s="13" t="s">
        <v>11</v>
      </c>
      <c r="F1486" t="b">
        <f t="shared" si="15"/>
        <v>1</v>
      </c>
      <c r="G1486" s="16" t="str">
        <f t="shared" si="16"/>
        <v>NO</v>
      </c>
      <c r="H1486" s="16" t="str">
        <f t="shared" si="17"/>
        <v>NO</v>
      </c>
    </row>
    <row r="1487" spans="1:8" ht="90">
      <c r="A1487" s="13">
        <v>14992</v>
      </c>
      <c r="B1487" s="14" t="s">
        <v>2719</v>
      </c>
      <c r="C1487" s="14" t="s">
        <v>2720</v>
      </c>
      <c r="D1487" s="13" t="s">
        <v>10</v>
      </c>
      <c r="E1487" s="13" t="s">
        <v>10</v>
      </c>
      <c r="F1487" t="b">
        <f t="shared" si="15"/>
        <v>1</v>
      </c>
      <c r="G1487" s="16" t="str">
        <f t="shared" si="16"/>
        <v>NO</v>
      </c>
      <c r="H1487" s="16" t="str">
        <f t="shared" si="17"/>
        <v>NO</v>
      </c>
    </row>
    <row r="1488" spans="1:8" ht="45">
      <c r="A1488" s="13">
        <v>15007</v>
      </c>
      <c r="B1488" s="14" t="s">
        <v>2721</v>
      </c>
      <c r="C1488" s="14" t="s">
        <v>2722</v>
      </c>
      <c r="D1488" s="13" t="s">
        <v>11</v>
      </c>
      <c r="E1488" s="13" t="s">
        <v>11</v>
      </c>
      <c r="F1488" t="b">
        <f t="shared" si="15"/>
        <v>1</v>
      </c>
      <c r="G1488" s="16" t="str">
        <f t="shared" si="16"/>
        <v>NO</v>
      </c>
      <c r="H1488" s="16" t="str">
        <f t="shared" si="17"/>
        <v>NO</v>
      </c>
    </row>
    <row r="1489" spans="1:8" ht="75">
      <c r="A1489" s="13">
        <v>15012</v>
      </c>
      <c r="B1489" s="14" t="s">
        <v>2723</v>
      </c>
      <c r="C1489" s="14" t="s">
        <v>2724</v>
      </c>
      <c r="D1489" s="13" t="s">
        <v>11</v>
      </c>
      <c r="E1489" s="13" t="s">
        <v>11</v>
      </c>
      <c r="F1489" t="b">
        <f t="shared" si="15"/>
        <v>1</v>
      </c>
      <c r="G1489" s="16" t="str">
        <f t="shared" si="16"/>
        <v>NO</v>
      </c>
      <c r="H1489" s="16" t="str">
        <f t="shared" si="17"/>
        <v>NO</v>
      </c>
    </row>
    <row r="1490" spans="1:8" ht="45">
      <c r="A1490" s="13">
        <v>15018</v>
      </c>
      <c r="B1490" s="14" t="s">
        <v>2725</v>
      </c>
      <c r="C1490" s="14" t="s">
        <v>2726</v>
      </c>
      <c r="D1490" s="13" t="s">
        <v>10</v>
      </c>
      <c r="E1490" s="13" t="s">
        <v>11</v>
      </c>
      <c r="F1490" t="b">
        <f t="shared" si="15"/>
        <v>0</v>
      </c>
      <c r="G1490" s="16" t="str">
        <f t="shared" si="16"/>
        <v>NO</v>
      </c>
      <c r="H1490" s="16" t="str">
        <f t="shared" si="17"/>
        <v>YES</v>
      </c>
    </row>
    <row r="1491" spans="1:8" ht="90">
      <c r="A1491" s="13">
        <v>15029</v>
      </c>
      <c r="B1491" s="14" t="s">
        <v>2727</v>
      </c>
      <c r="C1491" s="14" t="s">
        <v>2728</v>
      </c>
      <c r="D1491" s="13" t="s">
        <v>10</v>
      </c>
      <c r="E1491" s="13" t="s">
        <v>10</v>
      </c>
      <c r="F1491" t="b">
        <f t="shared" si="15"/>
        <v>1</v>
      </c>
      <c r="G1491" s="16" t="str">
        <f t="shared" si="16"/>
        <v>NO</v>
      </c>
      <c r="H1491" s="16" t="str">
        <f t="shared" si="17"/>
        <v>NO</v>
      </c>
    </row>
    <row r="1492" spans="1:8" ht="45">
      <c r="A1492" s="13">
        <v>15056</v>
      </c>
      <c r="B1492" s="14" t="s">
        <v>2729</v>
      </c>
      <c r="C1492" s="14" t="s">
        <v>2730</v>
      </c>
      <c r="D1492" s="13" t="s">
        <v>11</v>
      </c>
      <c r="E1492" s="13" t="s">
        <v>11</v>
      </c>
      <c r="F1492" t="b">
        <f t="shared" si="15"/>
        <v>1</v>
      </c>
      <c r="G1492" s="16" t="str">
        <f t="shared" si="16"/>
        <v>NO</v>
      </c>
      <c r="H1492" s="16" t="str">
        <f t="shared" si="17"/>
        <v>NO</v>
      </c>
    </row>
    <row r="1493" spans="1:8" ht="195">
      <c r="A1493" s="13">
        <v>15058</v>
      </c>
      <c r="B1493" s="14" t="s">
        <v>2731</v>
      </c>
      <c r="C1493" s="14" t="s">
        <v>2732</v>
      </c>
      <c r="D1493" s="13" t="s">
        <v>11</v>
      </c>
      <c r="E1493" s="13" t="s">
        <v>11</v>
      </c>
      <c r="F1493" t="b">
        <f t="shared" si="15"/>
        <v>1</v>
      </c>
      <c r="G1493" s="16" t="str">
        <f t="shared" si="16"/>
        <v>NO</v>
      </c>
      <c r="H1493" s="16" t="str">
        <f t="shared" si="17"/>
        <v>NO</v>
      </c>
    </row>
    <row r="1494" spans="1:8" ht="60">
      <c r="A1494" s="13">
        <v>15059</v>
      </c>
      <c r="B1494" s="14" t="s">
        <v>2733</v>
      </c>
      <c r="C1494" s="14" t="s">
        <v>2734</v>
      </c>
      <c r="D1494" s="13" t="s">
        <v>10</v>
      </c>
      <c r="E1494" s="13" t="s">
        <v>10</v>
      </c>
      <c r="F1494" t="b">
        <f t="shared" si="15"/>
        <v>1</v>
      </c>
      <c r="G1494" s="16" t="str">
        <f t="shared" si="16"/>
        <v>NO</v>
      </c>
      <c r="H1494" s="16" t="str">
        <f t="shared" si="17"/>
        <v>NO</v>
      </c>
    </row>
    <row r="1495" spans="1:8" ht="165">
      <c r="A1495" s="13">
        <v>15062</v>
      </c>
      <c r="B1495" s="14" t="s">
        <v>2735</v>
      </c>
      <c r="C1495" s="14" t="s">
        <v>2736</v>
      </c>
      <c r="D1495" s="13" t="s">
        <v>11</v>
      </c>
      <c r="E1495" s="13" t="s">
        <v>11</v>
      </c>
      <c r="F1495" t="b">
        <f t="shared" si="15"/>
        <v>1</v>
      </c>
      <c r="G1495" s="16" t="str">
        <f t="shared" si="16"/>
        <v>NO</v>
      </c>
      <c r="H1495" s="16" t="str">
        <f t="shared" si="17"/>
        <v>NO</v>
      </c>
    </row>
    <row r="1496" spans="1:8" ht="30">
      <c r="A1496" s="13">
        <v>15077</v>
      </c>
      <c r="B1496" s="14" t="s">
        <v>2737</v>
      </c>
      <c r="C1496" s="14" t="s">
        <v>2738</v>
      </c>
      <c r="D1496" s="13" t="s">
        <v>10</v>
      </c>
      <c r="E1496" s="13" t="s">
        <v>11</v>
      </c>
      <c r="F1496" t="b">
        <f t="shared" si="15"/>
        <v>0</v>
      </c>
      <c r="G1496" s="16" t="str">
        <f t="shared" si="16"/>
        <v>NO</v>
      </c>
      <c r="H1496" s="16" t="str">
        <f t="shared" si="17"/>
        <v>YES</v>
      </c>
    </row>
    <row r="1497" spans="1:8" ht="240">
      <c r="A1497" s="13">
        <v>15085</v>
      </c>
      <c r="B1497" s="14" t="s">
        <v>2739</v>
      </c>
      <c r="C1497" s="14" t="s">
        <v>2740</v>
      </c>
      <c r="D1497" s="13" t="s">
        <v>11</v>
      </c>
      <c r="E1497" s="13" t="s">
        <v>11</v>
      </c>
      <c r="F1497" t="b">
        <f t="shared" si="15"/>
        <v>1</v>
      </c>
      <c r="G1497" s="16" t="str">
        <f t="shared" si="16"/>
        <v>NO</v>
      </c>
      <c r="H1497" s="16" t="str">
        <f t="shared" si="17"/>
        <v>NO</v>
      </c>
    </row>
    <row r="1498" spans="1:8" ht="135">
      <c r="A1498" s="13">
        <v>15090</v>
      </c>
      <c r="B1498" s="14" t="s">
        <v>2741</v>
      </c>
      <c r="C1498" s="14" t="s">
        <v>2742</v>
      </c>
      <c r="D1498" s="13" t="s">
        <v>11</v>
      </c>
      <c r="E1498" s="13" t="s">
        <v>11</v>
      </c>
      <c r="F1498" t="b">
        <f t="shared" si="15"/>
        <v>1</v>
      </c>
      <c r="G1498" s="16" t="str">
        <f t="shared" si="16"/>
        <v>NO</v>
      </c>
      <c r="H1498" s="16" t="str">
        <f t="shared" si="17"/>
        <v>NO</v>
      </c>
    </row>
    <row r="1499" spans="1:8" ht="45">
      <c r="A1499" s="13">
        <v>15093</v>
      </c>
      <c r="B1499" s="14" t="s">
        <v>2743</v>
      </c>
      <c r="C1499" s="14" t="s">
        <v>2744</v>
      </c>
      <c r="D1499" s="13" t="s">
        <v>11</v>
      </c>
      <c r="E1499" s="13" t="s">
        <v>11</v>
      </c>
      <c r="F1499" t="b">
        <f t="shared" si="15"/>
        <v>1</v>
      </c>
      <c r="G1499" s="16" t="str">
        <f t="shared" si="16"/>
        <v>NO</v>
      </c>
      <c r="H1499" s="16" t="str">
        <f t="shared" si="17"/>
        <v>NO</v>
      </c>
    </row>
    <row r="1500" spans="1:8" ht="45">
      <c r="A1500" s="13">
        <v>15130</v>
      </c>
      <c r="B1500" s="14" t="s">
        <v>2745</v>
      </c>
      <c r="C1500" s="14" t="s">
        <v>2746</v>
      </c>
      <c r="D1500" s="13" t="s">
        <v>10</v>
      </c>
      <c r="E1500" s="13" t="s">
        <v>11</v>
      </c>
      <c r="F1500" t="b">
        <f t="shared" si="15"/>
        <v>0</v>
      </c>
      <c r="G1500" s="16" t="str">
        <f t="shared" si="16"/>
        <v>NO</v>
      </c>
      <c r="H1500" s="16" t="str">
        <f t="shared" si="17"/>
        <v>YES</v>
      </c>
    </row>
    <row r="1501" spans="1:8" ht="105">
      <c r="A1501" s="13">
        <v>15132</v>
      </c>
      <c r="B1501" s="14" t="s">
        <v>2747</v>
      </c>
      <c r="C1501" s="14" t="s">
        <v>2748</v>
      </c>
      <c r="D1501" s="13" t="s">
        <v>11</v>
      </c>
      <c r="E1501" s="13" t="s">
        <v>11</v>
      </c>
      <c r="F1501" t="b">
        <f t="shared" si="15"/>
        <v>1</v>
      </c>
      <c r="G1501" s="16" t="str">
        <f t="shared" si="16"/>
        <v>NO</v>
      </c>
      <c r="H1501" s="16" t="str">
        <f t="shared" si="17"/>
        <v>NO</v>
      </c>
    </row>
    <row r="1502" spans="1:8" ht="75">
      <c r="A1502" s="13">
        <v>15138</v>
      </c>
      <c r="B1502" s="14" t="s">
        <v>2749</v>
      </c>
      <c r="C1502" s="14" t="s">
        <v>2750</v>
      </c>
      <c r="D1502" s="13" t="s">
        <v>11</v>
      </c>
      <c r="E1502" s="13" t="s">
        <v>11</v>
      </c>
      <c r="F1502" t="b">
        <f t="shared" si="15"/>
        <v>1</v>
      </c>
      <c r="G1502" s="16" t="str">
        <f t="shared" si="16"/>
        <v>NO</v>
      </c>
      <c r="H1502" s="16" t="str">
        <f t="shared" si="17"/>
        <v>NO</v>
      </c>
    </row>
    <row r="1503" spans="1:8" ht="45">
      <c r="A1503" s="13">
        <v>15141</v>
      </c>
      <c r="B1503" s="14" t="s">
        <v>2751</v>
      </c>
      <c r="C1503" s="14" t="s">
        <v>2752</v>
      </c>
      <c r="D1503" s="13" t="s">
        <v>10</v>
      </c>
      <c r="E1503" s="13" t="s">
        <v>10</v>
      </c>
      <c r="F1503" t="b">
        <f t="shared" si="15"/>
        <v>1</v>
      </c>
      <c r="G1503" s="16" t="str">
        <f t="shared" si="16"/>
        <v>NO</v>
      </c>
      <c r="H1503" s="16" t="str">
        <f t="shared" si="17"/>
        <v>NO</v>
      </c>
    </row>
    <row r="1504" spans="1:8" ht="60">
      <c r="A1504" s="13">
        <v>15142</v>
      </c>
      <c r="B1504" s="14" t="s">
        <v>1239</v>
      </c>
      <c r="C1504" s="14" t="s">
        <v>2753</v>
      </c>
      <c r="D1504" s="13" t="s">
        <v>11</v>
      </c>
      <c r="E1504" s="13" t="s">
        <v>11</v>
      </c>
      <c r="F1504" t="b">
        <f t="shared" si="15"/>
        <v>1</v>
      </c>
      <c r="G1504" s="16" t="str">
        <f t="shared" si="16"/>
        <v>NO</v>
      </c>
      <c r="H1504" s="16" t="str">
        <f t="shared" si="17"/>
        <v>NO</v>
      </c>
    </row>
    <row r="1505" spans="1:8" ht="120">
      <c r="A1505" s="13">
        <v>15145</v>
      </c>
      <c r="B1505" s="14" t="s">
        <v>2754</v>
      </c>
      <c r="C1505" s="14" t="s">
        <v>2755</v>
      </c>
      <c r="D1505" s="13" t="s">
        <v>11</v>
      </c>
      <c r="E1505" s="13" t="s">
        <v>11</v>
      </c>
      <c r="F1505" t="b">
        <f t="shared" si="15"/>
        <v>1</v>
      </c>
      <c r="G1505" s="16" t="str">
        <f t="shared" si="16"/>
        <v>NO</v>
      </c>
      <c r="H1505" s="16" t="str">
        <f t="shared" si="17"/>
        <v>NO</v>
      </c>
    </row>
    <row r="1506" spans="1:8" ht="75">
      <c r="A1506" s="13">
        <v>15150</v>
      </c>
      <c r="B1506" s="14" t="s">
        <v>2756</v>
      </c>
      <c r="C1506" s="14" t="s">
        <v>2757</v>
      </c>
      <c r="D1506" s="13" t="s">
        <v>11</v>
      </c>
      <c r="E1506" s="13" t="s">
        <v>11</v>
      </c>
      <c r="F1506" t="b">
        <f t="shared" si="15"/>
        <v>1</v>
      </c>
      <c r="G1506" s="16" t="str">
        <f t="shared" si="16"/>
        <v>NO</v>
      </c>
      <c r="H1506" s="16" t="str">
        <f t="shared" si="17"/>
        <v>NO</v>
      </c>
    </row>
    <row r="1507" spans="1:8" ht="150">
      <c r="A1507" s="13">
        <v>15153</v>
      </c>
      <c r="B1507" s="14" t="s">
        <v>2758</v>
      </c>
      <c r="C1507" s="14" t="s">
        <v>2759</v>
      </c>
      <c r="D1507" s="13" t="s">
        <v>11</v>
      </c>
      <c r="E1507" s="13" t="s">
        <v>11</v>
      </c>
      <c r="F1507" t="b">
        <f t="shared" si="15"/>
        <v>1</v>
      </c>
      <c r="G1507" s="16" t="str">
        <f t="shared" si="16"/>
        <v>NO</v>
      </c>
      <c r="H1507" s="16" t="str">
        <f t="shared" si="17"/>
        <v>NO</v>
      </c>
    </row>
    <row r="1508" spans="1:8" ht="30">
      <c r="A1508" s="13">
        <v>15154</v>
      </c>
      <c r="B1508" s="14" t="s">
        <v>2760</v>
      </c>
      <c r="C1508" s="14" t="s">
        <v>2761</v>
      </c>
      <c r="D1508" s="13" t="s">
        <v>11</v>
      </c>
      <c r="E1508" s="13" t="s">
        <v>11</v>
      </c>
      <c r="F1508" t="b">
        <f t="shared" si="15"/>
        <v>1</v>
      </c>
      <c r="G1508" s="16" t="str">
        <f t="shared" si="16"/>
        <v>NO</v>
      </c>
      <c r="H1508" s="16" t="str">
        <f t="shared" si="17"/>
        <v>NO</v>
      </c>
    </row>
    <row r="1509" spans="1:8" ht="30">
      <c r="A1509" s="13">
        <v>15160</v>
      </c>
      <c r="B1509" s="14" t="s">
        <v>2762</v>
      </c>
      <c r="C1509" s="14" t="s">
        <v>2763</v>
      </c>
      <c r="D1509" s="13" t="s">
        <v>11</v>
      </c>
      <c r="E1509" s="13" t="s">
        <v>11</v>
      </c>
      <c r="F1509" t="b">
        <f t="shared" si="15"/>
        <v>1</v>
      </c>
      <c r="G1509" s="16" t="str">
        <f t="shared" si="16"/>
        <v>NO</v>
      </c>
      <c r="H1509" s="16" t="str">
        <f t="shared" si="17"/>
        <v>NO</v>
      </c>
    </row>
    <row r="1510" spans="1:8" ht="60">
      <c r="A1510" s="13">
        <v>15167</v>
      </c>
      <c r="B1510" s="14" t="s">
        <v>2764</v>
      </c>
      <c r="C1510" s="14" t="s">
        <v>2765</v>
      </c>
      <c r="D1510" s="13" t="s">
        <v>10</v>
      </c>
      <c r="E1510" s="13" t="s">
        <v>11</v>
      </c>
      <c r="F1510" t="b">
        <f t="shared" si="15"/>
        <v>0</v>
      </c>
      <c r="G1510" s="16" t="str">
        <f t="shared" si="16"/>
        <v>NO</v>
      </c>
      <c r="H1510" s="16" t="str">
        <f t="shared" si="17"/>
        <v>YES</v>
      </c>
    </row>
    <row r="1511" spans="1:8" ht="150">
      <c r="A1511" s="13">
        <v>15175</v>
      </c>
      <c r="B1511" s="14" t="s">
        <v>2766</v>
      </c>
      <c r="C1511" s="14" t="s">
        <v>2767</v>
      </c>
      <c r="D1511" s="13" t="s">
        <v>11</v>
      </c>
      <c r="E1511" s="13" t="s">
        <v>11</v>
      </c>
      <c r="F1511" t="b">
        <f t="shared" si="15"/>
        <v>1</v>
      </c>
      <c r="G1511" s="16" t="str">
        <f t="shared" si="16"/>
        <v>NO</v>
      </c>
      <c r="H1511" s="16" t="str">
        <f t="shared" si="17"/>
        <v>NO</v>
      </c>
    </row>
    <row r="1512" spans="1:8" ht="30">
      <c r="A1512" s="13">
        <v>15179</v>
      </c>
      <c r="B1512" s="14" t="s">
        <v>2768</v>
      </c>
      <c r="C1512" s="14" t="s">
        <v>2769</v>
      </c>
      <c r="D1512" s="13" t="s">
        <v>11</v>
      </c>
      <c r="E1512" s="13" t="s">
        <v>11</v>
      </c>
      <c r="F1512" t="b">
        <f t="shared" si="15"/>
        <v>1</v>
      </c>
      <c r="G1512" s="16" t="str">
        <f t="shared" si="16"/>
        <v>NO</v>
      </c>
      <c r="H1512" s="16" t="str">
        <f t="shared" si="17"/>
        <v>NO</v>
      </c>
    </row>
    <row r="1513" spans="1:8" ht="75">
      <c r="A1513" s="13">
        <v>15188</v>
      </c>
      <c r="B1513" s="14" t="s">
        <v>2770</v>
      </c>
      <c r="C1513" s="14" t="s">
        <v>2771</v>
      </c>
      <c r="D1513" s="13" t="s">
        <v>11</v>
      </c>
      <c r="E1513" s="13" t="s">
        <v>11</v>
      </c>
      <c r="F1513" t="b">
        <f t="shared" si="15"/>
        <v>1</v>
      </c>
      <c r="G1513" s="16" t="str">
        <f t="shared" si="16"/>
        <v>NO</v>
      </c>
      <c r="H1513" s="16" t="str">
        <f t="shared" si="17"/>
        <v>NO</v>
      </c>
    </row>
    <row r="1514" spans="1:8" ht="75">
      <c r="A1514" s="13">
        <v>15196</v>
      </c>
      <c r="B1514" s="14" t="s">
        <v>2772</v>
      </c>
      <c r="C1514" s="14" t="s">
        <v>2773</v>
      </c>
      <c r="D1514" s="13" t="s">
        <v>11</v>
      </c>
      <c r="E1514" s="13" t="s">
        <v>11</v>
      </c>
      <c r="F1514" t="b">
        <f t="shared" si="15"/>
        <v>1</v>
      </c>
      <c r="G1514" s="16" t="str">
        <f t="shared" si="16"/>
        <v>NO</v>
      </c>
      <c r="H1514" s="16" t="str">
        <f t="shared" si="17"/>
        <v>NO</v>
      </c>
    </row>
    <row r="1515" spans="1:8">
      <c r="A1515" s="13">
        <v>15200</v>
      </c>
      <c r="B1515" s="14" t="s">
        <v>2774</v>
      </c>
      <c r="C1515" s="14" t="s">
        <v>2775</v>
      </c>
      <c r="D1515" s="13" t="s">
        <v>10</v>
      </c>
      <c r="E1515" s="13" t="s">
        <v>11</v>
      </c>
      <c r="F1515" t="b">
        <f t="shared" si="15"/>
        <v>0</v>
      </c>
      <c r="G1515" s="16" t="str">
        <f t="shared" si="16"/>
        <v>NO</v>
      </c>
      <c r="H1515" s="16" t="str">
        <f t="shared" si="17"/>
        <v>YES</v>
      </c>
    </row>
    <row r="1516" spans="1:8" ht="135">
      <c r="A1516" s="13">
        <v>15206</v>
      </c>
      <c r="B1516" s="14" t="s">
        <v>2776</v>
      </c>
      <c r="C1516" s="14" t="s">
        <v>2777</v>
      </c>
      <c r="D1516" s="13" t="s">
        <v>11</v>
      </c>
      <c r="E1516" s="13" t="s">
        <v>11</v>
      </c>
      <c r="F1516" t="b">
        <f t="shared" si="15"/>
        <v>1</v>
      </c>
      <c r="G1516" s="16" t="str">
        <f t="shared" si="16"/>
        <v>NO</v>
      </c>
      <c r="H1516" s="16" t="str">
        <f t="shared" si="17"/>
        <v>NO</v>
      </c>
    </row>
    <row r="1517" spans="1:8" ht="195">
      <c r="A1517" s="13">
        <v>15212</v>
      </c>
      <c r="B1517" s="14" t="s">
        <v>2778</v>
      </c>
      <c r="C1517" s="14" t="s">
        <v>2779</v>
      </c>
      <c r="D1517" s="13" t="s">
        <v>11</v>
      </c>
      <c r="E1517" s="13" t="s">
        <v>11</v>
      </c>
      <c r="F1517" t="b">
        <f t="shared" si="15"/>
        <v>1</v>
      </c>
      <c r="G1517" s="16" t="str">
        <f t="shared" si="16"/>
        <v>NO</v>
      </c>
      <c r="H1517" s="16" t="str">
        <f t="shared" si="17"/>
        <v>NO</v>
      </c>
    </row>
    <row r="1518" spans="1:8" ht="90">
      <c r="A1518" s="13">
        <v>15219</v>
      </c>
      <c r="B1518" s="14" t="s">
        <v>2780</v>
      </c>
      <c r="C1518" s="14" t="s">
        <v>2781</v>
      </c>
      <c r="D1518" s="13" t="s">
        <v>10</v>
      </c>
      <c r="E1518" s="13" t="s">
        <v>11</v>
      </c>
      <c r="F1518" t="b">
        <f t="shared" si="15"/>
        <v>0</v>
      </c>
      <c r="G1518" s="16" t="str">
        <f t="shared" si="16"/>
        <v>NO</v>
      </c>
      <c r="H1518" s="16" t="str">
        <f t="shared" si="17"/>
        <v>YES</v>
      </c>
    </row>
    <row r="1519" spans="1:8" ht="195">
      <c r="A1519" s="13">
        <v>15224</v>
      </c>
      <c r="B1519" s="14" t="s">
        <v>2782</v>
      </c>
      <c r="C1519" s="14" t="s">
        <v>2783</v>
      </c>
      <c r="D1519" s="13" t="s">
        <v>10</v>
      </c>
      <c r="E1519" s="13" t="s">
        <v>10</v>
      </c>
      <c r="F1519" t="b">
        <f t="shared" si="15"/>
        <v>1</v>
      </c>
      <c r="G1519" s="16" t="str">
        <f t="shared" si="16"/>
        <v>NO</v>
      </c>
      <c r="H1519" s="16" t="str">
        <f t="shared" si="17"/>
        <v>NO</v>
      </c>
    </row>
    <row r="1520" spans="1:8" ht="60">
      <c r="A1520" s="13">
        <v>15225</v>
      </c>
      <c r="B1520" s="14" t="s">
        <v>2784</v>
      </c>
      <c r="C1520" s="14" t="s">
        <v>2785</v>
      </c>
      <c r="D1520" s="13" t="s">
        <v>11</v>
      </c>
      <c r="E1520" s="13" t="s">
        <v>11</v>
      </c>
      <c r="F1520" t="b">
        <f t="shared" si="15"/>
        <v>1</v>
      </c>
      <c r="G1520" s="16" t="str">
        <f t="shared" si="16"/>
        <v>NO</v>
      </c>
      <c r="H1520" s="16" t="str">
        <f t="shared" si="17"/>
        <v>NO</v>
      </c>
    </row>
    <row r="1521" spans="1:8" ht="120">
      <c r="A1521" s="13">
        <v>15234</v>
      </c>
      <c r="B1521" s="14" t="s">
        <v>2786</v>
      </c>
      <c r="C1521" s="14" t="s">
        <v>2787</v>
      </c>
      <c r="D1521" s="13" t="s">
        <v>10</v>
      </c>
      <c r="E1521" s="13" t="s">
        <v>10</v>
      </c>
      <c r="F1521" t="b">
        <f t="shared" si="15"/>
        <v>1</v>
      </c>
      <c r="G1521" s="16" t="str">
        <f t="shared" si="16"/>
        <v>NO</v>
      </c>
      <c r="H1521" s="16" t="str">
        <f t="shared" si="17"/>
        <v>NO</v>
      </c>
    </row>
    <row r="1522" spans="1:8" ht="135">
      <c r="A1522" s="13">
        <v>15238</v>
      </c>
      <c r="B1522" s="14" t="s">
        <v>2788</v>
      </c>
      <c r="C1522" s="14" t="s">
        <v>2789</v>
      </c>
      <c r="D1522" s="13" t="s">
        <v>10</v>
      </c>
      <c r="E1522" s="13" t="s">
        <v>11</v>
      </c>
      <c r="F1522" t="b">
        <f t="shared" si="15"/>
        <v>0</v>
      </c>
      <c r="G1522" s="16" t="str">
        <f t="shared" si="16"/>
        <v>NO</v>
      </c>
      <c r="H1522" s="16" t="str">
        <f t="shared" si="17"/>
        <v>YES</v>
      </c>
    </row>
    <row r="1523" spans="1:8">
      <c r="A1523" s="13">
        <v>15245</v>
      </c>
      <c r="B1523" s="14" t="s">
        <v>2790</v>
      </c>
      <c r="C1523" s="14" t="s">
        <v>2791</v>
      </c>
      <c r="D1523" s="13" t="s">
        <v>11</v>
      </c>
      <c r="E1523" s="13" t="s">
        <v>11</v>
      </c>
      <c r="F1523" t="b">
        <f t="shared" si="15"/>
        <v>1</v>
      </c>
      <c r="G1523" s="16" t="str">
        <f t="shared" si="16"/>
        <v>NO</v>
      </c>
      <c r="H1523" s="16" t="str">
        <f t="shared" si="17"/>
        <v>NO</v>
      </c>
    </row>
    <row r="1524" spans="1:8" ht="105">
      <c r="A1524" s="13">
        <v>15248</v>
      </c>
      <c r="B1524" s="14" t="s">
        <v>2792</v>
      </c>
      <c r="C1524" s="14" t="s">
        <v>2793</v>
      </c>
      <c r="D1524" s="13" t="s">
        <v>10</v>
      </c>
      <c r="E1524" s="13" t="s">
        <v>11</v>
      </c>
      <c r="F1524" t="b">
        <f t="shared" si="15"/>
        <v>0</v>
      </c>
      <c r="G1524" s="16" t="str">
        <f t="shared" si="16"/>
        <v>NO</v>
      </c>
      <c r="H1524" s="16" t="str">
        <f t="shared" si="17"/>
        <v>YES</v>
      </c>
    </row>
    <row r="1525" spans="1:8" ht="105">
      <c r="A1525" s="13">
        <v>15255</v>
      </c>
      <c r="B1525" s="14" t="s">
        <v>2794</v>
      </c>
      <c r="C1525" s="14" t="s">
        <v>2795</v>
      </c>
      <c r="D1525" s="13" t="s">
        <v>11</v>
      </c>
      <c r="E1525" s="13" t="s">
        <v>11</v>
      </c>
      <c r="F1525" t="b">
        <f t="shared" si="15"/>
        <v>1</v>
      </c>
      <c r="G1525" s="16" t="str">
        <f t="shared" si="16"/>
        <v>NO</v>
      </c>
      <c r="H1525" s="16" t="str">
        <f t="shared" si="17"/>
        <v>NO</v>
      </c>
    </row>
    <row r="1526" spans="1:8" ht="150">
      <c r="A1526" s="13">
        <v>15259</v>
      </c>
      <c r="B1526" s="14" t="s">
        <v>2796</v>
      </c>
      <c r="C1526" s="14" t="s">
        <v>2797</v>
      </c>
      <c r="D1526" s="13" t="s">
        <v>10</v>
      </c>
      <c r="E1526" s="13" t="s">
        <v>10</v>
      </c>
      <c r="F1526" t="b">
        <f t="shared" si="15"/>
        <v>1</v>
      </c>
      <c r="G1526" s="16" t="str">
        <f t="shared" si="16"/>
        <v>NO</v>
      </c>
      <c r="H1526" s="16" t="str">
        <f t="shared" si="17"/>
        <v>NO</v>
      </c>
    </row>
    <row r="1527" spans="1:8" ht="90">
      <c r="A1527" s="13">
        <v>15260</v>
      </c>
      <c r="B1527" s="14" t="s">
        <v>2798</v>
      </c>
      <c r="C1527" s="14" t="s">
        <v>2799</v>
      </c>
      <c r="D1527" s="13" t="s">
        <v>11</v>
      </c>
      <c r="E1527" s="13" t="s">
        <v>11</v>
      </c>
      <c r="F1527" t="b">
        <f t="shared" si="15"/>
        <v>1</v>
      </c>
      <c r="G1527" s="16" t="str">
        <f t="shared" si="16"/>
        <v>NO</v>
      </c>
      <c r="H1527" s="16" t="str">
        <f t="shared" si="17"/>
        <v>NO</v>
      </c>
    </row>
    <row r="1528" spans="1:8" ht="45">
      <c r="A1528" s="13">
        <v>15270</v>
      </c>
      <c r="B1528" s="14" t="s">
        <v>2800</v>
      </c>
      <c r="C1528" s="14" t="s">
        <v>2801</v>
      </c>
      <c r="D1528" s="13" t="s">
        <v>10</v>
      </c>
      <c r="E1528" s="13" t="s">
        <v>11</v>
      </c>
      <c r="F1528" t="b">
        <f t="shared" si="15"/>
        <v>0</v>
      </c>
      <c r="G1528" s="16" t="str">
        <f t="shared" si="16"/>
        <v>NO</v>
      </c>
      <c r="H1528" s="16" t="str">
        <f t="shared" si="17"/>
        <v>YES</v>
      </c>
    </row>
    <row r="1529" spans="1:8" ht="135">
      <c r="A1529" s="13">
        <v>15274</v>
      </c>
      <c r="B1529" s="14" t="s">
        <v>2802</v>
      </c>
      <c r="C1529" s="14" t="s">
        <v>2803</v>
      </c>
      <c r="D1529" s="13" t="s">
        <v>11</v>
      </c>
      <c r="E1529" s="13" t="s">
        <v>11</v>
      </c>
      <c r="F1529" t="b">
        <f t="shared" si="15"/>
        <v>1</v>
      </c>
      <c r="G1529" s="16" t="str">
        <f t="shared" si="16"/>
        <v>NO</v>
      </c>
      <c r="H1529" s="16" t="str">
        <f t="shared" si="17"/>
        <v>NO</v>
      </c>
    </row>
    <row r="1530" spans="1:8" ht="165">
      <c r="A1530" s="13">
        <v>15280</v>
      </c>
      <c r="B1530" s="14" t="s">
        <v>2804</v>
      </c>
      <c r="C1530" s="14" t="s">
        <v>2805</v>
      </c>
      <c r="D1530" s="13" t="s">
        <v>10</v>
      </c>
      <c r="E1530" s="13" t="s">
        <v>10</v>
      </c>
      <c r="F1530" t="b">
        <f t="shared" si="15"/>
        <v>1</v>
      </c>
      <c r="G1530" s="16" t="str">
        <f t="shared" si="16"/>
        <v>NO</v>
      </c>
      <c r="H1530" s="16" t="str">
        <f t="shared" si="17"/>
        <v>NO</v>
      </c>
    </row>
    <row r="1531" spans="1:8" ht="45">
      <c r="A1531" s="13">
        <v>15300</v>
      </c>
      <c r="B1531" s="14" t="s">
        <v>2806</v>
      </c>
      <c r="C1531" s="14" t="s">
        <v>2807</v>
      </c>
      <c r="D1531" s="13" t="s">
        <v>11</v>
      </c>
      <c r="E1531" s="13" t="s">
        <v>11</v>
      </c>
      <c r="F1531" t="b">
        <f t="shared" si="15"/>
        <v>1</v>
      </c>
      <c r="G1531" s="16" t="str">
        <f t="shared" si="16"/>
        <v>NO</v>
      </c>
      <c r="H1531" s="16" t="str">
        <f t="shared" si="17"/>
        <v>NO</v>
      </c>
    </row>
    <row r="1532" spans="1:8" ht="30">
      <c r="A1532" s="13">
        <v>15309</v>
      </c>
      <c r="B1532" s="14" t="s">
        <v>2808</v>
      </c>
      <c r="C1532" s="14" t="s">
        <v>2809</v>
      </c>
      <c r="D1532" s="13" t="s">
        <v>10</v>
      </c>
      <c r="E1532" s="13" t="s">
        <v>11</v>
      </c>
      <c r="F1532" t="b">
        <f t="shared" ref="F1532:F1565" si="18">D1532=E1532</f>
        <v>0</v>
      </c>
      <c r="G1532" s="16" t="str">
        <f t="shared" ref="G1532:G1565" si="19">IF(AND(D1532="Positif",E1532="Negatif"),"YES","NO")</f>
        <v>NO</v>
      </c>
      <c r="H1532" s="16" t="str">
        <f t="shared" ref="H1532:H1565" si="20">IF(AND(D1532="Negatif",E1532="Positif"),"YES","NO")</f>
        <v>YES</v>
      </c>
    </row>
    <row r="1533" spans="1:8" ht="165">
      <c r="A1533" s="13">
        <v>15310</v>
      </c>
      <c r="B1533" s="14" t="s">
        <v>2810</v>
      </c>
      <c r="C1533" s="14" t="s">
        <v>2811</v>
      </c>
      <c r="D1533" s="13" t="s">
        <v>10</v>
      </c>
      <c r="E1533" s="13" t="s">
        <v>10</v>
      </c>
      <c r="F1533" t="b">
        <f t="shared" si="18"/>
        <v>1</v>
      </c>
      <c r="G1533" s="16" t="str">
        <f t="shared" si="19"/>
        <v>NO</v>
      </c>
      <c r="H1533" s="16" t="str">
        <f t="shared" si="20"/>
        <v>NO</v>
      </c>
    </row>
    <row r="1534" spans="1:8" ht="60">
      <c r="A1534" s="13">
        <v>15321</v>
      </c>
      <c r="B1534" s="14" t="s">
        <v>2812</v>
      </c>
      <c r="C1534" s="14" t="s">
        <v>2813</v>
      </c>
      <c r="D1534" s="13" t="s">
        <v>11</v>
      </c>
      <c r="E1534" s="13" t="s">
        <v>11</v>
      </c>
      <c r="F1534" t="b">
        <f t="shared" si="18"/>
        <v>1</v>
      </c>
      <c r="G1534" s="16" t="str">
        <f t="shared" si="19"/>
        <v>NO</v>
      </c>
      <c r="H1534" s="16" t="str">
        <f t="shared" si="20"/>
        <v>NO</v>
      </c>
    </row>
    <row r="1535" spans="1:8" ht="30">
      <c r="A1535" s="13">
        <v>15328</v>
      </c>
      <c r="B1535" s="14" t="s">
        <v>2814</v>
      </c>
      <c r="C1535" s="14" t="s">
        <v>2815</v>
      </c>
      <c r="D1535" s="13" t="s">
        <v>11</v>
      </c>
      <c r="E1535" s="13" t="s">
        <v>11</v>
      </c>
      <c r="F1535" t="b">
        <f t="shared" si="18"/>
        <v>1</v>
      </c>
      <c r="G1535" s="16" t="str">
        <f t="shared" si="19"/>
        <v>NO</v>
      </c>
      <c r="H1535" s="16" t="str">
        <f t="shared" si="20"/>
        <v>NO</v>
      </c>
    </row>
    <row r="1536" spans="1:8" ht="30">
      <c r="A1536" s="13">
        <v>15339</v>
      </c>
      <c r="B1536" s="14" t="s">
        <v>2816</v>
      </c>
      <c r="C1536" s="14" t="s">
        <v>2817</v>
      </c>
      <c r="D1536" s="13" t="s">
        <v>11</v>
      </c>
      <c r="E1536" s="13" t="s">
        <v>11</v>
      </c>
      <c r="F1536" t="b">
        <f t="shared" si="18"/>
        <v>1</v>
      </c>
      <c r="G1536" s="16" t="str">
        <f t="shared" si="19"/>
        <v>NO</v>
      </c>
      <c r="H1536" s="16" t="str">
        <f t="shared" si="20"/>
        <v>NO</v>
      </c>
    </row>
    <row r="1537" spans="1:8" ht="30">
      <c r="A1537" s="13">
        <v>15340</v>
      </c>
      <c r="B1537" s="14" t="s">
        <v>2818</v>
      </c>
      <c r="C1537" s="14" t="s">
        <v>2819</v>
      </c>
      <c r="D1537" s="13" t="s">
        <v>11</v>
      </c>
      <c r="E1537" s="13" t="s">
        <v>10</v>
      </c>
      <c r="F1537" t="b">
        <f t="shared" si="18"/>
        <v>0</v>
      </c>
      <c r="G1537" s="16" t="str">
        <f t="shared" si="19"/>
        <v>YES</v>
      </c>
      <c r="H1537" s="16" t="str">
        <f t="shared" si="20"/>
        <v>NO</v>
      </c>
    </row>
    <row r="1538" spans="1:8" ht="30">
      <c r="A1538" s="13">
        <v>15354</v>
      </c>
      <c r="B1538" s="14" t="s">
        <v>2820</v>
      </c>
      <c r="C1538" s="14" t="s">
        <v>2821</v>
      </c>
      <c r="D1538" s="13" t="s">
        <v>10</v>
      </c>
      <c r="E1538" s="13" t="s">
        <v>10</v>
      </c>
      <c r="F1538" t="b">
        <f t="shared" si="18"/>
        <v>1</v>
      </c>
      <c r="G1538" s="16" t="str">
        <f t="shared" si="19"/>
        <v>NO</v>
      </c>
      <c r="H1538" s="16" t="str">
        <f t="shared" si="20"/>
        <v>NO</v>
      </c>
    </row>
    <row r="1539" spans="1:8" ht="135">
      <c r="A1539" s="13">
        <v>15363</v>
      </c>
      <c r="B1539" s="14" t="s">
        <v>2822</v>
      </c>
      <c r="C1539" s="14" t="s">
        <v>2823</v>
      </c>
      <c r="D1539" s="13" t="s">
        <v>11</v>
      </c>
      <c r="E1539" s="13" t="s">
        <v>11</v>
      </c>
      <c r="F1539" t="b">
        <f t="shared" si="18"/>
        <v>1</v>
      </c>
      <c r="G1539" s="16" t="str">
        <f t="shared" si="19"/>
        <v>NO</v>
      </c>
      <c r="H1539" s="16" t="str">
        <f t="shared" si="20"/>
        <v>NO</v>
      </c>
    </row>
    <row r="1540" spans="1:8" ht="90">
      <c r="A1540" s="13">
        <v>15371</v>
      </c>
      <c r="B1540" s="14" t="s">
        <v>2824</v>
      </c>
      <c r="C1540" s="14" t="s">
        <v>2825</v>
      </c>
      <c r="D1540" s="13" t="s">
        <v>11</v>
      </c>
      <c r="E1540" s="13" t="s">
        <v>11</v>
      </c>
      <c r="F1540" t="b">
        <f t="shared" si="18"/>
        <v>1</v>
      </c>
      <c r="G1540" s="16" t="str">
        <f t="shared" si="19"/>
        <v>NO</v>
      </c>
      <c r="H1540" s="16" t="str">
        <f t="shared" si="20"/>
        <v>NO</v>
      </c>
    </row>
    <row r="1541" spans="1:8" ht="30">
      <c r="A1541" s="13">
        <v>15391</v>
      </c>
      <c r="B1541" s="14" t="s">
        <v>2826</v>
      </c>
      <c r="C1541" s="14" t="s">
        <v>2827</v>
      </c>
      <c r="D1541" s="13" t="s">
        <v>11</v>
      </c>
      <c r="E1541" s="13" t="s">
        <v>11</v>
      </c>
      <c r="F1541" t="b">
        <f t="shared" si="18"/>
        <v>1</v>
      </c>
      <c r="G1541" s="16" t="str">
        <f t="shared" si="19"/>
        <v>NO</v>
      </c>
      <c r="H1541" s="16" t="str">
        <f t="shared" si="20"/>
        <v>NO</v>
      </c>
    </row>
    <row r="1542" spans="1:8" ht="90">
      <c r="A1542" s="13">
        <v>15406</v>
      </c>
      <c r="B1542" s="14" t="s">
        <v>2828</v>
      </c>
      <c r="C1542" s="14" t="s">
        <v>2829</v>
      </c>
      <c r="D1542" s="13" t="s">
        <v>11</v>
      </c>
      <c r="E1542" s="13" t="s">
        <v>10</v>
      </c>
      <c r="F1542" t="b">
        <f t="shared" si="18"/>
        <v>0</v>
      </c>
      <c r="G1542" s="16" t="str">
        <f t="shared" si="19"/>
        <v>YES</v>
      </c>
      <c r="H1542" s="16" t="str">
        <f t="shared" si="20"/>
        <v>NO</v>
      </c>
    </row>
    <row r="1543" spans="1:8">
      <c r="A1543" s="13">
        <v>15409</v>
      </c>
      <c r="B1543" s="14" t="s">
        <v>1239</v>
      </c>
      <c r="C1543" s="14" t="s">
        <v>2830</v>
      </c>
      <c r="D1543" s="13" t="s">
        <v>11</v>
      </c>
      <c r="E1543" s="13" t="s">
        <v>11</v>
      </c>
      <c r="F1543" t="b">
        <f t="shared" si="18"/>
        <v>1</v>
      </c>
      <c r="G1543" s="16" t="str">
        <f t="shared" si="19"/>
        <v>NO</v>
      </c>
      <c r="H1543" s="16" t="str">
        <f t="shared" si="20"/>
        <v>NO</v>
      </c>
    </row>
    <row r="1544" spans="1:8" ht="60">
      <c r="A1544" s="13">
        <v>15429</v>
      </c>
      <c r="B1544" s="14" t="s">
        <v>2831</v>
      </c>
      <c r="C1544" s="14" t="s">
        <v>2832</v>
      </c>
      <c r="D1544" s="13" t="s">
        <v>11</v>
      </c>
      <c r="E1544" s="13" t="s">
        <v>11</v>
      </c>
      <c r="F1544" t="b">
        <f t="shared" si="18"/>
        <v>1</v>
      </c>
      <c r="G1544" s="16" t="str">
        <f t="shared" si="19"/>
        <v>NO</v>
      </c>
      <c r="H1544" s="16" t="str">
        <f t="shared" si="20"/>
        <v>NO</v>
      </c>
    </row>
    <row r="1545" spans="1:8" ht="45">
      <c r="A1545" s="13">
        <v>15433</v>
      </c>
      <c r="B1545" s="14" t="s">
        <v>2833</v>
      </c>
      <c r="C1545" s="14" t="s">
        <v>2834</v>
      </c>
      <c r="D1545" s="13" t="s">
        <v>10</v>
      </c>
      <c r="E1545" s="13" t="s">
        <v>11</v>
      </c>
      <c r="F1545" t="b">
        <f t="shared" si="18"/>
        <v>0</v>
      </c>
      <c r="G1545" s="16" t="str">
        <f t="shared" si="19"/>
        <v>NO</v>
      </c>
      <c r="H1545" s="16" t="str">
        <f t="shared" si="20"/>
        <v>YES</v>
      </c>
    </row>
    <row r="1546" spans="1:8" ht="28.5">
      <c r="A1546" s="13">
        <v>15437</v>
      </c>
      <c r="B1546" s="14" t="s">
        <v>2835</v>
      </c>
      <c r="C1546" s="14" t="s">
        <v>2836</v>
      </c>
      <c r="D1546" s="13" t="s">
        <v>11</v>
      </c>
      <c r="E1546" s="13" t="s">
        <v>11</v>
      </c>
      <c r="F1546" t="b">
        <f t="shared" si="18"/>
        <v>1</v>
      </c>
      <c r="G1546" s="16" t="str">
        <f t="shared" si="19"/>
        <v>NO</v>
      </c>
      <c r="H1546" s="16" t="str">
        <f t="shared" si="20"/>
        <v>NO</v>
      </c>
    </row>
    <row r="1547" spans="1:8" ht="90">
      <c r="A1547" s="13">
        <v>15441</v>
      </c>
      <c r="B1547" s="14" t="s">
        <v>2837</v>
      </c>
      <c r="C1547" s="14" t="s">
        <v>2838</v>
      </c>
      <c r="D1547" s="13" t="s">
        <v>11</v>
      </c>
      <c r="E1547" s="13" t="s">
        <v>11</v>
      </c>
      <c r="F1547" t="b">
        <f t="shared" si="18"/>
        <v>1</v>
      </c>
      <c r="G1547" s="16" t="str">
        <f t="shared" si="19"/>
        <v>NO</v>
      </c>
      <c r="H1547" s="16" t="str">
        <f t="shared" si="20"/>
        <v>NO</v>
      </c>
    </row>
    <row r="1548" spans="1:8" ht="30">
      <c r="A1548" s="13">
        <v>15454</v>
      </c>
      <c r="B1548" s="14" t="s">
        <v>2839</v>
      </c>
      <c r="C1548" s="14" t="s">
        <v>2840</v>
      </c>
      <c r="D1548" s="13" t="s">
        <v>11</v>
      </c>
      <c r="E1548" s="13" t="s">
        <v>11</v>
      </c>
      <c r="F1548" t="b">
        <f t="shared" si="18"/>
        <v>1</v>
      </c>
      <c r="G1548" s="16" t="str">
        <f t="shared" si="19"/>
        <v>NO</v>
      </c>
      <c r="H1548" s="16" t="str">
        <f t="shared" si="20"/>
        <v>NO</v>
      </c>
    </row>
    <row r="1549" spans="1:8" ht="30">
      <c r="A1549" s="13">
        <v>15458</v>
      </c>
      <c r="B1549" s="14" t="s">
        <v>2841</v>
      </c>
      <c r="C1549" s="14" t="s">
        <v>2842</v>
      </c>
      <c r="D1549" s="13" t="s">
        <v>11</v>
      </c>
      <c r="E1549" s="13" t="s">
        <v>11</v>
      </c>
      <c r="F1549" t="b">
        <f t="shared" si="18"/>
        <v>1</v>
      </c>
      <c r="G1549" s="16" t="str">
        <f t="shared" si="19"/>
        <v>NO</v>
      </c>
      <c r="H1549" s="16" t="str">
        <f t="shared" si="20"/>
        <v>NO</v>
      </c>
    </row>
    <row r="1550" spans="1:8" ht="30">
      <c r="A1550" s="13">
        <v>15470</v>
      </c>
      <c r="B1550" s="14" t="s">
        <v>2843</v>
      </c>
      <c r="C1550" s="14" t="s">
        <v>2844</v>
      </c>
      <c r="D1550" s="13" t="s">
        <v>11</v>
      </c>
      <c r="E1550" s="13" t="s">
        <v>11</v>
      </c>
      <c r="F1550" t="b">
        <f t="shared" si="18"/>
        <v>1</v>
      </c>
      <c r="G1550" s="16" t="str">
        <f t="shared" si="19"/>
        <v>NO</v>
      </c>
      <c r="H1550" s="16" t="str">
        <f t="shared" si="20"/>
        <v>NO</v>
      </c>
    </row>
    <row r="1551" spans="1:8" ht="45">
      <c r="A1551" s="13">
        <v>15476</v>
      </c>
      <c r="B1551" s="14" t="s">
        <v>2845</v>
      </c>
      <c r="C1551" s="14" t="s">
        <v>2846</v>
      </c>
      <c r="D1551" s="13" t="s">
        <v>11</v>
      </c>
      <c r="E1551" s="13" t="s">
        <v>10</v>
      </c>
      <c r="F1551" t="b">
        <f t="shared" si="18"/>
        <v>0</v>
      </c>
      <c r="G1551" s="16" t="str">
        <f t="shared" si="19"/>
        <v>YES</v>
      </c>
      <c r="H1551" s="16" t="str">
        <f t="shared" si="20"/>
        <v>NO</v>
      </c>
    </row>
    <row r="1552" spans="1:8" ht="75">
      <c r="A1552" s="13">
        <v>15534</v>
      </c>
      <c r="B1552" s="14" t="s">
        <v>2847</v>
      </c>
      <c r="C1552" s="14" t="s">
        <v>2848</v>
      </c>
      <c r="D1552" s="13" t="s">
        <v>11</v>
      </c>
      <c r="E1552" s="13" t="s">
        <v>11</v>
      </c>
      <c r="F1552" t="b">
        <f t="shared" si="18"/>
        <v>1</v>
      </c>
      <c r="G1552" s="16" t="str">
        <f t="shared" si="19"/>
        <v>NO</v>
      </c>
      <c r="H1552" s="16" t="str">
        <f t="shared" si="20"/>
        <v>NO</v>
      </c>
    </row>
    <row r="1553" spans="1:8" ht="105">
      <c r="A1553" s="13">
        <v>15544</v>
      </c>
      <c r="B1553" s="14" t="s">
        <v>2849</v>
      </c>
      <c r="C1553" s="14" t="s">
        <v>2850</v>
      </c>
      <c r="D1553" s="13" t="s">
        <v>11</v>
      </c>
      <c r="E1553" s="13" t="s">
        <v>11</v>
      </c>
      <c r="F1553" t="b">
        <f t="shared" si="18"/>
        <v>1</v>
      </c>
      <c r="G1553" s="16" t="str">
        <f t="shared" si="19"/>
        <v>NO</v>
      </c>
      <c r="H1553" s="16" t="str">
        <f t="shared" si="20"/>
        <v>NO</v>
      </c>
    </row>
    <row r="1554" spans="1:8" ht="105">
      <c r="A1554" s="13">
        <v>15550</v>
      </c>
      <c r="B1554" s="14" t="s">
        <v>2851</v>
      </c>
      <c r="C1554" s="14" t="s">
        <v>2852</v>
      </c>
      <c r="D1554" s="13" t="s">
        <v>11</v>
      </c>
      <c r="E1554" s="13" t="s">
        <v>11</v>
      </c>
      <c r="F1554" t="b">
        <f t="shared" si="18"/>
        <v>1</v>
      </c>
      <c r="G1554" s="16" t="str">
        <f t="shared" si="19"/>
        <v>NO</v>
      </c>
      <c r="H1554" s="16" t="str">
        <f t="shared" si="20"/>
        <v>NO</v>
      </c>
    </row>
    <row r="1555" spans="1:8">
      <c r="A1555" s="13">
        <v>15562</v>
      </c>
      <c r="B1555" s="14" t="s">
        <v>1239</v>
      </c>
      <c r="C1555" s="14" t="s">
        <v>2853</v>
      </c>
      <c r="D1555" s="13" t="s">
        <v>11</v>
      </c>
      <c r="E1555" s="13" t="s">
        <v>11</v>
      </c>
      <c r="F1555" t="b">
        <f t="shared" si="18"/>
        <v>1</v>
      </c>
      <c r="G1555" s="16" t="str">
        <f t="shared" si="19"/>
        <v>NO</v>
      </c>
      <c r="H1555" s="16" t="str">
        <f t="shared" si="20"/>
        <v>NO</v>
      </c>
    </row>
    <row r="1556" spans="1:8" ht="210">
      <c r="A1556" s="13">
        <v>15563</v>
      </c>
      <c r="B1556" s="14" t="s">
        <v>2854</v>
      </c>
      <c r="C1556" s="14" t="s">
        <v>2855</v>
      </c>
      <c r="D1556" s="13" t="s">
        <v>10</v>
      </c>
      <c r="E1556" s="13" t="s">
        <v>10</v>
      </c>
      <c r="F1556" t="b">
        <f t="shared" si="18"/>
        <v>1</v>
      </c>
      <c r="G1556" s="16" t="str">
        <f t="shared" si="19"/>
        <v>NO</v>
      </c>
      <c r="H1556" s="16" t="str">
        <f t="shared" si="20"/>
        <v>NO</v>
      </c>
    </row>
    <row r="1557" spans="1:8" ht="75">
      <c r="A1557" s="13">
        <v>15568</v>
      </c>
      <c r="B1557" s="14" t="s">
        <v>2856</v>
      </c>
      <c r="C1557" s="14" t="s">
        <v>2857</v>
      </c>
      <c r="D1557" s="13" t="s">
        <v>11</v>
      </c>
      <c r="E1557" s="13" t="s">
        <v>11</v>
      </c>
      <c r="F1557" t="b">
        <f t="shared" si="18"/>
        <v>1</v>
      </c>
      <c r="G1557" s="16" t="str">
        <f t="shared" si="19"/>
        <v>NO</v>
      </c>
      <c r="H1557" s="16" t="str">
        <f t="shared" si="20"/>
        <v>NO</v>
      </c>
    </row>
    <row r="1558" spans="1:8" ht="180">
      <c r="A1558" s="13">
        <v>15578</v>
      </c>
      <c r="B1558" s="14" t="s">
        <v>2858</v>
      </c>
      <c r="C1558" s="14" t="s">
        <v>2859</v>
      </c>
      <c r="D1558" s="13" t="s">
        <v>11</v>
      </c>
      <c r="E1558" s="13" t="s">
        <v>11</v>
      </c>
      <c r="F1558" t="b">
        <f t="shared" si="18"/>
        <v>1</v>
      </c>
      <c r="G1558" s="16" t="str">
        <f t="shared" si="19"/>
        <v>NO</v>
      </c>
      <c r="H1558" s="16" t="str">
        <f t="shared" si="20"/>
        <v>NO</v>
      </c>
    </row>
    <row r="1559" spans="1:8" ht="105">
      <c r="A1559" s="13">
        <v>15593</v>
      </c>
      <c r="B1559" s="14" t="s">
        <v>2860</v>
      </c>
      <c r="C1559" s="14" t="s">
        <v>2861</v>
      </c>
      <c r="D1559" s="13" t="s">
        <v>11</v>
      </c>
      <c r="E1559" s="13" t="s">
        <v>11</v>
      </c>
      <c r="F1559" t="b">
        <f t="shared" si="18"/>
        <v>1</v>
      </c>
      <c r="G1559" s="16" t="str">
        <f t="shared" si="19"/>
        <v>NO</v>
      </c>
      <c r="H1559" s="16" t="str">
        <f t="shared" si="20"/>
        <v>NO</v>
      </c>
    </row>
    <row r="1560" spans="1:8" ht="45">
      <c r="A1560" s="13">
        <v>15601</v>
      </c>
      <c r="B1560" s="14" t="s">
        <v>2862</v>
      </c>
      <c r="C1560" s="14" t="s">
        <v>2863</v>
      </c>
      <c r="D1560" s="13" t="s">
        <v>11</v>
      </c>
      <c r="E1560" s="13" t="s">
        <v>11</v>
      </c>
      <c r="F1560" t="b">
        <f t="shared" si="18"/>
        <v>1</v>
      </c>
      <c r="G1560" s="16" t="str">
        <f t="shared" si="19"/>
        <v>NO</v>
      </c>
      <c r="H1560" s="16" t="str">
        <f t="shared" si="20"/>
        <v>NO</v>
      </c>
    </row>
    <row r="1561" spans="1:8" ht="30">
      <c r="A1561" s="13">
        <v>15603</v>
      </c>
      <c r="B1561" s="14" t="s">
        <v>2864</v>
      </c>
      <c r="C1561" s="14" t="s">
        <v>2865</v>
      </c>
      <c r="D1561" s="13" t="s">
        <v>11</v>
      </c>
      <c r="E1561" s="13" t="s">
        <v>11</v>
      </c>
      <c r="F1561" t="b">
        <f t="shared" si="18"/>
        <v>1</v>
      </c>
      <c r="G1561" s="16" t="str">
        <f t="shared" si="19"/>
        <v>NO</v>
      </c>
      <c r="H1561" s="16" t="str">
        <f t="shared" si="20"/>
        <v>NO</v>
      </c>
    </row>
    <row r="1562" spans="1:8" ht="30">
      <c r="A1562" s="13">
        <v>15604</v>
      </c>
      <c r="B1562" s="14" t="s">
        <v>2866</v>
      </c>
      <c r="C1562" s="14" t="s">
        <v>2867</v>
      </c>
      <c r="D1562" s="13" t="s">
        <v>11</v>
      </c>
      <c r="E1562" s="13" t="s">
        <v>11</v>
      </c>
      <c r="F1562" t="b">
        <f t="shared" si="18"/>
        <v>1</v>
      </c>
      <c r="G1562" s="16" t="str">
        <f t="shared" si="19"/>
        <v>NO</v>
      </c>
      <c r="H1562" s="16" t="str">
        <f t="shared" si="20"/>
        <v>NO</v>
      </c>
    </row>
    <row r="1563" spans="1:8">
      <c r="A1563" s="13">
        <v>15608</v>
      </c>
      <c r="B1563" s="14" t="s">
        <v>2868</v>
      </c>
      <c r="C1563" s="14" t="s">
        <v>2869</v>
      </c>
      <c r="D1563" s="13" t="s">
        <v>11</v>
      </c>
      <c r="E1563" s="13" t="s">
        <v>11</v>
      </c>
      <c r="F1563" t="b">
        <f t="shared" si="18"/>
        <v>1</v>
      </c>
      <c r="G1563" s="16" t="str">
        <f t="shared" si="19"/>
        <v>NO</v>
      </c>
      <c r="H1563" s="16" t="str">
        <f t="shared" si="20"/>
        <v>NO</v>
      </c>
    </row>
    <row r="1564" spans="1:8" ht="135">
      <c r="A1564" s="13">
        <v>15619</v>
      </c>
      <c r="B1564" s="14" t="s">
        <v>2870</v>
      </c>
      <c r="C1564" s="14" t="s">
        <v>2871</v>
      </c>
      <c r="D1564" s="13" t="s">
        <v>11</v>
      </c>
      <c r="E1564" s="13" t="s">
        <v>11</v>
      </c>
      <c r="F1564" t="b">
        <f t="shared" si="18"/>
        <v>1</v>
      </c>
      <c r="G1564" s="16" t="str">
        <f t="shared" si="19"/>
        <v>NO</v>
      </c>
      <c r="H1564" s="16" t="str">
        <f t="shared" si="20"/>
        <v>NO</v>
      </c>
    </row>
    <row r="1565" spans="1:8" ht="75">
      <c r="A1565" s="13">
        <v>15626</v>
      </c>
      <c r="B1565" s="14" t="s">
        <v>2872</v>
      </c>
      <c r="C1565" s="14" t="s">
        <v>2873</v>
      </c>
      <c r="D1565" s="13" t="s">
        <v>11</v>
      </c>
      <c r="E1565" s="13" t="s">
        <v>11</v>
      </c>
      <c r="F1565" t="b">
        <f t="shared" si="18"/>
        <v>1</v>
      </c>
      <c r="G1565" s="16" t="str">
        <f t="shared" si="19"/>
        <v>NO</v>
      </c>
      <c r="H1565" s="16" t="str">
        <f t="shared" si="20"/>
        <v>NO</v>
      </c>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8"/>
  <sheetViews>
    <sheetView tabSelected="1" workbookViewId="0">
      <selection activeCell="D14" sqref="D14"/>
    </sheetView>
  </sheetViews>
  <sheetFormatPr defaultColWidth="14.375" defaultRowHeight="15" customHeight="1"/>
  <cols>
    <col min="1" max="1" width="9.625" customWidth="1"/>
    <col min="2" max="2" width="18.625" customWidth="1"/>
    <col min="3" max="3" width="10.875" customWidth="1"/>
  </cols>
  <sheetData>
    <row r="1" spans="1:6" ht="22.5">
      <c r="A1" s="19" t="s">
        <v>2874</v>
      </c>
      <c r="B1" s="20"/>
      <c r="C1" s="18"/>
    </row>
    <row r="2" spans="1:6" ht="18">
      <c r="A2" s="17" t="s">
        <v>2875</v>
      </c>
      <c r="B2" s="18"/>
      <c r="C2" s="1">
        <f>COUNTA(Data!B2:B1565)</f>
        <v>1564</v>
      </c>
    </row>
    <row r="3" spans="1:6" ht="18">
      <c r="A3" s="26" t="s">
        <v>2876</v>
      </c>
      <c r="B3" s="3" t="s">
        <v>2877</v>
      </c>
      <c r="C3" s="3">
        <f>COUNTIF(Data!D2:D1565,"Positif")</f>
        <v>1236</v>
      </c>
    </row>
    <row r="4" spans="1:6" ht="18">
      <c r="A4" s="27"/>
      <c r="B4" s="3" t="s">
        <v>2878</v>
      </c>
      <c r="C4" s="3">
        <f>COUNTIF(Data!D2:D1565,"Negatif")</f>
        <v>328</v>
      </c>
    </row>
    <row r="5" spans="1:6" ht="18">
      <c r="A5" s="26" t="s">
        <v>2879</v>
      </c>
      <c r="B5" s="3" t="s">
        <v>2877</v>
      </c>
      <c r="C5" s="3">
        <f>COUNTIF(Data!E2:E1565,"Positif")</f>
        <v>1369</v>
      </c>
    </row>
    <row r="6" spans="1:6" ht="18">
      <c r="A6" s="28"/>
      <c r="B6" s="3" t="s">
        <v>2878</v>
      </c>
      <c r="C6" s="3">
        <f>COUNTIF(Data!E2:E1565,"Negatif")</f>
        <v>195</v>
      </c>
    </row>
    <row r="7" spans="1:6" ht="18">
      <c r="A7" s="27"/>
      <c r="B7" s="2" t="s">
        <v>2880</v>
      </c>
      <c r="C7" s="4">
        <f>COUNTIF(Data!E2:E1565,"")</f>
        <v>0</v>
      </c>
    </row>
    <row r="8" spans="1:6" ht="18">
      <c r="A8" s="5"/>
      <c r="B8" s="6"/>
      <c r="C8" s="7"/>
      <c r="F8" s="12"/>
    </row>
    <row r="9" spans="1:6" ht="18">
      <c r="A9" s="21" t="s">
        <v>2881</v>
      </c>
      <c r="B9" s="22"/>
      <c r="C9" s="23"/>
      <c r="F9" s="12"/>
    </row>
    <row r="10" spans="1:6" ht="18">
      <c r="A10" s="24" t="s">
        <v>2882</v>
      </c>
      <c r="B10" s="25"/>
      <c r="C10" s="8">
        <f>COUNTIF(Data!F2:F1565,"TRUE")</f>
        <v>1403</v>
      </c>
      <c r="F10" s="12"/>
    </row>
    <row r="11" spans="1:6" ht="18">
      <c r="A11" s="17" t="s">
        <v>2883</v>
      </c>
      <c r="B11" s="18"/>
      <c r="C11" s="1">
        <f>COUNTIF(Data!F2:F1565,"FALSE")-C7</f>
        <v>161</v>
      </c>
    </row>
    <row r="12" spans="1:6" ht="19.5">
      <c r="A12" s="17" t="s">
        <v>2884</v>
      </c>
      <c r="B12" s="18"/>
      <c r="C12" s="9">
        <f>C10/(C10+C11)</f>
        <v>0.8970588235294118</v>
      </c>
    </row>
    <row r="13" spans="1:6"/>
    <row r="14" spans="1:6" ht="18">
      <c r="A14" s="17" t="s">
        <v>2885</v>
      </c>
      <c r="B14" s="18"/>
      <c r="C14" s="3">
        <f>COUNTIF(Data!G2:G1565,"YES")</f>
        <v>14</v>
      </c>
    </row>
    <row r="15" spans="1:6" ht="18">
      <c r="A15" s="17" t="s">
        <v>2886</v>
      </c>
      <c r="B15" s="18"/>
      <c r="C15" s="3">
        <f>COUNTIF(Data!H2:H1565,"YES")</f>
        <v>147</v>
      </c>
    </row>
    <row r="16" spans="1:6" ht="18">
      <c r="A16" s="10"/>
      <c r="B16" s="10"/>
      <c r="C16" s="10"/>
    </row>
    <row r="17" spans="1:3" ht="18">
      <c r="A17" s="17" t="s">
        <v>2887</v>
      </c>
      <c r="B17" s="18"/>
      <c r="C17" s="11">
        <f t="shared" ref="C17:C18" si="0">(C3-C14)/C3</f>
        <v>0.98867313915857602</v>
      </c>
    </row>
    <row r="18" spans="1:3" ht="18">
      <c r="A18" s="17" t="s">
        <v>2888</v>
      </c>
      <c r="B18" s="18"/>
      <c r="C18" s="11">
        <f t="shared" si="0"/>
        <v>0.55182926829268297</v>
      </c>
    </row>
  </sheetData>
  <mergeCells count="12">
    <mergeCell ref="A1:C1"/>
    <mergeCell ref="A2:B2"/>
    <mergeCell ref="A9:C9"/>
    <mergeCell ref="A10:B10"/>
    <mergeCell ref="A11:B11"/>
    <mergeCell ref="A3:A4"/>
    <mergeCell ref="A5:A7"/>
    <mergeCell ref="A12:B12"/>
    <mergeCell ref="A14:B14"/>
    <mergeCell ref="A15:B15"/>
    <mergeCell ref="A17:B17"/>
    <mergeCell ref="A18:B1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Arviandri Naufal Zaki</cp:lastModifiedBy>
  <cp:revision/>
  <dcterms:created xsi:type="dcterms:W3CDTF">2022-07-23T21:14:04Z</dcterms:created>
  <dcterms:modified xsi:type="dcterms:W3CDTF">2022-07-24T06:32:00Z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1033-11.1.0.11664</vt:lpwstr>
  </property>
</Properties>
</file>